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activeTab="1"/>
  </bookViews>
  <sheets>
    <sheet name="ER Diagram" sheetId="1" r:id="rId1"/>
    <sheet name="Final Project Schema" sheetId="2" r:id="rId2"/>
    <sheet name="Affiliation" sheetId="7" r:id="rId3"/>
    <sheet name="Superheroes" sheetId="3" r:id="rId4"/>
    <sheet name="Publisher" sheetId="6" r:id="rId5"/>
    <sheet name="Comics" sheetId="4" r:id="rId6"/>
    <sheet name="Sheet1" sheetId="8" r:id="rId7"/>
  </sheets>
  <definedNames>
    <definedName name="_xlnm.Print_Area" localSheetId="0">'ER Diagram'!$A$3:$R$42</definedName>
  </definedNames>
  <calcPr calcId="152511"/>
</workbook>
</file>

<file path=xl/calcChain.xml><?xml version="1.0" encoding="utf-8"?>
<calcChain xmlns="http://schemas.openxmlformats.org/spreadsheetml/2006/main">
  <c r="E31" i="8" l="1"/>
  <c r="E28" i="8"/>
  <c r="E29" i="8"/>
  <c r="E30" i="8"/>
  <c r="E18" i="8"/>
  <c r="E19" i="8"/>
  <c r="E20" i="8"/>
  <c r="E21" i="8"/>
  <c r="E22" i="8"/>
  <c r="E23" i="8"/>
  <c r="E24" i="8"/>
  <c r="E25" i="8"/>
  <c r="E26" i="8"/>
  <c r="E27" i="8"/>
  <c r="E17" i="8"/>
  <c r="A17" i="7" l="1"/>
  <c r="A26" i="7"/>
  <c r="A27" i="7"/>
  <c r="A18" i="7"/>
  <c r="A19" i="7"/>
  <c r="A20" i="7"/>
  <c r="A21" i="7"/>
  <c r="A22" i="7"/>
  <c r="A23" i="7"/>
  <c r="A24" i="7"/>
  <c r="A25" i="7"/>
  <c r="A16" i="7"/>
  <c r="A7" i="6"/>
  <c r="A8" i="6"/>
  <c r="A6" i="6"/>
  <c r="A16" i="4"/>
  <c r="A17" i="4"/>
  <c r="A18" i="4"/>
  <c r="A19" i="4"/>
  <c r="A20" i="4"/>
  <c r="A21" i="4"/>
  <c r="A22" i="4"/>
  <c r="A23" i="4"/>
  <c r="A24" i="4"/>
  <c r="A25" i="4"/>
  <c r="A15" i="4"/>
</calcChain>
</file>

<file path=xl/sharedStrings.xml><?xml version="1.0" encoding="utf-8"?>
<sst xmlns="http://schemas.openxmlformats.org/spreadsheetml/2006/main" count="232" uniqueCount="157">
  <si>
    <t>M</t>
  </si>
  <si>
    <t>N</t>
  </si>
  <si>
    <t>founded</t>
  </si>
  <si>
    <t>name</t>
  </si>
  <si>
    <t>id</t>
  </si>
  <si>
    <t>publisher</t>
  </si>
  <si>
    <t>publisherID</t>
  </si>
  <si>
    <t>author</t>
  </si>
  <si>
    <t>comic</t>
  </si>
  <si>
    <t>comicID</t>
  </si>
  <si>
    <t>superheroID</t>
  </si>
  <si>
    <t>description</t>
  </si>
  <si>
    <t>affiliationID</t>
  </si>
  <si>
    <t>affiliation</t>
  </si>
  <si>
    <t>superheroAffiliation</t>
  </si>
  <si>
    <t>universe</t>
  </si>
  <si>
    <t>bio</t>
  </si>
  <si>
    <t>gender</t>
  </si>
  <si>
    <t>lastName</t>
  </si>
  <si>
    <t>firstName</t>
  </si>
  <si>
    <t>heroName</t>
  </si>
  <si>
    <t>superhero</t>
  </si>
  <si>
    <t>powerID</t>
  </si>
  <si>
    <t>power</t>
  </si>
  <si>
    <t>superheroPower</t>
  </si>
  <si>
    <t>Universe</t>
  </si>
  <si>
    <t>Marvel</t>
  </si>
  <si>
    <t>Captain America</t>
  </si>
  <si>
    <t>Wolverine</t>
  </si>
  <si>
    <t>Thor</t>
  </si>
  <si>
    <t>Iron Man</t>
  </si>
  <si>
    <t>DC</t>
  </si>
  <si>
    <t>Superman</t>
  </si>
  <si>
    <t>Batman</t>
  </si>
  <si>
    <t>Green Arrow</t>
  </si>
  <si>
    <t>Green Lantern</t>
  </si>
  <si>
    <t>Flash</t>
  </si>
  <si>
    <t>Wonder Woman</t>
  </si>
  <si>
    <t>Storm</t>
  </si>
  <si>
    <t>Daredevil</t>
  </si>
  <si>
    <t>Cyclops</t>
  </si>
  <si>
    <t>Havoc</t>
  </si>
  <si>
    <t>Colossus</t>
  </si>
  <si>
    <t>Nightcrawler</t>
  </si>
  <si>
    <t>Professor X</t>
  </si>
  <si>
    <t>Silver Surfer</t>
  </si>
  <si>
    <t>Human Torch</t>
  </si>
  <si>
    <t>Thing</t>
  </si>
  <si>
    <t>Mr. Fantastic</t>
  </si>
  <si>
    <t>Invisible Girl</t>
  </si>
  <si>
    <t>Super Hero Name</t>
  </si>
  <si>
    <t>First Name</t>
  </si>
  <si>
    <t>Last Name</t>
  </si>
  <si>
    <t>Gender</t>
  </si>
  <si>
    <t>Bio</t>
  </si>
  <si>
    <t>Steve</t>
  </si>
  <si>
    <t>Rogers</t>
  </si>
  <si>
    <t>Male</t>
  </si>
  <si>
    <t>Scrawny teen is given a super-soldier serum and transformed into a patriotic hero.</t>
  </si>
  <si>
    <t>James</t>
  </si>
  <si>
    <t>Howlett</t>
  </si>
  <si>
    <t>Ororo</t>
  </si>
  <si>
    <t>Munroe</t>
  </si>
  <si>
    <t>Wolverine was born, James Howlett, inCold Lake, Alberta, Canada, during the late 1880s, to rich farm owners John and Elizabeth Howlett. Bone claws emerge from the back of his hands, as his mutation manifests. </t>
  </si>
  <si>
    <t>Peter</t>
  </si>
  <si>
    <t>Parker</t>
  </si>
  <si>
    <t>Spider-Man</t>
  </si>
  <si>
    <t>firstAppearance</t>
  </si>
  <si>
    <t>In Forest Hills, Queens, New York, high school student Peter Parker is a science-whiz orphan living with his Uncle Ben and Aunt May. He is bitten by a radioactive spider at a science exhibit and "acquires the agility and proportionate strength of an arachnid.”</t>
  </si>
  <si>
    <t>First Appearance</t>
  </si>
  <si>
    <t>Thor's father Odin decides his son needed to be taught humility and consequently places Thor (without memories of godhood) into the body and memories of an existing, partially disabled human medical student, Donald Blake.</t>
  </si>
  <si>
    <t>Donald</t>
  </si>
  <si>
    <t>Blake</t>
  </si>
  <si>
    <t>Incredible Hulk</t>
  </si>
  <si>
    <t>Bruce</t>
  </si>
  <si>
    <t>Banner</t>
  </si>
  <si>
    <t>corporateLocationCity</t>
  </si>
  <si>
    <t>corporateLocationState</t>
  </si>
  <si>
    <t>Comic Name</t>
  </si>
  <si>
    <t>Comic author</t>
  </si>
  <si>
    <t>Jack Kirby and Joe Simon</t>
  </si>
  <si>
    <t>X-Men</t>
  </si>
  <si>
    <t>Stan Lee and Jack Kirby</t>
  </si>
  <si>
    <t>Stan Lee and Steve Ditko</t>
  </si>
  <si>
    <t>Larry Lieber, Jack Kirby, and Stan Lee</t>
  </si>
  <si>
    <t>The Incredible Hulk</t>
  </si>
  <si>
    <t>Jerry Siegel, Joe Shuster, and John Byrne</t>
  </si>
  <si>
    <t>William Moulton Marston and H. G. Peter</t>
  </si>
  <si>
    <t>Martian Manhunter</t>
  </si>
  <si>
    <t>Joseph Samachson and Joe Certa</t>
  </si>
  <si>
    <t>Savage Dragon</t>
  </si>
  <si>
    <t>Erik Larsen</t>
  </si>
  <si>
    <t>Invincible</t>
  </si>
  <si>
    <t>Robert Kirkman and Cory Walker</t>
  </si>
  <si>
    <t>Name</t>
  </si>
  <si>
    <t>Founded</t>
  </si>
  <si>
    <t xml:space="preserve">City </t>
  </si>
  <si>
    <t>State</t>
  </si>
  <si>
    <t>Image</t>
  </si>
  <si>
    <t>New York</t>
  </si>
  <si>
    <t>New York New York</t>
  </si>
  <si>
    <t>Berkeley</t>
  </si>
  <si>
    <t>California</t>
  </si>
  <si>
    <t>Description</t>
  </si>
  <si>
    <t>Avengers</t>
  </si>
  <si>
    <t>Defenders</t>
  </si>
  <si>
    <t>Justice League of America</t>
  </si>
  <si>
    <t>Justice Society of America</t>
  </si>
  <si>
    <t>Newsboy Legion</t>
  </si>
  <si>
    <t>West Coast Avengers</t>
  </si>
  <si>
    <t>Alpha Flight</t>
  </si>
  <si>
    <t>Sinister Six</t>
  </si>
  <si>
    <t xml:space="preserve">Brigade </t>
  </si>
  <si>
    <t>Youngblood</t>
  </si>
  <si>
    <t>Heroic team of mutants</t>
  </si>
  <si>
    <t>Earth's mightiest heroes</t>
  </si>
  <si>
    <t>Team of individualistic outsiders</t>
  </si>
  <si>
    <t>Heroic team with rotating roster</t>
  </si>
  <si>
    <t>BrotherHood of Mutants</t>
  </si>
  <si>
    <t>Supervillian team devoted to mutant superiority over normal humans</t>
  </si>
  <si>
    <t>First team of superheroes</t>
  </si>
  <si>
    <t>A kid gang</t>
  </si>
  <si>
    <t>Founded by Avenger Hawkeye to expand Avengers influence</t>
  </si>
  <si>
    <t>Canadian superhero team</t>
  </si>
  <si>
    <t>Supervillian team drawn from Spider-Man comics</t>
  </si>
  <si>
    <t>Heroic team originally led by Battlestone</t>
  </si>
  <si>
    <t>High-profile team sanctioned by U.S. government</t>
  </si>
  <si>
    <t>comicAuthor</t>
  </si>
  <si>
    <t>authorID</t>
  </si>
  <si>
    <t>Jack</t>
  </si>
  <si>
    <t>Stan</t>
  </si>
  <si>
    <t>Larry</t>
  </si>
  <si>
    <t>Kirby</t>
  </si>
  <si>
    <t>Lee</t>
  </si>
  <si>
    <t>Lieber</t>
  </si>
  <si>
    <t>Joe</t>
  </si>
  <si>
    <t>Simon</t>
  </si>
  <si>
    <t>Jerry</t>
  </si>
  <si>
    <t>Siegel</t>
  </si>
  <si>
    <t xml:space="preserve">Joe </t>
  </si>
  <si>
    <t>Shuster</t>
  </si>
  <si>
    <t>John</t>
  </si>
  <si>
    <t>Byrne</t>
  </si>
  <si>
    <t>William</t>
  </si>
  <si>
    <t>Marston</t>
  </si>
  <si>
    <t>H.G.</t>
  </si>
  <si>
    <t>Joseph</t>
  </si>
  <si>
    <t>Samachson</t>
  </si>
  <si>
    <t>Certa</t>
  </si>
  <si>
    <t>Erik</t>
  </si>
  <si>
    <t>Larsen</t>
  </si>
  <si>
    <t>Robert</t>
  </si>
  <si>
    <t>Kirkman</t>
  </si>
  <si>
    <t>Cory</t>
  </si>
  <si>
    <t>Walker</t>
  </si>
  <si>
    <t>Ditko</t>
  </si>
  <si>
    <t>superheroComic</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</si>
</sst>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u/>
      <sz val="11"/>
      <color theme="1"/>
      <name val="Calibri"/>
      <family val="2"/>
      <scheme val="minor"/>
    </font>
    <font>
      <b/>
      <sz val="10"/>
      <color rgb="FF000000"/>
      <name val="Arial"/>
      <family val="2"/>
    </font>
    <font>
      <sz val="10"/>
      <color rgb="FF000000"/>
      <name val="Arial"/>
      <family val="2"/>
    </font>
    <font>
      <sz val="10.5"/>
      <color rgb="FF252525"/>
      <name val="Arial"/>
      <family val="2"/>
    </font>
    <font>
      <b/>
      <sz val="8"/>
      <color theme="1"/>
      <name val="Arial"/>
      <family val="2"/>
    </font>
    <font>
      <sz val="8"/>
      <color theme="1"/>
      <name val="Arial"/>
      <family val="2"/>
    </font>
  </fonts>
  <fills count="3">
    <fill>
      <patternFill patternType="none"/>
    </fill>
    <fill>
      <patternFill patternType="gray125"/>
    </fill>
    <fill>
      <patternFill patternType="solid">
        <fgColor rgb="FFFFFFFF"/>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1">
    <xf numFmtId="0" fontId="0" fillId="0" borderId="0" xfId="0"/>
    <xf numFmtId="0" fontId="0" fillId="0" borderId="0" xfId="0" applyAlignment="1">
      <alignment horizontal="center"/>
    </xf>
    <xf numFmtId="0" fontId="0" fillId="0" borderId="0" xfId="0" applyAlignment="1">
      <alignment horizontal="left"/>
    </xf>
    <xf numFmtId="0" fontId="0" fillId="0" borderId="0" xfId="0" applyAlignment="1">
      <alignment horizontal="right"/>
    </xf>
    <xf numFmtId="0" fontId="0" fillId="0" borderId="1" xfId="0" applyBorder="1"/>
    <xf numFmtId="0" fontId="2" fillId="0" borderId="1" xfId="0" applyFont="1" applyBorder="1"/>
    <xf numFmtId="0" fontId="1" fillId="0" borderId="0" xfId="0" applyFont="1"/>
    <xf numFmtId="0" fontId="0" fillId="0" borderId="1" xfId="0" applyFill="1" applyBorder="1"/>
    <xf numFmtId="0" fontId="3" fillId="2" borderId="1" xfId="0" applyFont="1" applyFill="1" applyBorder="1" applyAlignment="1">
      <alignment horizontal="left" readingOrder="1"/>
    </xf>
    <xf numFmtId="0" fontId="4" fillId="2" borderId="1" xfId="0" applyFont="1" applyFill="1" applyBorder="1" applyAlignment="1">
      <alignment horizontal="left" readingOrder="1"/>
    </xf>
    <xf numFmtId="14" fontId="0" fillId="0" borderId="1" xfId="0" applyNumberFormat="1" applyBorder="1"/>
    <xf numFmtId="0" fontId="5" fillId="0" borderId="0" xfId="0" applyFont="1"/>
    <xf numFmtId="0" fontId="5" fillId="0" borderId="0" xfId="0" applyFont="1" applyAlignment="1">
      <alignment vertical="center"/>
    </xf>
    <xf numFmtId="0" fontId="0" fillId="0" borderId="0" xfId="0" applyFill="1" applyBorder="1"/>
    <xf numFmtId="14" fontId="0" fillId="0" borderId="0" xfId="0" applyNumberFormat="1"/>
    <xf numFmtId="0" fontId="6" fillId="0" borderId="2" xfId="0" applyFont="1" applyBorder="1" applyAlignment="1">
      <alignment wrapText="1"/>
    </xf>
    <xf numFmtId="0" fontId="7" fillId="0" borderId="2" xfId="0" applyFont="1" applyBorder="1" applyAlignment="1">
      <alignment wrapText="1"/>
    </xf>
    <xf numFmtId="0" fontId="0" fillId="0" borderId="1" xfId="0" applyFont="1" applyBorder="1"/>
    <xf numFmtId="0" fontId="0" fillId="0" borderId="1" xfId="0" applyFont="1" applyFill="1" applyBorder="1"/>
    <xf numFmtId="0" fontId="6" fillId="0" borderId="2" xfId="0" applyFont="1" applyBorder="1" applyAlignment="1"/>
    <xf numFmtId="0" fontId="7" fillId="0" borderId="2" xfId="0" applyFont="1" applyBorder="1" applyAlignme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9</xdr:col>
      <xdr:colOff>68580</xdr:colOff>
      <xdr:row>3</xdr:row>
      <xdr:rowOff>76200</xdr:rowOff>
    </xdr:from>
    <xdr:to>
      <xdr:col>11</xdr:col>
      <xdr:colOff>91440</xdr:colOff>
      <xdr:row>6</xdr:row>
      <xdr:rowOff>76200</xdr:rowOff>
    </xdr:to>
    <xdr:sp macro="" textlink="">
      <xdr:nvSpPr>
        <xdr:cNvPr id="2" name="Rectangle 1"/>
        <xdr:cNvSpPr/>
      </xdr:nvSpPr>
      <xdr:spPr>
        <a:xfrm>
          <a:off x="5554980" y="259080"/>
          <a:ext cx="1242060" cy="5486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powers</a:t>
          </a:r>
        </a:p>
      </xdr:txBody>
    </xdr:sp>
    <xdr:clientData/>
  </xdr:twoCellAnchor>
  <xdr:twoCellAnchor>
    <xdr:from>
      <xdr:col>15</xdr:col>
      <xdr:colOff>205740</xdr:colOff>
      <xdr:row>16</xdr:row>
      <xdr:rowOff>60960</xdr:rowOff>
    </xdr:from>
    <xdr:to>
      <xdr:col>17</xdr:col>
      <xdr:colOff>76200</xdr:colOff>
      <xdr:row>21</xdr:row>
      <xdr:rowOff>167640</xdr:rowOff>
    </xdr:to>
    <xdr:sp macro="" textlink="">
      <xdr:nvSpPr>
        <xdr:cNvPr id="7" name="Flowchart: Decision 6"/>
        <xdr:cNvSpPr/>
      </xdr:nvSpPr>
      <xdr:spPr>
        <a:xfrm>
          <a:off x="9349740" y="2621280"/>
          <a:ext cx="1089660" cy="1021080"/>
        </a:xfrm>
        <a:prstGeom prst="flowChartDecision">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has an</a:t>
          </a:r>
        </a:p>
      </xdr:txBody>
    </xdr:sp>
    <xdr:clientData/>
  </xdr:twoCellAnchor>
  <xdr:twoCellAnchor>
    <xdr:from>
      <xdr:col>1</xdr:col>
      <xdr:colOff>403860</xdr:colOff>
      <xdr:row>34</xdr:row>
      <xdr:rowOff>152400</xdr:rowOff>
    </xdr:from>
    <xdr:to>
      <xdr:col>3</xdr:col>
      <xdr:colOff>426720</xdr:colOff>
      <xdr:row>37</xdr:row>
      <xdr:rowOff>152400</xdr:rowOff>
    </xdr:to>
    <xdr:sp macro="" textlink="">
      <xdr:nvSpPr>
        <xdr:cNvPr id="8" name="Rectangle 7"/>
        <xdr:cNvSpPr/>
      </xdr:nvSpPr>
      <xdr:spPr>
        <a:xfrm>
          <a:off x="1013460" y="6004560"/>
          <a:ext cx="1242060" cy="5486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publisher</a:t>
          </a:r>
        </a:p>
      </xdr:txBody>
    </xdr:sp>
    <xdr:clientData/>
  </xdr:twoCellAnchor>
  <xdr:twoCellAnchor>
    <xdr:from>
      <xdr:col>15</xdr:col>
      <xdr:colOff>129540</xdr:colOff>
      <xdr:row>8</xdr:row>
      <xdr:rowOff>60960</xdr:rowOff>
    </xdr:from>
    <xdr:to>
      <xdr:col>17</xdr:col>
      <xdr:colOff>152400</xdr:colOff>
      <xdr:row>11</xdr:row>
      <xdr:rowOff>60960</xdr:rowOff>
    </xdr:to>
    <xdr:sp macro="" textlink="">
      <xdr:nvSpPr>
        <xdr:cNvPr id="9" name="Rectangle 8"/>
        <xdr:cNvSpPr/>
      </xdr:nvSpPr>
      <xdr:spPr>
        <a:xfrm>
          <a:off x="9273540" y="1158240"/>
          <a:ext cx="1242060" cy="5486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affiliation</a:t>
          </a:r>
        </a:p>
      </xdr:txBody>
    </xdr:sp>
    <xdr:clientData/>
  </xdr:twoCellAnchor>
  <xdr:twoCellAnchor>
    <xdr:from>
      <xdr:col>1</xdr:col>
      <xdr:colOff>403860</xdr:colOff>
      <xdr:row>18</xdr:row>
      <xdr:rowOff>53340</xdr:rowOff>
    </xdr:from>
    <xdr:to>
      <xdr:col>3</xdr:col>
      <xdr:colOff>426720</xdr:colOff>
      <xdr:row>21</xdr:row>
      <xdr:rowOff>53340</xdr:rowOff>
    </xdr:to>
    <xdr:sp macro="" textlink="">
      <xdr:nvSpPr>
        <xdr:cNvPr id="10" name="Rectangle 9"/>
        <xdr:cNvSpPr/>
      </xdr:nvSpPr>
      <xdr:spPr>
        <a:xfrm>
          <a:off x="1013460" y="2979420"/>
          <a:ext cx="1242060" cy="5486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comic</a:t>
          </a:r>
        </a:p>
      </xdr:txBody>
    </xdr:sp>
    <xdr:clientData/>
  </xdr:twoCellAnchor>
  <xdr:twoCellAnchor>
    <xdr:from>
      <xdr:col>9</xdr:col>
      <xdr:colOff>83820</xdr:colOff>
      <xdr:row>17</xdr:row>
      <xdr:rowOff>121920</xdr:rowOff>
    </xdr:from>
    <xdr:to>
      <xdr:col>11</xdr:col>
      <xdr:colOff>106680</xdr:colOff>
      <xdr:row>20</xdr:row>
      <xdr:rowOff>121920</xdr:rowOff>
    </xdr:to>
    <xdr:sp macro="" textlink="">
      <xdr:nvSpPr>
        <xdr:cNvPr id="11" name="Rectangle 10"/>
        <xdr:cNvSpPr/>
      </xdr:nvSpPr>
      <xdr:spPr>
        <a:xfrm>
          <a:off x="5570220" y="2865120"/>
          <a:ext cx="1242060" cy="5486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superhero</a:t>
          </a:r>
        </a:p>
      </xdr:txBody>
    </xdr:sp>
    <xdr:clientData/>
  </xdr:twoCellAnchor>
  <xdr:twoCellAnchor>
    <xdr:from>
      <xdr:col>1</xdr:col>
      <xdr:colOff>190500</xdr:colOff>
      <xdr:row>24</xdr:row>
      <xdr:rowOff>129540</xdr:rowOff>
    </xdr:from>
    <xdr:to>
      <xdr:col>4</xdr:col>
      <xdr:colOff>30480</xdr:colOff>
      <xdr:row>30</xdr:row>
      <xdr:rowOff>152400</xdr:rowOff>
    </xdr:to>
    <xdr:sp macro="" textlink="">
      <xdr:nvSpPr>
        <xdr:cNvPr id="12" name="Flowchart: Decision 11"/>
        <xdr:cNvSpPr/>
      </xdr:nvSpPr>
      <xdr:spPr>
        <a:xfrm>
          <a:off x="800100" y="4152900"/>
          <a:ext cx="1668780" cy="1120140"/>
        </a:xfrm>
        <a:prstGeom prst="flowChartDecision">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published by</a:t>
          </a:r>
        </a:p>
      </xdr:txBody>
    </xdr:sp>
    <xdr:clientData/>
  </xdr:twoCellAnchor>
  <xdr:twoCellAnchor>
    <xdr:from>
      <xdr:col>4</xdr:col>
      <xdr:colOff>350520</xdr:colOff>
      <xdr:row>17</xdr:row>
      <xdr:rowOff>22860</xdr:rowOff>
    </xdr:from>
    <xdr:to>
      <xdr:col>6</xdr:col>
      <xdr:colOff>441960</xdr:colOff>
      <xdr:row>22</xdr:row>
      <xdr:rowOff>91440</xdr:rowOff>
    </xdr:to>
    <xdr:sp macro="" textlink="">
      <xdr:nvSpPr>
        <xdr:cNvPr id="13" name="Flowchart: Decision 12"/>
        <xdr:cNvSpPr/>
      </xdr:nvSpPr>
      <xdr:spPr>
        <a:xfrm>
          <a:off x="2788920" y="2766060"/>
          <a:ext cx="1310640" cy="982980"/>
        </a:xfrm>
        <a:prstGeom prst="flowChartDecision">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appears in</a:t>
          </a:r>
        </a:p>
      </xdr:txBody>
    </xdr:sp>
    <xdr:clientData/>
  </xdr:twoCellAnchor>
  <xdr:twoCellAnchor>
    <xdr:from>
      <xdr:col>9</xdr:col>
      <xdr:colOff>213360</xdr:colOff>
      <xdr:row>8</xdr:row>
      <xdr:rowOff>45720</xdr:rowOff>
    </xdr:from>
    <xdr:to>
      <xdr:col>10</xdr:col>
      <xdr:colOff>563880</xdr:colOff>
      <xdr:row>12</xdr:row>
      <xdr:rowOff>30480</xdr:rowOff>
    </xdr:to>
    <xdr:sp macro="" textlink="">
      <xdr:nvSpPr>
        <xdr:cNvPr id="14" name="Flowchart: Decision 13"/>
        <xdr:cNvSpPr/>
      </xdr:nvSpPr>
      <xdr:spPr>
        <a:xfrm>
          <a:off x="5699760" y="1143000"/>
          <a:ext cx="960120" cy="716280"/>
        </a:xfrm>
        <a:prstGeom prst="flowChartDecision">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has</a:t>
          </a:r>
        </a:p>
      </xdr:txBody>
    </xdr:sp>
    <xdr:clientData/>
  </xdr:twoCellAnchor>
  <xdr:twoCellAnchor>
    <xdr:from>
      <xdr:col>1</xdr:col>
      <xdr:colOff>312354</xdr:colOff>
      <xdr:row>16</xdr:row>
      <xdr:rowOff>171146</xdr:rowOff>
    </xdr:from>
    <xdr:to>
      <xdr:col>2</xdr:col>
      <xdr:colOff>38100</xdr:colOff>
      <xdr:row>18</xdr:row>
      <xdr:rowOff>45720</xdr:rowOff>
    </xdr:to>
    <xdr:cxnSp macro="">
      <xdr:nvCxnSpPr>
        <xdr:cNvPr id="16" name="Straight Connector 15"/>
        <xdr:cNvCxnSpPr>
          <a:stCxn id="83" idx="5"/>
        </xdr:cNvCxnSpPr>
      </xdr:nvCxnSpPr>
      <xdr:spPr>
        <a:xfrm>
          <a:off x="921954" y="2731466"/>
          <a:ext cx="335346" cy="240334"/>
        </a:xfrm>
        <a:prstGeom prst="line">
          <a:avLst/>
        </a:prstGeom>
        <a:ln w="158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106680</xdr:colOff>
      <xdr:row>19</xdr:row>
      <xdr:rowOff>22860</xdr:rowOff>
    </xdr:from>
    <xdr:to>
      <xdr:col>15</xdr:col>
      <xdr:colOff>205740</xdr:colOff>
      <xdr:row>19</xdr:row>
      <xdr:rowOff>30480</xdr:rowOff>
    </xdr:to>
    <xdr:cxnSp macro="">
      <xdr:nvCxnSpPr>
        <xdr:cNvPr id="19" name="Straight Connector 18"/>
        <xdr:cNvCxnSpPr>
          <a:stCxn id="7" idx="1"/>
          <a:endCxn id="11" idx="3"/>
        </xdr:cNvCxnSpPr>
      </xdr:nvCxnSpPr>
      <xdr:spPr>
        <a:xfrm flipH="1">
          <a:off x="6812280" y="3131820"/>
          <a:ext cx="2537460" cy="7620"/>
        </a:xfrm>
        <a:prstGeom prst="line">
          <a:avLst/>
        </a:prstGeom>
        <a:ln w="158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510540</xdr:colOff>
      <xdr:row>6</xdr:row>
      <xdr:rowOff>167640</xdr:rowOff>
    </xdr:from>
    <xdr:to>
      <xdr:col>13</xdr:col>
      <xdr:colOff>434340</xdr:colOff>
      <xdr:row>9</xdr:row>
      <xdr:rowOff>68580</xdr:rowOff>
    </xdr:to>
    <xdr:sp macro="" textlink="">
      <xdr:nvSpPr>
        <xdr:cNvPr id="21" name="Oval 20"/>
        <xdr:cNvSpPr/>
      </xdr:nvSpPr>
      <xdr:spPr>
        <a:xfrm>
          <a:off x="7216140" y="899160"/>
          <a:ext cx="1143000" cy="449580"/>
        </a:xfrm>
        <a:prstGeom prst="ellipse">
          <a:avLst/>
        </a:prstGeom>
        <a:solidFill>
          <a:schemeClr val="accent2">
            <a:lumMod val="60000"/>
            <a:lumOff val="4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name</a:t>
          </a:r>
        </a:p>
      </xdr:txBody>
    </xdr:sp>
    <xdr:clientData/>
  </xdr:twoCellAnchor>
  <xdr:twoCellAnchor>
    <xdr:from>
      <xdr:col>12</xdr:col>
      <xdr:colOff>99060</xdr:colOff>
      <xdr:row>2</xdr:row>
      <xdr:rowOff>45720</xdr:rowOff>
    </xdr:from>
    <xdr:to>
      <xdr:col>14</xdr:col>
      <xdr:colOff>182880</xdr:colOff>
      <xdr:row>4</xdr:row>
      <xdr:rowOff>121920</xdr:rowOff>
    </xdr:to>
    <xdr:sp macro="" textlink="">
      <xdr:nvSpPr>
        <xdr:cNvPr id="22" name="Oval 21"/>
        <xdr:cNvSpPr/>
      </xdr:nvSpPr>
      <xdr:spPr>
        <a:xfrm>
          <a:off x="7414260" y="45720"/>
          <a:ext cx="1303020" cy="441960"/>
        </a:xfrm>
        <a:prstGeom prst="ellipse">
          <a:avLst/>
        </a:prstGeom>
        <a:solidFill>
          <a:schemeClr val="accent2">
            <a:lumMod val="60000"/>
            <a:lumOff val="4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description</a:t>
          </a:r>
        </a:p>
      </xdr:txBody>
    </xdr:sp>
    <xdr:clientData/>
  </xdr:twoCellAnchor>
  <xdr:twoCellAnchor>
    <xdr:from>
      <xdr:col>16</xdr:col>
      <xdr:colOff>0</xdr:colOff>
      <xdr:row>4</xdr:row>
      <xdr:rowOff>38100</xdr:rowOff>
    </xdr:from>
    <xdr:to>
      <xdr:col>17</xdr:col>
      <xdr:colOff>426720</xdr:colOff>
      <xdr:row>6</xdr:row>
      <xdr:rowOff>22860</xdr:rowOff>
    </xdr:to>
    <xdr:sp macro="" textlink="">
      <xdr:nvSpPr>
        <xdr:cNvPr id="23" name="Oval 22"/>
        <xdr:cNvSpPr/>
      </xdr:nvSpPr>
      <xdr:spPr>
        <a:xfrm>
          <a:off x="9753600" y="403860"/>
          <a:ext cx="1036320" cy="350520"/>
        </a:xfrm>
        <a:prstGeom prst="ellipse">
          <a:avLst/>
        </a:prstGeom>
        <a:solidFill>
          <a:schemeClr val="accent2">
            <a:lumMod val="60000"/>
            <a:lumOff val="4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name</a:t>
          </a:r>
        </a:p>
      </xdr:txBody>
    </xdr:sp>
    <xdr:clientData/>
  </xdr:twoCellAnchor>
  <xdr:twoCellAnchor>
    <xdr:from>
      <xdr:col>1</xdr:col>
      <xdr:colOff>121920</xdr:colOff>
      <xdr:row>12</xdr:row>
      <xdr:rowOff>45720</xdr:rowOff>
    </xdr:from>
    <xdr:to>
      <xdr:col>2</xdr:col>
      <xdr:colOff>388620</xdr:colOff>
      <xdr:row>14</xdr:row>
      <xdr:rowOff>22860</xdr:rowOff>
    </xdr:to>
    <xdr:sp macro="" textlink="">
      <xdr:nvSpPr>
        <xdr:cNvPr id="24" name="Oval 23"/>
        <xdr:cNvSpPr/>
      </xdr:nvSpPr>
      <xdr:spPr>
        <a:xfrm>
          <a:off x="731520" y="1874520"/>
          <a:ext cx="876300" cy="342900"/>
        </a:xfrm>
        <a:prstGeom prst="ellipse">
          <a:avLst/>
        </a:prstGeom>
        <a:solidFill>
          <a:schemeClr val="accent2">
            <a:lumMod val="60000"/>
            <a:lumOff val="4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name</a:t>
          </a:r>
        </a:p>
      </xdr:txBody>
    </xdr:sp>
    <xdr:clientData/>
  </xdr:twoCellAnchor>
  <xdr:twoCellAnchor>
    <xdr:from>
      <xdr:col>11</xdr:col>
      <xdr:colOff>15240</xdr:colOff>
      <xdr:row>14</xdr:row>
      <xdr:rowOff>144780</xdr:rowOff>
    </xdr:from>
    <xdr:to>
      <xdr:col>12</xdr:col>
      <xdr:colOff>30480</xdr:colOff>
      <xdr:row>16</xdr:row>
      <xdr:rowOff>15240</xdr:rowOff>
    </xdr:to>
    <xdr:sp macro="" textlink="">
      <xdr:nvSpPr>
        <xdr:cNvPr id="25" name="Oval 24"/>
        <xdr:cNvSpPr/>
      </xdr:nvSpPr>
      <xdr:spPr>
        <a:xfrm>
          <a:off x="6720840" y="2339340"/>
          <a:ext cx="624840" cy="236220"/>
        </a:xfrm>
        <a:prstGeom prst="ellipse">
          <a:avLst/>
        </a:prstGeom>
        <a:solidFill>
          <a:schemeClr val="accent2">
            <a:lumMod val="60000"/>
            <a:lumOff val="4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u="sng"/>
            <a:t>id</a:t>
          </a:r>
        </a:p>
      </xdr:txBody>
    </xdr:sp>
    <xdr:clientData/>
  </xdr:twoCellAnchor>
  <xdr:twoCellAnchor>
    <xdr:from>
      <xdr:col>6</xdr:col>
      <xdr:colOff>365760</xdr:colOff>
      <xdr:row>16</xdr:row>
      <xdr:rowOff>175260</xdr:rowOff>
    </xdr:from>
    <xdr:to>
      <xdr:col>8</xdr:col>
      <xdr:colOff>381000</xdr:colOff>
      <xdr:row>18</xdr:row>
      <xdr:rowOff>144780</xdr:rowOff>
    </xdr:to>
    <xdr:sp macro="" textlink="">
      <xdr:nvSpPr>
        <xdr:cNvPr id="27" name="Oval 26"/>
        <xdr:cNvSpPr/>
      </xdr:nvSpPr>
      <xdr:spPr>
        <a:xfrm>
          <a:off x="4023360" y="2735580"/>
          <a:ext cx="1234440" cy="335280"/>
        </a:xfrm>
        <a:prstGeom prst="ellipse">
          <a:avLst/>
        </a:prstGeom>
        <a:solidFill>
          <a:schemeClr val="accent2">
            <a:lumMod val="60000"/>
            <a:lumOff val="4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u="none"/>
            <a:t>heroName</a:t>
          </a:r>
        </a:p>
      </xdr:txBody>
    </xdr:sp>
    <xdr:clientData/>
  </xdr:twoCellAnchor>
  <xdr:twoCellAnchor>
    <xdr:from>
      <xdr:col>7</xdr:col>
      <xdr:colOff>182880</xdr:colOff>
      <xdr:row>14</xdr:row>
      <xdr:rowOff>137160</xdr:rowOff>
    </xdr:from>
    <xdr:to>
      <xdr:col>9</xdr:col>
      <xdr:colOff>198120</xdr:colOff>
      <xdr:row>16</xdr:row>
      <xdr:rowOff>106680</xdr:rowOff>
    </xdr:to>
    <xdr:sp macro="" textlink="">
      <xdr:nvSpPr>
        <xdr:cNvPr id="30" name="Oval 29"/>
        <xdr:cNvSpPr/>
      </xdr:nvSpPr>
      <xdr:spPr>
        <a:xfrm>
          <a:off x="4450080" y="2331720"/>
          <a:ext cx="1234440" cy="335280"/>
        </a:xfrm>
        <a:prstGeom prst="ellipse">
          <a:avLst/>
        </a:prstGeom>
        <a:solidFill>
          <a:schemeClr val="accent2">
            <a:lumMod val="60000"/>
            <a:lumOff val="4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u="none"/>
            <a:t>firstName</a:t>
          </a:r>
        </a:p>
      </xdr:txBody>
    </xdr:sp>
    <xdr:clientData/>
  </xdr:twoCellAnchor>
  <xdr:twoCellAnchor>
    <xdr:from>
      <xdr:col>11</xdr:col>
      <xdr:colOff>434340</xdr:colOff>
      <xdr:row>16</xdr:row>
      <xdr:rowOff>106680</xdr:rowOff>
    </xdr:from>
    <xdr:to>
      <xdr:col>13</xdr:col>
      <xdr:colOff>449580</xdr:colOff>
      <xdr:row>18</xdr:row>
      <xdr:rowOff>76200</xdr:rowOff>
    </xdr:to>
    <xdr:sp macro="" textlink="">
      <xdr:nvSpPr>
        <xdr:cNvPr id="31" name="Oval 30"/>
        <xdr:cNvSpPr/>
      </xdr:nvSpPr>
      <xdr:spPr>
        <a:xfrm>
          <a:off x="7139940" y="2667000"/>
          <a:ext cx="1234440" cy="335280"/>
        </a:xfrm>
        <a:prstGeom prst="ellipse">
          <a:avLst/>
        </a:prstGeom>
        <a:solidFill>
          <a:schemeClr val="accent2">
            <a:lumMod val="60000"/>
            <a:lumOff val="4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u="none"/>
            <a:t>lastName</a:t>
          </a:r>
        </a:p>
      </xdr:txBody>
    </xdr:sp>
    <xdr:clientData/>
  </xdr:twoCellAnchor>
  <xdr:twoCellAnchor>
    <xdr:from>
      <xdr:col>7</xdr:col>
      <xdr:colOff>15240</xdr:colOff>
      <xdr:row>21</xdr:row>
      <xdr:rowOff>114300</xdr:rowOff>
    </xdr:from>
    <xdr:to>
      <xdr:col>9</xdr:col>
      <xdr:colOff>30480</xdr:colOff>
      <xdr:row>23</xdr:row>
      <xdr:rowOff>83820</xdr:rowOff>
    </xdr:to>
    <xdr:sp macro="" textlink="">
      <xdr:nvSpPr>
        <xdr:cNvPr id="32" name="Oval 31"/>
        <xdr:cNvSpPr/>
      </xdr:nvSpPr>
      <xdr:spPr>
        <a:xfrm>
          <a:off x="4282440" y="3589020"/>
          <a:ext cx="1234440" cy="335280"/>
        </a:xfrm>
        <a:prstGeom prst="ellipse">
          <a:avLst/>
        </a:prstGeom>
        <a:solidFill>
          <a:schemeClr val="accent2">
            <a:lumMod val="60000"/>
            <a:lumOff val="4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u="none"/>
            <a:t>gender</a:t>
          </a:r>
        </a:p>
      </xdr:txBody>
    </xdr:sp>
    <xdr:clientData/>
  </xdr:twoCellAnchor>
  <xdr:twoCellAnchor>
    <xdr:from>
      <xdr:col>7</xdr:col>
      <xdr:colOff>487680</xdr:colOff>
      <xdr:row>24</xdr:row>
      <xdr:rowOff>7620</xdr:rowOff>
    </xdr:from>
    <xdr:to>
      <xdr:col>9</xdr:col>
      <xdr:colOff>502920</xdr:colOff>
      <xdr:row>25</xdr:row>
      <xdr:rowOff>160020</xdr:rowOff>
    </xdr:to>
    <xdr:sp macro="" textlink="">
      <xdr:nvSpPr>
        <xdr:cNvPr id="33" name="Oval 32"/>
        <xdr:cNvSpPr/>
      </xdr:nvSpPr>
      <xdr:spPr>
        <a:xfrm>
          <a:off x="4754880" y="4030980"/>
          <a:ext cx="1234440" cy="335280"/>
        </a:xfrm>
        <a:prstGeom prst="ellipse">
          <a:avLst/>
        </a:prstGeom>
        <a:solidFill>
          <a:schemeClr val="accent2">
            <a:lumMod val="60000"/>
            <a:lumOff val="4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u="none"/>
            <a:t>universe</a:t>
          </a:r>
        </a:p>
      </xdr:txBody>
    </xdr:sp>
    <xdr:clientData/>
  </xdr:twoCellAnchor>
  <xdr:twoCellAnchor>
    <xdr:from>
      <xdr:col>11</xdr:col>
      <xdr:colOff>289560</xdr:colOff>
      <xdr:row>20</xdr:row>
      <xdr:rowOff>167640</xdr:rowOff>
    </xdr:from>
    <xdr:to>
      <xdr:col>13</xdr:col>
      <xdr:colOff>304800</xdr:colOff>
      <xdr:row>22</xdr:row>
      <xdr:rowOff>137160</xdr:rowOff>
    </xdr:to>
    <xdr:sp macro="" textlink="">
      <xdr:nvSpPr>
        <xdr:cNvPr id="34" name="Oval 33"/>
        <xdr:cNvSpPr/>
      </xdr:nvSpPr>
      <xdr:spPr>
        <a:xfrm>
          <a:off x="6995160" y="3459480"/>
          <a:ext cx="1234440" cy="335280"/>
        </a:xfrm>
        <a:prstGeom prst="ellipse">
          <a:avLst/>
        </a:prstGeom>
        <a:solidFill>
          <a:schemeClr val="accent2">
            <a:lumMod val="60000"/>
            <a:lumOff val="4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u="none"/>
            <a:t>bio</a:t>
          </a:r>
        </a:p>
      </xdr:txBody>
    </xdr:sp>
    <xdr:clientData/>
  </xdr:twoCellAnchor>
  <xdr:twoCellAnchor>
    <xdr:from>
      <xdr:col>11</xdr:col>
      <xdr:colOff>99060</xdr:colOff>
      <xdr:row>23</xdr:row>
      <xdr:rowOff>129540</xdr:rowOff>
    </xdr:from>
    <xdr:to>
      <xdr:col>13</xdr:col>
      <xdr:colOff>472440</xdr:colOff>
      <xdr:row>26</xdr:row>
      <xdr:rowOff>7620</xdr:rowOff>
    </xdr:to>
    <xdr:sp macro="" textlink="">
      <xdr:nvSpPr>
        <xdr:cNvPr id="35" name="Oval 34"/>
        <xdr:cNvSpPr/>
      </xdr:nvSpPr>
      <xdr:spPr>
        <a:xfrm>
          <a:off x="6804660" y="3970020"/>
          <a:ext cx="1592580" cy="426720"/>
        </a:xfrm>
        <a:prstGeom prst="ellipse">
          <a:avLst/>
        </a:prstGeom>
        <a:solidFill>
          <a:schemeClr val="accent2">
            <a:lumMod val="60000"/>
            <a:lumOff val="4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u="none"/>
            <a:t>firstAppearance</a:t>
          </a:r>
        </a:p>
      </xdr:txBody>
    </xdr:sp>
    <xdr:clientData/>
  </xdr:twoCellAnchor>
  <xdr:twoCellAnchor>
    <xdr:from>
      <xdr:col>7</xdr:col>
      <xdr:colOff>426720</xdr:colOff>
      <xdr:row>3</xdr:row>
      <xdr:rowOff>121920</xdr:rowOff>
    </xdr:from>
    <xdr:to>
      <xdr:col>9</xdr:col>
      <xdr:colOff>68580</xdr:colOff>
      <xdr:row>4</xdr:row>
      <xdr:rowOff>167640</xdr:rowOff>
    </xdr:to>
    <xdr:cxnSp macro="">
      <xdr:nvCxnSpPr>
        <xdr:cNvPr id="36" name="Straight Connector 35"/>
        <xdr:cNvCxnSpPr>
          <a:stCxn id="2" idx="1"/>
        </xdr:cNvCxnSpPr>
      </xdr:nvCxnSpPr>
      <xdr:spPr>
        <a:xfrm flipH="1" flipV="1">
          <a:off x="4693920" y="304800"/>
          <a:ext cx="861060" cy="228600"/>
        </a:xfrm>
        <a:prstGeom prst="line">
          <a:avLst/>
        </a:prstGeom>
        <a:ln w="158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30480</xdr:colOff>
      <xdr:row>5</xdr:row>
      <xdr:rowOff>99060</xdr:rowOff>
    </xdr:from>
    <xdr:to>
      <xdr:col>12</xdr:col>
      <xdr:colOff>68328</xdr:colOff>
      <xdr:row>7</xdr:row>
      <xdr:rowOff>50599</xdr:rowOff>
    </xdr:to>
    <xdr:cxnSp macro="">
      <xdr:nvCxnSpPr>
        <xdr:cNvPr id="37" name="Straight Connector 36"/>
        <xdr:cNvCxnSpPr>
          <a:stCxn id="21" idx="1"/>
        </xdr:cNvCxnSpPr>
      </xdr:nvCxnSpPr>
      <xdr:spPr>
        <a:xfrm flipH="1" flipV="1">
          <a:off x="6736080" y="647700"/>
          <a:ext cx="647448" cy="317299"/>
        </a:xfrm>
        <a:prstGeom prst="line">
          <a:avLst/>
        </a:prstGeom>
        <a:ln w="158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381000</xdr:colOff>
      <xdr:row>37</xdr:row>
      <xdr:rowOff>175260</xdr:rowOff>
    </xdr:from>
    <xdr:to>
      <xdr:col>2</xdr:col>
      <xdr:colOff>190500</xdr:colOff>
      <xdr:row>39</xdr:row>
      <xdr:rowOff>167640</xdr:rowOff>
    </xdr:to>
    <xdr:cxnSp macro="">
      <xdr:nvCxnSpPr>
        <xdr:cNvPr id="38" name="Straight Connector 37"/>
        <xdr:cNvCxnSpPr>
          <a:endCxn id="86" idx="0"/>
        </xdr:cNvCxnSpPr>
      </xdr:nvCxnSpPr>
      <xdr:spPr>
        <a:xfrm flipH="1">
          <a:off x="990600" y="6576060"/>
          <a:ext cx="419100" cy="358140"/>
        </a:xfrm>
        <a:prstGeom prst="line">
          <a:avLst/>
        </a:prstGeom>
        <a:ln w="158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114300</xdr:colOff>
      <xdr:row>17</xdr:row>
      <xdr:rowOff>91440</xdr:rowOff>
    </xdr:from>
    <xdr:to>
      <xdr:col>11</xdr:col>
      <xdr:colOff>434340</xdr:colOff>
      <xdr:row>18</xdr:row>
      <xdr:rowOff>114300</xdr:rowOff>
    </xdr:to>
    <xdr:cxnSp macro="">
      <xdr:nvCxnSpPr>
        <xdr:cNvPr id="40" name="Straight Connector 39"/>
        <xdr:cNvCxnSpPr>
          <a:stCxn id="31" idx="2"/>
        </xdr:cNvCxnSpPr>
      </xdr:nvCxnSpPr>
      <xdr:spPr>
        <a:xfrm flipH="1">
          <a:off x="6819900" y="2834640"/>
          <a:ext cx="320040" cy="205740"/>
        </a:xfrm>
        <a:prstGeom prst="line">
          <a:avLst/>
        </a:prstGeom>
        <a:ln w="158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53340</xdr:colOff>
      <xdr:row>16</xdr:row>
      <xdr:rowOff>38100</xdr:rowOff>
    </xdr:from>
    <xdr:to>
      <xdr:col>11</xdr:col>
      <xdr:colOff>281940</xdr:colOff>
      <xdr:row>17</xdr:row>
      <xdr:rowOff>106680</xdr:rowOff>
    </xdr:to>
    <xdr:cxnSp macro="">
      <xdr:nvCxnSpPr>
        <xdr:cNvPr id="41" name="Straight Connector 40"/>
        <xdr:cNvCxnSpPr/>
      </xdr:nvCxnSpPr>
      <xdr:spPr>
        <a:xfrm flipH="1">
          <a:off x="6758940" y="2598420"/>
          <a:ext cx="228600" cy="251460"/>
        </a:xfrm>
        <a:prstGeom prst="line">
          <a:avLst/>
        </a:prstGeom>
        <a:ln w="158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17340</xdr:colOff>
      <xdr:row>16</xdr:row>
      <xdr:rowOff>57579</xdr:rowOff>
    </xdr:from>
    <xdr:to>
      <xdr:col>9</xdr:col>
      <xdr:colOff>327660</xdr:colOff>
      <xdr:row>17</xdr:row>
      <xdr:rowOff>114300</xdr:rowOff>
    </xdr:to>
    <xdr:cxnSp macro="">
      <xdr:nvCxnSpPr>
        <xdr:cNvPr id="44" name="Straight Connector 43"/>
        <xdr:cNvCxnSpPr>
          <a:stCxn id="30" idx="5"/>
        </xdr:cNvCxnSpPr>
      </xdr:nvCxnSpPr>
      <xdr:spPr>
        <a:xfrm>
          <a:off x="5503740" y="2617899"/>
          <a:ext cx="310320" cy="239601"/>
        </a:xfrm>
        <a:prstGeom prst="line">
          <a:avLst/>
        </a:prstGeom>
        <a:ln w="158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83820</xdr:colOff>
      <xdr:row>12</xdr:row>
      <xdr:rowOff>30480</xdr:rowOff>
    </xdr:from>
    <xdr:to>
      <xdr:col>10</xdr:col>
      <xdr:colOff>95250</xdr:colOff>
      <xdr:row>17</xdr:row>
      <xdr:rowOff>121920</xdr:rowOff>
    </xdr:to>
    <xdr:cxnSp macro="">
      <xdr:nvCxnSpPr>
        <xdr:cNvPr id="48" name="Straight Connector 47"/>
        <xdr:cNvCxnSpPr>
          <a:stCxn id="14" idx="2"/>
          <a:endCxn id="11" idx="0"/>
        </xdr:cNvCxnSpPr>
      </xdr:nvCxnSpPr>
      <xdr:spPr>
        <a:xfrm>
          <a:off x="6179820" y="1859280"/>
          <a:ext cx="11430" cy="1005840"/>
        </a:xfrm>
        <a:prstGeom prst="line">
          <a:avLst/>
        </a:prstGeom>
        <a:ln w="158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80010</xdr:colOff>
      <xdr:row>6</xdr:row>
      <xdr:rowOff>76200</xdr:rowOff>
    </xdr:from>
    <xdr:to>
      <xdr:col>10</xdr:col>
      <xdr:colOff>83820</xdr:colOff>
      <xdr:row>8</xdr:row>
      <xdr:rowOff>45720</xdr:rowOff>
    </xdr:to>
    <xdr:cxnSp macro="">
      <xdr:nvCxnSpPr>
        <xdr:cNvPr id="54" name="Straight Connector 53"/>
        <xdr:cNvCxnSpPr>
          <a:stCxn id="2" idx="2"/>
          <a:endCxn id="14" idx="0"/>
        </xdr:cNvCxnSpPr>
      </xdr:nvCxnSpPr>
      <xdr:spPr>
        <a:xfrm>
          <a:off x="6176010" y="807720"/>
          <a:ext cx="3810" cy="335280"/>
        </a:xfrm>
        <a:prstGeom prst="line">
          <a:avLst/>
        </a:prstGeom>
        <a:ln w="158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441960</xdr:colOff>
      <xdr:row>19</xdr:row>
      <xdr:rowOff>30480</xdr:rowOff>
    </xdr:from>
    <xdr:to>
      <xdr:col>9</xdr:col>
      <xdr:colOff>83820</xdr:colOff>
      <xdr:row>19</xdr:row>
      <xdr:rowOff>148590</xdr:rowOff>
    </xdr:to>
    <xdr:cxnSp macro="">
      <xdr:nvCxnSpPr>
        <xdr:cNvPr id="57" name="Straight Connector 56"/>
        <xdr:cNvCxnSpPr>
          <a:stCxn id="13" idx="3"/>
          <a:endCxn id="11" idx="1"/>
        </xdr:cNvCxnSpPr>
      </xdr:nvCxnSpPr>
      <xdr:spPr>
        <a:xfrm flipV="1">
          <a:off x="4099560" y="3139440"/>
          <a:ext cx="1470660" cy="118110"/>
        </a:xfrm>
        <a:prstGeom prst="line">
          <a:avLst/>
        </a:prstGeom>
        <a:ln w="539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426720</xdr:colOff>
      <xdr:row>19</xdr:row>
      <xdr:rowOff>144780</xdr:rowOff>
    </xdr:from>
    <xdr:to>
      <xdr:col>4</xdr:col>
      <xdr:colOff>350520</xdr:colOff>
      <xdr:row>19</xdr:row>
      <xdr:rowOff>148590</xdr:rowOff>
    </xdr:to>
    <xdr:cxnSp macro="">
      <xdr:nvCxnSpPr>
        <xdr:cNvPr id="61" name="Straight Connector 60"/>
        <xdr:cNvCxnSpPr>
          <a:stCxn id="13" idx="1"/>
          <a:endCxn id="10" idx="3"/>
        </xdr:cNvCxnSpPr>
      </xdr:nvCxnSpPr>
      <xdr:spPr>
        <a:xfrm flipH="1" flipV="1">
          <a:off x="2255520" y="3253740"/>
          <a:ext cx="533400" cy="3810"/>
        </a:xfrm>
        <a:prstGeom prst="line">
          <a:avLst/>
        </a:prstGeom>
        <a:ln w="158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415290</xdr:colOff>
      <xdr:row>21</xdr:row>
      <xdr:rowOff>53340</xdr:rowOff>
    </xdr:from>
    <xdr:to>
      <xdr:col>2</xdr:col>
      <xdr:colOff>415290</xdr:colOff>
      <xdr:row>24</xdr:row>
      <xdr:rowOff>129540</xdr:rowOff>
    </xdr:to>
    <xdr:cxnSp macro="">
      <xdr:nvCxnSpPr>
        <xdr:cNvPr id="65" name="Straight Connector 64"/>
        <xdr:cNvCxnSpPr>
          <a:stCxn id="10" idx="2"/>
          <a:endCxn id="12" idx="0"/>
        </xdr:cNvCxnSpPr>
      </xdr:nvCxnSpPr>
      <xdr:spPr>
        <a:xfrm>
          <a:off x="1634490" y="3528060"/>
          <a:ext cx="0" cy="624840"/>
        </a:xfrm>
        <a:prstGeom prst="line">
          <a:avLst/>
        </a:prstGeom>
        <a:ln w="539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415290</xdr:colOff>
      <xdr:row>30</xdr:row>
      <xdr:rowOff>152400</xdr:rowOff>
    </xdr:from>
    <xdr:to>
      <xdr:col>2</xdr:col>
      <xdr:colOff>415290</xdr:colOff>
      <xdr:row>34</xdr:row>
      <xdr:rowOff>152400</xdr:rowOff>
    </xdr:to>
    <xdr:cxnSp macro="">
      <xdr:nvCxnSpPr>
        <xdr:cNvPr id="70" name="Straight Connector 69"/>
        <xdr:cNvCxnSpPr>
          <a:stCxn id="12" idx="2"/>
          <a:endCxn id="8" idx="0"/>
        </xdr:cNvCxnSpPr>
      </xdr:nvCxnSpPr>
      <xdr:spPr>
        <a:xfrm>
          <a:off x="1634490" y="5273040"/>
          <a:ext cx="0" cy="731520"/>
        </a:xfrm>
        <a:prstGeom prst="line">
          <a:avLst/>
        </a:prstGeom>
        <a:ln w="158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140970</xdr:colOff>
      <xdr:row>11</xdr:row>
      <xdr:rowOff>60960</xdr:rowOff>
    </xdr:from>
    <xdr:to>
      <xdr:col>16</xdr:col>
      <xdr:colOff>140970</xdr:colOff>
      <xdr:row>16</xdr:row>
      <xdr:rowOff>60960</xdr:rowOff>
    </xdr:to>
    <xdr:cxnSp macro="">
      <xdr:nvCxnSpPr>
        <xdr:cNvPr id="78" name="Straight Connector 77"/>
        <xdr:cNvCxnSpPr>
          <a:stCxn id="7" idx="0"/>
          <a:endCxn id="9" idx="2"/>
        </xdr:cNvCxnSpPr>
      </xdr:nvCxnSpPr>
      <xdr:spPr>
        <a:xfrm flipV="1">
          <a:off x="9894570" y="1706880"/>
          <a:ext cx="0" cy="914400"/>
        </a:xfrm>
        <a:prstGeom prst="line">
          <a:avLst/>
        </a:prstGeom>
        <a:ln w="539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388620</xdr:colOff>
      <xdr:row>15</xdr:row>
      <xdr:rowOff>152400</xdr:rowOff>
    </xdr:from>
    <xdr:to>
      <xdr:col>1</xdr:col>
      <xdr:colOff>403860</xdr:colOff>
      <xdr:row>17</xdr:row>
      <xdr:rowOff>22860</xdr:rowOff>
    </xdr:to>
    <xdr:sp macro="" textlink="">
      <xdr:nvSpPr>
        <xdr:cNvPr id="83" name="Oval 82"/>
        <xdr:cNvSpPr/>
      </xdr:nvSpPr>
      <xdr:spPr>
        <a:xfrm>
          <a:off x="388620" y="2529840"/>
          <a:ext cx="624840" cy="236220"/>
        </a:xfrm>
        <a:prstGeom prst="ellipse">
          <a:avLst/>
        </a:prstGeom>
        <a:solidFill>
          <a:schemeClr val="accent2">
            <a:lumMod val="60000"/>
            <a:lumOff val="4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u="sng"/>
            <a:t>id</a:t>
          </a:r>
        </a:p>
      </xdr:txBody>
    </xdr:sp>
    <xdr:clientData/>
  </xdr:twoCellAnchor>
  <xdr:twoCellAnchor>
    <xdr:from>
      <xdr:col>6</xdr:col>
      <xdr:colOff>441960</xdr:colOff>
      <xdr:row>2</xdr:row>
      <xdr:rowOff>160020</xdr:rowOff>
    </xdr:from>
    <xdr:to>
      <xdr:col>7</xdr:col>
      <xdr:colOff>457200</xdr:colOff>
      <xdr:row>4</xdr:row>
      <xdr:rowOff>30480</xdr:rowOff>
    </xdr:to>
    <xdr:sp macro="" textlink="">
      <xdr:nvSpPr>
        <xdr:cNvPr id="84" name="Oval 83"/>
        <xdr:cNvSpPr/>
      </xdr:nvSpPr>
      <xdr:spPr>
        <a:xfrm>
          <a:off x="4099560" y="160020"/>
          <a:ext cx="624840" cy="236220"/>
        </a:xfrm>
        <a:prstGeom prst="ellipse">
          <a:avLst/>
        </a:prstGeom>
        <a:solidFill>
          <a:schemeClr val="accent2">
            <a:lumMod val="60000"/>
            <a:lumOff val="4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u="sng"/>
            <a:t>id</a:t>
          </a:r>
        </a:p>
      </xdr:txBody>
    </xdr:sp>
    <xdr:clientData/>
  </xdr:twoCellAnchor>
  <xdr:twoCellAnchor>
    <xdr:from>
      <xdr:col>1</xdr:col>
      <xdr:colOff>68580</xdr:colOff>
      <xdr:row>39</xdr:row>
      <xdr:rowOff>167640</xdr:rowOff>
    </xdr:from>
    <xdr:to>
      <xdr:col>2</xdr:col>
      <xdr:colOff>83820</xdr:colOff>
      <xdr:row>41</xdr:row>
      <xdr:rowOff>38100</xdr:rowOff>
    </xdr:to>
    <xdr:sp macro="" textlink="">
      <xdr:nvSpPr>
        <xdr:cNvPr id="86" name="Oval 85"/>
        <xdr:cNvSpPr/>
      </xdr:nvSpPr>
      <xdr:spPr>
        <a:xfrm>
          <a:off x="678180" y="6934200"/>
          <a:ext cx="624840" cy="236220"/>
        </a:xfrm>
        <a:prstGeom prst="ellipse">
          <a:avLst/>
        </a:prstGeom>
        <a:solidFill>
          <a:schemeClr val="accent2">
            <a:lumMod val="60000"/>
            <a:lumOff val="4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u="sng"/>
            <a:t>id</a:t>
          </a:r>
        </a:p>
      </xdr:txBody>
    </xdr:sp>
    <xdr:clientData/>
  </xdr:twoCellAnchor>
  <xdr:twoCellAnchor>
    <xdr:from>
      <xdr:col>2</xdr:col>
      <xdr:colOff>304800</xdr:colOff>
      <xdr:row>40</xdr:row>
      <xdr:rowOff>53340</xdr:rowOff>
    </xdr:from>
    <xdr:to>
      <xdr:col>3</xdr:col>
      <xdr:colOff>449580</xdr:colOff>
      <xdr:row>41</xdr:row>
      <xdr:rowOff>106680</xdr:rowOff>
    </xdr:to>
    <xdr:sp macro="" textlink="">
      <xdr:nvSpPr>
        <xdr:cNvPr id="89" name="Oval 88"/>
        <xdr:cNvSpPr/>
      </xdr:nvSpPr>
      <xdr:spPr>
        <a:xfrm>
          <a:off x="1524000" y="7002780"/>
          <a:ext cx="754380" cy="236220"/>
        </a:xfrm>
        <a:prstGeom prst="ellipse">
          <a:avLst/>
        </a:prstGeom>
        <a:solidFill>
          <a:schemeClr val="accent2">
            <a:lumMod val="60000"/>
            <a:lumOff val="4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u="none"/>
            <a:t>name</a:t>
          </a:r>
        </a:p>
      </xdr:txBody>
    </xdr:sp>
    <xdr:clientData/>
  </xdr:twoCellAnchor>
  <xdr:twoCellAnchor>
    <xdr:from>
      <xdr:col>4</xdr:col>
      <xdr:colOff>144780</xdr:colOff>
      <xdr:row>38</xdr:row>
      <xdr:rowOff>76200</xdr:rowOff>
    </xdr:from>
    <xdr:to>
      <xdr:col>8</xdr:col>
      <xdr:colOff>228600</xdr:colOff>
      <xdr:row>40</xdr:row>
      <xdr:rowOff>83820</xdr:rowOff>
    </xdr:to>
    <xdr:sp macro="" textlink="">
      <xdr:nvSpPr>
        <xdr:cNvPr id="90" name="Oval 89"/>
        <xdr:cNvSpPr/>
      </xdr:nvSpPr>
      <xdr:spPr>
        <a:xfrm>
          <a:off x="2583180" y="6659880"/>
          <a:ext cx="2522220" cy="373380"/>
        </a:xfrm>
        <a:prstGeom prst="ellipse">
          <a:avLst/>
        </a:prstGeom>
        <a:solidFill>
          <a:schemeClr val="accent2">
            <a:lumMod val="60000"/>
            <a:lumOff val="4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u="none"/>
            <a:t>corporateLocationCity</a:t>
          </a:r>
        </a:p>
      </xdr:txBody>
    </xdr:sp>
    <xdr:clientData/>
  </xdr:twoCellAnchor>
  <xdr:twoCellAnchor>
    <xdr:from>
      <xdr:col>4</xdr:col>
      <xdr:colOff>160020</xdr:colOff>
      <xdr:row>35</xdr:row>
      <xdr:rowOff>15240</xdr:rowOff>
    </xdr:from>
    <xdr:to>
      <xdr:col>5</xdr:col>
      <xdr:colOff>586740</xdr:colOff>
      <xdr:row>37</xdr:row>
      <xdr:rowOff>30480</xdr:rowOff>
    </xdr:to>
    <xdr:sp macro="" textlink="">
      <xdr:nvSpPr>
        <xdr:cNvPr id="91" name="Oval 90"/>
        <xdr:cNvSpPr/>
      </xdr:nvSpPr>
      <xdr:spPr>
        <a:xfrm>
          <a:off x="2598420" y="6050280"/>
          <a:ext cx="1036320" cy="381000"/>
        </a:xfrm>
        <a:prstGeom prst="ellipse">
          <a:avLst/>
        </a:prstGeom>
        <a:solidFill>
          <a:schemeClr val="accent2">
            <a:lumMod val="60000"/>
            <a:lumOff val="4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u="none"/>
            <a:t>founded</a:t>
          </a:r>
        </a:p>
      </xdr:txBody>
    </xdr:sp>
    <xdr:clientData/>
  </xdr:twoCellAnchor>
  <xdr:twoCellAnchor>
    <xdr:from>
      <xdr:col>2</xdr:col>
      <xdr:colOff>541020</xdr:colOff>
      <xdr:row>38</xdr:row>
      <xdr:rowOff>0</xdr:rowOff>
    </xdr:from>
    <xdr:to>
      <xdr:col>3</xdr:col>
      <xdr:colOff>72390</xdr:colOff>
      <xdr:row>40</xdr:row>
      <xdr:rowOff>53340</xdr:rowOff>
    </xdr:to>
    <xdr:cxnSp macro="">
      <xdr:nvCxnSpPr>
        <xdr:cNvPr id="93" name="Straight Connector 92"/>
        <xdr:cNvCxnSpPr>
          <a:endCxn id="89" idx="0"/>
        </xdr:cNvCxnSpPr>
      </xdr:nvCxnSpPr>
      <xdr:spPr>
        <a:xfrm>
          <a:off x="1760220" y="6583680"/>
          <a:ext cx="140970" cy="419100"/>
        </a:xfrm>
        <a:prstGeom prst="line">
          <a:avLst/>
        </a:prstGeom>
        <a:ln w="158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419101</xdr:colOff>
      <xdr:row>37</xdr:row>
      <xdr:rowOff>15240</xdr:rowOff>
    </xdr:from>
    <xdr:to>
      <xdr:col>4</xdr:col>
      <xdr:colOff>514151</xdr:colOff>
      <xdr:row>38</xdr:row>
      <xdr:rowOff>130880</xdr:rowOff>
    </xdr:to>
    <xdr:cxnSp macro="">
      <xdr:nvCxnSpPr>
        <xdr:cNvPr id="94" name="Straight Connector 93"/>
        <xdr:cNvCxnSpPr>
          <a:stCxn id="90" idx="1"/>
        </xdr:cNvCxnSpPr>
      </xdr:nvCxnSpPr>
      <xdr:spPr>
        <a:xfrm flipH="1" flipV="1">
          <a:off x="2247901" y="6416040"/>
          <a:ext cx="704650" cy="298520"/>
        </a:xfrm>
        <a:prstGeom prst="line">
          <a:avLst/>
        </a:prstGeom>
        <a:ln w="158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426720</xdr:colOff>
      <xdr:row>36</xdr:row>
      <xdr:rowOff>22860</xdr:rowOff>
    </xdr:from>
    <xdr:to>
      <xdr:col>4</xdr:col>
      <xdr:colOff>160020</xdr:colOff>
      <xdr:row>36</xdr:row>
      <xdr:rowOff>60960</xdr:rowOff>
    </xdr:to>
    <xdr:cxnSp macro="">
      <xdr:nvCxnSpPr>
        <xdr:cNvPr id="95" name="Straight Connector 94"/>
        <xdr:cNvCxnSpPr>
          <a:stCxn id="91" idx="2"/>
          <a:endCxn id="8" idx="3"/>
        </xdr:cNvCxnSpPr>
      </xdr:nvCxnSpPr>
      <xdr:spPr>
        <a:xfrm flipH="1">
          <a:off x="2255520" y="6240780"/>
          <a:ext cx="342900" cy="38100"/>
        </a:xfrm>
        <a:prstGeom prst="line">
          <a:avLst/>
        </a:prstGeom>
        <a:ln w="158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560070</xdr:colOff>
      <xdr:row>14</xdr:row>
      <xdr:rowOff>22860</xdr:rowOff>
    </xdr:from>
    <xdr:to>
      <xdr:col>2</xdr:col>
      <xdr:colOff>304800</xdr:colOff>
      <xdr:row>18</xdr:row>
      <xdr:rowOff>45720</xdr:rowOff>
    </xdr:to>
    <xdr:cxnSp macro="">
      <xdr:nvCxnSpPr>
        <xdr:cNvPr id="106" name="Straight Connector 105"/>
        <xdr:cNvCxnSpPr>
          <a:stCxn id="24" idx="4"/>
        </xdr:cNvCxnSpPr>
      </xdr:nvCxnSpPr>
      <xdr:spPr>
        <a:xfrm>
          <a:off x="1169670" y="2217420"/>
          <a:ext cx="354330" cy="754380"/>
        </a:xfrm>
        <a:prstGeom prst="line">
          <a:avLst/>
        </a:prstGeom>
        <a:ln w="158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533400</xdr:colOff>
      <xdr:row>12</xdr:row>
      <xdr:rowOff>7620</xdr:rowOff>
    </xdr:from>
    <xdr:to>
      <xdr:col>3</xdr:col>
      <xdr:colOff>53340</xdr:colOff>
      <xdr:row>18</xdr:row>
      <xdr:rowOff>45720</xdr:rowOff>
    </xdr:to>
    <xdr:cxnSp macro="">
      <xdr:nvCxnSpPr>
        <xdr:cNvPr id="108" name="Straight Connector 107"/>
        <xdr:cNvCxnSpPr>
          <a:stCxn id="63" idx="2"/>
        </xdr:cNvCxnSpPr>
      </xdr:nvCxnSpPr>
      <xdr:spPr>
        <a:xfrm>
          <a:off x="1752600" y="1836420"/>
          <a:ext cx="129540" cy="1135380"/>
        </a:xfrm>
        <a:prstGeom prst="line">
          <a:avLst/>
        </a:prstGeom>
        <a:ln w="539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121920</xdr:colOff>
      <xdr:row>3</xdr:row>
      <xdr:rowOff>114300</xdr:rowOff>
    </xdr:from>
    <xdr:to>
      <xdr:col>12</xdr:col>
      <xdr:colOff>121920</xdr:colOff>
      <xdr:row>4</xdr:row>
      <xdr:rowOff>0</xdr:rowOff>
    </xdr:to>
    <xdr:cxnSp macro="">
      <xdr:nvCxnSpPr>
        <xdr:cNvPr id="113" name="Straight Connector 112"/>
        <xdr:cNvCxnSpPr/>
      </xdr:nvCxnSpPr>
      <xdr:spPr>
        <a:xfrm flipH="1">
          <a:off x="6827520" y="297180"/>
          <a:ext cx="609600" cy="68580"/>
        </a:xfrm>
        <a:prstGeom prst="line">
          <a:avLst/>
        </a:prstGeom>
        <a:ln w="158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xdr:colOff>
      <xdr:row>20</xdr:row>
      <xdr:rowOff>144780</xdr:rowOff>
    </xdr:from>
    <xdr:to>
      <xdr:col>9</xdr:col>
      <xdr:colOff>419100</xdr:colOff>
      <xdr:row>22</xdr:row>
      <xdr:rowOff>99060</xdr:rowOff>
    </xdr:to>
    <xdr:cxnSp macro="">
      <xdr:nvCxnSpPr>
        <xdr:cNvPr id="114" name="Straight Connector 113"/>
        <xdr:cNvCxnSpPr>
          <a:endCxn id="32" idx="6"/>
        </xdr:cNvCxnSpPr>
      </xdr:nvCxnSpPr>
      <xdr:spPr>
        <a:xfrm flipH="1">
          <a:off x="5516880" y="3436620"/>
          <a:ext cx="388620" cy="320040"/>
        </a:xfrm>
        <a:prstGeom prst="line">
          <a:avLst/>
        </a:prstGeom>
        <a:ln w="158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381000</xdr:colOff>
      <xdr:row>17</xdr:row>
      <xdr:rowOff>160020</xdr:rowOff>
    </xdr:from>
    <xdr:to>
      <xdr:col>9</xdr:col>
      <xdr:colOff>99060</xdr:colOff>
      <xdr:row>18</xdr:row>
      <xdr:rowOff>76200</xdr:rowOff>
    </xdr:to>
    <xdr:cxnSp macro="">
      <xdr:nvCxnSpPr>
        <xdr:cNvPr id="115" name="Straight Connector 114"/>
        <xdr:cNvCxnSpPr>
          <a:endCxn id="27" idx="6"/>
        </xdr:cNvCxnSpPr>
      </xdr:nvCxnSpPr>
      <xdr:spPr>
        <a:xfrm flipH="1" flipV="1">
          <a:off x="5257800" y="2903220"/>
          <a:ext cx="327660" cy="99060"/>
        </a:xfrm>
        <a:prstGeom prst="line">
          <a:avLst/>
        </a:prstGeom>
        <a:ln w="158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335280</xdr:colOff>
      <xdr:row>20</xdr:row>
      <xdr:rowOff>121920</xdr:rowOff>
    </xdr:from>
    <xdr:to>
      <xdr:col>10</xdr:col>
      <xdr:colOff>95250</xdr:colOff>
      <xdr:row>24</xdr:row>
      <xdr:rowOff>53340</xdr:rowOff>
    </xdr:to>
    <xdr:cxnSp macro="">
      <xdr:nvCxnSpPr>
        <xdr:cNvPr id="119" name="Straight Connector 118"/>
        <xdr:cNvCxnSpPr>
          <a:stCxn id="11" idx="2"/>
        </xdr:cNvCxnSpPr>
      </xdr:nvCxnSpPr>
      <xdr:spPr>
        <a:xfrm flipH="1">
          <a:off x="5821680" y="3413760"/>
          <a:ext cx="369570" cy="662940"/>
        </a:xfrm>
        <a:prstGeom prst="line">
          <a:avLst/>
        </a:prstGeom>
        <a:ln w="158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419100</xdr:colOff>
      <xdr:row>20</xdr:row>
      <xdr:rowOff>137160</xdr:rowOff>
    </xdr:from>
    <xdr:to>
      <xdr:col>11</xdr:col>
      <xdr:colOff>358140</xdr:colOff>
      <xdr:row>24</xdr:row>
      <xdr:rowOff>22860</xdr:rowOff>
    </xdr:to>
    <xdr:cxnSp macro="">
      <xdr:nvCxnSpPr>
        <xdr:cNvPr id="123" name="Straight Connector 122"/>
        <xdr:cNvCxnSpPr/>
      </xdr:nvCxnSpPr>
      <xdr:spPr>
        <a:xfrm>
          <a:off x="6515100" y="3429000"/>
          <a:ext cx="548640" cy="617220"/>
        </a:xfrm>
        <a:prstGeom prst="line">
          <a:avLst/>
        </a:prstGeom>
        <a:ln w="158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60960</xdr:colOff>
      <xdr:row>19</xdr:row>
      <xdr:rowOff>99060</xdr:rowOff>
    </xdr:from>
    <xdr:to>
      <xdr:col>11</xdr:col>
      <xdr:colOff>470340</xdr:colOff>
      <xdr:row>21</xdr:row>
      <xdr:rowOff>33861</xdr:rowOff>
    </xdr:to>
    <xdr:cxnSp macro="">
      <xdr:nvCxnSpPr>
        <xdr:cNvPr id="125" name="Straight Connector 124"/>
        <xdr:cNvCxnSpPr>
          <a:endCxn id="34" idx="1"/>
        </xdr:cNvCxnSpPr>
      </xdr:nvCxnSpPr>
      <xdr:spPr>
        <a:xfrm>
          <a:off x="6766560" y="3208020"/>
          <a:ext cx="409380" cy="300561"/>
        </a:xfrm>
        <a:prstGeom prst="line">
          <a:avLst/>
        </a:prstGeom>
        <a:ln w="158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312420</xdr:colOff>
      <xdr:row>5</xdr:row>
      <xdr:rowOff>15240</xdr:rowOff>
    </xdr:from>
    <xdr:to>
      <xdr:col>15</xdr:col>
      <xdr:colOff>327660</xdr:colOff>
      <xdr:row>6</xdr:row>
      <xdr:rowOff>68580</xdr:rowOff>
    </xdr:to>
    <xdr:sp macro="" textlink="">
      <xdr:nvSpPr>
        <xdr:cNvPr id="131" name="Oval 130"/>
        <xdr:cNvSpPr/>
      </xdr:nvSpPr>
      <xdr:spPr>
        <a:xfrm>
          <a:off x="8846820" y="563880"/>
          <a:ext cx="624840" cy="236220"/>
        </a:xfrm>
        <a:prstGeom prst="ellipse">
          <a:avLst/>
        </a:prstGeom>
        <a:solidFill>
          <a:schemeClr val="accent2">
            <a:lumMod val="60000"/>
            <a:lumOff val="4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u="sng"/>
            <a:t>id</a:t>
          </a:r>
        </a:p>
      </xdr:txBody>
    </xdr:sp>
    <xdr:clientData/>
  </xdr:twoCellAnchor>
  <xdr:twoCellAnchor>
    <xdr:from>
      <xdr:col>15</xdr:col>
      <xdr:colOff>15240</xdr:colOff>
      <xdr:row>6</xdr:row>
      <xdr:rowOff>68580</xdr:rowOff>
    </xdr:from>
    <xdr:to>
      <xdr:col>15</xdr:col>
      <xdr:colOff>419100</xdr:colOff>
      <xdr:row>8</xdr:row>
      <xdr:rowOff>45720</xdr:rowOff>
    </xdr:to>
    <xdr:cxnSp macro="">
      <xdr:nvCxnSpPr>
        <xdr:cNvPr id="132" name="Straight Connector 131"/>
        <xdr:cNvCxnSpPr>
          <a:stCxn id="131" idx="4"/>
        </xdr:cNvCxnSpPr>
      </xdr:nvCxnSpPr>
      <xdr:spPr>
        <a:xfrm>
          <a:off x="9159240" y="800100"/>
          <a:ext cx="403860" cy="342900"/>
        </a:xfrm>
        <a:prstGeom prst="line">
          <a:avLst/>
        </a:prstGeom>
        <a:ln w="158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140970</xdr:colOff>
      <xdr:row>6</xdr:row>
      <xdr:rowOff>45720</xdr:rowOff>
    </xdr:from>
    <xdr:to>
      <xdr:col>16</xdr:col>
      <xdr:colOff>510540</xdr:colOff>
      <xdr:row>8</xdr:row>
      <xdr:rowOff>60960</xdr:rowOff>
    </xdr:to>
    <xdr:cxnSp macro="">
      <xdr:nvCxnSpPr>
        <xdr:cNvPr id="134" name="Straight Connector 133"/>
        <xdr:cNvCxnSpPr>
          <a:stCxn id="9" idx="0"/>
        </xdr:cNvCxnSpPr>
      </xdr:nvCxnSpPr>
      <xdr:spPr>
        <a:xfrm flipV="1">
          <a:off x="9894570" y="777240"/>
          <a:ext cx="369570" cy="381000"/>
        </a:xfrm>
        <a:prstGeom prst="line">
          <a:avLst/>
        </a:prstGeom>
        <a:ln w="158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243840</xdr:colOff>
      <xdr:row>12</xdr:row>
      <xdr:rowOff>15240</xdr:rowOff>
    </xdr:from>
    <xdr:to>
      <xdr:col>15</xdr:col>
      <xdr:colOff>60960</xdr:colOff>
      <xdr:row>14</xdr:row>
      <xdr:rowOff>0</xdr:rowOff>
    </xdr:to>
    <xdr:sp macro="" textlink="">
      <xdr:nvSpPr>
        <xdr:cNvPr id="137" name="Oval 136"/>
        <xdr:cNvSpPr/>
      </xdr:nvSpPr>
      <xdr:spPr>
        <a:xfrm>
          <a:off x="8168640" y="1844040"/>
          <a:ext cx="1036320" cy="350520"/>
        </a:xfrm>
        <a:prstGeom prst="ellipse">
          <a:avLst/>
        </a:prstGeom>
        <a:solidFill>
          <a:schemeClr val="accent2">
            <a:lumMod val="60000"/>
            <a:lumOff val="4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name</a:t>
          </a:r>
        </a:p>
      </xdr:txBody>
    </xdr:sp>
    <xdr:clientData/>
  </xdr:twoCellAnchor>
  <xdr:twoCellAnchor>
    <xdr:from>
      <xdr:col>14</xdr:col>
      <xdr:colOff>152400</xdr:colOff>
      <xdr:row>9</xdr:row>
      <xdr:rowOff>152400</xdr:rowOff>
    </xdr:from>
    <xdr:to>
      <xdr:col>15</xdr:col>
      <xdr:colOff>129540</xdr:colOff>
      <xdr:row>12</xdr:row>
      <xdr:rowOff>15240</xdr:rowOff>
    </xdr:to>
    <xdr:cxnSp macro="">
      <xdr:nvCxnSpPr>
        <xdr:cNvPr id="138" name="Straight Connector 137"/>
        <xdr:cNvCxnSpPr>
          <a:stCxn id="9" idx="1"/>
          <a:endCxn id="137" idx="0"/>
        </xdr:cNvCxnSpPr>
      </xdr:nvCxnSpPr>
      <xdr:spPr>
        <a:xfrm flipH="1">
          <a:off x="8686800" y="1432560"/>
          <a:ext cx="586740" cy="411480"/>
        </a:xfrm>
        <a:prstGeom prst="line">
          <a:avLst/>
        </a:prstGeom>
        <a:ln w="158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106680</xdr:colOff>
      <xdr:row>41</xdr:row>
      <xdr:rowOff>160020</xdr:rowOff>
    </xdr:from>
    <xdr:to>
      <xdr:col>8</xdr:col>
      <xdr:colOff>190500</xdr:colOff>
      <xdr:row>43</xdr:row>
      <xdr:rowOff>167640</xdr:rowOff>
    </xdr:to>
    <xdr:sp macro="" textlink="">
      <xdr:nvSpPr>
        <xdr:cNvPr id="64" name="Oval 63"/>
        <xdr:cNvSpPr/>
      </xdr:nvSpPr>
      <xdr:spPr>
        <a:xfrm>
          <a:off x="2545080" y="7292340"/>
          <a:ext cx="2522220" cy="373380"/>
        </a:xfrm>
        <a:prstGeom prst="ellipse">
          <a:avLst/>
        </a:prstGeom>
        <a:solidFill>
          <a:schemeClr val="accent2">
            <a:lumMod val="60000"/>
            <a:lumOff val="4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u="none"/>
            <a:t>corporateLocationState</a:t>
          </a:r>
        </a:p>
      </xdr:txBody>
    </xdr:sp>
    <xdr:clientData/>
  </xdr:twoCellAnchor>
  <xdr:twoCellAnchor>
    <xdr:from>
      <xdr:col>3</xdr:col>
      <xdr:colOff>137161</xdr:colOff>
      <xdr:row>37</xdr:row>
      <xdr:rowOff>167640</xdr:rowOff>
    </xdr:from>
    <xdr:to>
      <xdr:col>4</xdr:col>
      <xdr:colOff>476051</xdr:colOff>
      <xdr:row>42</xdr:row>
      <xdr:rowOff>31820</xdr:rowOff>
    </xdr:to>
    <xdr:cxnSp macro="">
      <xdr:nvCxnSpPr>
        <xdr:cNvPr id="66" name="Straight Connector 65"/>
        <xdr:cNvCxnSpPr>
          <a:stCxn id="64" idx="1"/>
        </xdr:cNvCxnSpPr>
      </xdr:nvCxnSpPr>
      <xdr:spPr>
        <a:xfrm flipH="1" flipV="1">
          <a:off x="1965961" y="6568440"/>
          <a:ext cx="948490" cy="778580"/>
        </a:xfrm>
        <a:prstGeom prst="line">
          <a:avLst/>
        </a:prstGeom>
        <a:ln w="158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487680</xdr:colOff>
      <xdr:row>6</xdr:row>
      <xdr:rowOff>121920</xdr:rowOff>
    </xdr:from>
    <xdr:to>
      <xdr:col>3</xdr:col>
      <xdr:colOff>579120</xdr:colOff>
      <xdr:row>12</xdr:row>
      <xdr:rowOff>7620</xdr:rowOff>
    </xdr:to>
    <xdr:sp macro="" textlink="">
      <xdr:nvSpPr>
        <xdr:cNvPr id="63" name="Flowchart: Decision 62"/>
        <xdr:cNvSpPr/>
      </xdr:nvSpPr>
      <xdr:spPr>
        <a:xfrm>
          <a:off x="1097280" y="853440"/>
          <a:ext cx="1310640" cy="982980"/>
        </a:xfrm>
        <a:prstGeom prst="flowChartDecision">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written by</a:t>
          </a:r>
        </a:p>
      </xdr:txBody>
    </xdr:sp>
    <xdr:clientData/>
  </xdr:twoCellAnchor>
  <xdr:twoCellAnchor>
    <xdr:from>
      <xdr:col>1</xdr:col>
      <xdr:colOff>533400</xdr:colOff>
      <xdr:row>2</xdr:row>
      <xdr:rowOff>99060</xdr:rowOff>
    </xdr:from>
    <xdr:to>
      <xdr:col>3</xdr:col>
      <xdr:colOff>556260</xdr:colOff>
      <xdr:row>5</xdr:row>
      <xdr:rowOff>99060</xdr:rowOff>
    </xdr:to>
    <xdr:sp macro="" textlink="">
      <xdr:nvSpPr>
        <xdr:cNvPr id="68" name="Rectangle 67"/>
        <xdr:cNvSpPr/>
      </xdr:nvSpPr>
      <xdr:spPr>
        <a:xfrm>
          <a:off x="1143000" y="99060"/>
          <a:ext cx="1242060" cy="5486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author</a:t>
          </a:r>
        </a:p>
      </xdr:txBody>
    </xdr:sp>
    <xdr:clientData/>
  </xdr:twoCellAnchor>
  <xdr:twoCellAnchor>
    <xdr:from>
      <xdr:col>2</xdr:col>
      <xdr:colOff>533400</xdr:colOff>
      <xdr:row>5</xdr:row>
      <xdr:rowOff>99060</xdr:rowOff>
    </xdr:from>
    <xdr:to>
      <xdr:col>2</xdr:col>
      <xdr:colOff>544830</xdr:colOff>
      <xdr:row>6</xdr:row>
      <xdr:rowOff>121920</xdr:rowOff>
    </xdr:to>
    <xdr:cxnSp macro="">
      <xdr:nvCxnSpPr>
        <xdr:cNvPr id="69" name="Straight Connector 68"/>
        <xdr:cNvCxnSpPr>
          <a:stCxn id="68" idx="2"/>
          <a:endCxn id="63" idx="0"/>
        </xdr:cNvCxnSpPr>
      </xdr:nvCxnSpPr>
      <xdr:spPr>
        <a:xfrm flipH="1">
          <a:off x="1752600" y="647700"/>
          <a:ext cx="11430" cy="205740"/>
        </a:xfrm>
        <a:prstGeom prst="line">
          <a:avLst/>
        </a:prstGeom>
        <a:ln w="158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518160</xdr:colOff>
      <xdr:row>6</xdr:row>
      <xdr:rowOff>91440</xdr:rowOff>
    </xdr:from>
    <xdr:to>
      <xdr:col>6</xdr:col>
      <xdr:colOff>396240</xdr:colOff>
      <xdr:row>8</xdr:row>
      <xdr:rowOff>68580</xdr:rowOff>
    </xdr:to>
    <xdr:sp macro="" textlink="">
      <xdr:nvSpPr>
        <xdr:cNvPr id="72" name="Oval 71"/>
        <xdr:cNvSpPr/>
      </xdr:nvSpPr>
      <xdr:spPr>
        <a:xfrm>
          <a:off x="2956560" y="822960"/>
          <a:ext cx="1097280" cy="342900"/>
        </a:xfrm>
        <a:prstGeom prst="ellipse">
          <a:avLst/>
        </a:prstGeom>
        <a:solidFill>
          <a:schemeClr val="accent2">
            <a:lumMod val="60000"/>
            <a:lumOff val="4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lastName</a:t>
          </a:r>
        </a:p>
      </xdr:txBody>
    </xdr:sp>
    <xdr:clientData/>
  </xdr:twoCellAnchor>
  <xdr:twoCellAnchor>
    <xdr:from>
      <xdr:col>4</xdr:col>
      <xdr:colOff>396240</xdr:colOff>
      <xdr:row>2</xdr:row>
      <xdr:rowOff>160020</xdr:rowOff>
    </xdr:from>
    <xdr:to>
      <xdr:col>6</xdr:col>
      <xdr:colOff>289560</xdr:colOff>
      <xdr:row>4</xdr:row>
      <xdr:rowOff>137160</xdr:rowOff>
    </xdr:to>
    <xdr:sp macro="" textlink="">
      <xdr:nvSpPr>
        <xdr:cNvPr id="73" name="Oval 72"/>
        <xdr:cNvSpPr/>
      </xdr:nvSpPr>
      <xdr:spPr>
        <a:xfrm>
          <a:off x="2834640" y="160020"/>
          <a:ext cx="1112520" cy="342900"/>
        </a:xfrm>
        <a:prstGeom prst="ellipse">
          <a:avLst/>
        </a:prstGeom>
        <a:solidFill>
          <a:schemeClr val="accent2">
            <a:lumMod val="60000"/>
            <a:lumOff val="4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firstName</a:t>
          </a:r>
        </a:p>
      </xdr:txBody>
    </xdr:sp>
    <xdr:clientData/>
  </xdr:twoCellAnchor>
  <xdr:twoCellAnchor>
    <xdr:from>
      <xdr:col>3</xdr:col>
      <xdr:colOff>556260</xdr:colOff>
      <xdr:row>4</xdr:row>
      <xdr:rowOff>0</xdr:rowOff>
    </xdr:from>
    <xdr:to>
      <xdr:col>4</xdr:col>
      <xdr:colOff>396240</xdr:colOff>
      <xdr:row>4</xdr:row>
      <xdr:rowOff>7620</xdr:rowOff>
    </xdr:to>
    <xdr:cxnSp macro="">
      <xdr:nvCxnSpPr>
        <xdr:cNvPr id="74" name="Straight Connector 73"/>
        <xdr:cNvCxnSpPr>
          <a:stCxn id="68" idx="3"/>
        </xdr:cNvCxnSpPr>
      </xdr:nvCxnSpPr>
      <xdr:spPr>
        <a:xfrm flipV="1">
          <a:off x="2385060" y="365760"/>
          <a:ext cx="449580" cy="7620"/>
        </a:xfrm>
        <a:prstGeom prst="line">
          <a:avLst/>
        </a:prstGeom>
        <a:ln w="158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556260</xdr:colOff>
      <xdr:row>4</xdr:row>
      <xdr:rowOff>152400</xdr:rowOff>
    </xdr:from>
    <xdr:to>
      <xdr:col>5</xdr:col>
      <xdr:colOff>457200</xdr:colOff>
      <xdr:row>6</xdr:row>
      <xdr:rowOff>91440</xdr:rowOff>
    </xdr:to>
    <xdr:cxnSp macro="">
      <xdr:nvCxnSpPr>
        <xdr:cNvPr id="76" name="Straight Connector 75"/>
        <xdr:cNvCxnSpPr>
          <a:endCxn id="72" idx="0"/>
        </xdr:cNvCxnSpPr>
      </xdr:nvCxnSpPr>
      <xdr:spPr>
        <a:xfrm>
          <a:off x="2385060" y="518160"/>
          <a:ext cx="1120140" cy="304800"/>
        </a:xfrm>
        <a:prstGeom prst="line">
          <a:avLst/>
        </a:prstGeom>
        <a:ln w="15875"/>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9</xdr:row>
      <xdr:rowOff>95250</xdr:rowOff>
    </xdr:from>
    <xdr:to>
      <xdr:col>4</xdr:col>
      <xdr:colOff>933450</xdr:colOff>
      <xdr:row>9</xdr:row>
      <xdr:rowOff>104776</xdr:rowOff>
    </xdr:to>
    <xdr:cxnSp macro="">
      <xdr:nvCxnSpPr>
        <xdr:cNvPr id="2" name="Straight Arrow Connector 1"/>
        <xdr:cNvCxnSpPr/>
      </xdr:nvCxnSpPr>
      <xdr:spPr>
        <a:xfrm flipV="1">
          <a:off x="2495550" y="1741170"/>
          <a:ext cx="548640" cy="95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828675</xdr:colOff>
      <xdr:row>6</xdr:row>
      <xdr:rowOff>85725</xdr:rowOff>
    </xdr:from>
    <xdr:to>
      <xdr:col>1</xdr:col>
      <xdr:colOff>962025</xdr:colOff>
      <xdr:row>9</xdr:row>
      <xdr:rowOff>95250</xdr:rowOff>
    </xdr:to>
    <xdr:cxnSp macro="">
      <xdr:nvCxnSpPr>
        <xdr:cNvPr id="3" name="Straight Arrow Connector 2"/>
        <xdr:cNvCxnSpPr/>
      </xdr:nvCxnSpPr>
      <xdr:spPr>
        <a:xfrm flipH="1" flipV="1">
          <a:off x="1217295" y="1183005"/>
          <a:ext cx="3810" cy="5581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85725</xdr:colOff>
      <xdr:row>1</xdr:row>
      <xdr:rowOff>104775</xdr:rowOff>
    </xdr:from>
    <xdr:to>
      <xdr:col>4</xdr:col>
      <xdr:colOff>962025</xdr:colOff>
      <xdr:row>1</xdr:row>
      <xdr:rowOff>114301</xdr:rowOff>
    </xdr:to>
    <xdr:cxnSp macro="">
      <xdr:nvCxnSpPr>
        <xdr:cNvPr id="4" name="Straight Arrow Connector 3"/>
        <xdr:cNvCxnSpPr/>
      </xdr:nvCxnSpPr>
      <xdr:spPr>
        <a:xfrm flipV="1">
          <a:off x="2524125" y="287655"/>
          <a:ext cx="525780" cy="95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828675</xdr:colOff>
      <xdr:row>1</xdr:row>
      <xdr:rowOff>114301</xdr:rowOff>
    </xdr:from>
    <xdr:to>
      <xdr:col>1</xdr:col>
      <xdr:colOff>990600</xdr:colOff>
      <xdr:row>4</xdr:row>
      <xdr:rowOff>95250</xdr:rowOff>
    </xdr:to>
    <xdr:cxnSp macro="">
      <xdr:nvCxnSpPr>
        <xdr:cNvPr id="5" name="Straight Arrow Connector 4"/>
        <xdr:cNvCxnSpPr/>
      </xdr:nvCxnSpPr>
      <xdr:spPr>
        <a:xfrm flipH="1">
          <a:off x="1217295" y="297181"/>
          <a:ext cx="1905" cy="52958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295275</xdr:colOff>
      <xdr:row>6</xdr:row>
      <xdr:rowOff>104775</xdr:rowOff>
    </xdr:from>
    <xdr:to>
      <xdr:col>1</xdr:col>
      <xdr:colOff>104775</xdr:colOff>
      <xdr:row>13</xdr:row>
      <xdr:rowOff>38101</xdr:rowOff>
    </xdr:to>
    <xdr:cxnSp macro="">
      <xdr:nvCxnSpPr>
        <xdr:cNvPr id="6" name="Straight Arrow Connector 5"/>
        <xdr:cNvCxnSpPr/>
      </xdr:nvCxnSpPr>
      <xdr:spPr>
        <a:xfrm flipV="1">
          <a:off x="295275" y="1202055"/>
          <a:ext cx="419100" cy="12134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752475</xdr:colOff>
      <xdr:row>14</xdr:row>
      <xdr:rowOff>47626</xdr:rowOff>
    </xdr:from>
    <xdr:to>
      <xdr:col>2</xdr:col>
      <xdr:colOff>619125</xdr:colOff>
      <xdr:row>16</xdr:row>
      <xdr:rowOff>123825</xdr:rowOff>
    </xdr:to>
    <xdr:cxnSp macro="">
      <xdr:nvCxnSpPr>
        <xdr:cNvPr id="7" name="Straight Arrow Connector 6"/>
        <xdr:cNvCxnSpPr/>
      </xdr:nvCxnSpPr>
      <xdr:spPr>
        <a:xfrm flipH="1">
          <a:off x="1217295" y="2607946"/>
          <a:ext cx="613410" cy="44195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847726</xdr:colOff>
      <xdr:row>18</xdr:row>
      <xdr:rowOff>30480</xdr:rowOff>
    </xdr:from>
    <xdr:to>
      <xdr:col>3</xdr:col>
      <xdr:colOff>365760</xdr:colOff>
      <xdr:row>20</xdr:row>
      <xdr:rowOff>114300</xdr:rowOff>
    </xdr:to>
    <xdr:cxnSp macro="">
      <xdr:nvCxnSpPr>
        <xdr:cNvPr id="8" name="Straight Arrow Connector 7"/>
        <xdr:cNvCxnSpPr/>
      </xdr:nvCxnSpPr>
      <xdr:spPr>
        <a:xfrm flipH="1">
          <a:off x="1183006" y="3322320"/>
          <a:ext cx="1575434" cy="4495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906780</xdr:colOff>
      <xdr:row>14</xdr:row>
      <xdr:rowOff>40006</xdr:rowOff>
    </xdr:from>
    <xdr:to>
      <xdr:col>5</xdr:col>
      <xdr:colOff>215266</xdr:colOff>
      <xdr:row>16</xdr:row>
      <xdr:rowOff>137160</xdr:rowOff>
    </xdr:to>
    <xdr:cxnSp macro="">
      <xdr:nvCxnSpPr>
        <xdr:cNvPr id="9" name="Straight Arrow Connector 8"/>
        <xdr:cNvCxnSpPr/>
      </xdr:nvCxnSpPr>
      <xdr:spPr>
        <a:xfrm flipH="1">
          <a:off x="1242060" y="2600326"/>
          <a:ext cx="3735706" cy="4629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373380</xdr:colOff>
      <xdr:row>14</xdr:row>
      <xdr:rowOff>24766</xdr:rowOff>
    </xdr:from>
    <xdr:to>
      <xdr:col>6</xdr:col>
      <xdr:colOff>998220</xdr:colOff>
      <xdr:row>17</xdr:row>
      <xdr:rowOff>45720</xdr:rowOff>
    </xdr:to>
    <xdr:cxnSp macro="">
      <xdr:nvCxnSpPr>
        <xdr:cNvPr id="11" name="Straight Arrow Connector 10"/>
        <xdr:cNvCxnSpPr/>
      </xdr:nvCxnSpPr>
      <xdr:spPr>
        <a:xfrm>
          <a:off x="6553200" y="2585086"/>
          <a:ext cx="624840" cy="5695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D7:Q33"/>
  <sheetViews>
    <sheetView zoomScale="75" zoomScaleNormal="75" workbookViewId="0">
      <selection activeCell="T18" sqref="T18"/>
    </sheetView>
  </sheetViews>
  <sheetFormatPr defaultRowHeight="14.4" x14ac:dyDescent="0.3"/>
  <sheetData>
    <row r="7" spans="4:17" x14ac:dyDescent="0.3">
      <c r="D7" t="s">
        <v>1</v>
      </c>
    </row>
    <row r="8" spans="4:17" x14ac:dyDescent="0.3">
      <c r="K8" s="1" t="s">
        <v>1</v>
      </c>
    </row>
    <row r="14" spans="4:17" x14ac:dyDescent="0.3">
      <c r="Q14" s="3" t="s">
        <v>0</v>
      </c>
    </row>
    <row r="15" spans="4:17" x14ac:dyDescent="0.3">
      <c r="D15" t="s">
        <v>0</v>
      </c>
      <c r="K15" s="1" t="s">
        <v>0</v>
      </c>
    </row>
    <row r="21" spans="4:15" x14ac:dyDescent="0.3">
      <c r="E21" s="2" t="s">
        <v>1</v>
      </c>
      <c r="I21" s="1" t="s">
        <v>0</v>
      </c>
      <c r="O21" t="s">
        <v>1</v>
      </c>
    </row>
    <row r="24" spans="4:15" x14ac:dyDescent="0.3">
      <c r="D24" s="2" t="s">
        <v>0</v>
      </c>
    </row>
    <row r="33" spans="4:4" x14ac:dyDescent="0.3">
      <c r="D33" s="2">
        <v>1</v>
      </c>
    </row>
  </sheetData>
  <pageMargins left="0.7" right="0.7" top="0.75" bottom="0.75" header="0.3" footer="0.3"/>
  <pageSetup scale="76" orientation="landscape"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2"/>
  <sheetViews>
    <sheetView tabSelected="1" workbookViewId="0">
      <selection activeCell="E12" sqref="E12"/>
    </sheetView>
  </sheetViews>
  <sheetFormatPr defaultRowHeight="14.4" x14ac:dyDescent="0.3"/>
  <cols>
    <col min="1" max="1" width="4.88671875" customWidth="1"/>
    <col min="2" max="4" width="15" customWidth="1"/>
    <col min="5" max="5" width="19.5546875" bestFit="1" customWidth="1"/>
    <col min="6" max="6" width="20.6640625" bestFit="1" customWidth="1"/>
    <col min="7" max="7" width="15" customWidth="1"/>
    <col min="8" max="8" width="13.88671875" customWidth="1"/>
    <col min="9" max="9" width="9.5546875" customWidth="1"/>
    <col min="10" max="10" width="12" customWidth="1"/>
  </cols>
  <sheetData>
    <row r="1" spans="2:9" x14ac:dyDescent="0.3">
      <c r="C1" s="6" t="s">
        <v>24</v>
      </c>
      <c r="F1" s="6" t="s">
        <v>23</v>
      </c>
    </row>
    <row r="2" spans="2:9" x14ac:dyDescent="0.3">
      <c r="C2" s="5" t="s">
        <v>10</v>
      </c>
      <c r="D2" s="5" t="s">
        <v>22</v>
      </c>
      <c r="F2" s="5" t="s">
        <v>4</v>
      </c>
      <c r="G2" s="4" t="s">
        <v>3</v>
      </c>
      <c r="H2" s="4" t="s">
        <v>11</v>
      </c>
    </row>
    <row r="5" spans="2:9" x14ac:dyDescent="0.3">
      <c r="B5" s="6" t="s">
        <v>21</v>
      </c>
    </row>
    <row r="6" spans="2:9" x14ac:dyDescent="0.3">
      <c r="B6" s="5" t="s">
        <v>4</v>
      </c>
      <c r="C6" s="4" t="s">
        <v>20</v>
      </c>
      <c r="D6" s="4" t="s">
        <v>19</v>
      </c>
      <c r="E6" s="4" t="s">
        <v>18</v>
      </c>
      <c r="F6" s="7" t="s">
        <v>67</v>
      </c>
      <c r="G6" s="7" t="s">
        <v>17</v>
      </c>
      <c r="H6" s="7" t="s">
        <v>16</v>
      </c>
      <c r="I6" s="7" t="s">
        <v>15</v>
      </c>
    </row>
    <row r="9" spans="2:9" x14ac:dyDescent="0.3">
      <c r="C9" s="6" t="s">
        <v>14</v>
      </c>
      <c r="F9" s="6" t="s">
        <v>13</v>
      </c>
    </row>
    <row r="10" spans="2:9" x14ac:dyDescent="0.3">
      <c r="C10" s="5" t="s">
        <v>10</v>
      </c>
      <c r="D10" s="5" t="s">
        <v>12</v>
      </c>
      <c r="F10" s="5" t="s">
        <v>4</v>
      </c>
      <c r="G10" s="4" t="s">
        <v>3</v>
      </c>
      <c r="H10" s="4" t="s">
        <v>11</v>
      </c>
    </row>
    <row r="13" spans="2:9" x14ac:dyDescent="0.3">
      <c r="B13" s="6" t="s">
        <v>156</v>
      </c>
      <c r="F13" s="6" t="s">
        <v>127</v>
      </c>
    </row>
    <row r="14" spans="2:9" x14ac:dyDescent="0.3">
      <c r="B14" s="5" t="s">
        <v>10</v>
      </c>
      <c r="C14" s="5" t="s">
        <v>9</v>
      </c>
      <c r="F14" s="5" t="s">
        <v>9</v>
      </c>
      <c r="G14" s="5" t="s">
        <v>128</v>
      </c>
    </row>
    <row r="17" spans="2:10" x14ac:dyDescent="0.3">
      <c r="B17" s="6" t="s">
        <v>8</v>
      </c>
      <c r="H17" s="6" t="s">
        <v>7</v>
      </c>
    </row>
    <row r="18" spans="2:10" x14ac:dyDescent="0.3">
      <c r="B18" s="5" t="s">
        <v>4</v>
      </c>
      <c r="C18" s="4" t="s">
        <v>3</v>
      </c>
      <c r="D18" s="7" t="s">
        <v>6</v>
      </c>
      <c r="H18" s="5" t="s">
        <v>4</v>
      </c>
      <c r="I18" s="17" t="s">
        <v>19</v>
      </c>
      <c r="J18" s="18" t="s">
        <v>18</v>
      </c>
    </row>
    <row r="21" spans="2:10" x14ac:dyDescent="0.3">
      <c r="B21" s="6" t="s">
        <v>5</v>
      </c>
    </row>
    <row r="22" spans="2:10" x14ac:dyDescent="0.3">
      <c r="B22" s="5" t="s">
        <v>4</v>
      </c>
      <c r="C22" s="4" t="s">
        <v>3</v>
      </c>
      <c r="D22" s="4" t="s">
        <v>2</v>
      </c>
      <c r="E22" s="4" t="s">
        <v>76</v>
      </c>
      <c r="F22" s="7" t="s">
        <v>77</v>
      </c>
    </row>
  </sheetData>
  <pageMargins left="0.7" right="0.7" top="0.75" bottom="0.75" header="0.3" footer="0.3"/>
  <pageSetup scale="64"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7"/>
  <sheetViews>
    <sheetView topLeftCell="A4" workbookViewId="0">
      <selection activeCell="B4" sqref="B4"/>
    </sheetView>
  </sheetViews>
  <sheetFormatPr defaultRowHeight="14.4" x14ac:dyDescent="0.3"/>
  <cols>
    <col min="1" max="1" width="24.6640625" bestFit="1" customWidth="1"/>
    <col min="2" max="2" width="10.21875" bestFit="1" customWidth="1"/>
  </cols>
  <sheetData>
    <row r="2" spans="1:2" x14ac:dyDescent="0.3">
      <c r="A2" t="s">
        <v>94</v>
      </c>
      <c r="B2" t="s">
        <v>103</v>
      </c>
    </row>
    <row r="3" spans="1:2" x14ac:dyDescent="0.3">
      <c r="A3" t="s">
        <v>81</v>
      </c>
      <c r="B3" t="s">
        <v>114</v>
      </c>
    </row>
    <row r="4" spans="1:2" x14ac:dyDescent="0.3">
      <c r="A4" t="s">
        <v>104</v>
      </c>
      <c r="B4" t="s">
        <v>115</v>
      </c>
    </row>
    <row r="5" spans="1:2" x14ac:dyDescent="0.3">
      <c r="A5" t="s">
        <v>105</v>
      </c>
      <c r="B5" t="s">
        <v>116</v>
      </c>
    </row>
    <row r="6" spans="1:2" x14ac:dyDescent="0.3">
      <c r="A6" t="s">
        <v>106</v>
      </c>
      <c r="B6" t="s">
        <v>117</v>
      </c>
    </row>
    <row r="7" spans="1:2" x14ac:dyDescent="0.3">
      <c r="A7" t="s">
        <v>118</v>
      </c>
      <c r="B7" t="s">
        <v>119</v>
      </c>
    </row>
    <row r="8" spans="1:2" x14ac:dyDescent="0.3">
      <c r="A8" t="s">
        <v>107</v>
      </c>
      <c r="B8" t="s">
        <v>120</v>
      </c>
    </row>
    <row r="9" spans="1:2" x14ac:dyDescent="0.3">
      <c r="A9" t="s">
        <v>108</v>
      </c>
      <c r="B9" t="s">
        <v>121</v>
      </c>
    </row>
    <row r="10" spans="1:2" x14ac:dyDescent="0.3">
      <c r="A10" t="s">
        <v>109</v>
      </c>
      <c r="B10" t="s">
        <v>122</v>
      </c>
    </row>
    <row r="11" spans="1:2" x14ac:dyDescent="0.3">
      <c r="A11" t="s">
        <v>110</v>
      </c>
      <c r="B11" t="s">
        <v>123</v>
      </c>
    </row>
    <row r="12" spans="1:2" x14ac:dyDescent="0.3">
      <c r="A12" t="s">
        <v>111</v>
      </c>
      <c r="B12" t="s">
        <v>124</v>
      </c>
    </row>
    <row r="13" spans="1:2" x14ac:dyDescent="0.3">
      <c r="A13" t="s">
        <v>112</v>
      </c>
      <c r="B13" t="s">
        <v>125</v>
      </c>
    </row>
    <row r="14" spans="1:2" x14ac:dyDescent="0.3">
      <c r="A14" t="s">
        <v>113</v>
      </c>
      <c r="B14" t="s">
        <v>126</v>
      </c>
    </row>
    <row r="16" spans="1:2" x14ac:dyDescent="0.3">
      <c r="A16" t="str">
        <f>CONCATENATE("(", "'", A3, "'", ",", "'", B3, "'", ")")</f>
        <v>('X-Men','Heroic team of mutants')</v>
      </c>
    </row>
    <row r="17" spans="1:1" x14ac:dyDescent="0.3">
      <c r="A17" t="str">
        <f>CONCATENATE("(", "'", A4, "'", ",", "'", B4, "'", ")")</f>
        <v>('Avengers','Earth's mightiest heroes')</v>
      </c>
    </row>
    <row r="18" spans="1:1" x14ac:dyDescent="0.3">
      <c r="A18" t="str">
        <f t="shared" ref="A18:A27" si="0">CONCATENATE("(", "'", A5, "'", ",", "'", B5, "'", ")")</f>
        <v>('Defenders','Team of individualistic outsiders')</v>
      </c>
    </row>
    <row r="19" spans="1:1" x14ac:dyDescent="0.3">
      <c r="A19" t="str">
        <f t="shared" si="0"/>
        <v>('Justice League of America','Heroic team with rotating roster')</v>
      </c>
    </row>
    <row r="20" spans="1:1" x14ac:dyDescent="0.3">
      <c r="A20" t="str">
        <f t="shared" si="0"/>
        <v>('BrotherHood of Mutants','Supervillian team devoted to mutant superiority over normal humans')</v>
      </c>
    </row>
    <row r="21" spans="1:1" x14ac:dyDescent="0.3">
      <c r="A21" t="str">
        <f t="shared" si="0"/>
        <v>('Justice Society of America','First team of superheroes')</v>
      </c>
    </row>
    <row r="22" spans="1:1" x14ac:dyDescent="0.3">
      <c r="A22" t="str">
        <f t="shared" si="0"/>
        <v>('Newsboy Legion','A kid gang')</v>
      </c>
    </row>
    <row r="23" spans="1:1" x14ac:dyDescent="0.3">
      <c r="A23" t="str">
        <f t="shared" si="0"/>
        <v>('West Coast Avengers','Founded by Avenger Hawkeye to expand Avengers influence')</v>
      </c>
    </row>
    <row r="24" spans="1:1" x14ac:dyDescent="0.3">
      <c r="A24" t="str">
        <f t="shared" si="0"/>
        <v>('Alpha Flight','Canadian superhero team')</v>
      </c>
    </row>
    <row r="25" spans="1:1" x14ac:dyDescent="0.3">
      <c r="A25" t="str">
        <f t="shared" si="0"/>
        <v>('Sinister Six','Supervillian team drawn from Spider-Man comics')</v>
      </c>
    </row>
    <row r="26" spans="1:1" x14ac:dyDescent="0.3">
      <c r="A26" t="str">
        <f>CONCATENATE("(", "'", A13, "'", ",", "'", B13, "'", ")")</f>
        <v>('Brigade ','Heroic team originally led by Battlestone')</v>
      </c>
    </row>
    <row r="27" spans="1:1" x14ac:dyDescent="0.3">
      <c r="A27" t="str">
        <f t="shared" si="0"/>
        <v>('Youngblood','High-profile team sanctioned by U.S. government')</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7"/>
  <sheetViews>
    <sheetView workbookViewId="0">
      <selection activeCell="E12" sqref="E12"/>
    </sheetView>
  </sheetViews>
  <sheetFormatPr defaultRowHeight="14.4" x14ac:dyDescent="0.3"/>
  <cols>
    <col min="2" max="2" width="25.44140625" bestFit="1" customWidth="1"/>
    <col min="3" max="3" width="9.77734375" bestFit="1" customWidth="1"/>
    <col min="4" max="4" width="9.6640625" bestFit="1" customWidth="1"/>
    <col min="5" max="5" width="15" bestFit="1" customWidth="1"/>
    <col min="6" max="6" width="6.88671875" bestFit="1" customWidth="1"/>
    <col min="7" max="7" width="194.21875" bestFit="1" customWidth="1"/>
  </cols>
  <sheetData>
    <row r="2" spans="1:7" x14ac:dyDescent="0.3">
      <c r="A2" s="8" t="s">
        <v>25</v>
      </c>
      <c r="B2" s="8" t="s">
        <v>50</v>
      </c>
      <c r="C2" s="8" t="s">
        <v>51</v>
      </c>
      <c r="D2" s="8" t="s">
        <v>52</v>
      </c>
      <c r="E2" s="8" t="s">
        <v>69</v>
      </c>
      <c r="F2" s="8" t="s">
        <v>53</v>
      </c>
      <c r="G2" s="8" t="s">
        <v>54</v>
      </c>
    </row>
    <row r="3" spans="1:7" x14ac:dyDescent="0.3">
      <c r="A3" s="9" t="s">
        <v>26</v>
      </c>
      <c r="B3" s="9" t="s">
        <v>27</v>
      </c>
      <c r="C3" s="4" t="s">
        <v>55</v>
      </c>
      <c r="D3" s="4" t="s">
        <v>56</v>
      </c>
      <c r="E3" s="10">
        <v>8776</v>
      </c>
      <c r="F3" s="4" t="s">
        <v>57</v>
      </c>
      <c r="G3" s="11" t="s">
        <v>58</v>
      </c>
    </row>
    <row r="4" spans="1:7" x14ac:dyDescent="0.3">
      <c r="A4" s="9" t="s">
        <v>26</v>
      </c>
      <c r="B4" s="9" t="s">
        <v>28</v>
      </c>
      <c r="C4" s="4" t="s">
        <v>59</v>
      </c>
      <c r="D4" s="4" t="s">
        <v>60</v>
      </c>
      <c r="E4" s="14">
        <v>27334</v>
      </c>
      <c r="F4" s="4" t="s">
        <v>57</v>
      </c>
      <c r="G4" s="11" t="s">
        <v>63</v>
      </c>
    </row>
    <row r="5" spans="1:7" x14ac:dyDescent="0.3">
      <c r="A5" s="9" t="s">
        <v>26</v>
      </c>
      <c r="B5" s="9" t="s">
        <v>66</v>
      </c>
      <c r="C5" s="13" t="s">
        <v>64</v>
      </c>
      <c r="D5" s="4" t="s">
        <v>65</v>
      </c>
      <c r="E5" s="10">
        <v>22859</v>
      </c>
      <c r="F5" s="4" t="s">
        <v>57</v>
      </c>
      <c r="G5" s="12" t="s">
        <v>68</v>
      </c>
    </row>
    <row r="6" spans="1:7" x14ac:dyDescent="0.3">
      <c r="A6" s="9" t="s">
        <v>26</v>
      </c>
      <c r="B6" s="9" t="s">
        <v>29</v>
      </c>
      <c r="C6" s="4" t="s">
        <v>71</v>
      </c>
      <c r="D6" s="4" t="s">
        <v>72</v>
      </c>
      <c r="E6" s="10">
        <v>22859</v>
      </c>
      <c r="F6" s="4" t="s">
        <v>57</v>
      </c>
      <c r="G6" s="12" t="s">
        <v>70</v>
      </c>
    </row>
    <row r="7" spans="1:7" x14ac:dyDescent="0.3">
      <c r="A7" s="9" t="s">
        <v>26</v>
      </c>
      <c r="B7" s="9" t="s">
        <v>73</v>
      </c>
      <c r="C7" s="4" t="s">
        <v>74</v>
      </c>
      <c r="D7" s="4" t="s">
        <v>75</v>
      </c>
      <c r="E7" s="10">
        <v>22767</v>
      </c>
      <c r="F7" s="4" t="s">
        <v>57</v>
      </c>
      <c r="G7" s="4"/>
    </row>
    <row r="8" spans="1:7" x14ac:dyDescent="0.3">
      <c r="A8" s="9" t="s">
        <v>26</v>
      </c>
      <c r="B8" s="9" t="s">
        <v>30</v>
      </c>
      <c r="C8" s="4"/>
      <c r="D8" s="4"/>
      <c r="E8" s="4"/>
      <c r="F8" s="4"/>
      <c r="G8" s="4"/>
    </row>
    <row r="9" spans="1:7" x14ac:dyDescent="0.3">
      <c r="A9" s="9" t="s">
        <v>31</v>
      </c>
      <c r="B9" s="9" t="s">
        <v>32</v>
      </c>
      <c r="C9" s="4"/>
      <c r="D9" s="4"/>
      <c r="E9" s="4"/>
      <c r="F9" s="4"/>
      <c r="G9" s="4"/>
    </row>
    <row r="10" spans="1:7" x14ac:dyDescent="0.3">
      <c r="A10" s="9" t="s">
        <v>31</v>
      </c>
      <c r="B10" s="9" t="s">
        <v>33</v>
      </c>
      <c r="C10" s="4"/>
      <c r="D10" s="4"/>
      <c r="E10" s="4"/>
      <c r="F10" s="4"/>
      <c r="G10" s="4"/>
    </row>
    <row r="11" spans="1:7" x14ac:dyDescent="0.3">
      <c r="A11" s="9" t="s">
        <v>31</v>
      </c>
      <c r="B11" s="9" t="s">
        <v>34</v>
      </c>
      <c r="C11" s="4"/>
      <c r="D11" s="4"/>
      <c r="E11" s="4"/>
      <c r="F11" s="4"/>
      <c r="G11" s="4"/>
    </row>
    <row r="12" spans="1:7" x14ac:dyDescent="0.3">
      <c r="A12" s="9" t="s">
        <v>31</v>
      </c>
      <c r="B12" s="9" t="s">
        <v>35</v>
      </c>
      <c r="C12" s="4"/>
      <c r="D12" s="4"/>
      <c r="E12" s="4"/>
      <c r="F12" s="4"/>
      <c r="G12" s="4"/>
    </row>
    <row r="13" spans="1:7" x14ac:dyDescent="0.3">
      <c r="A13" s="9" t="s">
        <v>31</v>
      </c>
      <c r="B13" s="9" t="s">
        <v>36</v>
      </c>
      <c r="C13" s="4"/>
      <c r="D13" s="4"/>
      <c r="E13" s="4"/>
      <c r="F13" s="4"/>
      <c r="G13" s="4"/>
    </row>
    <row r="14" spans="1:7" x14ac:dyDescent="0.3">
      <c r="A14" s="9" t="s">
        <v>31</v>
      </c>
      <c r="B14" s="9" t="s">
        <v>37</v>
      </c>
      <c r="C14" s="4"/>
      <c r="D14" s="4"/>
      <c r="E14" s="4"/>
      <c r="F14" s="4"/>
      <c r="G14" s="4"/>
    </row>
    <row r="15" spans="1:7" x14ac:dyDescent="0.3">
      <c r="A15" s="9" t="s">
        <v>26</v>
      </c>
      <c r="B15" s="9" t="s">
        <v>38</v>
      </c>
      <c r="C15" s="4" t="s">
        <v>61</v>
      </c>
      <c r="D15" s="4" t="s">
        <v>62</v>
      </c>
      <c r="E15" s="4"/>
      <c r="F15" s="4"/>
      <c r="G15" s="4"/>
    </row>
    <row r="16" spans="1:7" x14ac:dyDescent="0.3">
      <c r="A16" s="9" t="s">
        <v>26</v>
      </c>
      <c r="B16" s="9" t="s">
        <v>39</v>
      </c>
      <c r="C16" s="4"/>
      <c r="D16" s="4"/>
      <c r="E16" s="4"/>
      <c r="F16" s="4"/>
      <c r="G16" s="4"/>
    </row>
    <row r="17" spans="1:7" x14ac:dyDescent="0.3">
      <c r="A17" s="9" t="s">
        <v>26</v>
      </c>
      <c r="B17" s="9" t="s">
        <v>40</v>
      </c>
      <c r="C17" s="4"/>
      <c r="D17" s="4"/>
      <c r="E17" s="4"/>
      <c r="F17" s="4"/>
      <c r="G17" s="4"/>
    </row>
    <row r="18" spans="1:7" x14ac:dyDescent="0.3">
      <c r="A18" s="9" t="s">
        <v>26</v>
      </c>
      <c r="B18" s="9" t="s">
        <v>41</v>
      </c>
      <c r="C18" s="4"/>
      <c r="D18" s="4"/>
      <c r="E18" s="4"/>
      <c r="F18" s="4"/>
      <c r="G18" s="4"/>
    </row>
    <row r="19" spans="1:7" x14ac:dyDescent="0.3">
      <c r="A19" s="9" t="s">
        <v>26</v>
      </c>
      <c r="B19" s="9" t="s">
        <v>42</v>
      </c>
      <c r="C19" s="4"/>
      <c r="D19" s="4"/>
      <c r="E19" s="4"/>
      <c r="F19" s="4"/>
      <c r="G19" s="4"/>
    </row>
    <row r="20" spans="1:7" x14ac:dyDescent="0.3">
      <c r="A20" s="9" t="s">
        <v>26</v>
      </c>
      <c r="B20" s="9" t="s">
        <v>43</v>
      </c>
      <c r="C20" s="4"/>
      <c r="D20" s="4"/>
      <c r="E20" s="4"/>
      <c r="F20" s="4"/>
      <c r="G20" s="4"/>
    </row>
    <row r="21" spans="1:7" x14ac:dyDescent="0.3">
      <c r="A21" s="9" t="s">
        <v>26</v>
      </c>
      <c r="B21" s="9" t="s">
        <v>44</v>
      </c>
      <c r="C21" s="4"/>
      <c r="D21" s="4"/>
      <c r="E21" s="4"/>
      <c r="F21" s="4"/>
      <c r="G21" s="4"/>
    </row>
    <row r="22" spans="1:7" x14ac:dyDescent="0.3">
      <c r="A22" s="9" t="s">
        <v>26</v>
      </c>
      <c r="B22" s="9" t="s">
        <v>45</v>
      </c>
      <c r="C22" s="4"/>
      <c r="D22" s="4"/>
      <c r="E22" s="4"/>
      <c r="F22" s="4"/>
      <c r="G22" s="4"/>
    </row>
    <row r="23" spans="1:7" x14ac:dyDescent="0.3">
      <c r="A23" s="9" t="s">
        <v>26</v>
      </c>
      <c r="B23" s="9" t="s">
        <v>46</v>
      </c>
      <c r="C23" s="4"/>
      <c r="D23" s="4"/>
      <c r="E23" s="4"/>
      <c r="F23" s="4"/>
      <c r="G23" s="4"/>
    </row>
    <row r="24" spans="1:7" x14ac:dyDescent="0.3">
      <c r="A24" s="9" t="s">
        <v>26</v>
      </c>
      <c r="B24" s="9" t="s">
        <v>47</v>
      </c>
      <c r="C24" s="4"/>
      <c r="D24" s="4"/>
      <c r="E24" s="4"/>
      <c r="F24" s="4"/>
      <c r="G24" s="4"/>
    </row>
    <row r="25" spans="1:7" x14ac:dyDescent="0.3">
      <c r="A25" s="9" t="s">
        <v>26</v>
      </c>
      <c r="B25" s="9" t="s">
        <v>48</v>
      </c>
      <c r="C25" s="4"/>
      <c r="D25" s="4"/>
      <c r="E25" s="4"/>
      <c r="F25" s="4"/>
      <c r="G25" s="4"/>
    </row>
    <row r="26" spans="1:7" x14ac:dyDescent="0.3">
      <c r="A26" s="9" t="s">
        <v>26</v>
      </c>
      <c r="B26" s="9" t="s">
        <v>49</v>
      </c>
      <c r="C26" s="4"/>
      <c r="D26" s="4"/>
      <c r="E26" s="4"/>
      <c r="F26" s="4"/>
      <c r="G26" s="4"/>
    </row>
    <row r="27" spans="1:7" x14ac:dyDescent="0.3">
      <c r="A27" s="9"/>
      <c r="B27" s="9"/>
      <c r="C27" s="4"/>
      <c r="D27" s="4"/>
      <c r="E27" s="4"/>
      <c r="F27" s="4"/>
      <c r="G27" s="4"/>
    </row>
  </sheetData>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E9" sqref="E9"/>
    </sheetView>
  </sheetViews>
  <sheetFormatPr defaultRowHeight="14.4" x14ac:dyDescent="0.3"/>
  <cols>
    <col min="2" max="2" width="9.5546875" bestFit="1" customWidth="1"/>
  </cols>
  <sheetData>
    <row r="1" spans="1:4" x14ac:dyDescent="0.3">
      <c r="A1" t="s">
        <v>94</v>
      </c>
      <c r="B1" t="s">
        <v>95</v>
      </c>
      <c r="C1" t="s">
        <v>96</v>
      </c>
      <c r="D1" t="s">
        <v>97</v>
      </c>
    </row>
    <row r="2" spans="1:4" x14ac:dyDescent="0.3">
      <c r="A2" t="s">
        <v>31</v>
      </c>
      <c r="B2" s="14">
        <v>12540</v>
      </c>
      <c r="C2" t="s">
        <v>99</v>
      </c>
      <c r="D2" t="s">
        <v>99</v>
      </c>
    </row>
    <row r="3" spans="1:4" x14ac:dyDescent="0.3">
      <c r="A3" t="s">
        <v>26</v>
      </c>
      <c r="B3" s="14">
        <v>14580</v>
      </c>
      <c r="C3" t="s">
        <v>100</v>
      </c>
    </row>
    <row r="4" spans="1:4" x14ac:dyDescent="0.3">
      <c r="A4" t="s">
        <v>98</v>
      </c>
      <c r="B4" s="14">
        <v>33635</v>
      </c>
      <c r="C4" t="s">
        <v>101</v>
      </c>
      <c r="D4" t="s">
        <v>102</v>
      </c>
    </row>
    <row r="6" spans="1:4" x14ac:dyDescent="0.3">
      <c r="A6" t="str">
        <f>CONCATENATE("(", "'", A2, "'", ",","'",B2, "'", ",", "'", C2,"'", ",", "'", D2, "'", ")")</f>
        <v>('DC','12540','New York','New York')</v>
      </c>
    </row>
    <row r="7" spans="1:4" x14ac:dyDescent="0.3">
      <c r="A7" t="str">
        <f t="shared" ref="A7:A8" si="0">CONCATENATE("(", "'", A3, "'", ",","'",B3, "'", ",", "'", C3,"'", ",", "'", D3, "'", ")")</f>
        <v>('Marvel','14580','New York New York','')</v>
      </c>
    </row>
    <row r="8" spans="1:4" x14ac:dyDescent="0.3">
      <c r="A8" t="str">
        <f t="shared" si="0"/>
        <v>('Image','33635','Berkeley','California')</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B2" sqref="B2:B13"/>
    </sheetView>
  </sheetViews>
  <sheetFormatPr defaultRowHeight="14.4" x14ac:dyDescent="0.3"/>
  <cols>
    <col min="1" max="1" width="14.44140625" customWidth="1"/>
    <col min="2" max="2" width="28.5546875" customWidth="1"/>
  </cols>
  <sheetData>
    <row r="1" spans="1:2" ht="15" thickBot="1" x14ac:dyDescent="0.35"/>
    <row r="2" spans="1:2" ht="15" thickBot="1" x14ac:dyDescent="0.35">
      <c r="A2" s="15" t="s">
        <v>78</v>
      </c>
      <c r="B2" s="15" t="s">
        <v>79</v>
      </c>
    </row>
    <row r="3" spans="1:2" ht="15" thickBot="1" x14ac:dyDescent="0.35">
      <c r="A3" s="16" t="s">
        <v>27</v>
      </c>
      <c r="B3" s="16" t="s">
        <v>80</v>
      </c>
    </row>
    <row r="4" spans="1:2" ht="15" thickBot="1" x14ac:dyDescent="0.35">
      <c r="A4" s="16" t="s">
        <v>81</v>
      </c>
      <c r="B4" s="16" t="s">
        <v>82</v>
      </c>
    </row>
    <row r="5" spans="1:2" ht="15" thickBot="1" x14ac:dyDescent="0.35">
      <c r="A5" s="16" t="s">
        <v>66</v>
      </c>
      <c r="B5" s="16" t="s">
        <v>83</v>
      </c>
    </row>
    <row r="6" spans="1:2" ht="15" thickBot="1" x14ac:dyDescent="0.35">
      <c r="A6" s="16" t="s">
        <v>29</v>
      </c>
      <c r="B6" s="16" t="s">
        <v>84</v>
      </c>
    </row>
    <row r="7" spans="1:2" ht="15" thickBot="1" x14ac:dyDescent="0.35">
      <c r="A7" s="16" t="s">
        <v>85</v>
      </c>
      <c r="B7" s="16" t="s">
        <v>82</v>
      </c>
    </row>
    <row r="8" spans="1:2" ht="15" thickBot="1" x14ac:dyDescent="0.35">
      <c r="A8" s="16" t="s">
        <v>32</v>
      </c>
      <c r="B8" s="16" t="s">
        <v>86</v>
      </c>
    </row>
    <row r="9" spans="1:2" ht="15" thickBot="1" x14ac:dyDescent="0.35">
      <c r="A9" s="16" t="s">
        <v>37</v>
      </c>
      <c r="B9" s="16" t="s">
        <v>87</v>
      </c>
    </row>
    <row r="10" spans="1:2" ht="15" thickBot="1" x14ac:dyDescent="0.35">
      <c r="A10" s="16" t="s">
        <v>88</v>
      </c>
      <c r="B10" s="16" t="s">
        <v>89</v>
      </c>
    </row>
    <row r="11" spans="1:2" ht="15" thickBot="1" x14ac:dyDescent="0.35">
      <c r="A11" s="16" t="s">
        <v>81</v>
      </c>
      <c r="B11" s="16" t="s">
        <v>82</v>
      </c>
    </row>
    <row r="12" spans="1:2" ht="15" thickBot="1" x14ac:dyDescent="0.35">
      <c r="A12" s="16" t="s">
        <v>90</v>
      </c>
      <c r="B12" s="16" t="s">
        <v>91</v>
      </c>
    </row>
    <row r="13" spans="1:2" ht="15" thickBot="1" x14ac:dyDescent="0.35">
      <c r="A13" s="16" t="s">
        <v>92</v>
      </c>
      <c r="B13" s="16" t="s">
        <v>93</v>
      </c>
    </row>
    <row r="15" spans="1:2" x14ac:dyDescent="0.3">
      <c r="A15" t="str">
        <f>CONCATENATE( "(","'",A3, "'", ",", "'",B3, "'",")")</f>
        <v>('Captain America','Jack Kirby and Joe Simon')</v>
      </c>
    </row>
    <row r="16" spans="1:2" x14ac:dyDescent="0.3">
      <c r="A16" t="str">
        <f t="shared" ref="A16:A25" si="0">CONCATENATE( "(","'",A4, "'", ",", "'",B4, "'",")")</f>
        <v>('X-Men','Stan Lee and Jack Kirby')</v>
      </c>
    </row>
    <row r="17" spans="1:1" x14ac:dyDescent="0.3">
      <c r="A17" t="str">
        <f t="shared" si="0"/>
        <v>('Spider-Man','Stan Lee and Steve Ditko')</v>
      </c>
    </row>
    <row r="18" spans="1:1" x14ac:dyDescent="0.3">
      <c r="A18" t="str">
        <f t="shared" si="0"/>
        <v>('Thor','Larry Lieber, Jack Kirby, and Stan Lee')</v>
      </c>
    </row>
    <row r="19" spans="1:1" x14ac:dyDescent="0.3">
      <c r="A19" t="str">
        <f t="shared" si="0"/>
        <v>('The Incredible Hulk','Stan Lee and Jack Kirby')</v>
      </c>
    </row>
    <row r="20" spans="1:1" x14ac:dyDescent="0.3">
      <c r="A20" t="str">
        <f t="shared" si="0"/>
        <v>('Superman','Jerry Siegel, Joe Shuster, and John Byrne')</v>
      </c>
    </row>
    <row r="21" spans="1:1" x14ac:dyDescent="0.3">
      <c r="A21" t="str">
        <f t="shared" si="0"/>
        <v>('Wonder Woman','William Moulton Marston and H. G. Peter')</v>
      </c>
    </row>
    <row r="22" spans="1:1" x14ac:dyDescent="0.3">
      <c r="A22" t="str">
        <f t="shared" si="0"/>
        <v>('Martian Manhunter','Joseph Samachson and Joe Certa')</v>
      </c>
    </row>
    <row r="23" spans="1:1" x14ac:dyDescent="0.3">
      <c r="A23" t="str">
        <f t="shared" si="0"/>
        <v>('X-Men','Stan Lee and Jack Kirby')</v>
      </c>
    </row>
    <row r="24" spans="1:1" x14ac:dyDescent="0.3">
      <c r="A24" t="str">
        <f t="shared" si="0"/>
        <v>('Savage Dragon','Erik Larsen')</v>
      </c>
    </row>
    <row r="25" spans="1:1" x14ac:dyDescent="0.3">
      <c r="A25" t="str">
        <f t="shared" si="0"/>
        <v>('Invincible','Robert Kirkman and Cory Walker')</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topLeftCell="A13" workbookViewId="0">
      <selection activeCell="I34" sqref="I34"/>
    </sheetView>
  </sheetViews>
  <sheetFormatPr defaultRowHeight="14.4" x14ac:dyDescent="0.3"/>
  <sheetData>
    <row r="1" spans="1:6" ht="15" thickBot="1" x14ac:dyDescent="0.35">
      <c r="A1" s="19" t="s">
        <v>79</v>
      </c>
    </row>
    <row r="2" spans="1:6" ht="15" thickBot="1" x14ac:dyDescent="0.35">
      <c r="A2" s="20" t="s">
        <v>80</v>
      </c>
      <c r="E2" t="s">
        <v>129</v>
      </c>
      <c r="F2" t="s">
        <v>132</v>
      </c>
    </row>
    <row r="3" spans="1:6" ht="15" thickBot="1" x14ac:dyDescent="0.35">
      <c r="A3" s="20" t="s">
        <v>82</v>
      </c>
      <c r="E3" t="s">
        <v>130</v>
      </c>
      <c r="F3" t="s">
        <v>133</v>
      </c>
    </row>
    <row r="4" spans="1:6" ht="15" thickBot="1" x14ac:dyDescent="0.35">
      <c r="A4" s="20" t="s">
        <v>83</v>
      </c>
      <c r="E4" t="s">
        <v>131</v>
      </c>
      <c r="F4" t="s">
        <v>134</v>
      </c>
    </row>
    <row r="5" spans="1:6" ht="15" thickBot="1" x14ac:dyDescent="0.35">
      <c r="A5" s="20" t="s">
        <v>84</v>
      </c>
      <c r="E5" t="s">
        <v>135</v>
      </c>
      <c r="F5" t="s">
        <v>136</v>
      </c>
    </row>
    <row r="6" spans="1:6" ht="15" thickBot="1" x14ac:dyDescent="0.35">
      <c r="A6" s="20" t="s">
        <v>82</v>
      </c>
      <c r="E6" t="s">
        <v>137</v>
      </c>
      <c r="F6" t="s">
        <v>138</v>
      </c>
    </row>
    <row r="7" spans="1:6" ht="15" thickBot="1" x14ac:dyDescent="0.35">
      <c r="A7" s="20" t="s">
        <v>86</v>
      </c>
      <c r="E7" t="s">
        <v>139</v>
      </c>
      <c r="F7" t="s">
        <v>140</v>
      </c>
    </row>
    <row r="8" spans="1:6" ht="15" thickBot="1" x14ac:dyDescent="0.35">
      <c r="A8" s="20" t="s">
        <v>87</v>
      </c>
      <c r="E8" t="s">
        <v>141</v>
      </c>
      <c r="F8" t="s">
        <v>142</v>
      </c>
    </row>
    <row r="9" spans="1:6" ht="15" thickBot="1" x14ac:dyDescent="0.35">
      <c r="A9" s="20" t="s">
        <v>89</v>
      </c>
      <c r="E9" t="s">
        <v>143</v>
      </c>
      <c r="F9" t="s">
        <v>144</v>
      </c>
    </row>
    <row r="10" spans="1:6" ht="15" thickBot="1" x14ac:dyDescent="0.35">
      <c r="A10" s="20" t="s">
        <v>82</v>
      </c>
      <c r="E10" t="s">
        <v>145</v>
      </c>
      <c r="F10" t="s">
        <v>64</v>
      </c>
    </row>
    <row r="11" spans="1:6" ht="15" thickBot="1" x14ac:dyDescent="0.35">
      <c r="A11" s="20" t="s">
        <v>91</v>
      </c>
      <c r="E11" t="s">
        <v>146</v>
      </c>
      <c r="F11" t="s">
        <v>147</v>
      </c>
    </row>
    <row r="12" spans="1:6" ht="15" thickBot="1" x14ac:dyDescent="0.35">
      <c r="A12" s="20" t="s">
        <v>93</v>
      </c>
      <c r="E12" t="s">
        <v>135</v>
      </c>
      <c r="F12" t="s">
        <v>148</v>
      </c>
    </row>
    <row r="13" spans="1:6" x14ac:dyDescent="0.3">
      <c r="E13" t="s">
        <v>149</v>
      </c>
      <c r="F13" t="s">
        <v>150</v>
      </c>
    </row>
    <row r="14" spans="1:6" x14ac:dyDescent="0.3">
      <c r="E14" t="s">
        <v>151</v>
      </c>
      <c r="F14" t="s">
        <v>152</v>
      </c>
    </row>
    <row r="15" spans="1:6" x14ac:dyDescent="0.3">
      <c r="E15" t="s">
        <v>153</v>
      </c>
      <c r="F15" t="s">
        <v>154</v>
      </c>
    </row>
    <row r="16" spans="1:6" x14ac:dyDescent="0.3">
      <c r="E16" t="s">
        <v>55</v>
      </c>
      <c r="F16" t="s">
        <v>155</v>
      </c>
    </row>
    <row r="17" spans="5:5" x14ac:dyDescent="0.3">
      <c r="E17" t="str">
        <f>CONCATENATE("(", "'", E2, "'", ",", "'", F2, "'", ")")</f>
        <v>('Jack','Kirby')</v>
      </c>
    </row>
    <row r="18" spans="5:5" x14ac:dyDescent="0.3">
      <c r="E18" t="str">
        <f t="shared" ref="E18:E31" si="0">CONCATENATE("(", "'", E3, "'", ",", "'", F3, "'", ")")</f>
        <v>('Stan','Lee')</v>
      </c>
    </row>
    <row r="19" spans="5:5" x14ac:dyDescent="0.3">
      <c r="E19" t="str">
        <f t="shared" si="0"/>
        <v>('Larry','Lieber')</v>
      </c>
    </row>
    <row r="20" spans="5:5" x14ac:dyDescent="0.3">
      <c r="E20" t="str">
        <f t="shared" si="0"/>
        <v>('Joe','Simon')</v>
      </c>
    </row>
    <row r="21" spans="5:5" x14ac:dyDescent="0.3">
      <c r="E21" t="str">
        <f t="shared" si="0"/>
        <v>('Jerry','Siegel')</v>
      </c>
    </row>
    <row r="22" spans="5:5" x14ac:dyDescent="0.3">
      <c r="E22" t="str">
        <f t="shared" si="0"/>
        <v>('Joe ','Shuster')</v>
      </c>
    </row>
    <row r="23" spans="5:5" x14ac:dyDescent="0.3">
      <c r="E23" t="str">
        <f t="shared" si="0"/>
        <v>('John','Byrne')</v>
      </c>
    </row>
    <row r="24" spans="5:5" x14ac:dyDescent="0.3">
      <c r="E24" t="str">
        <f t="shared" si="0"/>
        <v>('William','Marston')</v>
      </c>
    </row>
    <row r="25" spans="5:5" x14ac:dyDescent="0.3">
      <c r="E25" t="str">
        <f t="shared" si="0"/>
        <v>('H.G.','Peter')</v>
      </c>
    </row>
    <row r="26" spans="5:5" x14ac:dyDescent="0.3">
      <c r="E26" t="str">
        <f t="shared" si="0"/>
        <v>('Joseph','Samachson')</v>
      </c>
    </row>
    <row r="27" spans="5:5" x14ac:dyDescent="0.3">
      <c r="E27" t="str">
        <f t="shared" si="0"/>
        <v>('Joe','Certa')</v>
      </c>
    </row>
    <row r="28" spans="5:5" x14ac:dyDescent="0.3">
      <c r="E28" t="str">
        <f>CONCATENATE("(", "'", E13, "'", ",", "'", F13, "'", ")")</f>
        <v>('Erik','Larsen')</v>
      </c>
    </row>
    <row r="29" spans="5:5" x14ac:dyDescent="0.3">
      <c r="E29" t="str">
        <f t="shared" si="0"/>
        <v>('Robert','Kirkman')</v>
      </c>
    </row>
    <row r="30" spans="5:5" x14ac:dyDescent="0.3">
      <c r="E30" t="str">
        <f t="shared" si="0"/>
        <v>('Cory','Walker')</v>
      </c>
    </row>
    <row r="31" spans="5:5" x14ac:dyDescent="0.3">
      <c r="E31" t="str">
        <f t="shared" si="0"/>
        <v>('Steve','Ditko')</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ER Diagram</vt:lpstr>
      <vt:lpstr>Final Project Schema</vt:lpstr>
      <vt:lpstr>Affiliation</vt:lpstr>
      <vt:lpstr>Superheroes</vt:lpstr>
      <vt:lpstr>Publisher</vt:lpstr>
      <vt:lpstr>Comics</vt:lpstr>
      <vt:lpstr>Sheet1</vt:lpstr>
      <vt:lpstr>'ER Diagram'!Print_Area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2015-06-04T06:39:05Z</dcterms:modified>
</cp:coreProperties>
</file>