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dusti\Dropbox\ProgrammingPortfolio\Programming Projects\Excel\"/>
    </mc:Choice>
  </mc:AlternateContent>
  <xr:revisionPtr revIDLastSave="0" documentId="8_{54CCB053-272B-4961-93F9-81BB3FEDC455}" xr6:coauthVersionLast="47" xr6:coauthVersionMax="47" xr10:uidLastSave="{00000000-0000-0000-0000-000000000000}"/>
  <bookViews>
    <workbookView xWindow="25490" yWindow="-110" windowWidth="25820" windowHeight="13900" xr2:uid="{00000000-000D-0000-FFFF-FFFF00000000}"/>
  </bookViews>
  <sheets>
    <sheet name="Dashboard" sheetId="2" r:id="rId1"/>
    <sheet name="Pivot Tables" sheetId="3" r:id="rId2"/>
    <sheet name="Working Sheet" sheetId="4" r:id="rId3"/>
    <sheet name="Raw Data" sheetId="1" r:id="rId4"/>
  </sheets>
  <definedNames>
    <definedName name="_xlnm._FilterDatabase" localSheetId="3" hidden="1">'Raw Data'!$A$1:$M$1001</definedName>
    <definedName name="_xlnm._FilterDatabase" localSheetId="2" hidden="1">'Working Sheet'!$A$1:$N$1001</definedName>
    <definedName name="Slicer_Age_Bracket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<sst xmlns="http://schemas.openxmlformats.org/spreadsheetml/2006/main" count="16293" uniqueCount="51">
  <si>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</si>
  <si>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</si>
  <si>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</si>
  <si>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</si>
  <si>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</si>
  <si>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</si>
  <si>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</si>
  <si>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</si>
  <si>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</si>
  <si>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</si>
  <si>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</si>
  <si>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</si>
  <si>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</si>
  <si>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</si>
  <si>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</si>
  <si>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</si>
  <si>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</si>
  <si>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</si>
  <si>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</si>
  <si>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</si>
  <si>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</si>
  <si>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</si>
  <si>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</si>
  <si>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</si>
  <si>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</si>
  <si>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</si>
  <si>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</si>
  <si>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</si>
  <si>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</si>
  <si>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</si>
  <si>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</si>
  <si>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</si>
  <si>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</si>
  <si>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</si>
  <si>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</si>
  <si>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</si>
  <si>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</si>
  <si>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</si>
  <si>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</si>
  <si>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</si>
  <si>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</si>
  <si>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</si>
  <si>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</si>
  <si>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</si>
  <si>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</si>
  <si>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</si>
  <si>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</si>
  <si>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</si>
  <si>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</si>
  <si>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Greater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</si>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</sst>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4" fontId="0" fillId="0" borderId="0" xfId="0" applyNumberFormat="1" applyAlignment="1">
      <alignment horizontal="right"/>
    </xf>
    <xf numFmtId="164" fontId="0" fillId="0" borderId="0" xfId="0" applyNumberFormat="1" applyAlignment="1">
      <alignment horizontal="left"/>
    </xf>
    <xf numFmtId="0" fontId="0" fillId="0" borderId="0" xfId="0" pivotButton="1"/>
    <xf numFmtId="0" fontId="0" fillId="0" borderId="0" xfId="0" applyAlignment="1">
      <alignment horizontal="left"/>
    </xf>
    <xf numFmtId="165" fontId="0" fillId="0" borderId="0" xfId="0" applyNumberFormat="1"/>
    <xf numFmtId="0" fontId="19" fillId="0" borderId="0" xfId="0" applyFont="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Average Income vs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AB14-4406-8303-91263B03614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B14-4406-8303-91263B036145}"/>
            </c:ext>
          </c:extLst>
        </c:ser>
        <c:dLbls>
          <c:showLegendKey val="0"/>
          <c:showVal val="0"/>
          <c:showCatName val="0"/>
          <c:showSerName val="0"/>
          <c:showPercent val="0"/>
          <c:showBubbleSize val="0"/>
        </c:dLbls>
        <c:gapWidth val="219"/>
        <c:overlap val="-27"/>
        <c:axId val="633177712"/>
        <c:axId val="633177232"/>
      </c:barChart>
      <c:catAx>
        <c:axId val="63317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77232"/>
        <c:crosses val="autoZero"/>
        <c:auto val="1"/>
        <c:lblAlgn val="ctr"/>
        <c:lblOffset val="100"/>
        <c:noMultiLvlLbl val="0"/>
      </c:catAx>
      <c:valAx>
        <c:axId val="63317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77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Tables!PivotTable4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Cars Owned vs Number of Bikes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Tables'!$B$55:$B$56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Tables'!$A$57:$A$62</c:f>
              <c:strCache>
                <c:ptCount val="5"/>
                <c:pt idx="0">
                  <c:v>0</c:v>
                </c:pt>
                <c:pt idx="1">
                  <c:v>1</c:v>
                </c:pt>
                <c:pt idx="2">
                  <c:v>2</c:v>
                </c:pt>
                <c:pt idx="3">
                  <c:v>3</c:v>
                </c:pt>
                <c:pt idx="4">
                  <c:v>4</c:v>
                </c:pt>
              </c:strCache>
            </c:strRef>
          </c:cat>
          <c:val>
            <c:numRef>
              <c:f>'Pivot Tables'!$B$57:$B$62</c:f>
              <c:numCache>
                <c:formatCode>General</c:formatCode>
                <c:ptCount val="5"/>
                <c:pt idx="0">
                  <c:v>15</c:v>
                </c:pt>
                <c:pt idx="1">
                  <c:v>20</c:v>
                </c:pt>
                <c:pt idx="2">
                  <c:v>75</c:v>
                </c:pt>
                <c:pt idx="3">
                  <c:v>11</c:v>
                </c:pt>
                <c:pt idx="4">
                  <c:v>9</c:v>
                </c:pt>
              </c:numCache>
            </c:numRef>
          </c:val>
          <c:extLst>
            <c:ext xmlns:c16="http://schemas.microsoft.com/office/drawing/2014/chart" uri="{C3380CC4-5D6E-409C-BE32-E72D297353CC}">
              <c16:uniqueId val="{00000030-3E0C-49EA-BB5C-0F07DD046CC9}"/>
            </c:ext>
          </c:extLst>
        </c:ser>
        <c:ser>
          <c:idx val="1"/>
          <c:order val="1"/>
          <c:tx>
            <c:strRef>
              <c:f>'Pivot Tables'!$C$55:$C$56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Tables'!$A$57:$A$62</c:f>
              <c:strCache>
                <c:ptCount val="5"/>
                <c:pt idx="0">
                  <c:v>0</c:v>
                </c:pt>
                <c:pt idx="1">
                  <c:v>1</c:v>
                </c:pt>
                <c:pt idx="2">
                  <c:v>2</c:v>
                </c:pt>
                <c:pt idx="3">
                  <c:v>3</c:v>
                </c:pt>
                <c:pt idx="4">
                  <c:v>4</c:v>
                </c:pt>
              </c:strCache>
            </c:strRef>
          </c:cat>
          <c:val>
            <c:numRef>
              <c:f>'Pivot Tables'!$C$57:$C$62</c:f>
              <c:numCache>
                <c:formatCode>General</c:formatCode>
                <c:ptCount val="5"/>
                <c:pt idx="0">
                  <c:v>7</c:v>
                </c:pt>
                <c:pt idx="1">
                  <c:v>9</c:v>
                </c:pt>
                <c:pt idx="2">
                  <c:v>32</c:v>
                </c:pt>
                <c:pt idx="3">
                  <c:v>8</c:v>
                </c:pt>
                <c:pt idx="4">
                  <c:v>3</c:v>
                </c:pt>
              </c:numCache>
            </c:numRef>
          </c:val>
          <c:extLst>
            <c:ext xmlns:c16="http://schemas.microsoft.com/office/drawing/2014/chart" uri="{C3380CC4-5D6E-409C-BE32-E72D297353CC}">
              <c16:uniqueId val="{00000031-3E0C-49EA-BB5C-0F07DD046CC9}"/>
            </c:ext>
          </c:extLst>
        </c:ser>
        <c:dLbls>
          <c:showLegendKey val="0"/>
          <c:showVal val="0"/>
          <c:showCatName val="0"/>
          <c:showSerName val="0"/>
          <c:showPercent val="0"/>
          <c:showBubbleSize val="0"/>
        </c:dLbls>
        <c:gapWidth val="100"/>
        <c:overlap val="-24"/>
        <c:axId val="1177539824"/>
        <c:axId val="1010784720"/>
      </c:barChart>
      <c:catAx>
        <c:axId val="11775398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Number of Cars Owned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784720"/>
        <c:crosses val="autoZero"/>
        <c:auto val="1"/>
        <c:lblAlgn val="ctr"/>
        <c:lblOffset val="100"/>
        <c:noMultiLvlLbl val="0"/>
      </c:catAx>
      <c:valAx>
        <c:axId val="101078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53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Children vs</a:t>
            </a:r>
            <a:r>
              <a:rPr lang="en-US" baseline="0"/>
              <a:t>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Tables'!$C$72:$C$73</c:f>
              <c:strCache>
                <c:ptCount val="1"/>
                <c:pt idx="0">
                  <c:v>No</c:v>
                </c:pt>
              </c:strCache>
            </c:strRef>
          </c:tx>
          <c:spPr>
            <a:ln w="28575" cap="rnd">
              <a:solidFill>
                <a:schemeClr val="accent1"/>
              </a:solidFill>
              <a:round/>
            </a:ln>
            <a:effectLst/>
          </c:spPr>
          <c:marker>
            <c:symbol val="none"/>
          </c:marker>
          <c:cat>
            <c:strRef>
              <c:f>'Pivot Tables'!$B$74:$B$80</c:f>
              <c:strCache>
                <c:ptCount val="6"/>
                <c:pt idx="0">
                  <c:v>0</c:v>
                </c:pt>
                <c:pt idx="1">
                  <c:v>1</c:v>
                </c:pt>
                <c:pt idx="2">
                  <c:v>2</c:v>
                </c:pt>
                <c:pt idx="3">
                  <c:v>3</c:v>
                </c:pt>
                <c:pt idx="4">
                  <c:v>4</c:v>
                </c:pt>
                <c:pt idx="5">
                  <c:v>5</c:v>
                </c:pt>
              </c:strCache>
            </c:strRef>
          </c:cat>
          <c:val>
            <c:numRef>
              <c:f>'Pivot Tables'!$C$74:$C$80</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E159-4C36-8F95-4E502519B58C}"/>
            </c:ext>
          </c:extLst>
        </c:ser>
        <c:ser>
          <c:idx val="1"/>
          <c:order val="1"/>
          <c:tx>
            <c:strRef>
              <c:f>'Pivot Tables'!$D$72:$D$73</c:f>
              <c:strCache>
                <c:ptCount val="1"/>
                <c:pt idx="0">
                  <c:v>Yes</c:v>
                </c:pt>
              </c:strCache>
            </c:strRef>
          </c:tx>
          <c:spPr>
            <a:ln w="28575" cap="rnd">
              <a:solidFill>
                <a:schemeClr val="accent2"/>
              </a:solidFill>
              <a:round/>
            </a:ln>
            <a:effectLst/>
          </c:spPr>
          <c:marker>
            <c:symbol val="none"/>
          </c:marker>
          <c:cat>
            <c:strRef>
              <c:f>'Pivot Tables'!$B$74:$B$80</c:f>
              <c:strCache>
                <c:ptCount val="6"/>
                <c:pt idx="0">
                  <c:v>0</c:v>
                </c:pt>
                <c:pt idx="1">
                  <c:v>1</c:v>
                </c:pt>
                <c:pt idx="2">
                  <c:v>2</c:v>
                </c:pt>
                <c:pt idx="3">
                  <c:v>3</c:v>
                </c:pt>
                <c:pt idx="4">
                  <c:v>4</c:v>
                </c:pt>
                <c:pt idx="5">
                  <c:v>5</c:v>
                </c:pt>
              </c:strCache>
            </c:strRef>
          </c:cat>
          <c:val>
            <c:numRef>
              <c:f>'Pivot Tables'!$D$74:$D$80</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E159-4C36-8F95-4E502519B58C}"/>
            </c:ext>
          </c:extLst>
        </c:ser>
        <c:dLbls>
          <c:showLegendKey val="0"/>
          <c:showVal val="0"/>
          <c:showCatName val="0"/>
          <c:showSerName val="0"/>
          <c:showPercent val="0"/>
          <c:showBubbleSize val="0"/>
        </c:dLbls>
        <c:smooth val="0"/>
        <c:axId val="1010785680"/>
        <c:axId val="1010782320"/>
      </c:lineChart>
      <c:catAx>
        <c:axId val="101078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Childred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782320"/>
        <c:crosses val="autoZero"/>
        <c:auto val="1"/>
        <c:lblAlgn val="ctr"/>
        <c:lblOffset val="100"/>
        <c:noMultiLvlLbl val="0"/>
      </c:catAx>
      <c:valAx>
        <c:axId val="101078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78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Occupation vs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Tables'!$C$89:$C$90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Tables'!$B$91:$B$96</c:f>
              <c:strCache>
                <c:ptCount val="5"/>
                <c:pt idx="0">
                  <c:v>Clerical</c:v>
                </c:pt>
                <c:pt idx="1">
                  <c:v>Management</c:v>
                </c:pt>
                <c:pt idx="2">
                  <c:v>Manual</c:v>
                </c:pt>
                <c:pt idx="3">
                  <c:v>Professional</c:v>
                </c:pt>
                <c:pt idx="4">
                  <c:v>Skilled Manual</c:v>
                </c:pt>
              </c:strCache>
            </c:strRef>
          </c:cat>
          <c:val>
            <c:numRef>
              <c:f>'Pivot Tables'!$C$91:$C$96</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AF6C-4960-A30D-A6A4E8436263}"/>
            </c:ext>
          </c:extLst>
        </c:ser>
        <c:ser>
          <c:idx val="1"/>
          <c:order val="1"/>
          <c:tx>
            <c:strRef>
              <c:f>'Pivot Tables'!$D$89:$D$90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Tables'!$B$91:$B$96</c:f>
              <c:strCache>
                <c:ptCount val="5"/>
                <c:pt idx="0">
                  <c:v>Clerical</c:v>
                </c:pt>
                <c:pt idx="1">
                  <c:v>Management</c:v>
                </c:pt>
                <c:pt idx="2">
                  <c:v>Manual</c:v>
                </c:pt>
                <c:pt idx="3">
                  <c:v>Professional</c:v>
                </c:pt>
                <c:pt idx="4">
                  <c:v>Skilled Manual</c:v>
                </c:pt>
              </c:strCache>
            </c:strRef>
          </c:cat>
          <c:val>
            <c:numRef>
              <c:f>'Pivot Tables'!$D$91:$D$96</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AF6C-4960-A30D-A6A4E8436263}"/>
            </c:ext>
          </c:extLst>
        </c:ser>
        <c:dLbls>
          <c:showLegendKey val="0"/>
          <c:showVal val="0"/>
          <c:showCatName val="0"/>
          <c:showSerName val="0"/>
          <c:showPercent val="0"/>
          <c:showBubbleSize val="0"/>
        </c:dLbls>
        <c:marker val="1"/>
        <c:smooth val="0"/>
        <c:axId val="1176232336"/>
        <c:axId val="1176230416"/>
      </c:lineChart>
      <c:catAx>
        <c:axId val="11762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230416"/>
        <c:crosses val="autoZero"/>
        <c:auto val="1"/>
        <c:lblAlgn val="ctr"/>
        <c:lblOffset val="100"/>
        <c:noMultiLvlLbl val="0"/>
      </c:catAx>
      <c:valAx>
        <c:axId val="117623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23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vs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Tables'!$A$22:$A$27</c:f>
              <c:strCache>
                <c:ptCount val="5"/>
                <c:pt idx="0">
                  <c:v>0-1 Miles</c:v>
                </c:pt>
                <c:pt idx="1">
                  <c:v>1-2 Miles</c:v>
                </c:pt>
                <c:pt idx="2">
                  <c:v>2-5 Miles</c:v>
                </c:pt>
                <c:pt idx="3">
                  <c:v>5-10 Miles</c:v>
                </c:pt>
                <c:pt idx="4">
                  <c:v>Greater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58-487F-AA81-C33A82FF7125}"/>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Tables'!$A$22:$A$27</c:f>
              <c:strCache>
                <c:ptCount val="5"/>
                <c:pt idx="0">
                  <c:v>0-1 Miles</c:v>
                </c:pt>
                <c:pt idx="1">
                  <c:v>1-2 Miles</c:v>
                </c:pt>
                <c:pt idx="2">
                  <c:v>2-5 Miles</c:v>
                </c:pt>
                <c:pt idx="3">
                  <c:v>5-10 Miles</c:v>
                </c:pt>
                <c:pt idx="4">
                  <c:v>Greater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58-487F-AA81-C33A82FF7125}"/>
            </c:ext>
          </c:extLst>
        </c:ser>
        <c:dLbls>
          <c:showLegendKey val="0"/>
          <c:showVal val="0"/>
          <c:showCatName val="0"/>
          <c:showSerName val="0"/>
          <c:showPercent val="0"/>
          <c:showBubbleSize val="0"/>
        </c:dLbls>
        <c:marker val="1"/>
        <c:smooth val="0"/>
        <c:axId val="1015371312"/>
        <c:axId val="1015369872"/>
      </c:lineChart>
      <c:catAx>
        <c:axId val="101537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369872"/>
        <c:crosses val="autoZero"/>
        <c:auto val="1"/>
        <c:lblAlgn val="ctr"/>
        <c:lblOffset val="100"/>
        <c:noMultiLvlLbl val="0"/>
      </c:catAx>
      <c:valAx>
        <c:axId val="101536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37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vs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A39-41DB-A8AF-3FD6F67922D9}"/>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A39-41DB-A8AF-3FD6F67922D9}"/>
            </c:ext>
          </c:extLst>
        </c:ser>
        <c:dLbls>
          <c:showLegendKey val="0"/>
          <c:showVal val="0"/>
          <c:showCatName val="0"/>
          <c:showSerName val="0"/>
          <c:showPercent val="0"/>
          <c:showBubbleSize val="0"/>
        </c:dLbls>
        <c:marker val="1"/>
        <c:smooth val="0"/>
        <c:axId val="1015020192"/>
        <c:axId val="1015020672"/>
      </c:lineChart>
      <c:catAx>
        <c:axId val="101502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020672"/>
        <c:crosses val="autoZero"/>
        <c:auto val="1"/>
        <c:lblAlgn val="ctr"/>
        <c:lblOffset val="100"/>
        <c:noMultiLvlLbl val="0"/>
      </c:catAx>
      <c:valAx>
        <c:axId val="101502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02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Tables!PivotTable4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t>Number of Cars Owned vs Number of Bikes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901595333490087E-17"/>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786236224662244E-16"/>
              <c:y val="-1.86697782963828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40023337222869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931181123311219E-17"/>
              <c:y val="2.33372228704784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901595333490087E-17"/>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8931181123311219E-17"/>
              <c:y val="2.33372228704784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786236224662244E-16"/>
              <c:y val="-1.86697782963828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40023337222869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Tables'!$B$55:$B$56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Tables'!$A$57:$A$62</c:f>
              <c:strCache>
                <c:ptCount val="5"/>
                <c:pt idx="0">
                  <c:v>0</c:v>
                </c:pt>
                <c:pt idx="1">
                  <c:v>1</c:v>
                </c:pt>
                <c:pt idx="2">
                  <c:v>2</c:v>
                </c:pt>
                <c:pt idx="3">
                  <c:v>3</c:v>
                </c:pt>
                <c:pt idx="4">
                  <c:v>4</c:v>
                </c:pt>
              </c:strCache>
            </c:strRef>
          </c:cat>
          <c:val>
            <c:numRef>
              <c:f>'Pivot Tables'!$B$57:$B$62</c:f>
              <c:numCache>
                <c:formatCode>General</c:formatCode>
                <c:ptCount val="5"/>
                <c:pt idx="0">
                  <c:v>15</c:v>
                </c:pt>
                <c:pt idx="1">
                  <c:v>20</c:v>
                </c:pt>
                <c:pt idx="2">
                  <c:v>75</c:v>
                </c:pt>
                <c:pt idx="3">
                  <c:v>11</c:v>
                </c:pt>
                <c:pt idx="4">
                  <c:v>9</c:v>
                </c:pt>
              </c:numCache>
            </c:numRef>
          </c:val>
          <c:extLst>
            <c:ext xmlns:c16="http://schemas.microsoft.com/office/drawing/2014/chart" uri="{C3380CC4-5D6E-409C-BE32-E72D297353CC}">
              <c16:uniqueId val="{00000002-552D-4483-B28F-27729422B65E}"/>
            </c:ext>
          </c:extLst>
        </c:ser>
        <c:ser>
          <c:idx val="1"/>
          <c:order val="1"/>
          <c:tx>
            <c:strRef>
              <c:f>'Pivot Tables'!$C$55:$C$56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Tables'!$A$57:$A$62</c:f>
              <c:strCache>
                <c:ptCount val="5"/>
                <c:pt idx="0">
                  <c:v>0</c:v>
                </c:pt>
                <c:pt idx="1">
                  <c:v>1</c:v>
                </c:pt>
                <c:pt idx="2">
                  <c:v>2</c:v>
                </c:pt>
                <c:pt idx="3">
                  <c:v>3</c:v>
                </c:pt>
                <c:pt idx="4">
                  <c:v>4</c:v>
                </c:pt>
              </c:strCache>
            </c:strRef>
          </c:cat>
          <c:val>
            <c:numRef>
              <c:f>'Pivot Tables'!$C$57:$C$62</c:f>
              <c:numCache>
                <c:formatCode>General</c:formatCode>
                <c:ptCount val="5"/>
                <c:pt idx="0">
                  <c:v>7</c:v>
                </c:pt>
                <c:pt idx="1">
                  <c:v>9</c:v>
                </c:pt>
                <c:pt idx="2">
                  <c:v>32</c:v>
                </c:pt>
                <c:pt idx="3">
                  <c:v>8</c:v>
                </c:pt>
                <c:pt idx="4">
                  <c:v>3</c:v>
                </c:pt>
              </c:numCache>
            </c:numRef>
          </c:val>
          <c:extLst>
            <c:ext xmlns:c16="http://schemas.microsoft.com/office/drawing/2014/chart" uri="{C3380CC4-5D6E-409C-BE32-E72D297353CC}">
              <c16:uniqueId val="{00000006-552D-4483-B28F-27729422B65E}"/>
            </c:ext>
          </c:extLst>
        </c:ser>
        <c:dLbls>
          <c:showLegendKey val="0"/>
          <c:showVal val="0"/>
          <c:showCatName val="0"/>
          <c:showSerName val="0"/>
          <c:showPercent val="0"/>
          <c:showBubbleSize val="0"/>
        </c:dLbls>
        <c:gapWidth val="100"/>
        <c:overlap val="-24"/>
        <c:axId val="1177539824"/>
        <c:axId val="1010784720"/>
      </c:barChart>
      <c:catAx>
        <c:axId val="11775398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Number of Cars Owned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784720"/>
        <c:crosses val="autoZero"/>
        <c:auto val="1"/>
        <c:lblAlgn val="ctr"/>
        <c:lblOffset val="100"/>
        <c:noMultiLvlLbl val="0"/>
      </c:catAx>
      <c:valAx>
        <c:axId val="101078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Number of Bikes Purchased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53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Children vs</a:t>
            </a:r>
            <a:r>
              <a:rPr lang="en-US" baseline="0"/>
              <a:t>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Tables'!$C$72:$C$73</c:f>
              <c:strCache>
                <c:ptCount val="1"/>
                <c:pt idx="0">
                  <c:v>No</c:v>
                </c:pt>
              </c:strCache>
            </c:strRef>
          </c:tx>
          <c:spPr>
            <a:ln w="28575" cap="rnd">
              <a:solidFill>
                <a:schemeClr val="accent1"/>
              </a:solidFill>
              <a:round/>
            </a:ln>
            <a:effectLst/>
          </c:spPr>
          <c:marker>
            <c:symbol val="none"/>
          </c:marker>
          <c:cat>
            <c:strRef>
              <c:f>'Pivot Tables'!$B$74:$B$80</c:f>
              <c:strCache>
                <c:ptCount val="6"/>
                <c:pt idx="0">
                  <c:v>0</c:v>
                </c:pt>
                <c:pt idx="1">
                  <c:v>1</c:v>
                </c:pt>
                <c:pt idx="2">
                  <c:v>2</c:v>
                </c:pt>
                <c:pt idx="3">
                  <c:v>3</c:v>
                </c:pt>
                <c:pt idx="4">
                  <c:v>4</c:v>
                </c:pt>
                <c:pt idx="5">
                  <c:v>5</c:v>
                </c:pt>
              </c:strCache>
            </c:strRef>
          </c:cat>
          <c:val>
            <c:numRef>
              <c:f>'Pivot Tables'!$C$74:$C$80</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950F-4AB5-87F4-3167921F25E0}"/>
            </c:ext>
          </c:extLst>
        </c:ser>
        <c:ser>
          <c:idx val="1"/>
          <c:order val="1"/>
          <c:tx>
            <c:strRef>
              <c:f>'Pivot Tables'!$D$72:$D$73</c:f>
              <c:strCache>
                <c:ptCount val="1"/>
                <c:pt idx="0">
                  <c:v>Yes</c:v>
                </c:pt>
              </c:strCache>
            </c:strRef>
          </c:tx>
          <c:spPr>
            <a:ln w="28575" cap="rnd">
              <a:solidFill>
                <a:schemeClr val="accent2"/>
              </a:solidFill>
              <a:round/>
            </a:ln>
            <a:effectLst/>
          </c:spPr>
          <c:marker>
            <c:symbol val="none"/>
          </c:marker>
          <c:cat>
            <c:strRef>
              <c:f>'Pivot Tables'!$B$74:$B$80</c:f>
              <c:strCache>
                <c:ptCount val="6"/>
                <c:pt idx="0">
                  <c:v>0</c:v>
                </c:pt>
                <c:pt idx="1">
                  <c:v>1</c:v>
                </c:pt>
                <c:pt idx="2">
                  <c:v>2</c:v>
                </c:pt>
                <c:pt idx="3">
                  <c:v>3</c:v>
                </c:pt>
                <c:pt idx="4">
                  <c:v>4</c:v>
                </c:pt>
                <c:pt idx="5">
                  <c:v>5</c:v>
                </c:pt>
              </c:strCache>
            </c:strRef>
          </c:cat>
          <c:val>
            <c:numRef>
              <c:f>'Pivot Tables'!$D$74:$D$80</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950F-4AB5-87F4-3167921F25E0}"/>
            </c:ext>
          </c:extLst>
        </c:ser>
        <c:dLbls>
          <c:showLegendKey val="0"/>
          <c:showVal val="0"/>
          <c:showCatName val="0"/>
          <c:showSerName val="0"/>
          <c:showPercent val="0"/>
          <c:showBubbleSize val="0"/>
        </c:dLbls>
        <c:smooth val="0"/>
        <c:axId val="1010785680"/>
        <c:axId val="1010782320"/>
      </c:lineChart>
      <c:catAx>
        <c:axId val="101078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Childred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782320"/>
        <c:crosses val="autoZero"/>
        <c:auto val="1"/>
        <c:lblAlgn val="ctr"/>
        <c:lblOffset val="100"/>
        <c:noMultiLvlLbl val="0"/>
      </c:catAx>
      <c:valAx>
        <c:axId val="101078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78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Occupation vs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Tables'!$C$89:$C$90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Tables'!$B$91:$B$96</c:f>
              <c:strCache>
                <c:ptCount val="5"/>
                <c:pt idx="0">
                  <c:v>Clerical</c:v>
                </c:pt>
                <c:pt idx="1">
                  <c:v>Management</c:v>
                </c:pt>
                <c:pt idx="2">
                  <c:v>Manual</c:v>
                </c:pt>
                <c:pt idx="3">
                  <c:v>Professional</c:v>
                </c:pt>
                <c:pt idx="4">
                  <c:v>Skilled Manual</c:v>
                </c:pt>
              </c:strCache>
            </c:strRef>
          </c:cat>
          <c:val>
            <c:numRef>
              <c:f>'Pivot Tables'!$C$91:$C$96</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5D56-426D-926B-A28E4E525418}"/>
            </c:ext>
          </c:extLst>
        </c:ser>
        <c:ser>
          <c:idx val="1"/>
          <c:order val="1"/>
          <c:tx>
            <c:strRef>
              <c:f>'Pivot Tables'!$D$89:$D$90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Tables'!$B$91:$B$96</c:f>
              <c:strCache>
                <c:ptCount val="5"/>
                <c:pt idx="0">
                  <c:v>Clerical</c:v>
                </c:pt>
                <c:pt idx="1">
                  <c:v>Management</c:v>
                </c:pt>
                <c:pt idx="2">
                  <c:v>Manual</c:v>
                </c:pt>
                <c:pt idx="3">
                  <c:v>Professional</c:v>
                </c:pt>
                <c:pt idx="4">
                  <c:v>Skilled Manual</c:v>
                </c:pt>
              </c:strCache>
            </c:strRef>
          </c:cat>
          <c:val>
            <c:numRef>
              <c:f>'Pivot Tables'!$D$91:$D$96</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5D56-426D-926B-A28E4E525418}"/>
            </c:ext>
          </c:extLst>
        </c:ser>
        <c:dLbls>
          <c:showLegendKey val="0"/>
          <c:showVal val="0"/>
          <c:showCatName val="0"/>
          <c:showSerName val="0"/>
          <c:showPercent val="0"/>
          <c:showBubbleSize val="0"/>
        </c:dLbls>
        <c:marker val="1"/>
        <c:smooth val="0"/>
        <c:axId val="1176232336"/>
        <c:axId val="1176230416"/>
      </c:lineChart>
      <c:catAx>
        <c:axId val="11762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230416"/>
        <c:crosses val="autoZero"/>
        <c:auto val="1"/>
        <c:lblAlgn val="ctr"/>
        <c:lblOffset val="100"/>
        <c:noMultiLvlLbl val="0"/>
      </c:catAx>
      <c:valAx>
        <c:axId val="117623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23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Average Income vs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368F-4B6F-803D-8B424B0E2DC8}"/>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68F-4B6F-803D-8B424B0E2DC8}"/>
            </c:ext>
          </c:extLst>
        </c:ser>
        <c:dLbls>
          <c:showLegendKey val="0"/>
          <c:showVal val="0"/>
          <c:showCatName val="0"/>
          <c:showSerName val="0"/>
          <c:showPercent val="0"/>
          <c:showBubbleSize val="0"/>
        </c:dLbls>
        <c:gapWidth val="219"/>
        <c:overlap val="-27"/>
        <c:axId val="633177712"/>
        <c:axId val="633177232"/>
      </c:barChart>
      <c:catAx>
        <c:axId val="63317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77232"/>
        <c:crosses val="autoZero"/>
        <c:auto val="1"/>
        <c:lblAlgn val="ctr"/>
        <c:lblOffset val="100"/>
        <c:noMultiLvlLbl val="0"/>
      </c:catAx>
      <c:valAx>
        <c:axId val="63317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77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vs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Greater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4D-43C9-AF4B-30D8CFA6740E}"/>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Greater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4D-43C9-AF4B-30D8CFA6740E}"/>
            </c:ext>
          </c:extLst>
        </c:ser>
        <c:dLbls>
          <c:showLegendKey val="0"/>
          <c:showVal val="0"/>
          <c:showCatName val="0"/>
          <c:showSerName val="0"/>
          <c:showPercent val="0"/>
          <c:showBubbleSize val="0"/>
        </c:dLbls>
        <c:smooth val="0"/>
        <c:axId val="1015371312"/>
        <c:axId val="1015369872"/>
      </c:lineChart>
      <c:catAx>
        <c:axId val="101537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369872"/>
        <c:crosses val="autoZero"/>
        <c:auto val="1"/>
        <c:lblAlgn val="ctr"/>
        <c:lblOffset val="100"/>
        <c:noMultiLvlLbl val="0"/>
      </c:catAx>
      <c:valAx>
        <c:axId val="101536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37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vs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A8-4987-BEE5-3A1E810BEDB9}"/>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A8-4987-BEE5-3A1E810BEDB9}"/>
            </c:ext>
          </c:extLst>
        </c:ser>
        <c:dLbls>
          <c:showLegendKey val="0"/>
          <c:showVal val="0"/>
          <c:showCatName val="0"/>
          <c:showSerName val="0"/>
          <c:showPercent val="0"/>
          <c:showBubbleSize val="0"/>
        </c:dLbls>
        <c:marker val="1"/>
        <c:smooth val="0"/>
        <c:axId val="1015020192"/>
        <c:axId val="1015020672"/>
      </c:lineChart>
      <c:catAx>
        <c:axId val="101502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020672"/>
        <c:crosses val="autoZero"/>
        <c:auto val="1"/>
        <c:lblAlgn val="ctr"/>
        <c:lblOffset val="100"/>
        <c:noMultiLvlLbl val="0"/>
      </c:catAx>
      <c:valAx>
        <c:axId val="101502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02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15</xdr:col>
      <xdr:colOff>7655</xdr:colOff>
      <xdr:row>6</xdr:row>
      <xdr:rowOff>69333</xdr:rowOff>
    </xdr:from>
    <xdr:to>
      <xdr:col>20</xdr:col>
      <xdr:colOff>602314</xdr:colOff>
      <xdr:row>20</xdr:row>
      <xdr:rowOff>82176</xdr:rowOff>
    </xdr:to>
    <xdr:graphicFrame macro="">
      <xdr:nvGraphicFramePr>
        <xdr:cNvPr id="2" name="Chart 1">
          <a:extLst>
            <a:ext uri="{FF2B5EF4-FFF2-40B4-BE49-F238E27FC236}">
              <a16:creationId xmlns:a16="http://schemas.microsoft.com/office/drawing/2014/main" id="{2022BEF8-E165-4586-A0DA-285913622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580090</xdr:colOff>
      <xdr:row>20</xdr:row>
      <xdr:rowOff>104587</xdr:rowOff>
    </xdr:from>
    <xdr:to>
      <xdr:col>14</xdr:col>
      <xdr:colOff>597647</xdr:colOff>
      <xdr:row>34</xdr:row>
      <xdr:rowOff>114209</xdr:rowOff>
    </xdr:to>
    <xdr:graphicFrame macro="">
      <xdr:nvGraphicFramePr>
        <xdr:cNvPr id="3" name="Chart 2">
          <a:extLst>
            <a:ext uri="{FF2B5EF4-FFF2-40B4-BE49-F238E27FC236}">
              <a16:creationId xmlns:a16="http://schemas.microsoft.com/office/drawing/2014/main" id="{20A4CA8A-EACF-4584-B83A-2B6F9E128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14940</xdr:colOff>
      <xdr:row>6</xdr:row>
      <xdr:rowOff>69333</xdr:rowOff>
    </xdr:from>
    <xdr:to>
      <xdr:col>26</xdr:col>
      <xdr:colOff>609599</xdr:colOff>
      <xdr:row>20</xdr:row>
      <xdr:rowOff>82176</xdr:rowOff>
    </xdr:to>
    <xdr:graphicFrame macro="">
      <xdr:nvGraphicFramePr>
        <xdr:cNvPr id="4" name="Chart 3">
          <a:extLst>
            <a:ext uri="{FF2B5EF4-FFF2-40B4-BE49-F238E27FC236}">
              <a16:creationId xmlns:a16="http://schemas.microsoft.com/office/drawing/2014/main" id="{757289A0-7EC6-46BF-BD68-8E8CAF985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61632</xdr:rowOff>
    </xdr:from>
    <xdr:to>
      <xdr:col>2</xdr:col>
      <xdr:colOff>560295</xdr:colOff>
      <xdr:row>11</xdr:row>
      <xdr:rowOff>52293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3ECD831-DE7F-42C4-C8D4-34D9A1D784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82220"/>
              <a:ext cx="1785471" cy="924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108821</xdr:rowOff>
    </xdr:from>
    <xdr:to>
      <xdr:col>2</xdr:col>
      <xdr:colOff>560295</xdr:colOff>
      <xdr:row>27</xdr:row>
      <xdr:rowOff>154018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645E5E2-8DB2-DBA5-153D-821936B97D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70586"/>
              <a:ext cx="1785471" cy="1726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139202</xdr:rowOff>
    </xdr:from>
    <xdr:to>
      <xdr:col>2</xdr:col>
      <xdr:colOff>567765</xdr:colOff>
      <xdr:row>18</xdr:row>
      <xdr:rowOff>21912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C1824FA-1E8D-4C98-DCBC-0D5A41DA23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93614"/>
              <a:ext cx="1792941" cy="1190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580090</xdr:colOff>
      <xdr:row>6</xdr:row>
      <xdr:rowOff>74706</xdr:rowOff>
    </xdr:from>
    <xdr:to>
      <xdr:col>14</xdr:col>
      <xdr:colOff>595030</xdr:colOff>
      <xdr:row>20</xdr:row>
      <xdr:rowOff>82176</xdr:rowOff>
    </xdr:to>
    <xdr:graphicFrame macro="">
      <xdr:nvGraphicFramePr>
        <xdr:cNvPr id="8" name="Chart 7">
          <a:extLst>
            <a:ext uri="{FF2B5EF4-FFF2-40B4-BE49-F238E27FC236}">
              <a16:creationId xmlns:a16="http://schemas.microsoft.com/office/drawing/2014/main" id="{B6B4FF2B-8B8F-465F-9DEE-CA9FE1346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8964</xdr:colOff>
      <xdr:row>20</xdr:row>
      <xdr:rowOff>104587</xdr:rowOff>
    </xdr:from>
    <xdr:to>
      <xdr:col>20</xdr:col>
      <xdr:colOff>603623</xdr:colOff>
      <xdr:row>34</xdr:row>
      <xdr:rowOff>114209</xdr:rowOff>
    </xdr:to>
    <xdr:graphicFrame macro="">
      <xdr:nvGraphicFramePr>
        <xdr:cNvPr id="9" name="Chart 8">
          <a:extLst>
            <a:ext uri="{FF2B5EF4-FFF2-40B4-BE49-F238E27FC236}">
              <a16:creationId xmlns:a16="http://schemas.microsoft.com/office/drawing/2014/main" id="{DB74C48B-147C-4418-A682-EE8248331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14940</xdr:colOff>
      <xdr:row>20</xdr:row>
      <xdr:rowOff>104587</xdr:rowOff>
    </xdr:from>
    <xdr:to>
      <xdr:col>26</xdr:col>
      <xdr:colOff>609599</xdr:colOff>
      <xdr:row>34</xdr:row>
      <xdr:rowOff>114209</xdr:rowOff>
    </xdr:to>
    <xdr:graphicFrame macro="">
      <xdr:nvGraphicFramePr>
        <xdr:cNvPr id="10" name="Chart 9">
          <a:extLst>
            <a:ext uri="{FF2B5EF4-FFF2-40B4-BE49-F238E27FC236}">
              <a16:creationId xmlns:a16="http://schemas.microsoft.com/office/drawing/2014/main" id="{5B57ABE2-2216-426E-8FD8-800B3ACD8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28</xdr:row>
      <xdr:rowOff>54162</xdr:rowOff>
    </xdr:from>
    <xdr:to>
      <xdr:col>2</xdr:col>
      <xdr:colOff>567765</xdr:colOff>
      <xdr:row>34</xdr:row>
      <xdr:rowOff>112059</xdr:rowOff>
    </xdr:to>
    <mc:AlternateContent xmlns:mc="http://schemas.openxmlformats.org/markup-compatibility/2006" xmlns:a14="http://schemas.microsoft.com/office/drawing/2010/main">
      <mc:Choice Requires="a14">
        <xdr:graphicFrame macro="">
          <xdr:nvGraphicFramePr>
            <xdr:cNvPr id="11" name="Age Brackets">
              <a:extLst>
                <a:ext uri="{FF2B5EF4-FFF2-40B4-BE49-F238E27FC236}">
                  <a16:creationId xmlns:a16="http://schemas.microsoft.com/office/drawing/2014/main" id="{FC3A80AE-EA48-C902-1BA6-93172E297865}"/>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0" y="5283574"/>
              <a:ext cx="1792941" cy="1178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196850</xdr:colOff>
      <xdr:row>0</xdr:row>
      <xdr:rowOff>76200</xdr:rowOff>
    </xdr:from>
    <xdr:to>
      <xdr:col>11</xdr:col>
      <xdr:colOff>501650</xdr:colOff>
      <xdr:row>15</xdr:row>
      <xdr:rowOff>57150</xdr:rowOff>
    </xdr:to>
    <xdr:graphicFrame macro="">
      <xdr:nvGraphicFramePr>
        <xdr:cNvPr id="2" name="Chart 1">
          <a:extLst>
            <a:ext uri="{FF2B5EF4-FFF2-40B4-BE49-F238E27FC236}">
              <a16:creationId xmlns:a16="http://schemas.microsoft.com/office/drawing/2014/main" id="{36DD8C21-9F85-BDA9-CE1D-35E32ABE7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17</xdr:row>
      <xdr:rowOff>133350</xdr:rowOff>
    </xdr:from>
    <xdr:to>
      <xdr:col>11</xdr:col>
      <xdr:colOff>476250</xdr:colOff>
      <xdr:row>32</xdr:row>
      <xdr:rowOff>114300</xdr:rowOff>
    </xdr:to>
    <xdr:graphicFrame macro="">
      <xdr:nvGraphicFramePr>
        <xdr:cNvPr id="3" name="Chart 2">
          <a:extLst>
            <a:ext uri="{FF2B5EF4-FFF2-40B4-BE49-F238E27FC236}">
              <a16:creationId xmlns:a16="http://schemas.microsoft.com/office/drawing/2014/main" id="{7B40AF33-8001-8854-7B38-7D0A598E0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101600</xdr:colOff>
      <xdr:row>35</xdr:row>
      <xdr:rowOff>177800</xdr:rowOff>
    </xdr:from>
    <xdr:to>
      <xdr:col>11</xdr:col>
      <xdr:colOff>406400</xdr:colOff>
      <xdr:row>50</xdr:row>
      <xdr:rowOff>158750</xdr:rowOff>
    </xdr:to>
    <xdr:graphicFrame macro="">
      <xdr:nvGraphicFramePr>
        <xdr:cNvPr id="4" name="Chart 3">
          <a:extLst>
            <a:ext uri="{FF2B5EF4-FFF2-40B4-BE49-F238E27FC236}">
              <a16:creationId xmlns:a16="http://schemas.microsoft.com/office/drawing/2014/main" id="{16AF5CEB-3EDE-85E3-61C0-8465A51B9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88900</xdr:colOff>
      <xdr:row>54</xdr:row>
      <xdr:rowOff>12700</xdr:rowOff>
    </xdr:from>
    <xdr:to>
      <xdr:col>9</xdr:col>
      <xdr:colOff>469900</xdr:colOff>
      <xdr:row>68</xdr:row>
      <xdr:rowOff>177800</xdr:rowOff>
    </xdr:to>
    <xdr:graphicFrame macro="">
      <xdr:nvGraphicFramePr>
        <xdr:cNvPr id="5" name="Chart 4">
          <a:extLst>
            <a:ext uri="{FF2B5EF4-FFF2-40B4-BE49-F238E27FC236}">
              <a16:creationId xmlns:a16="http://schemas.microsoft.com/office/drawing/2014/main" id="{CAB9AD4A-A3F8-2E30-F9F3-D00AFEE504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183029</xdr:colOff>
      <xdr:row>71</xdr:row>
      <xdr:rowOff>2989</xdr:rowOff>
    </xdr:from>
    <xdr:to>
      <xdr:col>8</xdr:col>
      <xdr:colOff>56029</xdr:colOff>
      <xdr:row>85</xdr:row>
      <xdr:rowOff>131483</xdr:rowOff>
    </xdr:to>
    <xdr:graphicFrame macro="">
      <xdr:nvGraphicFramePr>
        <xdr:cNvPr id="6" name="Chart 5">
          <a:extLst>
            <a:ext uri="{FF2B5EF4-FFF2-40B4-BE49-F238E27FC236}">
              <a16:creationId xmlns:a16="http://schemas.microsoft.com/office/drawing/2014/main" id="{8758D2C2-0FBB-4B02-AE39-ED31ABC73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119530</xdr:colOff>
      <xdr:row>87</xdr:row>
      <xdr:rowOff>182283</xdr:rowOff>
    </xdr:from>
    <xdr:to>
      <xdr:col>7</xdr:col>
      <xdr:colOff>1494118</xdr:colOff>
      <xdr:row>102</xdr:row>
      <xdr:rowOff>124012</xdr:rowOff>
    </xdr:to>
    <xdr:graphicFrame macro="">
      <xdr:nvGraphicFramePr>
        <xdr:cNvPr id="7" name="Chart 6">
          <a:extLst>
            <a:ext uri="{FF2B5EF4-FFF2-40B4-BE49-F238E27FC236}">
              <a16:creationId xmlns:a16="http://schemas.microsoft.com/office/drawing/2014/main" id="{BF6606E0-4B37-E2F6-8734-B6BA13721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stin Roberts" refreshedDate="45091.842232870367" createdVersion="8" refreshedVersion="8" minRefreshableVersion="3" recordCount="1000" xr:uid="{A0EB90B7-E910-40DD-BF80-2226B492B57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reater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31875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8A184A-BB32-4A95-B205-E3CFAB0E4E8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4A33B6-F979-46C5-BB74-737D6DD3684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4474B5-B58F-4046-9A4C-C33BBC3F85A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28A7D8-E1CB-4E5F-B0FC-E1827EF1BCD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89:E9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C3E0F6-3733-4654-9A10-A2604CEC9C2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72:E80" firstHeaderRow="1" firstDataRow="2" firstDataCol="1"/>
  <pivotFields count="14">
    <pivotField showAll="0"/>
    <pivotField showAll="0">
      <items count="3">
        <item x="0"/>
        <item x="1"/>
        <item t="default"/>
      </items>
    </pivotField>
    <pivotField showAll="0"/>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7E7E7F-C0B4-440B-A08C-05A38F644D9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6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items count="4">
        <item h="1" x="2"/>
        <item h="1" x="0"/>
        <item x="1"/>
        <item t="default"/>
      </items>
    </pivotField>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5">
    <chartFormat chart="0" format="42" series="1">
      <pivotArea type="data" outline="0" fieldPosition="0">
        <references count="1">
          <reference field="4294967294" count="1" selected="0">
            <x v="0"/>
          </reference>
        </references>
      </pivotArea>
    </chartFormat>
    <chartFormat chart="0" format="43" series="1">
      <pivotArea type="data" outline="0" fieldPosition="0">
        <references count="2">
          <reference field="4294967294" count="1" selected="0">
            <x v="0"/>
          </reference>
          <reference field="13" count="1" selected="0">
            <x v="1"/>
          </reference>
        </references>
      </pivotArea>
    </chartFormat>
    <chartFormat chart="0" format="44" series="1">
      <pivotArea type="data" outline="0" fieldPosition="0">
        <references count="2">
          <reference field="4294967294" count="1" selected="0">
            <x v="0"/>
          </reference>
          <reference field="13" count="1" selected="0">
            <x v="0"/>
          </reference>
        </references>
      </pivotArea>
    </chartFormat>
    <chartFormat chart="0" format="45">
      <pivotArea type="data" outline="0" fieldPosition="0">
        <references count="3">
          <reference field="4294967294" count="1" selected="0">
            <x v="0"/>
          </reference>
          <reference field="8" count="1" selected="0">
            <x v="2"/>
          </reference>
          <reference field="13" count="1" selected="0">
            <x v="0"/>
          </reference>
        </references>
      </pivotArea>
    </chartFormat>
    <chartFormat chart="0" format="46">
      <pivotArea type="data" outline="0" fieldPosition="0">
        <references count="3">
          <reference field="4294967294" count="1" selected="0">
            <x v="0"/>
          </reference>
          <reference field="8" count="1" selected="0">
            <x v="1"/>
          </reference>
          <reference field="13" count="1" selected="0">
            <x v="0"/>
          </reference>
        </references>
      </pivotArea>
    </chartFormat>
    <chartFormat chart="0" format="47">
      <pivotArea type="data" outline="0" fieldPosition="0">
        <references count="3">
          <reference field="4294967294" count="1" selected="0">
            <x v="0"/>
          </reference>
          <reference field="8" count="1" selected="0">
            <x v="3"/>
          </reference>
          <reference field="13" count="1" selected="0">
            <x v="1"/>
          </reference>
        </references>
      </pivotArea>
    </chartFormat>
    <chartFormat chart="0" format="48">
      <pivotArea type="data" outline="0" fieldPosition="0">
        <references count="3">
          <reference field="4294967294" count="1" selected="0">
            <x v="0"/>
          </reference>
          <reference field="8" count="1" selected="0">
            <x v="4"/>
          </reference>
          <reference field="13" count="1" selected="0">
            <x v="1"/>
          </reference>
        </references>
      </pivotArea>
    </chartFormat>
    <chartFormat chart="0" format="49">
      <pivotArea type="data" outline="0" fieldPosition="0">
        <references count="3">
          <reference field="4294967294" count="1" selected="0">
            <x v="0"/>
          </reference>
          <reference field="8" count="1" selected="0">
            <x v="2"/>
          </reference>
          <reference field="13" count="1" selected="0">
            <x v="1"/>
          </reference>
        </references>
      </pivotArea>
    </chartFormat>
    <chartFormat chart="2" format="57" series="1">
      <pivotArea type="data" outline="0" fieldPosition="0">
        <references count="2">
          <reference field="4294967294" count="1" selected="0">
            <x v="0"/>
          </reference>
          <reference field="13" count="1" selected="0">
            <x v="0"/>
          </reference>
        </references>
      </pivotArea>
    </chartFormat>
    <chartFormat chart="2" format="58">
      <pivotArea type="data" outline="0" fieldPosition="0">
        <references count="3">
          <reference field="4294967294" count="1" selected="0">
            <x v="0"/>
          </reference>
          <reference field="8" count="1" selected="0">
            <x v="1"/>
          </reference>
          <reference field="13" count="1" selected="0">
            <x v="0"/>
          </reference>
        </references>
      </pivotArea>
    </chartFormat>
    <chartFormat chart="2" format="59">
      <pivotArea type="data" outline="0" fieldPosition="0">
        <references count="3">
          <reference field="4294967294" count="1" selected="0">
            <x v="0"/>
          </reference>
          <reference field="8" count="1" selected="0">
            <x v="2"/>
          </reference>
          <reference field="13" count="1" selected="0">
            <x v="0"/>
          </reference>
        </references>
      </pivotArea>
    </chartFormat>
    <chartFormat chart="2" format="60" series="1">
      <pivotArea type="data" outline="0" fieldPosition="0">
        <references count="2">
          <reference field="4294967294" count="1" selected="0">
            <x v="0"/>
          </reference>
          <reference field="13" count="1" selected="0">
            <x v="1"/>
          </reference>
        </references>
      </pivotArea>
    </chartFormat>
    <chartFormat chart="2" format="61">
      <pivotArea type="data" outline="0" fieldPosition="0">
        <references count="3">
          <reference field="4294967294" count="1" selected="0">
            <x v="0"/>
          </reference>
          <reference field="8" count="1" selected="0">
            <x v="2"/>
          </reference>
          <reference field="13" count="1" selected="0">
            <x v="1"/>
          </reference>
        </references>
      </pivotArea>
    </chartFormat>
    <chartFormat chart="2" format="62">
      <pivotArea type="data" outline="0" fieldPosition="0">
        <references count="3">
          <reference field="4294967294" count="1" selected="0">
            <x v="0"/>
          </reference>
          <reference field="8" count="1" selected="0">
            <x v="3"/>
          </reference>
          <reference field="13" count="1" selected="0">
            <x v="1"/>
          </reference>
        </references>
      </pivotArea>
    </chartFormat>
    <chartFormat chart="2" format="63">
      <pivotArea type="data" outline="0" fieldPosition="0">
        <references count="3">
          <reference field="4294967294" count="1" selected="0">
            <x v="0"/>
          </reference>
          <reference field="8"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DE7F9B2-B39C-42E9-808D-F065BE662935}" sourceName="Marital Status">
  <pivotTables>
    <pivotTable tabId="3" name="PivotTable1"/>
    <pivotTable tabId="3" name="PivotTable2"/>
    <pivotTable tabId="3" name="PivotTable3"/>
    <pivotTable tabId="3" name="PivotTable4"/>
    <pivotTable tabId="3" name="PivotTable5"/>
    <pivotTable tabId="3" name="PivotTable6"/>
  </pivotTables>
  <data>
    <tabular pivotCacheId="14531875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08C5A1-E0A8-4710-895D-18E1525DAFE8}" sourceName="Education">
  <pivotTables>
    <pivotTable tabId="3" name="PivotTable1"/>
    <pivotTable tabId="3" name="PivotTable2"/>
    <pivotTable tabId="3" name="PivotTable3"/>
    <pivotTable tabId="3" name="PivotTable4"/>
    <pivotTable tabId="3" name="PivotTable5"/>
    <pivotTable tabId="3" name="PivotTable6"/>
  </pivotTables>
  <data>
    <tabular pivotCacheId="14531875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8F94A8-0C0E-4052-B42E-B49A52E05750}" sourceName="Region">
  <pivotTables>
    <pivotTable tabId="3" name="PivotTable1"/>
    <pivotTable tabId="3" name="PivotTable2"/>
    <pivotTable tabId="3" name="PivotTable3"/>
    <pivotTable tabId="3" name="PivotTable4"/>
    <pivotTable tabId="3" name="PivotTable5"/>
  </pivotTables>
  <data>
    <tabular pivotCacheId="145318750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450CB7AF-A382-4DC9-B626-6D6FA8D6C5A1}" sourceName="Age Brackets">
  <pivotTables>
    <pivotTable tabId="3" name="PivotTable4"/>
  </pivotTables>
  <data>
    <tabular pivotCacheId="1453187503">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BBBA5F-5EBE-4A45-ACA2-715422F13633}" cache="Slicer_Marital_Status" caption="Marital Status" rowHeight="241300"/>
  <slicer name="Education" xr10:uid="{34EAC8FA-13F7-4EC9-A07C-FBF3193BB6C1}" cache="Slicer_Education" caption="Education" rowHeight="241300"/>
  <slicer name="Region" xr10:uid="{784BA352-9135-4A09-801C-84D664A3148C}" cache="Slicer_Region" caption="Region" rowHeight="241300"/>
  <slicer name="Age Brackets" xr10:uid="{BBF39FFF-0566-450A-82D5-56927C259A54}"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8CEBA-7740-423B-9F5F-B92FE35BE477}">
  <dimension ref="A1:AD6"/>
  <sheetViews>
    <sheetView showGridLines="0" tabSelected="1" zoomScale="85" zoomScaleNormal="85" workbookViewId="0">
      <selection activeCell="AD24" sqref="AD24"/>
    </sheetView>
  </sheetViews>
  <sheetFormatPr defaultRowHeight="14.5" x14ac:dyDescent="0.35"/>
  <sheetData>
    <row r="1" spans="1:30" ht="14.5" customHeight="1" x14ac:dyDescent="0.35">
      <c r="A1" s="9" t="s">
        <v>50</v>
      </c>
      <c r="B1" s="9"/>
      <c r="C1" s="9"/>
      <c r="D1" s="9"/>
      <c r="E1" s="9"/>
      <c r="F1" s="9"/>
      <c r="G1" s="9"/>
      <c r="H1" s="9"/>
      <c r="I1" s="9"/>
      <c r="J1" s="9"/>
      <c r="K1" s="9"/>
      <c r="L1" s="9"/>
      <c r="M1" s="9"/>
      <c r="N1" s="9"/>
      <c r="O1" s="9"/>
      <c r="P1" s="9"/>
      <c r="Q1" s="9"/>
      <c r="R1" s="9"/>
      <c r="S1" s="9"/>
      <c r="T1" s="9"/>
      <c r="U1" s="9"/>
      <c r="V1" s="9"/>
      <c r="W1" s="9"/>
      <c r="X1" s="9"/>
      <c r="Y1" s="9"/>
      <c r="Z1" s="9"/>
      <c r="AA1" s="9"/>
      <c r="AB1" s="8"/>
      <c r="AC1" s="8"/>
      <c r="AD1" s="8"/>
    </row>
    <row r="2" spans="1:30" ht="14.5" customHeight="1" x14ac:dyDescent="0.35">
      <c r="A2" s="9"/>
      <c r="B2" s="9"/>
      <c r="C2" s="9"/>
      <c r="D2" s="9"/>
      <c r="E2" s="9"/>
      <c r="F2" s="9"/>
      <c r="G2" s="9"/>
      <c r="H2" s="9"/>
      <c r="I2" s="9"/>
      <c r="J2" s="9"/>
      <c r="K2" s="9"/>
      <c r="L2" s="9"/>
      <c r="M2" s="9"/>
      <c r="N2" s="9"/>
      <c r="O2" s="9"/>
      <c r="P2" s="9"/>
      <c r="Q2" s="9"/>
      <c r="R2" s="9"/>
      <c r="S2" s="9"/>
      <c r="T2" s="9"/>
      <c r="U2" s="9"/>
      <c r="V2" s="9"/>
      <c r="W2" s="9"/>
      <c r="X2" s="9"/>
      <c r="Y2" s="9"/>
      <c r="Z2" s="9"/>
      <c r="AA2" s="9"/>
      <c r="AB2" s="8"/>
      <c r="AC2" s="8"/>
      <c r="AD2" s="8"/>
    </row>
    <row r="3" spans="1:30" ht="14.5" customHeight="1" x14ac:dyDescent="0.35">
      <c r="A3" s="9"/>
      <c r="B3" s="9"/>
      <c r="C3" s="9"/>
      <c r="D3" s="9"/>
      <c r="E3" s="9"/>
      <c r="F3" s="9"/>
      <c r="G3" s="9"/>
      <c r="H3" s="9"/>
      <c r="I3" s="9"/>
      <c r="J3" s="9"/>
      <c r="K3" s="9"/>
      <c r="L3" s="9"/>
      <c r="M3" s="9"/>
      <c r="N3" s="9"/>
      <c r="O3" s="9"/>
      <c r="P3" s="9"/>
      <c r="Q3" s="9"/>
      <c r="R3" s="9"/>
      <c r="S3" s="9"/>
      <c r="T3" s="9"/>
      <c r="U3" s="9"/>
      <c r="V3" s="9"/>
      <c r="W3" s="9"/>
      <c r="X3" s="9"/>
      <c r="Y3" s="9"/>
      <c r="Z3" s="9"/>
      <c r="AA3" s="9"/>
      <c r="AB3" s="8"/>
      <c r="AC3" s="8"/>
      <c r="AD3" s="8"/>
    </row>
    <row r="4" spans="1:30" ht="14.5" customHeight="1" x14ac:dyDescent="0.35">
      <c r="A4" s="9"/>
      <c r="B4" s="9"/>
      <c r="C4" s="9"/>
      <c r="D4" s="9"/>
      <c r="E4" s="9"/>
      <c r="F4" s="9"/>
      <c r="G4" s="9"/>
      <c r="H4" s="9"/>
      <c r="I4" s="9"/>
      <c r="J4" s="9"/>
      <c r="K4" s="9"/>
      <c r="L4" s="9"/>
      <c r="M4" s="9"/>
      <c r="N4" s="9"/>
      <c r="O4" s="9"/>
      <c r="P4" s="9"/>
      <c r="Q4" s="9"/>
      <c r="R4" s="9"/>
      <c r="S4" s="9"/>
      <c r="T4" s="9"/>
      <c r="U4" s="9"/>
      <c r="V4" s="9"/>
      <c r="W4" s="9"/>
      <c r="X4" s="9"/>
      <c r="Y4" s="9"/>
      <c r="Z4" s="9"/>
      <c r="AA4" s="9"/>
      <c r="AB4" s="8"/>
      <c r="AC4" s="8"/>
      <c r="AD4" s="8"/>
    </row>
    <row r="5" spans="1:30" ht="14.5" customHeight="1" x14ac:dyDescent="0.35">
      <c r="A5" s="9"/>
      <c r="B5" s="9"/>
      <c r="C5" s="9"/>
      <c r="D5" s="9"/>
      <c r="E5" s="9"/>
      <c r="F5" s="9"/>
      <c r="G5" s="9"/>
      <c r="H5" s="9"/>
      <c r="I5" s="9"/>
      <c r="J5" s="9"/>
      <c r="K5" s="9"/>
      <c r="L5" s="9"/>
      <c r="M5" s="9"/>
      <c r="N5" s="9"/>
      <c r="O5" s="9"/>
      <c r="P5" s="9"/>
      <c r="Q5" s="9"/>
      <c r="R5" s="9"/>
      <c r="S5" s="9"/>
      <c r="T5" s="9"/>
      <c r="U5" s="9"/>
      <c r="V5" s="9"/>
      <c r="W5" s="9"/>
      <c r="X5" s="9"/>
      <c r="Y5" s="9"/>
      <c r="Z5" s="9"/>
      <c r="AA5" s="9"/>
      <c r="AB5" s="8"/>
      <c r="AC5" s="8"/>
      <c r="AD5" s="8"/>
    </row>
    <row r="6" spans="1:30" ht="14.5" customHeight="1" x14ac:dyDescent="0.35">
      <c r="A6" s="9"/>
      <c r="B6" s="9"/>
      <c r="C6" s="9"/>
      <c r="D6" s="9"/>
      <c r="E6" s="9"/>
      <c r="F6" s="9"/>
      <c r="G6" s="9"/>
      <c r="H6" s="9"/>
      <c r="I6" s="9"/>
      <c r="J6" s="9"/>
      <c r="K6" s="9"/>
      <c r="L6" s="9"/>
      <c r="M6" s="9"/>
      <c r="N6" s="9"/>
      <c r="O6" s="9"/>
      <c r="P6" s="9"/>
      <c r="Q6" s="9"/>
      <c r="R6" s="9"/>
      <c r="S6" s="9"/>
      <c r="T6" s="9"/>
      <c r="U6" s="9"/>
      <c r="V6" s="9"/>
      <c r="W6" s="9"/>
      <c r="X6" s="9"/>
      <c r="Y6" s="9"/>
      <c r="Z6" s="9"/>
      <c r="AA6" s="9"/>
      <c r="AB6" s="8"/>
      <c r="AC6" s="8"/>
      <c r="AD6" s="8"/>
    </row>
  </sheetData>
  <mergeCells count="1">
    <mergeCell ref="A1:AA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D30E7-48DF-4FC4-970B-033A666D1C9A}">
  <dimension ref="A3:E96"/>
  <sheetViews>
    <sheetView topLeftCell="B43" zoomScale="85" zoomScaleNormal="85" workbookViewId="0">
      <selection activeCell="L61" sqref="L61"/>
    </sheetView>
  </sheetViews>
  <sheetFormatPr defaultRowHeight="14.5" x14ac:dyDescent="0.35"/>
  <cols>
    <col min="1" max="1" width="16.90625" bestFit="1" customWidth="1"/>
    <col min="2" max="2" width="15.81640625" bestFit="1" customWidth="1"/>
    <col min="3" max="3" width="9.1796875" bestFit="1" customWidth="1"/>
    <col min="4" max="5" width="10.81640625" bestFit="1" customWidth="1"/>
    <col min="6" max="6" width="19.26953125" bestFit="1" customWidth="1"/>
    <col min="7" max="7" width="26.54296875" bestFit="1" customWidth="1"/>
    <col min="8" max="10" width="21.54296875" bestFit="1" customWidth="1"/>
    <col min="11" max="11" width="15.54296875" bestFit="1" customWidth="1"/>
    <col min="12" max="12" width="26.36328125" bestFit="1" customWidth="1"/>
    <col min="13" max="13" width="8.36328125" bestFit="1" customWidth="1"/>
    <col min="14" max="14" width="10.7265625" bestFit="1" customWidth="1"/>
    <col min="15" max="15" width="6.54296875" bestFit="1" customWidth="1"/>
    <col min="16" max="16" width="10.7265625" bestFit="1" customWidth="1"/>
    <col min="17" max="17" width="12.1796875" bestFit="1" customWidth="1"/>
    <col min="18" max="18" width="23" bestFit="1" customWidth="1"/>
    <col min="19" max="22" width="21.54296875" bestFit="1" customWidth="1"/>
    <col min="23" max="23" width="12.1796875" bestFit="1" customWidth="1"/>
    <col min="24" max="24" width="23" bestFit="1" customWidth="1"/>
    <col min="25" max="28" width="21.54296875" bestFit="1" customWidth="1"/>
    <col min="29" max="29" width="12.1796875" bestFit="1" customWidth="1"/>
    <col min="30" max="30" width="23" bestFit="1" customWidth="1"/>
    <col min="31" max="31" width="15.54296875" bestFit="1" customWidth="1"/>
    <col min="32" max="33" width="26.363281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0" spans="1:4" x14ac:dyDescent="0.35">
      <c r="A20" s="5" t="s">
        <v>48</v>
      </c>
      <c r="B20" s="5" t="s">
        <v>44</v>
      </c>
    </row>
    <row r="21" spans="1:4" x14ac:dyDescent="0.35">
      <c r="A21" s="5" t="s">
        <v>41</v>
      </c>
      <c r="B21" t="s">
        <v>18</v>
      </c>
      <c r="C21" t="s">
        <v>15</v>
      </c>
      <c r="D21" t="s">
        <v>42</v>
      </c>
    </row>
    <row r="22" spans="1:4" x14ac:dyDescent="0.35">
      <c r="A22" s="6" t="s">
        <v>16</v>
      </c>
      <c r="B22">
        <v>166</v>
      </c>
      <c r="C22">
        <v>200</v>
      </c>
      <c r="D22">
        <v>366</v>
      </c>
    </row>
    <row r="23" spans="1:4" x14ac:dyDescent="0.35">
      <c r="A23" s="6" t="s">
        <v>26</v>
      </c>
      <c r="B23">
        <v>92</v>
      </c>
      <c r="C23">
        <v>77</v>
      </c>
      <c r="D23">
        <v>169</v>
      </c>
    </row>
    <row r="24" spans="1:4" x14ac:dyDescent="0.35">
      <c r="A24" s="6" t="s">
        <v>22</v>
      </c>
      <c r="B24">
        <v>67</v>
      </c>
      <c r="C24">
        <v>95</v>
      </c>
      <c r="D24">
        <v>162</v>
      </c>
    </row>
    <row r="25" spans="1:4" x14ac:dyDescent="0.35">
      <c r="A25" s="6" t="s">
        <v>23</v>
      </c>
      <c r="B25">
        <v>116</v>
      </c>
      <c r="C25">
        <v>76</v>
      </c>
      <c r="D25">
        <v>192</v>
      </c>
    </row>
    <row r="26" spans="1:4" x14ac:dyDescent="0.35">
      <c r="A26" s="6" t="s">
        <v>49</v>
      </c>
      <c r="B26">
        <v>78</v>
      </c>
      <c r="C26">
        <v>33</v>
      </c>
      <c r="D26">
        <v>111</v>
      </c>
    </row>
    <row r="27" spans="1:4" x14ac:dyDescent="0.35">
      <c r="A27" s="6" t="s">
        <v>42</v>
      </c>
      <c r="B27">
        <v>519</v>
      </c>
      <c r="C27">
        <v>481</v>
      </c>
      <c r="D27">
        <v>1000</v>
      </c>
    </row>
    <row r="37" spans="1:4" x14ac:dyDescent="0.35">
      <c r="A37" s="5" t="s">
        <v>48</v>
      </c>
      <c r="B37" s="5" t="s">
        <v>44</v>
      </c>
    </row>
    <row r="38" spans="1:4" x14ac:dyDescent="0.35">
      <c r="A38" s="5" t="s">
        <v>41</v>
      </c>
      <c r="B38" t="s">
        <v>18</v>
      </c>
      <c r="C38" t="s">
        <v>15</v>
      </c>
      <c r="D38" t="s">
        <v>42</v>
      </c>
    </row>
    <row r="39" spans="1:4" x14ac:dyDescent="0.35">
      <c r="A39" s="6" t="s">
        <v>46</v>
      </c>
      <c r="B39">
        <v>71</v>
      </c>
      <c r="C39">
        <v>39</v>
      </c>
      <c r="D39">
        <v>110</v>
      </c>
    </row>
    <row r="40" spans="1:4" x14ac:dyDescent="0.35">
      <c r="A40" s="6" t="s">
        <v>45</v>
      </c>
      <c r="B40">
        <v>318</v>
      </c>
      <c r="C40">
        <v>383</v>
      </c>
      <c r="D40">
        <v>701</v>
      </c>
    </row>
    <row r="41" spans="1:4" x14ac:dyDescent="0.35">
      <c r="A41" s="6" t="s">
        <v>47</v>
      </c>
      <c r="B41">
        <v>130</v>
      </c>
      <c r="C41">
        <v>59</v>
      </c>
      <c r="D41">
        <v>189</v>
      </c>
    </row>
    <row r="42" spans="1:4" x14ac:dyDescent="0.35">
      <c r="A42" s="6" t="s">
        <v>42</v>
      </c>
      <c r="B42">
        <v>519</v>
      </c>
      <c r="C42">
        <v>481</v>
      </c>
      <c r="D42">
        <v>1000</v>
      </c>
    </row>
    <row r="55" spans="1:4" x14ac:dyDescent="0.35">
      <c r="A55" s="5" t="s">
        <v>48</v>
      </c>
      <c r="B55" s="5" t="s">
        <v>44</v>
      </c>
    </row>
    <row r="56" spans="1:4" x14ac:dyDescent="0.35">
      <c r="A56" s="5" t="s">
        <v>41</v>
      </c>
      <c r="B56" t="s">
        <v>18</v>
      </c>
      <c r="C56" t="s">
        <v>15</v>
      </c>
      <c r="D56" t="s">
        <v>42</v>
      </c>
    </row>
    <row r="57" spans="1:4" x14ac:dyDescent="0.35">
      <c r="A57" s="6">
        <v>0</v>
      </c>
      <c r="B57">
        <v>15</v>
      </c>
      <c r="C57">
        <v>7</v>
      </c>
      <c r="D57">
        <v>22</v>
      </c>
    </row>
    <row r="58" spans="1:4" x14ac:dyDescent="0.35">
      <c r="A58" s="6">
        <v>1</v>
      </c>
      <c r="B58">
        <v>20</v>
      </c>
      <c r="C58">
        <v>9</v>
      </c>
      <c r="D58">
        <v>29</v>
      </c>
    </row>
    <row r="59" spans="1:4" x14ac:dyDescent="0.35">
      <c r="A59" s="6">
        <v>2</v>
      </c>
      <c r="B59">
        <v>75</v>
      </c>
      <c r="C59">
        <v>32</v>
      </c>
      <c r="D59">
        <v>107</v>
      </c>
    </row>
    <row r="60" spans="1:4" x14ac:dyDescent="0.35">
      <c r="A60" s="6">
        <v>3</v>
      </c>
      <c r="B60">
        <v>11</v>
      </c>
      <c r="C60">
        <v>8</v>
      </c>
      <c r="D60">
        <v>19</v>
      </c>
    </row>
    <row r="61" spans="1:4" x14ac:dyDescent="0.35">
      <c r="A61" s="6">
        <v>4</v>
      </c>
      <c r="B61">
        <v>9</v>
      </c>
      <c r="C61">
        <v>3</v>
      </c>
      <c r="D61">
        <v>12</v>
      </c>
    </row>
    <row r="62" spans="1:4" x14ac:dyDescent="0.35">
      <c r="A62" s="6" t="s">
        <v>42</v>
      </c>
      <c r="B62">
        <v>130</v>
      </c>
      <c r="C62">
        <v>59</v>
      </c>
      <c r="D62">
        <v>189</v>
      </c>
    </row>
    <row r="72" spans="2:5" x14ac:dyDescent="0.35">
      <c r="B72" s="5" t="s">
        <v>48</v>
      </c>
      <c r="C72" s="5" t="s">
        <v>44</v>
      </c>
    </row>
    <row r="73" spans="2:5" x14ac:dyDescent="0.35">
      <c r="B73" s="5" t="s">
        <v>41</v>
      </c>
      <c r="C73" t="s">
        <v>18</v>
      </c>
      <c r="D73" t="s">
        <v>15</v>
      </c>
      <c r="E73" t="s">
        <v>42</v>
      </c>
    </row>
    <row r="74" spans="2:5" x14ac:dyDescent="0.35">
      <c r="B74" s="6">
        <v>0</v>
      </c>
      <c r="C74">
        <v>139</v>
      </c>
      <c r="D74">
        <v>142</v>
      </c>
      <c r="E74">
        <v>281</v>
      </c>
    </row>
    <row r="75" spans="2:5" x14ac:dyDescent="0.35">
      <c r="B75" s="6">
        <v>1</v>
      </c>
      <c r="C75">
        <v>72</v>
      </c>
      <c r="D75">
        <v>97</v>
      </c>
      <c r="E75">
        <v>169</v>
      </c>
    </row>
    <row r="76" spans="2:5" x14ac:dyDescent="0.35">
      <c r="B76" s="6">
        <v>2</v>
      </c>
      <c r="C76">
        <v>112</v>
      </c>
      <c r="D76">
        <v>97</v>
      </c>
      <c r="E76">
        <v>209</v>
      </c>
    </row>
    <row r="77" spans="2:5" x14ac:dyDescent="0.35">
      <c r="B77" s="6">
        <v>3</v>
      </c>
      <c r="C77">
        <v>61</v>
      </c>
      <c r="D77">
        <v>73</v>
      </c>
      <c r="E77">
        <v>134</v>
      </c>
    </row>
    <row r="78" spans="2:5" x14ac:dyDescent="0.35">
      <c r="B78" s="6">
        <v>4</v>
      </c>
      <c r="C78">
        <v>72</v>
      </c>
      <c r="D78">
        <v>54</v>
      </c>
      <c r="E78">
        <v>126</v>
      </c>
    </row>
    <row r="79" spans="2:5" x14ac:dyDescent="0.35">
      <c r="B79" s="6">
        <v>5</v>
      </c>
      <c r="C79">
        <v>63</v>
      </c>
      <c r="D79">
        <v>18</v>
      </c>
      <c r="E79">
        <v>81</v>
      </c>
    </row>
    <row r="80" spans="2:5" x14ac:dyDescent="0.35">
      <c r="B80" s="6" t="s">
        <v>42</v>
      </c>
      <c r="C80">
        <v>519</v>
      </c>
      <c r="D80">
        <v>481</v>
      </c>
      <c r="E80">
        <v>1000</v>
      </c>
    </row>
    <row r="89" spans="2:5" x14ac:dyDescent="0.35">
      <c r="B89" s="5" t="s">
        <v>48</v>
      </c>
      <c r="C89" s="5" t="s">
        <v>44</v>
      </c>
    </row>
    <row r="90" spans="2:5" x14ac:dyDescent="0.35">
      <c r="B90" s="5" t="s">
        <v>41</v>
      </c>
      <c r="C90" t="s">
        <v>18</v>
      </c>
      <c r="D90" t="s">
        <v>15</v>
      </c>
      <c r="E90" t="s">
        <v>42</v>
      </c>
    </row>
    <row r="91" spans="2:5" x14ac:dyDescent="0.35">
      <c r="B91" s="6" t="s">
        <v>20</v>
      </c>
      <c r="C91">
        <v>89</v>
      </c>
      <c r="D91">
        <v>88</v>
      </c>
      <c r="E91">
        <v>177</v>
      </c>
    </row>
    <row r="92" spans="2:5" x14ac:dyDescent="0.35">
      <c r="B92" s="6" t="s">
        <v>28</v>
      </c>
      <c r="C92">
        <v>100</v>
      </c>
      <c r="D92">
        <v>73</v>
      </c>
      <c r="E92">
        <v>173</v>
      </c>
    </row>
    <row r="93" spans="2:5" x14ac:dyDescent="0.35">
      <c r="B93" s="6" t="s">
        <v>25</v>
      </c>
      <c r="C93">
        <v>64</v>
      </c>
      <c r="D93">
        <v>55</v>
      </c>
      <c r="E93">
        <v>119</v>
      </c>
    </row>
    <row r="94" spans="2:5" x14ac:dyDescent="0.35">
      <c r="B94" s="6" t="s">
        <v>21</v>
      </c>
      <c r="C94">
        <v>126</v>
      </c>
      <c r="D94">
        <v>150</v>
      </c>
      <c r="E94">
        <v>276</v>
      </c>
    </row>
    <row r="95" spans="2:5" x14ac:dyDescent="0.35">
      <c r="B95" s="6" t="s">
        <v>14</v>
      </c>
      <c r="C95">
        <v>140</v>
      </c>
      <c r="D95">
        <v>115</v>
      </c>
      <c r="E95">
        <v>255</v>
      </c>
    </row>
    <row r="96" spans="2:5" x14ac:dyDescent="0.35">
      <c r="B96" s="6" t="s">
        <v>42</v>
      </c>
      <c r="C96">
        <v>519</v>
      </c>
      <c r="D96">
        <v>481</v>
      </c>
      <c r="E96">
        <v>1000</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E4092-D377-4A6B-88EF-FD8FC50C4841}">
  <dimension ref="A1:N1001"/>
  <sheetViews>
    <sheetView topLeftCell="A972" workbookViewId="0">
      <selection activeCell="M3" sqref="M3"/>
    </sheetView>
  </sheetViews>
  <sheetFormatPr defaultColWidth="11.90625" defaultRowHeight="14.5" x14ac:dyDescent="0.35"/>
  <cols>
    <col min="1" max="1" width="11" customWidth="1"/>
    <col min="2" max="2" width="16.7265625" customWidth="1"/>
    <col min="3" max="3" width="13" customWidth="1"/>
    <col min="4" max="4" width="22.453125" style="3"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3" width="19.453125" customWidth="1"/>
    <col min="14" max="14" width="24.81640625" customWidth="1"/>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 &gt; 54, "Old'Working Sheet'!D53", IF(L2 &gt;= 31, "Middle Age", IF(L2 &lt; 31,"Adolescent",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 &gt; 54, "Old", IF(L3 &gt;= 31, "Middle Age", IF(L3 &lt; 31,"Adolescent",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 &gt; 54, "Old", IF(L67 &gt;= 31, "Middle Age", IF(L67 &lt; 31,"Adolescent",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 &gt; 54, "Old", IF(L131 &gt;= 31, "Middle Age", IF(L131 &lt; 31,"Adolescent",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 &gt; 54, "Old", IF(L195 &gt;= 31, "Middle Age", IF(L195 &lt; 31,"Adolescent",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 &gt; 54, "Old", IF(L259 &gt;= 31, "Middle Age", IF(L259 &lt; 31,"Adolescent", "Invalid")))</f>
        <v>Middle Age</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 &gt; 54, "Old", IF(L323 &gt;= 31, "Middle Age", IF(L323 &lt; 31,"Adolescent",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 &gt; 54, "Old", IF(L387 &gt;= 31, "Middle Age", IF(L387 &lt; 31,"Adolescent", "Invalid")))</f>
        <v>Middle Age</v>
      </c>
      <c r="N387" t="s">
        <v>18</v>
      </c>
    </row>
    <row r="388" spans="1:14" x14ac:dyDescent="0.3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 &gt; 54, "Old", IF(L451 &gt;= 31, "Middle Age", IF(L451 &lt; 31,"Adolescent",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 &gt; 54, "Old", IF(L515 &gt;= 31, "Middle Age", IF(L515 &lt; 31,"Adolescent",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 &gt; 54, "Old", IF(L579 &gt;= 31, "Middle Age", IF(L579 &lt; 31,"Adolescent",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49</v>
      </c>
      <c r="K643" t="s">
        <v>32</v>
      </c>
      <c r="L643">
        <v>64</v>
      </c>
      <c r="M643" t="str">
        <f t="shared" ref="M643:M706" si="10">IF(L643 &gt; 54, "Old", IF(L643 &gt;= 31, "Middle Age", IF(L643 &lt; 31,"Adolescent",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49</v>
      </c>
      <c r="K707" t="s">
        <v>32</v>
      </c>
      <c r="L707">
        <v>59</v>
      </c>
      <c r="M707" t="str">
        <f t="shared" ref="M707:M770" si="11">IF(L707 &gt; 54, "Old", IF(L707 &gt;= 31, "Middle Age", IF(L707 &lt; 31,"Adolescent",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 &gt; 54, "Old", IF(L771 &gt;= 31, "Middle Age", IF(L771 &lt; 31,"Adolescent",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 &gt; 54, "Old", IF(L835 &gt;= 31, "Middle Age", IF(L835 &lt; 31,"Adolescent",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 &gt; 54, "Old", IF(L899 &gt;= 31, "Middle Age", IF(L899 &lt; 31,"Adolescent", "Invalid")))</f>
        <v>Adolescent</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 &gt; 54, "Old", IF(L963 &gt;= 31, "Middle Age", IF(L963 &lt; 31,"Adolescent", "Invalid")))</f>
        <v>Old</v>
      </c>
      <c r="N963" t="s">
        <v>18</v>
      </c>
    </row>
    <row r="964" spans="1:14" x14ac:dyDescent="0.3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106E4092-D377-4A6B-88EF-FD8FC50C484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 sqref="N1"/>
    </sheetView>
  </sheetViews>
  <sheetFormatPr defaultColWidth="11.90625" defaultRowHeight="14.5" x14ac:dyDescent="0.35"/>
  <cols>
    <col min="6" max="6" width="21.453125" customWidth="1"/>
    <col min="7" max="7" width="19.4531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Working Sheet</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Dustin Roberts</dc:creator>
  <cp:lastModifiedBy>Dustin Roberts</cp:lastModifiedBy>
  <dcterms:created xsi:type="dcterms:W3CDTF">2022-03-18T02:50:57Z</dcterms:created>
  <dcterms:modified xsi:type="dcterms:W3CDTF">2023-06-15T01:16:59Z</dcterms:modified>
</cp:coreProperties>
</file>