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80" windowWidth="2160" windowHeight="121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Options" sheetId="14" r:id="rId10"/>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<sst xmlns="http://schemas.openxmlformats.org/spreadsheetml/2006/main" count="135" uniqueCount="89">
  <si>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</si>
  <si>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</si>
  <si>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</si>
  <si>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</si>
  <si>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</si>
  <si>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</si>
  <si>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</si>
  <si>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</si>
  <si>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</si>
  <si>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</si>
  <si>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</si>
  <si>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</si>
  <si>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</si>
  <si>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</si>
  <si>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</si>
  <si>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</si>
  <si>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</si>
  <si>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</si>
  <si>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</si>
  <si>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</si>
  <si>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</si>
  <si>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</si>
  <si>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</si>
  <si>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</si>
  <si>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</si>
  <si>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</si>
  <si>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</si>
  <si>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</si>
  <si>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</si>
  <si>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</si>
  <si>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</si>
  <si>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</si>
  <si>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</si>
  <si>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</si>
  <si>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</si>
  <si>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</si>
  <si>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</si>
  <si>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</si>
  <si>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</si>
  <si>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</si>
  <si>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</si>
  <si>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</si>
  <si>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</si>
  <si>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</si>
  <si>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</si>
  <si>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</si>
  <si>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</si>
  <si>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</si>
  <si>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</si>
  <si>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</si>
  <si>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</si>
  <si>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</si>
  <si>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</si>
  <si>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</si>
  <si>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</si>
  <si>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</si>
  <si>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</si>
  <si>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</si>
  <si>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</si>
  <si>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</si>
  <si>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</si>
  <si>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</si>
  <si>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</si>
  <si>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</si>
  <si>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</si>
  <si>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</si>
  <si>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</si>
  <si>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</si>
  <si>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</si>
  <si>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</si>
  <si>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</si>
  <si>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</si>
  <si>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</si>
  <si>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1,2</t>
  </si>
  <si>
    <t>0.32, 0.68</t>
  </si>
  <si>
    <t>elc</t>
  </si>
  <si>
    <t>heat</t>
  </si>
  <si>
    <t>elc, heat</t>
  </si>
  <si>
    <t>Heat Storage</t>
  </si>
  <si>
    <t>CHP gas</t>
  </si>
  <si>
    <t>Oil boiler</t>
  </si>
  <si>
    <t>Solar thermal</t>
  </si>
  <si>
    <t>PV</t>
  </si>
  <si>
    <t>1,3</t>
  </si>
  <si>
    <t>oil</t>
  </si>
  <si>
    <t>1,2,3</t>
  </si>
  <si>
    <t>Gas boiler-H1</t>
  </si>
  <si>
    <t>Gas boiler-H2</t>
  </si>
  <si>
    <t>HP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</si>
</sst>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k_n_-;\-* #,##0.00\ _k_n_-;_-* &quot;-&quot;??\ _k_n_-;_-@_-"/>
    <numFmt numFmtId="165" formatCode="0.0000"/>
  </numFmts>
  <fonts count="17" x14ac:knownFonts="1">
    <font>
      <sz val="10"/>
      <color theme="1"/>
      <name val="Segoe UI"/>
      <family val="2"/>
      <charset val="238"/>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0"/>
      <color rgb="FFFF0000"/>
      <name val="Segoe UI"/>
      <family val="2"/>
      <charset val="238"/>
    </font>
    <font>
      <sz val="12"/>
      <name val="Calibri"/>
      <family val="2"/>
      <scheme val="minor"/>
    </font>
    <font>
      <sz val="10"/>
      <name val="Segoe UI"/>
      <family val="2"/>
      <charset val="238"/>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0" fontId="4" fillId="0" borderId="0"/>
    <xf numFmtId="0" fontId="5" fillId="2" borderId="0" applyNumberFormat="0" applyBorder="0" applyAlignment="0" applyProtection="0"/>
  </cellStyleXfs>
  <cellXfs count="18">
    <xf numFmtId="0" fontId="0" fillId="0" borderId="0" xfId="0"/>
    <xf numFmtId="0" fontId="4" fillId="0" borderId="0" xfId="2"/>
    <xf numFmtId="0" fontId="4" fillId="0" borderId="0" xfId="2"/>
    <xf numFmtId="0" fontId="6" fillId="0" borderId="0" xfId="2" applyFont="1"/>
    <xf numFmtId="0" fontId="4" fillId="0" borderId="0" xfId="2"/>
    <xf numFmtId="0" fontId="7" fillId="0" borderId="0" xfId="0" applyFont="1"/>
    <xf numFmtId="165" fontId="4" fillId="0" borderId="0" xfId="1" applyNumberFormat="1" applyFont="1"/>
    <xf numFmtId="1" fontId="0" fillId="0" borderId="0" xfId="0" applyNumberFormat="1"/>
    <xf numFmtId="0" fontId="10" fillId="0" borderId="0" xfId="2" applyFont="1"/>
    <xf numFmtId="0" fontId="2" fillId="0" borderId="0" xfId="0" applyFont="1"/>
    <xf numFmtId="0" fontId="11" fillId="0" borderId="0" xfId="0" applyFont="1"/>
    <xf numFmtId="0" fontId="11" fillId="0" borderId="1" xfId="0" applyFont="1" applyBorder="1"/>
    <xf numFmtId="0" fontId="1" fillId="0" borderId="0" xfId="0" applyFont="1" applyAlignment="1">
      <alignment horizontal="right"/>
    </xf>
    <xf numFmtId="0" fontId="11" fillId="0" borderId="0" xfId="0" applyFont="1" applyFill="1"/>
    <xf numFmtId="0" fontId="4" fillId="0" borderId="0" xfId="2" applyFill="1"/>
    <xf numFmtId="0" fontId="14" fillId="0" borderId="0" xfId="0" applyFont="1"/>
    <xf numFmtId="0" fontId="15" fillId="0" borderId="0" xfId="2" applyFont="1"/>
    <xf numFmtId="0" fontId="16" fillId="0" borderId="0" xfId="0" applyFon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19655040"/>
        <c:axId val="104394752"/>
      </c:scatterChart>
      <c:valAx>
        <c:axId val="119655040"/>
        <c:scaling>
          <c:orientation val="minMax"/>
        </c:scaling>
        <c:delete val="0"/>
        <c:axPos val="b"/>
        <c:numFmt formatCode="General" sourceLinked="1"/>
        <c:majorTickMark val="out"/>
        <c:minorTickMark val="none"/>
        <c:tickLblPos val="nextTo"/>
        <c:crossAx val="104394752"/>
        <c:crosses val="autoZero"/>
        <c:crossBetween val="midCat"/>
      </c:valAx>
      <c:valAx>
        <c:axId val="104394752"/>
        <c:scaling>
          <c:orientation val="minMax"/>
        </c:scaling>
        <c:delete val="0"/>
        <c:axPos val="l"/>
        <c:majorGridlines/>
        <c:numFmt formatCode="General" sourceLinked="1"/>
        <c:majorTickMark val="out"/>
        <c:minorTickMark val="none"/>
        <c:tickLblPos val="nextTo"/>
        <c:crossAx val="1196550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04796928"/>
        <c:axId val="104798464"/>
      </c:scatterChart>
      <c:valAx>
        <c:axId val="104796928"/>
        <c:scaling>
          <c:orientation val="minMax"/>
        </c:scaling>
        <c:delete val="0"/>
        <c:axPos val="b"/>
        <c:numFmt formatCode="General" sourceLinked="1"/>
        <c:majorTickMark val="out"/>
        <c:minorTickMark val="none"/>
        <c:tickLblPos val="nextTo"/>
        <c:crossAx val="104798464"/>
        <c:crosses val="autoZero"/>
        <c:crossBetween val="midCat"/>
      </c:valAx>
      <c:valAx>
        <c:axId val="104798464"/>
        <c:scaling>
          <c:orientation val="minMax"/>
        </c:scaling>
        <c:delete val="0"/>
        <c:axPos val="l"/>
        <c:majorGridlines/>
        <c:numFmt formatCode="General" sourceLinked="1"/>
        <c:majorTickMark val="out"/>
        <c:minorTickMark val="none"/>
        <c:tickLblPos val="nextTo"/>
        <c:crossAx val="1047969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B29" sqref="B29"/>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v>3</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8"/>
  <sheetViews>
    <sheetView workbookViewId="0">
      <selection activeCell="C36" sqref="C36"/>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75</v>
      </c>
    </row>
    <row r="5" spans="1:1" x14ac:dyDescent="0.25">
      <c r="A5" t="s">
        <v>76</v>
      </c>
    </row>
    <row r="6" spans="1:1" x14ac:dyDescent="0.25">
      <c r="A6" t="s">
        <v>71</v>
      </c>
    </row>
    <row r="7" spans="1:1" x14ac:dyDescent="0.25">
      <c r="A7" t="s">
        <v>72</v>
      </c>
    </row>
    <row r="8" spans="1:1" x14ac:dyDescent="0.25">
      <c r="A8" s="17" t="s">
        <v>84</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7"/>
  <sheetViews>
    <sheetView workbookViewId="0">
      <selection activeCell="A15" sqref="A15"/>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x14ac:dyDescent="0.25">
      <c r="A6" t="s">
        <v>75</v>
      </c>
      <c r="B6">
        <v>0.21</v>
      </c>
      <c r="C6">
        <v>0.03</v>
      </c>
    </row>
    <row r="7" spans="1:5" x14ac:dyDescent="0.25">
      <c r="A7" t="s">
        <v>84</v>
      </c>
      <c r="B7">
        <v>0.2</v>
      </c>
      <c r="C7">
        <v>0.24</v>
      </c>
      <c r="D7">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50" sqref="C50"/>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75</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H30" sqref="H30"/>
    </sheetView>
  </sheetViews>
  <sheetFormatPr defaultRowHeight="14.25" x14ac:dyDescent="0.25"/>
  <cols>
    <col min="1" max="1" width="14.140625" customWidth="1"/>
    <col min="2" max="2" width="9.140625" customWidth="1"/>
    <col min="4" max="4" width="9.140625" style="17" customWidth="1"/>
    <col min="5" max="5" width="9.140625" style="17"/>
    <col min="6" max="6" width="9.140625" style="17" customWidth="1"/>
    <col min="7" max="7" width="9.140625" style="17"/>
  </cols>
  <sheetData>
    <row r="1" spans="1:7" ht="17.25" x14ac:dyDescent="0.3">
      <c r="A1" s="8" t="s">
        <v>41</v>
      </c>
    </row>
    <row r="3" spans="1:7" x14ac:dyDescent="0.25">
      <c r="A3" s="10" t="s">
        <v>36</v>
      </c>
      <c r="B3" t="s">
        <v>75</v>
      </c>
      <c r="C3" t="s">
        <v>76</v>
      </c>
      <c r="D3" s="17" t="s">
        <v>75</v>
      </c>
      <c r="E3" s="17" t="s">
        <v>76</v>
      </c>
      <c r="F3" s="17" t="s">
        <v>75</v>
      </c>
      <c r="G3" s="17" t="s">
        <v>76</v>
      </c>
    </row>
    <row r="4" spans="1:7" x14ac:dyDescent="0.25">
      <c r="A4" s="10" t="s">
        <v>4</v>
      </c>
      <c r="B4">
        <v>1</v>
      </c>
      <c r="C4">
        <v>1</v>
      </c>
      <c r="D4" s="17">
        <v>2</v>
      </c>
      <c r="E4" s="17">
        <v>2</v>
      </c>
      <c r="F4" s="17">
        <v>3</v>
      </c>
      <c r="G4" s="17">
        <v>3</v>
      </c>
    </row>
    <row r="5" spans="1:7" x14ac:dyDescent="0.25">
      <c r="A5" s="10" t="s">
        <v>38</v>
      </c>
    </row>
    <row r="6" spans="1:7" x14ac:dyDescent="0.25">
      <c r="A6" s="9">
        <v>1</v>
      </c>
      <c r="B6">
        <v>3</v>
      </c>
      <c r="C6">
        <v>21</v>
      </c>
      <c r="D6" s="17">
        <f>B6+1</f>
        <v>4</v>
      </c>
      <c r="E6" s="17">
        <f t="shared" ref="E6:E53" si="0">C6+1</f>
        <v>22</v>
      </c>
      <c r="F6" s="17">
        <f>D6+1</f>
        <v>5</v>
      </c>
      <c r="G6" s="17">
        <f t="shared" ref="G6:G53" si="1">E6+1</f>
        <v>23</v>
      </c>
    </row>
    <row r="7" spans="1:7" x14ac:dyDescent="0.25">
      <c r="A7">
        <v>2</v>
      </c>
      <c r="B7">
        <v>3</v>
      </c>
      <c r="C7">
        <v>24</v>
      </c>
      <c r="D7" s="17">
        <f t="shared" ref="D7:D53" si="2">B7+1</f>
        <v>4</v>
      </c>
      <c r="E7" s="17">
        <f t="shared" si="0"/>
        <v>25</v>
      </c>
      <c r="F7" s="17">
        <f t="shared" ref="F7:F53" si="3">D7+1</f>
        <v>5</v>
      </c>
      <c r="G7" s="17">
        <f t="shared" si="1"/>
        <v>26</v>
      </c>
    </row>
    <row r="8" spans="1:7" x14ac:dyDescent="0.25">
      <c r="A8">
        <v>3</v>
      </c>
      <c r="B8">
        <v>3</v>
      </c>
      <c r="C8">
        <v>26</v>
      </c>
      <c r="D8" s="17">
        <f t="shared" si="2"/>
        <v>4</v>
      </c>
      <c r="E8" s="17">
        <f t="shared" si="0"/>
        <v>27</v>
      </c>
      <c r="F8" s="17">
        <f t="shared" si="3"/>
        <v>5</v>
      </c>
      <c r="G8" s="17">
        <f t="shared" si="1"/>
        <v>28</v>
      </c>
    </row>
    <row r="9" spans="1:7" x14ac:dyDescent="0.25">
      <c r="A9">
        <v>4</v>
      </c>
      <c r="B9">
        <v>3</v>
      </c>
      <c r="C9">
        <v>28</v>
      </c>
      <c r="D9" s="17">
        <f t="shared" si="2"/>
        <v>4</v>
      </c>
      <c r="E9" s="17">
        <f t="shared" si="0"/>
        <v>29</v>
      </c>
      <c r="F9" s="17">
        <f t="shared" si="3"/>
        <v>5</v>
      </c>
      <c r="G9" s="17">
        <f t="shared" si="1"/>
        <v>30</v>
      </c>
    </row>
    <row r="10" spans="1:7" x14ac:dyDescent="0.25">
      <c r="A10">
        <v>5</v>
      </c>
      <c r="B10">
        <v>3</v>
      </c>
      <c r="C10">
        <v>30</v>
      </c>
      <c r="D10" s="17">
        <f t="shared" si="2"/>
        <v>4</v>
      </c>
      <c r="E10" s="17">
        <f t="shared" si="0"/>
        <v>31</v>
      </c>
      <c r="F10" s="17">
        <f t="shared" si="3"/>
        <v>5</v>
      </c>
      <c r="G10" s="17">
        <f t="shared" si="1"/>
        <v>32</v>
      </c>
    </row>
    <row r="11" spans="1:7" x14ac:dyDescent="0.25">
      <c r="A11">
        <v>6</v>
      </c>
      <c r="B11">
        <v>3</v>
      </c>
      <c r="C11">
        <v>31</v>
      </c>
      <c r="D11" s="17">
        <f t="shared" si="2"/>
        <v>4</v>
      </c>
      <c r="E11" s="17">
        <f t="shared" si="0"/>
        <v>32</v>
      </c>
      <c r="F11" s="17">
        <f t="shared" si="3"/>
        <v>5</v>
      </c>
      <c r="G11" s="17">
        <f t="shared" si="1"/>
        <v>33</v>
      </c>
    </row>
    <row r="12" spans="1:7" x14ac:dyDescent="0.25">
      <c r="A12">
        <v>7</v>
      </c>
      <c r="B12">
        <v>24</v>
      </c>
      <c r="C12">
        <v>73</v>
      </c>
      <c r="D12" s="17">
        <f t="shared" si="2"/>
        <v>25</v>
      </c>
      <c r="E12" s="17">
        <f t="shared" si="0"/>
        <v>74</v>
      </c>
      <c r="F12" s="17">
        <f t="shared" si="3"/>
        <v>26</v>
      </c>
      <c r="G12" s="17">
        <f t="shared" si="1"/>
        <v>75</v>
      </c>
    </row>
    <row r="13" spans="1:7" x14ac:dyDescent="0.25">
      <c r="A13">
        <v>8</v>
      </c>
      <c r="B13">
        <v>23</v>
      </c>
      <c r="C13">
        <v>66</v>
      </c>
      <c r="D13" s="17">
        <f t="shared" si="2"/>
        <v>24</v>
      </c>
      <c r="E13" s="17">
        <f t="shared" si="0"/>
        <v>67</v>
      </c>
      <c r="F13" s="17">
        <f t="shared" si="3"/>
        <v>25</v>
      </c>
      <c r="G13" s="17">
        <f t="shared" si="1"/>
        <v>68</v>
      </c>
    </row>
    <row r="14" spans="1:7" x14ac:dyDescent="0.25">
      <c r="A14">
        <v>9</v>
      </c>
      <c r="B14">
        <v>24</v>
      </c>
      <c r="C14">
        <v>63</v>
      </c>
      <c r="D14" s="17">
        <f t="shared" si="2"/>
        <v>25</v>
      </c>
      <c r="E14" s="17">
        <f t="shared" si="0"/>
        <v>64</v>
      </c>
      <c r="F14" s="17">
        <f t="shared" si="3"/>
        <v>26</v>
      </c>
      <c r="G14" s="17">
        <f t="shared" si="1"/>
        <v>65</v>
      </c>
    </row>
    <row r="15" spans="1:7" x14ac:dyDescent="0.25">
      <c r="A15">
        <v>10</v>
      </c>
      <c r="B15">
        <v>19</v>
      </c>
      <c r="C15">
        <v>58</v>
      </c>
      <c r="D15" s="17">
        <f t="shared" si="2"/>
        <v>20</v>
      </c>
      <c r="E15" s="17">
        <f t="shared" si="0"/>
        <v>59</v>
      </c>
      <c r="F15" s="17">
        <f t="shared" si="3"/>
        <v>21</v>
      </c>
      <c r="G15" s="17">
        <f t="shared" si="1"/>
        <v>60</v>
      </c>
    </row>
    <row r="16" spans="1:7" x14ac:dyDescent="0.25">
      <c r="A16">
        <v>11</v>
      </c>
      <c r="B16">
        <v>19</v>
      </c>
      <c r="C16">
        <v>49</v>
      </c>
      <c r="D16" s="17">
        <f t="shared" si="2"/>
        <v>20</v>
      </c>
      <c r="E16" s="17">
        <f t="shared" si="0"/>
        <v>50</v>
      </c>
      <c r="F16" s="17">
        <f t="shared" si="3"/>
        <v>21</v>
      </c>
      <c r="G16" s="17">
        <f t="shared" si="1"/>
        <v>51</v>
      </c>
    </row>
    <row r="17" spans="1:7" x14ac:dyDescent="0.25">
      <c r="A17">
        <v>12</v>
      </c>
      <c r="B17">
        <v>19</v>
      </c>
      <c r="C17">
        <v>37</v>
      </c>
      <c r="D17" s="17">
        <f t="shared" si="2"/>
        <v>20</v>
      </c>
      <c r="E17" s="17">
        <f t="shared" si="0"/>
        <v>38</v>
      </c>
      <c r="F17" s="17">
        <f t="shared" si="3"/>
        <v>21</v>
      </c>
      <c r="G17" s="17">
        <f t="shared" si="1"/>
        <v>39</v>
      </c>
    </row>
    <row r="18" spans="1:7" x14ac:dyDescent="0.25">
      <c r="A18">
        <v>13</v>
      </c>
      <c r="B18">
        <v>23</v>
      </c>
      <c r="C18">
        <v>30</v>
      </c>
      <c r="D18" s="17">
        <f t="shared" si="2"/>
        <v>24</v>
      </c>
      <c r="E18" s="17">
        <f t="shared" si="0"/>
        <v>31</v>
      </c>
      <c r="F18" s="17">
        <f t="shared" si="3"/>
        <v>25</v>
      </c>
      <c r="G18" s="17">
        <f t="shared" si="1"/>
        <v>32</v>
      </c>
    </row>
    <row r="19" spans="1:7" x14ac:dyDescent="0.25">
      <c r="A19">
        <v>14</v>
      </c>
      <c r="B19">
        <v>23</v>
      </c>
      <c r="C19">
        <v>27</v>
      </c>
      <c r="D19" s="17">
        <f t="shared" si="2"/>
        <v>24</v>
      </c>
      <c r="E19" s="17">
        <f t="shared" si="0"/>
        <v>28</v>
      </c>
      <c r="F19" s="17">
        <f t="shared" si="3"/>
        <v>25</v>
      </c>
      <c r="G19" s="17">
        <f t="shared" si="1"/>
        <v>29</v>
      </c>
    </row>
    <row r="20" spans="1:7" x14ac:dyDescent="0.25">
      <c r="A20">
        <v>15</v>
      </c>
      <c r="B20">
        <v>23</v>
      </c>
      <c r="C20">
        <v>26</v>
      </c>
      <c r="D20" s="17">
        <f t="shared" si="2"/>
        <v>24</v>
      </c>
      <c r="E20" s="17">
        <f t="shared" si="0"/>
        <v>27</v>
      </c>
      <c r="F20" s="17">
        <f t="shared" si="3"/>
        <v>25</v>
      </c>
      <c r="G20" s="17">
        <f t="shared" si="1"/>
        <v>28</v>
      </c>
    </row>
    <row r="21" spans="1:7" x14ac:dyDescent="0.25">
      <c r="A21">
        <v>16</v>
      </c>
      <c r="B21">
        <v>24</v>
      </c>
      <c r="C21">
        <v>32</v>
      </c>
      <c r="D21" s="17">
        <f t="shared" si="2"/>
        <v>25</v>
      </c>
      <c r="E21" s="17">
        <f t="shared" si="0"/>
        <v>33</v>
      </c>
      <c r="F21" s="17">
        <f t="shared" si="3"/>
        <v>26</v>
      </c>
      <c r="G21" s="17">
        <f t="shared" si="1"/>
        <v>34</v>
      </c>
    </row>
    <row r="22" spans="1:7" x14ac:dyDescent="0.25">
      <c r="A22">
        <v>17</v>
      </c>
      <c r="B22">
        <v>22</v>
      </c>
      <c r="C22">
        <v>31</v>
      </c>
      <c r="D22" s="17">
        <f t="shared" si="2"/>
        <v>23</v>
      </c>
      <c r="E22" s="17">
        <f t="shared" si="0"/>
        <v>32</v>
      </c>
      <c r="F22" s="17">
        <f t="shared" si="3"/>
        <v>24</v>
      </c>
      <c r="G22" s="17">
        <f t="shared" si="1"/>
        <v>33</v>
      </c>
    </row>
    <row r="23" spans="1:7" x14ac:dyDescent="0.25">
      <c r="A23">
        <v>18</v>
      </c>
      <c r="B23">
        <v>22</v>
      </c>
      <c r="C23">
        <v>39</v>
      </c>
      <c r="D23" s="17">
        <f t="shared" si="2"/>
        <v>23</v>
      </c>
      <c r="E23" s="17">
        <f t="shared" si="0"/>
        <v>40</v>
      </c>
      <c r="F23" s="17">
        <f t="shared" si="3"/>
        <v>24</v>
      </c>
      <c r="G23" s="17">
        <f t="shared" si="1"/>
        <v>41</v>
      </c>
    </row>
    <row r="24" spans="1:7" x14ac:dyDescent="0.25">
      <c r="A24">
        <v>19</v>
      </c>
      <c r="B24">
        <v>27</v>
      </c>
      <c r="C24">
        <v>39</v>
      </c>
      <c r="D24" s="17">
        <f t="shared" si="2"/>
        <v>28</v>
      </c>
      <c r="E24" s="17">
        <f t="shared" si="0"/>
        <v>40</v>
      </c>
      <c r="F24" s="17">
        <f t="shared" si="3"/>
        <v>29</v>
      </c>
      <c r="G24" s="17">
        <f t="shared" si="1"/>
        <v>41</v>
      </c>
    </row>
    <row r="25" spans="1:7" x14ac:dyDescent="0.25">
      <c r="A25">
        <v>20</v>
      </c>
      <c r="B25">
        <v>28</v>
      </c>
      <c r="C25">
        <v>40</v>
      </c>
      <c r="D25" s="17">
        <f t="shared" si="2"/>
        <v>29</v>
      </c>
      <c r="E25" s="17">
        <f t="shared" si="0"/>
        <v>41</v>
      </c>
      <c r="F25" s="17">
        <f t="shared" si="3"/>
        <v>30</v>
      </c>
      <c r="G25" s="17">
        <f t="shared" si="1"/>
        <v>42</v>
      </c>
    </row>
    <row r="26" spans="1:7" x14ac:dyDescent="0.25">
      <c r="A26">
        <v>21</v>
      </c>
      <c r="B26">
        <v>27</v>
      </c>
      <c r="C26">
        <v>44</v>
      </c>
      <c r="D26" s="17">
        <f t="shared" si="2"/>
        <v>28</v>
      </c>
      <c r="E26" s="17">
        <f t="shared" si="0"/>
        <v>45</v>
      </c>
      <c r="F26" s="17">
        <f t="shared" si="3"/>
        <v>29</v>
      </c>
      <c r="G26" s="17">
        <f t="shared" si="1"/>
        <v>46</v>
      </c>
    </row>
    <row r="27" spans="1:7" x14ac:dyDescent="0.25">
      <c r="A27">
        <v>22</v>
      </c>
      <c r="B27">
        <v>10</v>
      </c>
      <c r="C27">
        <v>44</v>
      </c>
      <c r="D27" s="17">
        <f t="shared" si="2"/>
        <v>11</v>
      </c>
      <c r="E27" s="17">
        <f t="shared" si="0"/>
        <v>45</v>
      </c>
      <c r="F27" s="17">
        <f t="shared" si="3"/>
        <v>12</v>
      </c>
      <c r="G27" s="17">
        <f t="shared" si="1"/>
        <v>46</v>
      </c>
    </row>
    <row r="28" spans="1:7" x14ac:dyDescent="0.25">
      <c r="A28">
        <v>23</v>
      </c>
      <c r="B28">
        <v>12</v>
      </c>
      <c r="C28">
        <v>14</v>
      </c>
      <c r="D28" s="17">
        <f t="shared" si="2"/>
        <v>13</v>
      </c>
      <c r="E28" s="17">
        <f t="shared" si="0"/>
        <v>15</v>
      </c>
      <c r="F28" s="17">
        <f t="shared" si="3"/>
        <v>14</v>
      </c>
      <c r="G28" s="17">
        <f t="shared" si="1"/>
        <v>16</v>
      </c>
    </row>
    <row r="29" spans="1:7" x14ac:dyDescent="0.25">
      <c r="A29">
        <v>24</v>
      </c>
      <c r="B29">
        <v>11</v>
      </c>
      <c r="C29">
        <v>18</v>
      </c>
      <c r="D29" s="17">
        <f t="shared" si="2"/>
        <v>12</v>
      </c>
      <c r="E29" s="17">
        <f t="shared" si="0"/>
        <v>19</v>
      </c>
      <c r="F29" s="17">
        <f t="shared" si="3"/>
        <v>13</v>
      </c>
      <c r="G29" s="17">
        <f t="shared" si="1"/>
        <v>20</v>
      </c>
    </row>
    <row r="30" spans="1:7" x14ac:dyDescent="0.25">
      <c r="A30">
        <v>25</v>
      </c>
      <c r="B30">
        <v>3</v>
      </c>
      <c r="C30">
        <v>20</v>
      </c>
      <c r="D30" s="17">
        <f t="shared" si="2"/>
        <v>4</v>
      </c>
      <c r="E30" s="17">
        <f t="shared" si="0"/>
        <v>21</v>
      </c>
      <c r="F30" s="17">
        <f t="shared" si="3"/>
        <v>5</v>
      </c>
      <c r="G30" s="17">
        <f t="shared" si="1"/>
        <v>22</v>
      </c>
    </row>
    <row r="31" spans="1:7" x14ac:dyDescent="0.25">
      <c r="A31">
        <v>26</v>
      </c>
      <c r="B31">
        <v>3</v>
      </c>
      <c r="C31">
        <v>23</v>
      </c>
      <c r="D31" s="17">
        <f t="shared" si="2"/>
        <v>4</v>
      </c>
      <c r="E31" s="17">
        <f t="shared" si="0"/>
        <v>24</v>
      </c>
      <c r="F31" s="17">
        <f t="shared" si="3"/>
        <v>5</v>
      </c>
      <c r="G31" s="17">
        <f t="shared" si="1"/>
        <v>25</v>
      </c>
    </row>
    <row r="32" spans="1:7" x14ac:dyDescent="0.25">
      <c r="A32">
        <v>27</v>
      </c>
      <c r="B32">
        <v>3</v>
      </c>
      <c r="C32">
        <v>25</v>
      </c>
      <c r="D32" s="17">
        <f t="shared" si="2"/>
        <v>4</v>
      </c>
      <c r="E32" s="17">
        <f t="shared" si="0"/>
        <v>26</v>
      </c>
      <c r="F32" s="17">
        <f t="shared" si="3"/>
        <v>5</v>
      </c>
      <c r="G32" s="17">
        <f t="shared" si="1"/>
        <v>27</v>
      </c>
    </row>
    <row r="33" spans="1:7" x14ac:dyDescent="0.25">
      <c r="A33">
        <v>28</v>
      </c>
      <c r="B33">
        <v>3</v>
      </c>
      <c r="C33">
        <v>27</v>
      </c>
      <c r="D33" s="17">
        <f t="shared" si="2"/>
        <v>4</v>
      </c>
      <c r="E33" s="17">
        <f t="shared" si="0"/>
        <v>28</v>
      </c>
      <c r="F33" s="17">
        <f t="shared" si="3"/>
        <v>5</v>
      </c>
      <c r="G33" s="17">
        <f t="shared" si="1"/>
        <v>29</v>
      </c>
    </row>
    <row r="34" spans="1:7" x14ac:dyDescent="0.25">
      <c r="A34">
        <v>29</v>
      </c>
      <c r="B34">
        <v>3</v>
      </c>
      <c r="C34">
        <v>29</v>
      </c>
      <c r="D34" s="17">
        <f t="shared" si="2"/>
        <v>4</v>
      </c>
      <c r="E34" s="17">
        <f t="shared" si="0"/>
        <v>30</v>
      </c>
      <c r="F34" s="17">
        <f t="shared" si="3"/>
        <v>5</v>
      </c>
      <c r="G34" s="17">
        <f t="shared" si="1"/>
        <v>31</v>
      </c>
    </row>
    <row r="35" spans="1:7" x14ac:dyDescent="0.25">
      <c r="A35">
        <v>30</v>
      </c>
      <c r="B35">
        <v>3</v>
      </c>
      <c r="C35">
        <v>40</v>
      </c>
      <c r="D35" s="17">
        <f t="shared" si="2"/>
        <v>4</v>
      </c>
      <c r="E35" s="17">
        <f t="shared" si="0"/>
        <v>41</v>
      </c>
      <c r="F35" s="17">
        <f t="shared" si="3"/>
        <v>5</v>
      </c>
      <c r="G35" s="17">
        <f t="shared" si="1"/>
        <v>42</v>
      </c>
    </row>
    <row r="36" spans="1:7" x14ac:dyDescent="0.25">
      <c r="A36">
        <v>31</v>
      </c>
      <c r="B36">
        <v>24</v>
      </c>
      <c r="C36">
        <v>82</v>
      </c>
      <c r="D36" s="17">
        <f t="shared" si="2"/>
        <v>25</v>
      </c>
      <c r="E36" s="17">
        <f t="shared" si="0"/>
        <v>83</v>
      </c>
      <c r="F36" s="17">
        <f t="shared" si="3"/>
        <v>26</v>
      </c>
      <c r="G36" s="17">
        <f t="shared" si="1"/>
        <v>84</v>
      </c>
    </row>
    <row r="37" spans="1:7" x14ac:dyDescent="0.25">
      <c r="A37">
        <v>32</v>
      </c>
      <c r="B37">
        <v>24</v>
      </c>
      <c r="C37">
        <v>70</v>
      </c>
      <c r="D37" s="17">
        <f t="shared" si="2"/>
        <v>25</v>
      </c>
      <c r="E37" s="17">
        <f t="shared" si="0"/>
        <v>71</v>
      </c>
      <c r="F37" s="17">
        <f t="shared" si="3"/>
        <v>26</v>
      </c>
      <c r="G37" s="17">
        <f t="shared" si="1"/>
        <v>72</v>
      </c>
    </row>
    <row r="38" spans="1:7" x14ac:dyDescent="0.25">
      <c r="A38">
        <v>33</v>
      </c>
      <c r="B38">
        <v>23</v>
      </c>
      <c r="C38">
        <v>65</v>
      </c>
      <c r="D38" s="17">
        <f t="shared" si="2"/>
        <v>24</v>
      </c>
      <c r="E38" s="17">
        <f t="shared" si="0"/>
        <v>66</v>
      </c>
      <c r="F38" s="17">
        <f t="shared" si="3"/>
        <v>25</v>
      </c>
      <c r="G38" s="17">
        <f t="shared" si="1"/>
        <v>67</v>
      </c>
    </row>
    <row r="39" spans="1:7" x14ac:dyDescent="0.25">
      <c r="A39">
        <v>34</v>
      </c>
      <c r="B39">
        <v>19</v>
      </c>
      <c r="C39">
        <v>58</v>
      </c>
      <c r="D39" s="17">
        <f t="shared" si="2"/>
        <v>20</v>
      </c>
      <c r="E39" s="17">
        <f t="shared" si="0"/>
        <v>59</v>
      </c>
      <c r="F39" s="17">
        <f t="shared" si="3"/>
        <v>21</v>
      </c>
      <c r="G39" s="17">
        <f t="shared" si="1"/>
        <v>60</v>
      </c>
    </row>
    <row r="40" spans="1:7" x14ac:dyDescent="0.25">
      <c r="A40">
        <v>35</v>
      </c>
      <c r="B40">
        <v>19</v>
      </c>
      <c r="C40">
        <v>49</v>
      </c>
      <c r="D40" s="17">
        <f t="shared" si="2"/>
        <v>20</v>
      </c>
      <c r="E40" s="17">
        <f t="shared" si="0"/>
        <v>50</v>
      </c>
      <c r="F40" s="17">
        <f t="shared" si="3"/>
        <v>21</v>
      </c>
      <c r="G40" s="17">
        <f t="shared" si="1"/>
        <v>51</v>
      </c>
    </row>
    <row r="41" spans="1:7" x14ac:dyDescent="0.25">
      <c r="A41">
        <v>36</v>
      </c>
      <c r="B41">
        <v>19</v>
      </c>
      <c r="C41">
        <v>37</v>
      </c>
      <c r="D41" s="17">
        <f t="shared" si="2"/>
        <v>20</v>
      </c>
      <c r="E41" s="17">
        <f t="shared" si="0"/>
        <v>38</v>
      </c>
      <c r="F41" s="17">
        <f t="shared" si="3"/>
        <v>21</v>
      </c>
      <c r="G41" s="17">
        <f t="shared" si="1"/>
        <v>39</v>
      </c>
    </row>
    <row r="42" spans="1:7" x14ac:dyDescent="0.25">
      <c r="A42">
        <v>37</v>
      </c>
      <c r="B42">
        <v>23</v>
      </c>
      <c r="C42">
        <v>30</v>
      </c>
      <c r="D42" s="17">
        <f t="shared" si="2"/>
        <v>24</v>
      </c>
      <c r="E42" s="17">
        <f t="shared" si="0"/>
        <v>31</v>
      </c>
      <c r="F42" s="17">
        <f t="shared" si="3"/>
        <v>25</v>
      </c>
      <c r="G42" s="17">
        <f t="shared" si="1"/>
        <v>32</v>
      </c>
    </row>
    <row r="43" spans="1:7" x14ac:dyDescent="0.25">
      <c r="A43">
        <v>38</v>
      </c>
      <c r="B43">
        <v>23</v>
      </c>
      <c r="C43">
        <v>27</v>
      </c>
      <c r="D43" s="17">
        <f t="shared" si="2"/>
        <v>24</v>
      </c>
      <c r="E43" s="17">
        <f t="shared" si="0"/>
        <v>28</v>
      </c>
      <c r="F43" s="17">
        <f t="shared" si="3"/>
        <v>25</v>
      </c>
      <c r="G43" s="17">
        <f t="shared" si="1"/>
        <v>29</v>
      </c>
    </row>
    <row r="44" spans="1:7" x14ac:dyDescent="0.25">
      <c r="A44">
        <v>39</v>
      </c>
      <c r="B44">
        <v>23</v>
      </c>
      <c r="C44">
        <v>24</v>
      </c>
      <c r="D44" s="17">
        <f t="shared" si="2"/>
        <v>24</v>
      </c>
      <c r="E44" s="17">
        <f t="shared" si="0"/>
        <v>25</v>
      </c>
      <c r="F44" s="17">
        <f t="shared" si="3"/>
        <v>25</v>
      </c>
      <c r="G44" s="17">
        <f t="shared" si="1"/>
        <v>26</v>
      </c>
    </row>
    <row r="45" spans="1:7" x14ac:dyDescent="0.25">
      <c r="A45">
        <v>40</v>
      </c>
      <c r="B45">
        <v>23</v>
      </c>
      <c r="C45">
        <v>30</v>
      </c>
      <c r="D45" s="17">
        <f t="shared" si="2"/>
        <v>24</v>
      </c>
      <c r="E45" s="17">
        <f t="shared" si="0"/>
        <v>31</v>
      </c>
      <c r="F45" s="17">
        <f t="shared" si="3"/>
        <v>25</v>
      </c>
      <c r="G45" s="17">
        <f t="shared" si="1"/>
        <v>32</v>
      </c>
    </row>
    <row r="46" spans="1:7" x14ac:dyDescent="0.25">
      <c r="A46">
        <v>41</v>
      </c>
      <c r="B46">
        <v>22</v>
      </c>
      <c r="C46">
        <v>29</v>
      </c>
      <c r="D46" s="17">
        <f t="shared" si="2"/>
        <v>23</v>
      </c>
      <c r="E46" s="17">
        <f t="shared" si="0"/>
        <v>30</v>
      </c>
      <c r="F46" s="17">
        <f t="shared" si="3"/>
        <v>24</v>
      </c>
      <c r="G46" s="17">
        <f t="shared" si="1"/>
        <v>31</v>
      </c>
    </row>
    <row r="47" spans="1:7" x14ac:dyDescent="0.25">
      <c r="A47">
        <v>42</v>
      </c>
      <c r="B47">
        <v>22</v>
      </c>
      <c r="C47">
        <v>41</v>
      </c>
      <c r="D47" s="17">
        <f t="shared" si="2"/>
        <v>23</v>
      </c>
      <c r="E47" s="17">
        <f t="shared" si="0"/>
        <v>42</v>
      </c>
      <c r="F47" s="17">
        <f t="shared" si="3"/>
        <v>24</v>
      </c>
      <c r="G47" s="17">
        <f t="shared" si="1"/>
        <v>43</v>
      </c>
    </row>
    <row r="48" spans="1:7" x14ac:dyDescent="0.25">
      <c r="A48">
        <v>43</v>
      </c>
      <c r="B48">
        <v>28</v>
      </c>
      <c r="C48">
        <v>33</v>
      </c>
      <c r="D48" s="17">
        <f t="shared" si="2"/>
        <v>29</v>
      </c>
      <c r="E48" s="17">
        <f t="shared" si="0"/>
        <v>34</v>
      </c>
      <c r="F48" s="17">
        <f t="shared" si="3"/>
        <v>30</v>
      </c>
      <c r="G48" s="17">
        <f t="shared" si="1"/>
        <v>35</v>
      </c>
    </row>
    <row r="49" spans="1:7" x14ac:dyDescent="0.25">
      <c r="A49">
        <v>44</v>
      </c>
      <c r="B49">
        <v>27</v>
      </c>
      <c r="C49">
        <v>37</v>
      </c>
      <c r="D49" s="17">
        <f t="shared" si="2"/>
        <v>28</v>
      </c>
      <c r="E49" s="17">
        <f t="shared" si="0"/>
        <v>38</v>
      </c>
      <c r="F49" s="17">
        <f t="shared" si="3"/>
        <v>29</v>
      </c>
      <c r="G49" s="17">
        <f t="shared" si="1"/>
        <v>39</v>
      </c>
    </row>
    <row r="50" spans="1:7" x14ac:dyDescent="0.25">
      <c r="A50">
        <v>45</v>
      </c>
      <c r="B50">
        <v>27</v>
      </c>
      <c r="C50">
        <v>42</v>
      </c>
      <c r="D50" s="17">
        <f t="shared" si="2"/>
        <v>28</v>
      </c>
      <c r="E50" s="17">
        <f t="shared" si="0"/>
        <v>43</v>
      </c>
      <c r="F50" s="17">
        <f t="shared" si="3"/>
        <v>29</v>
      </c>
      <c r="G50" s="17">
        <f t="shared" si="1"/>
        <v>44</v>
      </c>
    </row>
    <row r="51" spans="1:7" x14ac:dyDescent="0.25">
      <c r="A51">
        <v>46</v>
      </c>
      <c r="B51">
        <v>26</v>
      </c>
      <c r="C51">
        <v>40</v>
      </c>
      <c r="D51" s="17">
        <f t="shared" si="2"/>
        <v>27</v>
      </c>
      <c r="E51" s="17">
        <f t="shared" si="0"/>
        <v>41</v>
      </c>
      <c r="F51" s="17">
        <f t="shared" si="3"/>
        <v>28</v>
      </c>
      <c r="G51" s="17">
        <f t="shared" si="1"/>
        <v>42</v>
      </c>
    </row>
    <row r="52" spans="1:7" x14ac:dyDescent="0.25">
      <c r="A52">
        <v>47</v>
      </c>
      <c r="B52">
        <v>25</v>
      </c>
      <c r="C52">
        <v>38</v>
      </c>
      <c r="D52" s="17">
        <f t="shared" si="2"/>
        <v>26</v>
      </c>
      <c r="E52" s="17">
        <f t="shared" si="0"/>
        <v>39</v>
      </c>
      <c r="F52" s="17">
        <f t="shared" si="3"/>
        <v>27</v>
      </c>
      <c r="G52" s="17">
        <f t="shared" si="1"/>
        <v>40</v>
      </c>
    </row>
    <row r="53" spans="1:7" x14ac:dyDescent="0.25">
      <c r="A53">
        <v>48</v>
      </c>
      <c r="B53">
        <v>20</v>
      </c>
      <c r="C53">
        <v>36</v>
      </c>
      <c r="D53" s="17">
        <f t="shared" si="2"/>
        <v>21</v>
      </c>
      <c r="E53" s="17">
        <f t="shared" si="0"/>
        <v>37</v>
      </c>
      <c r="F53" s="17">
        <f t="shared" si="3"/>
        <v>22</v>
      </c>
      <c r="G53" s="17">
        <f t="shared" si="1"/>
        <v>38</v>
      </c>
    </row>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2"/>
  <sheetViews>
    <sheetView zoomScaleNormal="100" workbookViewId="0">
      <selection activeCell="E17" sqref="E17"/>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bestFit="1" customWidth="1"/>
    <col min="10" max="10" width="15.7109375" bestFit="1" customWidth="1"/>
    <col min="11" max="11" width="14.7109375"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4"/>
      <c r="J1" s="1"/>
      <c r="K1" s="14"/>
      <c r="L1" s="4"/>
      <c r="M1" s="4"/>
      <c r="N1" s="14"/>
      <c r="O1" s="4"/>
    </row>
    <row r="2" spans="1:19" ht="17.25" x14ac:dyDescent="0.3">
      <c r="A2" s="8"/>
      <c r="B2" s="4"/>
      <c r="C2" s="16"/>
      <c r="D2" s="16"/>
      <c r="E2" s="16"/>
      <c r="F2" s="16"/>
      <c r="G2" s="16"/>
      <c r="H2" s="16"/>
      <c r="I2" s="4"/>
      <c r="J2" s="4"/>
    </row>
    <row r="3" spans="1:19" ht="15.75" x14ac:dyDescent="0.25">
      <c r="A3" s="10" t="s">
        <v>49</v>
      </c>
      <c r="B3" s="4" t="s">
        <v>88</v>
      </c>
      <c r="C3" s="16" t="s">
        <v>86</v>
      </c>
      <c r="D3" s="16" t="s">
        <v>87</v>
      </c>
      <c r="E3" s="16" t="s">
        <v>80</v>
      </c>
      <c r="F3" s="16" t="s">
        <v>79</v>
      </c>
      <c r="G3" s="16" t="s">
        <v>81</v>
      </c>
      <c r="H3" s="16" t="s">
        <v>82</v>
      </c>
      <c r="I3" s="4"/>
      <c r="J3" s="4"/>
      <c r="K3" s="4"/>
      <c r="L3" s="4"/>
      <c r="M3" s="4"/>
      <c r="N3" s="4"/>
      <c r="O3" s="4"/>
      <c r="P3" s="14"/>
      <c r="Q3" s="14"/>
      <c r="R3" s="14"/>
      <c r="S3" s="14"/>
    </row>
    <row r="4" spans="1:19" x14ac:dyDescent="0.25">
      <c r="A4" s="13" t="s">
        <v>29</v>
      </c>
      <c r="C4" s="17">
        <v>10</v>
      </c>
      <c r="D4" s="17"/>
      <c r="E4" s="17"/>
      <c r="F4" s="17"/>
      <c r="G4" s="17"/>
      <c r="H4" s="17"/>
    </row>
    <row r="5" spans="1:19" x14ac:dyDescent="0.25">
      <c r="A5" s="13" t="s">
        <v>30</v>
      </c>
      <c r="B5">
        <v>1300</v>
      </c>
      <c r="C5" s="17">
        <v>500</v>
      </c>
      <c r="D5" s="17">
        <v>450</v>
      </c>
      <c r="E5" s="17">
        <v>430</v>
      </c>
      <c r="F5" s="17">
        <v>3000</v>
      </c>
      <c r="G5" s="17">
        <v>1300</v>
      </c>
      <c r="H5" s="17">
        <v>1800</v>
      </c>
    </row>
    <row r="6" spans="1:19" x14ac:dyDescent="0.25">
      <c r="A6" s="13" t="s">
        <v>17</v>
      </c>
      <c r="B6">
        <v>1.4</v>
      </c>
      <c r="C6" s="17">
        <v>1.5</v>
      </c>
      <c r="D6" s="17">
        <v>1.5</v>
      </c>
      <c r="E6" s="17">
        <v>0.5</v>
      </c>
      <c r="F6" s="17">
        <v>70</v>
      </c>
      <c r="G6" s="17">
        <v>0.1</v>
      </c>
      <c r="H6" s="17">
        <v>5</v>
      </c>
    </row>
    <row r="7" spans="1:19" x14ac:dyDescent="0.25">
      <c r="A7" s="13" t="s">
        <v>16</v>
      </c>
      <c r="C7" s="17"/>
      <c r="D7" s="17"/>
      <c r="E7" s="17"/>
      <c r="F7" s="17"/>
      <c r="G7" s="17"/>
      <c r="H7" s="17">
        <v>0.6</v>
      </c>
    </row>
    <row r="8" spans="1:19" x14ac:dyDescent="0.25">
      <c r="A8" s="13" t="s">
        <v>24</v>
      </c>
      <c r="B8" t="s">
        <v>75</v>
      </c>
      <c r="C8" s="17" t="s">
        <v>71</v>
      </c>
      <c r="D8" s="17" t="s">
        <v>71</v>
      </c>
      <c r="E8" s="17" t="s">
        <v>84</v>
      </c>
      <c r="F8" s="17" t="s">
        <v>71</v>
      </c>
      <c r="G8" s="17" t="s">
        <v>72</v>
      </c>
      <c r="H8" s="17" t="s">
        <v>72</v>
      </c>
    </row>
    <row r="9" spans="1:19" x14ac:dyDescent="0.25">
      <c r="A9" s="13" t="s">
        <v>25</v>
      </c>
      <c r="B9" t="s">
        <v>76</v>
      </c>
      <c r="C9" s="17" t="s">
        <v>76</v>
      </c>
      <c r="D9" s="17" t="s">
        <v>76</v>
      </c>
      <c r="E9" s="17" t="s">
        <v>76</v>
      </c>
      <c r="F9" s="17" t="s">
        <v>77</v>
      </c>
      <c r="G9" s="17" t="s">
        <v>76</v>
      </c>
      <c r="H9" s="17" t="s">
        <v>75</v>
      </c>
    </row>
    <row r="10" spans="1:19" x14ac:dyDescent="0.25">
      <c r="A10" s="13" t="s">
        <v>2</v>
      </c>
      <c r="B10">
        <v>400</v>
      </c>
      <c r="C10" s="17">
        <v>95</v>
      </c>
      <c r="D10" s="17">
        <v>95</v>
      </c>
      <c r="E10" s="17">
        <v>85</v>
      </c>
      <c r="F10" s="17">
        <v>30</v>
      </c>
      <c r="G10" s="17">
        <v>55</v>
      </c>
      <c r="H10" s="17">
        <v>19</v>
      </c>
    </row>
    <row r="11" spans="1:19" x14ac:dyDescent="0.25">
      <c r="A11" s="13" t="s">
        <v>23</v>
      </c>
      <c r="C11" s="17"/>
      <c r="D11" s="17"/>
      <c r="E11" s="17"/>
      <c r="F11" s="17"/>
      <c r="G11" s="17"/>
      <c r="H11" s="17"/>
    </row>
    <row r="12" spans="1:19" x14ac:dyDescent="0.25">
      <c r="A12" s="13" t="s">
        <v>22</v>
      </c>
      <c r="C12" s="17"/>
      <c r="D12" s="17"/>
      <c r="E12" s="17"/>
      <c r="F12" s="17" t="s">
        <v>74</v>
      </c>
      <c r="G12" s="17"/>
      <c r="H12" s="17"/>
    </row>
    <row r="13" spans="1:19" x14ac:dyDescent="0.25">
      <c r="A13" s="13" t="s">
        <v>20</v>
      </c>
      <c r="B13">
        <v>15</v>
      </c>
      <c r="C13" s="17">
        <v>15</v>
      </c>
      <c r="D13" s="17">
        <v>15</v>
      </c>
      <c r="E13" s="17">
        <v>15</v>
      </c>
      <c r="F13" s="17">
        <v>15</v>
      </c>
      <c r="G13" s="17">
        <v>15</v>
      </c>
      <c r="H13" s="17">
        <v>20</v>
      </c>
    </row>
    <row r="14" spans="1:19" x14ac:dyDescent="0.25">
      <c r="A14" s="13" t="s">
        <v>28</v>
      </c>
      <c r="C14" s="17"/>
      <c r="D14" s="17"/>
      <c r="E14" s="17"/>
      <c r="F14" s="17"/>
      <c r="G14" s="17"/>
      <c r="H14" s="17"/>
    </row>
    <row r="15" spans="1:19" ht="15.75" x14ac:dyDescent="0.25">
      <c r="A15" s="13" t="s">
        <v>68</v>
      </c>
      <c r="C15" s="17"/>
      <c r="D15" s="17"/>
      <c r="E15" s="17"/>
      <c r="F15" s="17"/>
      <c r="G15" s="17">
        <v>0.2</v>
      </c>
      <c r="H15" s="17">
        <v>0.2</v>
      </c>
    </row>
    <row r="16" spans="1:19" x14ac:dyDescent="0.25">
      <c r="A16" s="13" t="s">
        <v>15</v>
      </c>
      <c r="B16">
        <v>5</v>
      </c>
      <c r="C16" s="17"/>
      <c r="D16" s="17">
        <v>40</v>
      </c>
      <c r="E16" s="15">
        <v>80</v>
      </c>
      <c r="F16" s="17"/>
      <c r="G16" s="17"/>
      <c r="H16" s="17"/>
    </row>
    <row r="17" spans="1:8" x14ac:dyDescent="0.25">
      <c r="A17" s="13" t="s">
        <v>19</v>
      </c>
      <c r="C17" s="17"/>
      <c r="D17" s="17"/>
      <c r="E17" s="17"/>
      <c r="F17" s="17"/>
      <c r="G17" s="17"/>
      <c r="H17" s="17">
        <v>5</v>
      </c>
    </row>
    <row r="18" spans="1:8" x14ac:dyDescent="0.25">
      <c r="A18" s="13" t="s">
        <v>54</v>
      </c>
      <c r="C18" s="17"/>
      <c r="D18" s="17"/>
      <c r="E18" s="17"/>
      <c r="F18" s="17"/>
      <c r="G18" s="17"/>
      <c r="H18" s="17"/>
    </row>
    <row r="19" spans="1:8" x14ac:dyDescent="0.25">
      <c r="A19" s="13" t="s">
        <v>55</v>
      </c>
      <c r="C19" s="17"/>
      <c r="D19" s="17"/>
      <c r="E19" s="17"/>
      <c r="F19" s="17"/>
      <c r="G19" s="17"/>
      <c r="H19" s="17"/>
    </row>
    <row r="20" spans="1:8" x14ac:dyDescent="0.25">
      <c r="A20" s="13" t="s">
        <v>65</v>
      </c>
      <c r="C20" s="17"/>
      <c r="D20" s="17"/>
      <c r="E20" s="17"/>
      <c r="F20" s="17"/>
      <c r="G20" s="17"/>
      <c r="H20" s="17"/>
    </row>
    <row r="21" spans="1:8" x14ac:dyDescent="0.25">
      <c r="A21" s="10" t="s">
        <v>3</v>
      </c>
      <c r="B21">
        <v>1</v>
      </c>
      <c r="C21" s="17">
        <v>1</v>
      </c>
      <c r="D21" s="17">
        <v>2</v>
      </c>
      <c r="E21" s="17">
        <v>3</v>
      </c>
      <c r="F21" s="17" t="s">
        <v>73</v>
      </c>
      <c r="G21" s="17" t="s">
        <v>83</v>
      </c>
      <c r="H21" s="17" t="s">
        <v>83</v>
      </c>
    </row>
    <row r="22" spans="1:8" x14ac:dyDescent="0.25">
      <c r="C22" s="17"/>
      <c r="D22" s="17"/>
      <c r="E22" s="17"/>
      <c r="F22" s="17"/>
      <c r="G22" s="17"/>
      <c r="H22" s="17"/>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D18"/>
  <sheetViews>
    <sheetView workbookViewId="0">
      <selection activeCell="C7" sqref="C7"/>
    </sheetView>
  </sheetViews>
  <sheetFormatPr defaultRowHeight="14.25" x14ac:dyDescent="0.25"/>
  <cols>
    <col min="1" max="1" width="26.140625" customWidth="1"/>
  </cols>
  <sheetData>
    <row r="1" spans="1:3" ht="17.25" x14ac:dyDescent="0.3">
      <c r="A1" s="8" t="s">
        <v>40</v>
      </c>
    </row>
    <row r="3" spans="1:3" x14ac:dyDescent="0.25">
      <c r="A3" s="10" t="s">
        <v>50</v>
      </c>
      <c r="B3" t="s">
        <v>10</v>
      </c>
      <c r="C3" t="s">
        <v>78</v>
      </c>
    </row>
    <row r="4" spans="1:3" x14ac:dyDescent="0.25">
      <c r="A4" s="10" t="s">
        <v>9</v>
      </c>
      <c r="B4" t="s">
        <v>75</v>
      </c>
      <c r="C4" t="s">
        <v>76</v>
      </c>
    </row>
    <row r="5" spans="1:3" x14ac:dyDescent="0.25">
      <c r="A5" s="10" t="s">
        <v>0</v>
      </c>
    </row>
    <row r="6" spans="1:3" x14ac:dyDescent="0.25">
      <c r="A6" s="10" t="s">
        <v>43</v>
      </c>
      <c r="B6">
        <v>150</v>
      </c>
      <c r="C6">
        <v>1</v>
      </c>
    </row>
    <row r="7" spans="1:3" x14ac:dyDescent="0.25">
      <c r="A7" s="10" t="s">
        <v>67</v>
      </c>
    </row>
    <row r="8" spans="1:3" x14ac:dyDescent="0.25">
      <c r="A8" s="10" t="s">
        <v>20</v>
      </c>
      <c r="B8">
        <v>10</v>
      </c>
      <c r="C8">
        <v>15</v>
      </c>
    </row>
    <row r="9" spans="1:3" x14ac:dyDescent="0.25">
      <c r="A9" s="10" t="s">
        <v>44</v>
      </c>
      <c r="B9">
        <v>90</v>
      </c>
      <c r="C9">
        <v>90</v>
      </c>
    </row>
    <row r="10" spans="1:3" x14ac:dyDescent="0.25">
      <c r="A10" s="10" t="s">
        <v>45</v>
      </c>
      <c r="B10">
        <v>90</v>
      </c>
      <c r="C10">
        <v>90</v>
      </c>
    </row>
    <row r="11" spans="1:3" x14ac:dyDescent="0.25">
      <c r="A11" s="10" t="s">
        <v>47</v>
      </c>
      <c r="B11">
        <v>30</v>
      </c>
      <c r="C11">
        <v>30</v>
      </c>
    </row>
    <row r="12" spans="1:3" x14ac:dyDescent="0.25">
      <c r="A12" s="10" t="s">
        <v>48</v>
      </c>
      <c r="B12">
        <v>30</v>
      </c>
      <c r="C12">
        <v>30</v>
      </c>
    </row>
    <row r="13" spans="1:3" x14ac:dyDescent="0.25">
      <c r="A13" s="10" t="s">
        <v>51</v>
      </c>
      <c r="B13">
        <v>0.1</v>
      </c>
      <c r="C13">
        <v>0.1</v>
      </c>
    </row>
    <row r="14" spans="1:3" x14ac:dyDescent="0.25">
      <c r="A14" s="10" t="s">
        <v>46</v>
      </c>
    </row>
    <row r="15" spans="1:3" x14ac:dyDescent="0.25">
      <c r="A15" s="10" t="s">
        <v>52</v>
      </c>
    </row>
    <row r="16" spans="1:3" x14ac:dyDescent="0.25">
      <c r="A16" s="10" t="s">
        <v>53</v>
      </c>
    </row>
    <row r="17" spans="1:4" x14ac:dyDescent="0.25">
      <c r="A17" s="10" t="s">
        <v>66</v>
      </c>
    </row>
    <row r="18" spans="1:4" x14ac:dyDescent="0.25">
      <c r="A18" s="10" t="s">
        <v>3</v>
      </c>
      <c r="B18" s="17" t="s">
        <v>85</v>
      </c>
      <c r="C18" s="17" t="s">
        <v>85</v>
      </c>
      <c r="D18" s="1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G16"/>
  <sheetViews>
    <sheetView workbookViewId="0">
      <selection activeCell="F34" sqref="F34"/>
    </sheetView>
  </sheetViews>
  <sheetFormatPr defaultRowHeight="14.25" x14ac:dyDescent="0.25"/>
  <cols>
    <col min="1" max="1" width="31.85546875" bestFit="1" customWidth="1"/>
    <col min="2" max="7" width="9.140625" style="15"/>
  </cols>
  <sheetData>
    <row r="1" spans="1:7" ht="17.25" x14ac:dyDescent="0.3">
      <c r="A1" s="8" t="s">
        <v>18</v>
      </c>
    </row>
    <row r="3" spans="1:7" x14ac:dyDescent="0.25">
      <c r="A3" s="10" t="s">
        <v>6</v>
      </c>
      <c r="B3" s="15">
        <v>1</v>
      </c>
      <c r="C3" s="15">
        <v>2</v>
      </c>
      <c r="D3" s="15">
        <v>3</v>
      </c>
      <c r="E3" s="15">
        <v>1</v>
      </c>
      <c r="F3" s="15">
        <v>2</v>
      </c>
      <c r="G3" s="15">
        <v>3</v>
      </c>
    </row>
    <row r="4" spans="1:7" x14ac:dyDescent="0.25">
      <c r="A4" s="10" t="s">
        <v>5</v>
      </c>
      <c r="B4" s="15">
        <v>2</v>
      </c>
      <c r="C4" s="15">
        <v>3</v>
      </c>
      <c r="D4" s="15">
        <v>1</v>
      </c>
      <c r="E4" s="15">
        <v>2</v>
      </c>
      <c r="F4" s="15">
        <v>3</v>
      </c>
      <c r="G4" s="15">
        <v>1</v>
      </c>
    </row>
    <row r="5" spans="1:7" x14ac:dyDescent="0.25">
      <c r="A5" s="10" t="s">
        <v>7</v>
      </c>
      <c r="B5" s="15">
        <v>100</v>
      </c>
      <c r="C5" s="15">
        <v>150</v>
      </c>
      <c r="D5" s="15">
        <v>150</v>
      </c>
      <c r="E5" s="15">
        <v>100</v>
      </c>
      <c r="F5" s="15">
        <v>150</v>
      </c>
      <c r="G5" s="15">
        <v>150</v>
      </c>
    </row>
    <row r="6" spans="1:7" x14ac:dyDescent="0.25">
      <c r="A6" s="10" t="s">
        <v>14</v>
      </c>
      <c r="B6" s="15" t="s">
        <v>76</v>
      </c>
      <c r="C6" s="15" t="s">
        <v>76</v>
      </c>
      <c r="D6" s="15" t="s">
        <v>76</v>
      </c>
      <c r="E6" s="15" t="s">
        <v>75</v>
      </c>
      <c r="F6" s="15" t="s">
        <v>75</v>
      </c>
      <c r="G6" s="15" t="s">
        <v>75</v>
      </c>
    </row>
    <row r="7" spans="1:7" x14ac:dyDescent="0.25">
      <c r="A7" s="10" t="s">
        <v>70</v>
      </c>
      <c r="B7" s="15">
        <v>0.1</v>
      </c>
      <c r="C7" s="15">
        <v>0.06</v>
      </c>
      <c r="D7" s="15">
        <v>0.06</v>
      </c>
      <c r="E7" s="15">
        <v>0.09</v>
      </c>
      <c r="F7" s="15">
        <v>6.5000000000000002E-2</v>
      </c>
      <c r="G7" s="15">
        <v>6.5000000000000002E-2</v>
      </c>
    </row>
    <row r="8" spans="1:7" x14ac:dyDescent="0.25">
      <c r="A8" s="10" t="s">
        <v>13</v>
      </c>
    </row>
    <row r="9" spans="1:7" x14ac:dyDescent="0.25">
      <c r="A9" s="10" t="s">
        <v>15</v>
      </c>
    </row>
    <row r="10" spans="1:7" x14ac:dyDescent="0.25">
      <c r="A10" s="10" t="s">
        <v>19</v>
      </c>
    </row>
    <row r="11" spans="1:7" x14ac:dyDescent="0.25">
      <c r="A11" s="10" t="s">
        <v>12</v>
      </c>
      <c r="B11" s="15">
        <v>1</v>
      </c>
      <c r="C11" s="15">
        <v>1</v>
      </c>
      <c r="D11" s="15">
        <v>1</v>
      </c>
      <c r="E11" s="15">
        <v>0.9</v>
      </c>
      <c r="F11" s="15">
        <v>0.9</v>
      </c>
      <c r="G11" s="15">
        <v>0.9</v>
      </c>
    </row>
    <row r="12" spans="1:7" x14ac:dyDescent="0.25">
      <c r="A12" s="10" t="s">
        <v>16</v>
      </c>
    </row>
    <row r="13" spans="1:7" x14ac:dyDescent="0.25">
      <c r="A13" s="10" t="s">
        <v>17</v>
      </c>
    </row>
    <row r="14" spans="1:7" x14ac:dyDescent="0.25">
      <c r="A14" s="10" t="s">
        <v>20</v>
      </c>
      <c r="B14" s="15">
        <v>50</v>
      </c>
      <c r="C14" s="15">
        <v>50</v>
      </c>
      <c r="D14" s="15">
        <v>50</v>
      </c>
      <c r="E14" s="15">
        <v>55</v>
      </c>
      <c r="F14" s="15">
        <v>55</v>
      </c>
      <c r="G14" s="15">
        <v>55</v>
      </c>
    </row>
    <row r="15" spans="1:7" x14ac:dyDescent="0.25">
      <c r="A15" s="10" t="s">
        <v>69</v>
      </c>
    </row>
    <row r="16" spans="1:7"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G34" sqref="G34"/>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0</v>
      </c>
    </row>
    <row r="15" spans="1:2" ht="15.75" x14ac:dyDescent="0.25">
      <c r="A15">
        <v>10</v>
      </c>
      <c r="B15" s="6">
        <v>0</v>
      </c>
    </row>
    <row r="16" spans="1:2"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Energy Carriers</vt:lpstr>
      <vt:lpstr>Imports</vt:lpstr>
      <vt:lpstr>Exports</vt:lpstr>
      <vt:lpstr>Demand</vt:lpstr>
      <vt:lpstr>Energy Converters</vt:lpstr>
      <vt:lpstr>Storage</vt:lpstr>
      <vt:lpstr>Network</vt:lpstr>
      <vt:lpstr>Solar Profile</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2018-03-14T17:09:38Z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