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1400" yWindow="-216" windowWidth="12072" windowHeight="9804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/>
  <c r="F24"/>
  <c r="F30"/>
  <c r="E30"/>
  <c r="D30"/>
  <c r="D34" s="1"/>
  <c r="G30" l="1"/>
  <c r="F34"/>
  <c r="E20"/>
  <c r="G34" l="1"/>
  <c r="E24"/>
  <c r="D24"/>
  <c r="D20"/>
  <c r="E11"/>
  <c r="D11"/>
  <c r="F20"/>
  <c r="F11"/>
  <c r="F41" l="1"/>
  <c r="G24"/>
  <c r="E41"/>
  <c r="G20"/>
  <c r="G11"/>
  <c r="G41" l="1"/>
</calcChain>
</file>

<file path=xl/sharedStrings.xml><?xml version="1.0" encoding="utf-8"?>
<sst xmlns="http://schemas.openxmlformats.org/spreadsheetml/2006/main" count="39" uniqueCount="31">
  <si>
    <t>Arbeitspaket-Bezeichnung</t>
  </si>
  <si>
    <t>Plankosten</t>
  </si>
  <si>
    <t>Istkosten</t>
  </si>
  <si>
    <t>Kostenabweichung</t>
  </si>
  <si>
    <t>Planung</t>
  </si>
  <si>
    <t>Fragenkatalog</t>
  </si>
  <si>
    <t>PaperPrototype</t>
  </si>
  <si>
    <t>Pflichtenheft</t>
  </si>
  <si>
    <t>Vorbereitung</t>
  </si>
  <si>
    <t>Zeitplan</t>
  </si>
  <si>
    <t>Ressourcenplan</t>
  </si>
  <si>
    <t>Umsetzung</t>
  </si>
  <si>
    <t>ERD</t>
  </si>
  <si>
    <t>Verhaltensdiagramme</t>
  </si>
  <si>
    <t>SQL-Diagramme</t>
  </si>
  <si>
    <t>Klassendiagramme</t>
  </si>
  <si>
    <t>Projektstruckturplan</t>
  </si>
  <si>
    <t>Gesamt:</t>
  </si>
  <si>
    <t>Kosteplan Mittelstufenprojekt LS EVA</t>
  </si>
  <si>
    <t>Zeit in h</t>
  </si>
  <si>
    <t>Use Case Diagramme</t>
  </si>
  <si>
    <t>Programmierung</t>
  </si>
  <si>
    <t>Datenbank</t>
  </si>
  <si>
    <t>Backend (Server)</t>
  </si>
  <si>
    <t>Frontend (Client)</t>
  </si>
  <si>
    <t>Abschluss</t>
  </si>
  <si>
    <t>Präsentation</t>
  </si>
  <si>
    <t>Für die Berechnung der Kosten wurden folgende Verrechnungssätze verwendet:</t>
  </si>
  <si>
    <t>Frontend: 88€</t>
  </si>
  <si>
    <t>Backend: 98€</t>
  </si>
  <si>
    <t>Projektmanagement: 110€</t>
  </si>
</sst>
</file>

<file path=xl/styles.xml><?xml version="1.0" encoding="utf-8"?>
<styleSheet xmlns="http://schemas.openxmlformats.org/spreadsheetml/2006/main">
  <fonts count="4">
    <font>
      <sz val="9"/>
      <color theme="1"/>
      <name val="Verdana"/>
      <family val="2"/>
    </font>
    <font>
      <sz val="8"/>
      <color rgb="FF24292E"/>
      <name val="Segoe UI"/>
      <family val="2"/>
    </font>
    <font>
      <sz val="9"/>
      <color rgb="FF24292E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4" borderId="1" xfId="0" applyFill="1" applyBorder="1"/>
    <xf numFmtId="0" fontId="0" fillId="0" borderId="0" xfId="0" applyNumberFormat="1"/>
    <xf numFmtId="0" fontId="0" fillId="2" borderId="1" xfId="0" applyNumberFormat="1" applyFill="1" applyBorder="1"/>
    <xf numFmtId="0" fontId="0" fillId="0" borderId="0" xfId="0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2" xfId="0" applyFill="1" applyBorder="1"/>
    <xf numFmtId="16" fontId="0" fillId="2" borderId="2" xfId="0" applyNumberFormat="1" applyFill="1" applyBorder="1"/>
    <xf numFmtId="0" fontId="0" fillId="2" borderId="2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4" xfId="0" applyNumberFormat="1" applyBorder="1"/>
    <xf numFmtId="0" fontId="0" fillId="0" borderId="4" xfId="0" applyNumberFormat="1" applyFill="1" applyBorder="1"/>
    <xf numFmtId="0" fontId="0" fillId="0" borderId="5" xfId="0" applyNumberFormat="1" applyBorder="1"/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3" borderId="4" xfId="0" applyNumberFormat="1" applyFill="1" applyBorder="1"/>
    <xf numFmtId="0" fontId="0" fillId="3" borderId="0" xfId="0" applyNumberFormat="1" applyFill="1"/>
    <xf numFmtId="0" fontId="0" fillId="5" borderId="4" xfId="0" applyNumberFormat="1" applyFill="1" applyBorder="1" applyAlignment="1">
      <alignment horizontal="center" vertical="center"/>
    </xf>
    <xf numFmtId="0" fontId="0" fillId="5" borderId="4" xfId="0" applyNumberFormat="1" applyFill="1" applyBorder="1"/>
    <xf numFmtId="0" fontId="1" fillId="0" borderId="0" xfId="0" applyFont="1"/>
    <xf numFmtId="0" fontId="0" fillId="0" borderId="6" xfId="0" applyNumberFormat="1" applyBorder="1"/>
    <xf numFmtId="0" fontId="0" fillId="5" borderId="6" xfId="0" applyNumberFormat="1" applyFill="1" applyBorder="1"/>
    <xf numFmtId="0" fontId="0" fillId="3" borderId="6" xfId="0" applyNumberFormat="1" applyFill="1" applyBorder="1"/>
    <xf numFmtId="0" fontId="0" fillId="5" borderId="6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right"/>
    </xf>
    <xf numFmtId="0" fontId="0" fillId="0" borderId="7" xfId="0" applyNumberFormat="1" applyBorder="1"/>
    <xf numFmtId="0" fontId="0" fillId="0" borderId="8" xfId="0" applyNumberFormat="1" applyBorder="1"/>
    <xf numFmtId="0" fontId="0" fillId="0" borderId="6" xfId="0" applyNumberFormat="1" applyBorder="1" applyAlignment="1">
      <alignment horizontal="center" vertical="center"/>
    </xf>
    <xf numFmtId="0" fontId="0" fillId="6" borderId="11" xfId="0" applyNumberFormat="1" applyFill="1" applyBorder="1"/>
    <xf numFmtId="0" fontId="0" fillId="7" borderId="9" xfId="0" applyNumberFormat="1" applyFill="1" applyBorder="1"/>
    <xf numFmtId="0" fontId="0" fillId="7" borderId="10" xfId="0" applyNumberFormat="1" applyFill="1" applyBorder="1"/>
    <xf numFmtId="0" fontId="0" fillId="7" borderId="10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4" borderId="12" xfId="0" applyFill="1" applyBorder="1"/>
    <xf numFmtId="0" fontId="0" fillId="4" borderId="13" xfId="0" applyFill="1" applyBorder="1"/>
    <xf numFmtId="0" fontId="0" fillId="4" borderId="10" xfId="0" applyFill="1" applyBorder="1"/>
    <xf numFmtId="0" fontId="0" fillId="4" borderId="11" xfId="0" applyFill="1" applyBorder="1"/>
  </cellXfs>
  <cellStyles count="1">
    <cellStyle name="Standard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>
      <selection activeCell="D32" sqref="D32"/>
    </sheetView>
  </sheetViews>
  <sheetFormatPr baseColWidth="10" defaultRowHeight="11.4"/>
  <cols>
    <col min="1" max="1" width="1.3984375" customWidth="1"/>
    <col min="2" max="2" width="16.69921875" customWidth="1"/>
    <col min="3" max="3" width="20.19921875" bestFit="1" customWidth="1"/>
    <col min="4" max="4" width="6.69921875" style="4" bestFit="1" customWidth="1"/>
    <col min="7" max="7" width="16" bestFit="1" customWidth="1"/>
  </cols>
  <sheetData>
    <row r="1" spans="1:8">
      <c r="B1" t="s">
        <v>18</v>
      </c>
    </row>
    <row r="4" spans="1:8">
      <c r="A4" s="1"/>
      <c r="B4" s="7"/>
      <c r="C4" s="1" t="s">
        <v>0</v>
      </c>
      <c r="D4" s="10" t="s">
        <v>19</v>
      </c>
      <c r="E4" s="1" t="s">
        <v>1</v>
      </c>
      <c r="F4" s="1" t="s">
        <v>2</v>
      </c>
      <c r="G4" s="1" t="s">
        <v>3</v>
      </c>
    </row>
    <row r="5" spans="1:8" s="2" customFormat="1" ht="12">
      <c r="A5" s="3"/>
      <c r="B5" s="8" t="s">
        <v>4</v>
      </c>
      <c r="C5" s="3"/>
      <c r="D5" s="11"/>
      <c r="E5" s="3"/>
      <c r="F5" s="3"/>
      <c r="G5" s="3"/>
      <c r="H5" s="22"/>
    </row>
    <row r="6" spans="1:8" s="2" customFormat="1" ht="12">
      <c r="B6" s="12"/>
      <c r="C6" s="12" t="s">
        <v>5</v>
      </c>
      <c r="D6" s="16">
        <v>1</v>
      </c>
      <c r="E6" s="12"/>
      <c r="F6" s="12"/>
      <c r="G6" s="12"/>
      <c r="H6" s="22"/>
    </row>
    <row r="7" spans="1:8" s="2" customFormat="1">
      <c r="B7" s="12"/>
      <c r="C7" s="13" t="s">
        <v>6</v>
      </c>
      <c r="D7" s="17">
        <v>5</v>
      </c>
      <c r="E7" s="12"/>
      <c r="F7" s="12"/>
      <c r="G7" s="12"/>
    </row>
    <row r="8" spans="1:8" s="2" customFormat="1">
      <c r="B8" s="12"/>
      <c r="C8" s="13" t="s">
        <v>7</v>
      </c>
      <c r="D8" s="17">
        <v>4</v>
      </c>
      <c r="E8" s="12"/>
      <c r="F8" s="12"/>
      <c r="G8" s="12"/>
    </row>
    <row r="9" spans="1:8" s="2" customFormat="1">
      <c r="B9" s="12"/>
      <c r="C9" s="13" t="s">
        <v>16</v>
      </c>
      <c r="D9" s="17">
        <v>4</v>
      </c>
      <c r="E9" s="12"/>
      <c r="F9" s="12"/>
      <c r="G9" s="12"/>
    </row>
    <row r="10" spans="1:8" s="2" customFormat="1">
      <c r="B10" s="12"/>
      <c r="C10" s="13"/>
      <c r="D10" s="17"/>
      <c r="E10" s="12"/>
      <c r="F10" s="12"/>
      <c r="G10" s="12"/>
    </row>
    <row r="11" spans="1:8" s="2" customFormat="1">
      <c r="A11" s="19"/>
      <c r="B11" s="18"/>
      <c r="C11" s="18" t="s">
        <v>17</v>
      </c>
      <c r="D11" s="20">
        <f>SUM(D6:D10)</f>
        <v>14</v>
      </c>
      <c r="E11" s="21">
        <f>SUM(E6:E10)</f>
        <v>0</v>
      </c>
      <c r="F11" s="21">
        <f>SUM(F6:F10)</f>
        <v>0</v>
      </c>
      <c r="G11" s="12">
        <f>(E11-F11)</f>
        <v>0</v>
      </c>
    </row>
    <row r="12" spans="1:8" s="2" customFormat="1">
      <c r="A12" s="9"/>
      <c r="B12" s="3" t="s">
        <v>8</v>
      </c>
      <c r="C12" s="3"/>
      <c r="D12" s="5"/>
      <c r="E12" s="3"/>
      <c r="F12" s="3"/>
      <c r="G12" s="3"/>
    </row>
    <row r="13" spans="1:8" s="2" customFormat="1">
      <c r="B13" s="12"/>
      <c r="C13" s="12" t="s">
        <v>20</v>
      </c>
      <c r="D13" s="16"/>
      <c r="E13" s="12"/>
      <c r="F13" s="12"/>
      <c r="G13" s="12"/>
    </row>
    <row r="14" spans="1:8" s="2" customFormat="1">
      <c r="B14" s="12"/>
      <c r="C14" s="12" t="s">
        <v>9</v>
      </c>
      <c r="D14" s="16"/>
      <c r="E14" s="12"/>
      <c r="F14" s="12"/>
      <c r="G14" s="12"/>
    </row>
    <row r="15" spans="1:8" s="2" customFormat="1">
      <c r="B15" s="12"/>
      <c r="C15" s="12" t="s">
        <v>10</v>
      </c>
      <c r="D15" s="16"/>
      <c r="E15" s="12"/>
      <c r="F15" s="12"/>
      <c r="G15" s="12"/>
    </row>
    <row r="16" spans="1:8" s="2" customFormat="1">
      <c r="B16" s="12"/>
      <c r="C16" s="12" t="s">
        <v>15</v>
      </c>
      <c r="D16" s="16"/>
      <c r="E16" s="27"/>
      <c r="F16" s="12"/>
      <c r="G16" s="12"/>
    </row>
    <row r="17" spans="1:7" s="2" customFormat="1">
      <c r="B17" s="12"/>
      <c r="C17" s="12" t="s">
        <v>14</v>
      </c>
      <c r="D17" s="16"/>
      <c r="E17" s="12"/>
      <c r="F17" s="12"/>
      <c r="G17" s="12"/>
    </row>
    <row r="18" spans="1:7" s="2" customFormat="1">
      <c r="B18" s="12"/>
      <c r="C18" s="12" t="s">
        <v>13</v>
      </c>
      <c r="D18" s="16"/>
      <c r="E18" s="12"/>
      <c r="F18" s="12"/>
      <c r="G18" s="12"/>
    </row>
    <row r="19" spans="1:7" s="2" customFormat="1">
      <c r="B19" s="12"/>
      <c r="C19" s="12"/>
      <c r="D19" s="16"/>
      <c r="E19" s="12"/>
      <c r="F19" s="12"/>
      <c r="G19" s="12"/>
    </row>
    <row r="20" spans="1:7" s="2" customFormat="1">
      <c r="A20" s="19"/>
      <c r="B20" s="18"/>
      <c r="C20" s="18" t="s">
        <v>17</v>
      </c>
      <c r="D20" s="20">
        <f>SUM(D13:D18)</f>
        <v>0</v>
      </c>
      <c r="E20" s="21">
        <f>SUM(E13:E19)</f>
        <v>0</v>
      </c>
      <c r="F20" s="21">
        <f>SUM(F13:F19)</f>
        <v>0</v>
      </c>
      <c r="G20" s="12">
        <f>(E20-F20)</f>
        <v>0</v>
      </c>
    </row>
    <row r="21" spans="1:7" s="2" customFormat="1">
      <c r="A21" s="9"/>
      <c r="B21" s="3" t="s">
        <v>11</v>
      </c>
      <c r="C21" s="3"/>
      <c r="D21" s="5"/>
      <c r="E21" s="3"/>
      <c r="F21" s="3"/>
      <c r="G21" s="3"/>
    </row>
    <row r="22" spans="1:7" s="2" customFormat="1">
      <c r="B22" s="12"/>
      <c r="C22" s="12" t="s">
        <v>12</v>
      </c>
      <c r="D22" s="16"/>
      <c r="E22" s="12"/>
      <c r="F22" s="12"/>
      <c r="G22" s="12"/>
    </row>
    <row r="23" spans="1:7" s="2" customFormat="1">
      <c r="B23" s="12"/>
      <c r="C23" s="12"/>
      <c r="D23" s="16"/>
      <c r="E23" s="12"/>
      <c r="F23" s="12"/>
      <c r="G23" s="12"/>
    </row>
    <row r="24" spans="1:7" s="2" customFormat="1">
      <c r="A24" s="19"/>
      <c r="B24" s="18"/>
      <c r="C24" s="18" t="s">
        <v>17</v>
      </c>
      <c r="D24" s="20">
        <f>SUM(D22:D23)</f>
        <v>0</v>
      </c>
      <c r="E24" s="21">
        <f>SUM(E22:E23)</f>
        <v>0</v>
      </c>
      <c r="F24" s="21">
        <f>SUM(F22:F23)</f>
        <v>0</v>
      </c>
      <c r="G24" s="12">
        <f>(E24-F24)</f>
        <v>0</v>
      </c>
    </row>
    <row r="25" spans="1:7" s="2" customFormat="1">
      <c r="A25" s="9"/>
      <c r="B25" s="3" t="s">
        <v>21</v>
      </c>
      <c r="C25" s="3"/>
      <c r="D25" s="5"/>
      <c r="E25" s="3"/>
      <c r="F25" s="3"/>
      <c r="G25" s="3"/>
    </row>
    <row r="26" spans="1:7" s="2" customFormat="1">
      <c r="A26" s="14"/>
      <c r="B26" s="14"/>
      <c r="C26" s="14" t="s">
        <v>22</v>
      </c>
      <c r="D26" s="15"/>
      <c r="E26" s="14"/>
      <c r="F26" s="14"/>
      <c r="G26" s="14"/>
    </row>
    <row r="27" spans="1:7" s="2" customFormat="1">
      <c r="A27" s="12"/>
      <c r="B27" s="12"/>
      <c r="C27" s="12" t="s">
        <v>23</v>
      </c>
      <c r="D27" s="16"/>
      <c r="E27" s="12"/>
      <c r="F27" s="12"/>
      <c r="G27" s="12"/>
    </row>
    <row r="28" spans="1:7" s="2" customFormat="1">
      <c r="A28" s="12"/>
      <c r="B28" s="12"/>
      <c r="C28" s="12" t="s">
        <v>24</v>
      </c>
      <c r="D28" s="16"/>
      <c r="E28" s="12"/>
      <c r="F28" s="12"/>
      <c r="G28" s="12"/>
    </row>
    <row r="29" spans="1:7" s="2" customFormat="1">
      <c r="A29" s="12"/>
      <c r="B29" s="12"/>
      <c r="C29" s="12"/>
      <c r="D29" s="16"/>
      <c r="E29" s="12"/>
      <c r="F29" s="12"/>
      <c r="G29" s="12"/>
    </row>
    <row r="30" spans="1:7" s="2" customFormat="1">
      <c r="A30" s="25"/>
      <c r="B30" s="25"/>
      <c r="C30" s="25" t="s">
        <v>17</v>
      </c>
      <c r="D30" s="26">
        <f>SUM(D26:D29)</f>
        <v>0</v>
      </c>
      <c r="E30" s="24">
        <f>SUM(E26:E29)</f>
        <v>0</v>
      </c>
      <c r="F30" s="24">
        <f>SUM(F26:F29)</f>
        <v>0</v>
      </c>
      <c r="G30" s="23">
        <f>E30-F30</f>
        <v>0</v>
      </c>
    </row>
    <row r="31" spans="1:7" s="2" customFormat="1">
      <c r="A31" s="3"/>
      <c r="B31" s="3" t="s">
        <v>25</v>
      </c>
      <c r="C31" s="3"/>
      <c r="D31" s="5"/>
      <c r="E31" s="3"/>
      <c r="F31" s="3"/>
      <c r="G31" s="3"/>
    </row>
    <row r="32" spans="1:7" s="2" customFormat="1">
      <c r="A32" s="28"/>
      <c r="B32" s="14"/>
      <c r="C32" s="14" t="s">
        <v>26</v>
      </c>
      <c r="D32" s="15"/>
      <c r="E32" s="14"/>
      <c r="F32" s="14"/>
      <c r="G32" s="14"/>
    </row>
    <row r="33" spans="1:7" s="2" customFormat="1">
      <c r="A33" s="29"/>
      <c r="B33" s="23"/>
      <c r="C33" s="23"/>
      <c r="D33" s="30"/>
      <c r="E33" s="23"/>
      <c r="F33" s="23"/>
      <c r="G33" s="23"/>
    </row>
    <row r="34" spans="1:7" s="2" customFormat="1">
      <c r="A34" s="25"/>
      <c r="B34" s="25"/>
      <c r="C34" s="25" t="s">
        <v>17</v>
      </c>
      <c r="D34" s="26">
        <f>SUM(D31:D33)</f>
        <v>0</v>
      </c>
      <c r="E34" s="24">
        <f>SUM(E31:E33)</f>
        <v>0</v>
      </c>
      <c r="F34" s="24">
        <f>SUM(F31:F33)</f>
        <v>0</v>
      </c>
      <c r="G34" s="23">
        <f>E34-F34</f>
        <v>0</v>
      </c>
    </row>
    <row r="35" spans="1:7" s="2" customFormat="1">
      <c r="D35" s="6"/>
    </row>
    <row r="36" spans="1:7" s="2" customFormat="1" hidden="1">
      <c r="D36" s="6"/>
    </row>
    <row r="37" spans="1:7" s="2" customFormat="1" hidden="1">
      <c r="D37" s="6"/>
    </row>
    <row r="38" spans="1:7" s="2" customFormat="1" hidden="1">
      <c r="D38" s="6"/>
    </row>
    <row r="39" spans="1:7" s="2" customFormat="1" ht="12" thickBot="1">
      <c r="D39" s="6"/>
    </row>
    <row r="40" spans="1:7" s="2" customFormat="1" ht="12" thickBot="1">
      <c r="A40" s="37"/>
      <c r="B40" s="38"/>
      <c r="C40" s="38"/>
      <c r="D40" s="38"/>
      <c r="E40" s="39" t="s">
        <v>1</v>
      </c>
      <c r="F40" s="39" t="s">
        <v>2</v>
      </c>
      <c r="G40" s="40" t="s">
        <v>3</v>
      </c>
    </row>
    <row r="41" spans="1:7" s="2" customFormat="1" ht="12" thickBot="1">
      <c r="A41" s="32"/>
      <c r="B41" s="33"/>
      <c r="C41" s="33" t="s">
        <v>17</v>
      </c>
      <c r="D41" s="34"/>
      <c r="E41" s="33">
        <f>E34+E30+E24+E20+E11</f>
        <v>0</v>
      </c>
      <c r="F41" s="33">
        <f>F34+F30+F24+F20+F11</f>
        <v>0</v>
      </c>
      <c r="G41" s="31">
        <f>E41-F41</f>
        <v>0</v>
      </c>
    </row>
    <row r="44" spans="1:7" ht="12">
      <c r="B44" s="36" t="s">
        <v>27</v>
      </c>
    </row>
    <row r="46" spans="1:7" ht="12">
      <c r="B46" s="35" t="s">
        <v>28</v>
      </c>
    </row>
    <row r="47" spans="1:7" ht="12">
      <c r="B47" s="35" t="s">
        <v>29</v>
      </c>
    </row>
    <row r="48" spans="1:7" ht="12">
      <c r="B48" s="35" t="s">
        <v>30</v>
      </c>
    </row>
  </sheetData>
  <conditionalFormatting sqref="G29:G39 G41:G100 G6:G26">
    <cfRule type="cellIs" dxfId="2" priority="4" operator="lessThan">
      <formula>0</formula>
    </cfRule>
  </conditionalFormatting>
  <conditionalFormatting sqref="G41:G42 G6:G39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Tabelle3</vt:lpstr>
      <vt:lpstr>Tabelle4</vt:lpstr>
      <vt:lpstr>Tabelle5</vt:lpstr>
      <vt:lpstr>Tabelle6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2018-05-14T05:49:57Z</dcterms:created>
  <dcterms:modified xsi:type="dcterms:W3CDTF">2018-11-12T15:28:53Z</dcterms:modified>
</cp:coreProperties>
</file>