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ch\Documents\WashU Data Bootcamp\07-Project-1\Project_1_Group_5\"/>
    </mc:Choice>
  </mc:AlternateContent>
  <xr:revisionPtr revIDLastSave="0" documentId="13_ncr:1_{5D5A42B3-B88A-42B2-93CE-EF3BFCDFD913}" xr6:coauthVersionLast="45" xr6:coauthVersionMax="45" xr10:uidLastSave="{00000000-0000-0000-0000-000000000000}"/>
  <bookViews>
    <workbookView xWindow="-108" yWindow="-108" windowWidth="23256" windowHeight="12576" xr2:uid="{8A796E1C-0AA8-422A-9BD3-9FCE38BDD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C41" i="1"/>
  <c r="E37" i="1"/>
  <c r="E38" i="1"/>
  <c r="E39" i="1"/>
  <c r="E40" i="1"/>
  <c r="E36" i="1"/>
  <c r="E33" i="1"/>
  <c r="E27" i="1"/>
  <c r="D33" i="1"/>
  <c r="D27" i="1"/>
  <c r="D32" i="1"/>
  <c r="D31" i="1"/>
  <c r="D30" i="1"/>
  <c r="D29" i="1"/>
  <c r="D26" i="1"/>
  <c r="D25" i="1"/>
  <c r="D24" i="1"/>
  <c r="D23" i="1"/>
  <c r="C27" i="1" l="1"/>
  <c r="C21" i="1"/>
  <c r="C33" i="1"/>
</calcChain>
</file>

<file path=xl/sharedStrings.xml><?xml version="1.0" encoding="utf-8"?>
<sst xmlns="http://schemas.openxmlformats.org/spreadsheetml/2006/main" count="39" uniqueCount="29">
  <si>
    <t>Total ZIP Codes</t>
  </si>
  <si>
    <t>Businesses</t>
  </si>
  <si>
    <t>St. Louis and St. Louis County</t>
  </si>
  <si>
    <t>File</t>
  </si>
  <si>
    <t>business_unique_data.csv</t>
  </si>
  <si>
    <t>Reviews</t>
  </si>
  <si>
    <t>review_data.csv</t>
  </si>
  <si>
    <t>Names</t>
  </si>
  <si>
    <t>zipcodes_stl2.csv</t>
  </si>
  <si>
    <t>gender names.csv</t>
  </si>
  <si>
    <t>All names</t>
  </si>
  <si>
    <t>All reviews with an identified gender</t>
  </si>
  <si>
    <t>Businesses and Reviews</t>
  </si>
  <si>
    <t>total_everything.csv</t>
  </si>
  <si>
    <t>Results:</t>
  </si>
  <si>
    <t>$</t>
  </si>
  <si>
    <t>$$</t>
  </si>
  <si>
    <t>$$$</t>
  </si>
  <si>
    <t>$$$$</t>
  </si>
  <si>
    <t>Reviews by business with gender male or female</t>
  </si>
  <si>
    <t>Men vs Women</t>
  </si>
  <si>
    <t>Female</t>
  </si>
  <si>
    <t>Male</t>
  </si>
  <si>
    <t>Men by price</t>
  </si>
  <si>
    <t>Women by price</t>
  </si>
  <si>
    <t>Men vs Women Rating</t>
  </si>
  <si>
    <t>total</t>
  </si>
  <si>
    <t>Note: choose same number of reviews as min(men vs women)</t>
  </si>
  <si>
    <t>All businesses have a $, $$, $$$ or $$$$, after dropping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</si>
</sst>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6" fontId="1" fillId="0" borderId="0" xfId="0" quotePrefix="1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144780</xdr:colOff>
      <xdr:row>15</xdr:row>
      <xdr:rowOff>35280</xdr:rowOff>
    </xdr:from>
    <xdr:to>
      <xdr:col>21</xdr:col>
      <xdr:colOff>311112</xdr:colOff>
      <xdr:row>28</xdr:row>
      <xdr:rowOff>68589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5EC159-A97D-486D-998B-E5520570F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860" y="277848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10</xdr:col>
      <xdr:colOff>439560</xdr:colOff>
      <xdr:row>15</xdr:row>
      <xdr:rowOff>2400</xdr:rowOff>
    </xdr:from>
    <xdr:to>
      <xdr:col>15</xdr:col>
      <xdr:colOff>605892</xdr:colOff>
      <xdr:row>28</xdr:row>
      <xdr:rowOff>35709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93FB18-743E-445A-AF43-94D7DDF71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040" y="274560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5</xdr:col>
      <xdr:colOff>139980</xdr:colOff>
      <xdr:row>15</xdr:row>
      <xdr:rowOff>53340</xdr:rowOff>
    </xdr:from>
    <xdr:to>
      <xdr:col>10</xdr:col>
      <xdr:colOff>306312</xdr:colOff>
      <xdr:row>28</xdr:row>
      <xdr:rowOff>86649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7CABA9-50B5-4311-93D0-4C866E0FC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0460" y="279654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29</xdr:row>
      <xdr:rowOff>45721</xdr:rowOff>
    </xdr:from>
    <xdr:to>
      <xdr:col>11</xdr:col>
      <xdr:colOff>198120</xdr:colOff>
      <xdr:row>44</xdr:row>
      <xdr:rowOff>102871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E03913-69D3-47D2-84DD-8B9D2BC35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5349241"/>
          <a:ext cx="3733800" cy="2800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78B9-24FD-4DB3-9524-C3338102EAE8}">
  <dimension ref="A1:E43"/>
  <sheetViews>
    <sheetView tabSelected="1" topLeftCell="A20" workbookViewId="0">
      <selection activeCell="Q39" sqref="Q39"/>
    </sheetView>
  </sheetViews>
  <sheetFormatPr defaultRowHeight="14.4" x14ac:dyDescent="0.3"/>
  <cols>
    <col min="1" max="1" width="20.44140625" bestFit="1" customWidth="1"/>
  </cols>
  <sheetData>
    <row r="1" spans="1:3" x14ac:dyDescent="0.3">
      <c r="A1" t="s">
        <v>0</v>
      </c>
      <c r="B1">
        <v>45</v>
      </c>
      <c r="C1" t="s">
        <v>2</v>
      </c>
    </row>
    <row r="2" spans="1:3" x14ac:dyDescent="0.3">
      <c r="A2" t="s">
        <v>3</v>
      </c>
      <c r="C2" t="s">
        <v>8</v>
      </c>
    </row>
    <row r="4" spans="1:3" x14ac:dyDescent="0.3">
      <c r="A4" t="s">
        <v>1</v>
      </c>
      <c r="B4">
        <v>477</v>
      </c>
      <c r="C4" t="s">
        <v>28</v>
      </c>
    </row>
    <row r="5" spans="1:3" x14ac:dyDescent="0.3">
      <c r="A5" t="s">
        <v>3</v>
      </c>
      <c r="C5" t="s">
        <v>4</v>
      </c>
    </row>
    <row r="7" spans="1:3" x14ac:dyDescent="0.3">
      <c r="A7" t="s">
        <v>5</v>
      </c>
      <c r="B7">
        <v>1419</v>
      </c>
      <c r="C7" t="s">
        <v>11</v>
      </c>
    </row>
    <row r="8" spans="1:3" x14ac:dyDescent="0.3">
      <c r="A8" t="s">
        <v>3</v>
      </c>
      <c r="C8" t="s">
        <v>6</v>
      </c>
    </row>
    <row r="10" spans="1:3" x14ac:dyDescent="0.3">
      <c r="A10" t="s">
        <v>7</v>
      </c>
      <c r="B10">
        <v>62074</v>
      </c>
      <c r="C10" t="s">
        <v>10</v>
      </c>
    </row>
    <row r="11" spans="1:3" x14ac:dyDescent="0.3">
      <c r="A11" t="s">
        <v>3</v>
      </c>
      <c r="C11" t="s">
        <v>9</v>
      </c>
    </row>
    <row r="13" spans="1:3" x14ac:dyDescent="0.3">
      <c r="A13" t="s">
        <v>12</v>
      </c>
      <c r="B13">
        <v>734</v>
      </c>
      <c r="C13" t="s">
        <v>19</v>
      </c>
    </row>
    <row r="14" spans="1:3" x14ac:dyDescent="0.3">
      <c r="A14" t="s">
        <v>3</v>
      </c>
      <c r="C14" t="s">
        <v>13</v>
      </c>
    </row>
    <row r="17" spans="1:5" x14ac:dyDescent="0.3">
      <c r="A17" t="s">
        <v>14</v>
      </c>
    </row>
    <row r="19" spans="1:5" x14ac:dyDescent="0.3">
      <c r="A19" t="s">
        <v>20</v>
      </c>
      <c r="B19" s="1" t="s">
        <v>21</v>
      </c>
      <c r="C19">
        <v>396</v>
      </c>
    </row>
    <row r="20" spans="1:5" x14ac:dyDescent="0.3">
      <c r="B20" s="1" t="s">
        <v>22</v>
      </c>
      <c r="C20">
        <v>338</v>
      </c>
    </row>
    <row r="21" spans="1:5" x14ac:dyDescent="0.3">
      <c r="C21">
        <f>SUM(C19:C20)</f>
        <v>734</v>
      </c>
    </row>
    <row r="23" spans="1:5" x14ac:dyDescent="0.3">
      <c r="A23" t="s">
        <v>23</v>
      </c>
      <c r="B23" s="2" t="s">
        <v>15</v>
      </c>
      <c r="C23">
        <v>106</v>
      </c>
      <c r="D23">
        <f>C23*1</f>
        <v>106</v>
      </c>
    </row>
    <row r="24" spans="1:5" x14ac:dyDescent="0.3">
      <c r="B24" s="1" t="s">
        <v>16</v>
      </c>
      <c r="C24">
        <v>212</v>
      </c>
      <c r="D24">
        <f>C24*2</f>
        <v>424</v>
      </c>
    </row>
    <row r="25" spans="1:5" x14ac:dyDescent="0.3">
      <c r="B25" s="1" t="s">
        <v>17</v>
      </c>
      <c r="C25">
        <v>19</v>
      </c>
      <c r="D25">
        <f>C25*3</f>
        <v>57</v>
      </c>
    </row>
    <row r="26" spans="1:5" x14ac:dyDescent="0.3">
      <c r="B26" s="1" t="s">
        <v>18</v>
      </c>
      <c r="C26">
        <v>1</v>
      </c>
      <c r="D26">
        <f>C26*4</f>
        <v>4</v>
      </c>
    </row>
    <row r="27" spans="1:5" x14ac:dyDescent="0.3">
      <c r="C27">
        <f>SUM(C23:C26)</f>
        <v>338</v>
      </c>
      <c r="D27">
        <f>SUM(D23:D26)</f>
        <v>591</v>
      </c>
      <c r="E27">
        <f>D27/C27</f>
        <v>1.7485207100591715</v>
      </c>
    </row>
    <row r="29" spans="1:5" x14ac:dyDescent="0.3">
      <c r="A29" t="s">
        <v>24</v>
      </c>
      <c r="B29" s="2" t="s">
        <v>15</v>
      </c>
      <c r="C29">
        <v>151</v>
      </c>
      <c r="D29">
        <f>C29*1</f>
        <v>151</v>
      </c>
    </row>
    <row r="30" spans="1:5" x14ac:dyDescent="0.3">
      <c r="B30" s="1" t="s">
        <v>16</v>
      </c>
      <c r="C30">
        <v>227</v>
      </c>
      <c r="D30">
        <f>C30*2</f>
        <v>454</v>
      </c>
    </row>
    <row r="31" spans="1:5" x14ac:dyDescent="0.3">
      <c r="B31" s="1" t="s">
        <v>17</v>
      </c>
      <c r="C31">
        <v>17</v>
      </c>
      <c r="D31">
        <f>C31*3</f>
        <v>51</v>
      </c>
    </row>
    <row r="32" spans="1:5" x14ac:dyDescent="0.3">
      <c r="B32" s="1" t="s">
        <v>18</v>
      </c>
      <c r="C32">
        <v>1</v>
      </c>
      <c r="D32">
        <f>C32*4</f>
        <v>4</v>
      </c>
    </row>
    <row r="33" spans="1:5" x14ac:dyDescent="0.3">
      <c r="C33">
        <f>SUM(C29:C32)</f>
        <v>396</v>
      </c>
      <c r="D33">
        <f>SUM(D29:D32)</f>
        <v>660</v>
      </c>
      <c r="E33">
        <f>D33/C33</f>
        <v>1.6666666666666667</v>
      </c>
    </row>
    <row r="35" spans="1:5" x14ac:dyDescent="0.3">
      <c r="A35" t="s">
        <v>25</v>
      </c>
      <c r="B35" s="1"/>
      <c r="C35" t="s">
        <v>21</v>
      </c>
      <c r="D35" t="s">
        <v>22</v>
      </c>
      <c r="E35" t="s">
        <v>26</v>
      </c>
    </row>
    <row r="36" spans="1:5" x14ac:dyDescent="0.3">
      <c r="B36" s="1">
        <v>1</v>
      </c>
      <c r="C36">
        <v>27</v>
      </c>
      <c r="D36">
        <v>36</v>
      </c>
      <c r="E36">
        <f>D36+C36</f>
        <v>63</v>
      </c>
    </row>
    <row r="37" spans="1:5" x14ac:dyDescent="0.3">
      <c r="B37" s="1">
        <v>2</v>
      </c>
      <c r="C37">
        <v>10</v>
      </c>
      <c r="D37">
        <v>17</v>
      </c>
      <c r="E37">
        <f t="shared" ref="E37:E40" si="0">D37+C37</f>
        <v>27</v>
      </c>
    </row>
    <row r="38" spans="1:5" x14ac:dyDescent="0.3">
      <c r="B38" s="1">
        <v>3</v>
      </c>
      <c r="C38">
        <v>39</v>
      </c>
      <c r="D38">
        <v>27</v>
      </c>
      <c r="E38">
        <f t="shared" si="0"/>
        <v>66</v>
      </c>
    </row>
    <row r="39" spans="1:5" x14ac:dyDescent="0.3">
      <c r="B39" s="1">
        <v>4</v>
      </c>
      <c r="C39">
        <v>97</v>
      </c>
      <c r="D39">
        <v>82</v>
      </c>
      <c r="E39">
        <f t="shared" si="0"/>
        <v>179</v>
      </c>
    </row>
    <row r="40" spans="1:5" x14ac:dyDescent="0.3">
      <c r="B40" s="1">
        <v>5</v>
      </c>
      <c r="C40">
        <v>165</v>
      </c>
      <c r="D40">
        <v>176</v>
      </c>
      <c r="E40">
        <f t="shared" si="0"/>
        <v>341</v>
      </c>
    </row>
    <row r="41" spans="1:5" x14ac:dyDescent="0.3">
      <c r="B41" s="1"/>
      <c r="C41">
        <f>SUM(C36:C40)</f>
        <v>338</v>
      </c>
      <c r="D41">
        <f>SUM(D36:D40)</f>
        <v>338</v>
      </c>
    </row>
    <row r="43" spans="1:5" x14ac:dyDescent="0.3">
      <c r="A43" t="s">
        <v>27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</dc:creator>
  <cp:lastModifiedBy>dutch</cp:lastModifiedBy>
  <dcterms:created xsi:type="dcterms:W3CDTF">2019-11-24T14:26:33Z</dcterms:created>
  <dcterms:modified xsi:type="dcterms:W3CDTF">2019-11-26T03:20:13Z</dcterms:modified>
</cp:coreProperties>
</file>