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Desktop\studia\metody prob\"/>
    </mc:Choice>
  </mc:AlternateContent>
  <xr:revisionPtr revIDLastSave="0" documentId="13_ncr:1_{81F8BF6E-161A-4885-A406-5A2CE419FDF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historgramy" sheetId="4" r:id="rId1"/>
    <sheet name="test serii" sheetId="5" r:id="rId2"/>
    <sheet name="błędy grube" sheetId="1" r:id="rId3"/>
    <sheet name="błędy grube (bez błędów)" sheetId="6" r:id="rId4"/>
    <sheet name="rozkład normalny" sheetId="2" r:id="rId5"/>
    <sheet name="rozkład log norm" sheetId="3" r:id="rId6"/>
  </sheets>
  <definedNames>
    <definedName name="solver_adj" localSheetId="3" hidden="1">'błędy grube (bez błędów)'!$A$2:$A$999</definedName>
    <definedName name="solver_cvg" localSheetId="3" hidden="1">0.0001</definedName>
    <definedName name="solver_drv" localSheetId="3" hidden="1">2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'błędy grube (bez błędów)'!$F$18</definedName>
    <definedName name="solver_lhs2" localSheetId="3" hidden="1">'błędy grube (bez błędów)'!$F$18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'błędy grube (bez błędów)'!$F$18</definedName>
    <definedName name="solver_pre" localSheetId="3" hidden="1">0.000001</definedName>
    <definedName name="solver_rbv" localSheetId="3" hidden="1">2</definedName>
    <definedName name="solver_rel1" localSheetId="3" hidden="1">1</definedName>
    <definedName name="solver_rel2" localSheetId="3" hidden="1">1</definedName>
    <definedName name="solver_rhs1" localSheetId="3" hidden="1">'błędy grube (bez błędów)'!$F$10</definedName>
    <definedName name="solver_rhs2" localSheetId="3" hidden="1">'błędy grube (bez błędów)'!$F$11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/>
  <c r="F2" i="3"/>
  <c r="E2" i="3"/>
  <c r="D2" i="3"/>
  <c r="D3" i="2"/>
  <c r="F10" i="1"/>
  <c r="K10" i="5"/>
  <c r="K9" i="5"/>
  <c r="K8" i="5"/>
  <c r="M5" i="3"/>
  <c r="M2" i="3"/>
  <c r="F284" i="3" l="1"/>
  <c r="G284" i="3" s="1"/>
  <c r="F571" i="3"/>
  <c r="G571" i="3" s="1"/>
  <c r="F778" i="3"/>
  <c r="G778" i="3" s="1"/>
  <c r="F864" i="3"/>
  <c r="G864" i="3" s="1"/>
  <c r="F931" i="3"/>
  <c r="G931" i="3" s="1"/>
  <c r="F3" i="3"/>
  <c r="G3" i="3" s="1"/>
  <c r="J6" i="3"/>
  <c r="N2" i="3" s="1"/>
  <c r="J2" i="3"/>
  <c r="J3" i="3"/>
  <c r="J4" i="3"/>
  <c r="J5" i="3"/>
  <c r="F162" i="3" s="1"/>
  <c r="G162" i="3" s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3" i="3"/>
  <c r="C2" i="3" a="1"/>
  <c r="F2" i="4"/>
  <c r="E2" i="4"/>
  <c r="D2" i="4"/>
  <c r="D28" i="4"/>
  <c r="E11" i="4"/>
  <c r="E12" i="4" s="1"/>
  <c r="E10" i="4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3" i="2"/>
  <c r="F2" i="2"/>
  <c r="L2" i="2"/>
  <c r="M2" i="2"/>
  <c r="L5" i="2"/>
  <c r="I5" i="2"/>
  <c r="M5" i="2" s="1"/>
  <c r="I4" i="2"/>
  <c r="I3" i="2"/>
  <c r="C2" i="2" a="1"/>
  <c r="C2" i="2" s="1"/>
  <c r="F987" i="3" l="1"/>
  <c r="G987" i="3" s="1"/>
  <c r="F923" i="3"/>
  <c r="G923" i="3" s="1"/>
  <c r="F853" i="3"/>
  <c r="G853" i="3" s="1"/>
  <c r="F763" i="3"/>
  <c r="G763" i="3" s="1"/>
  <c r="F539" i="3"/>
  <c r="G539" i="3" s="1"/>
  <c r="F236" i="3"/>
  <c r="G236" i="3" s="1"/>
  <c r="F979" i="3"/>
  <c r="G979" i="3" s="1"/>
  <c r="F915" i="3"/>
  <c r="G915" i="3" s="1"/>
  <c r="F842" i="3"/>
  <c r="G842" i="3" s="1"/>
  <c r="F747" i="3"/>
  <c r="G747" i="3" s="1"/>
  <c r="F507" i="3"/>
  <c r="G507" i="3" s="1"/>
  <c r="F57" i="3"/>
  <c r="G57" i="3" s="1"/>
  <c r="F971" i="3"/>
  <c r="G971" i="3" s="1"/>
  <c r="F907" i="3"/>
  <c r="G907" i="3" s="1"/>
  <c r="F832" i="3"/>
  <c r="G832" i="3" s="1"/>
  <c r="F730" i="3"/>
  <c r="G730" i="3" s="1"/>
  <c r="F475" i="3"/>
  <c r="G475" i="3" s="1"/>
  <c r="F76" i="3"/>
  <c r="G76" i="3" s="1"/>
  <c r="F963" i="3"/>
  <c r="G963" i="3" s="1"/>
  <c r="F899" i="3"/>
  <c r="G899" i="3" s="1"/>
  <c r="F821" i="3"/>
  <c r="G821" i="3" s="1"/>
  <c r="F699" i="3"/>
  <c r="G699" i="3" s="1"/>
  <c r="F443" i="3"/>
  <c r="G443" i="3" s="1"/>
  <c r="F955" i="3"/>
  <c r="G955" i="3" s="1"/>
  <c r="F891" i="3"/>
  <c r="G891" i="3" s="1"/>
  <c r="F810" i="3"/>
  <c r="G810" i="3" s="1"/>
  <c r="F667" i="3"/>
  <c r="G667" i="3" s="1"/>
  <c r="F411" i="3"/>
  <c r="G411" i="3" s="1"/>
  <c r="F947" i="3"/>
  <c r="G947" i="3" s="1"/>
  <c r="F883" i="3"/>
  <c r="G883" i="3" s="1"/>
  <c r="F800" i="3"/>
  <c r="G800" i="3" s="1"/>
  <c r="F635" i="3"/>
  <c r="G635" i="3" s="1"/>
  <c r="F369" i="3"/>
  <c r="G369" i="3" s="1"/>
  <c r="F939" i="3"/>
  <c r="G939" i="3" s="1"/>
  <c r="F874" i="3"/>
  <c r="G874" i="3" s="1"/>
  <c r="F789" i="3"/>
  <c r="G789" i="3" s="1"/>
  <c r="F603" i="3"/>
  <c r="G603" i="3" s="1"/>
  <c r="F327" i="3"/>
  <c r="G327" i="3" s="1"/>
  <c r="F989" i="3"/>
  <c r="G989" i="3" s="1"/>
  <c r="F981" i="3"/>
  <c r="G981" i="3" s="1"/>
  <c r="F973" i="3"/>
  <c r="G973" i="3" s="1"/>
  <c r="F965" i="3"/>
  <c r="G965" i="3" s="1"/>
  <c r="F957" i="3"/>
  <c r="G957" i="3" s="1"/>
  <c r="F949" i="3"/>
  <c r="G949" i="3" s="1"/>
  <c r="F941" i="3"/>
  <c r="G941" i="3" s="1"/>
  <c r="F933" i="3"/>
  <c r="G933" i="3" s="1"/>
  <c r="F925" i="3"/>
  <c r="G925" i="3" s="1"/>
  <c r="F917" i="3"/>
  <c r="G917" i="3" s="1"/>
  <c r="F909" i="3"/>
  <c r="G909" i="3" s="1"/>
  <c r="F901" i="3"/>
  <c r="G901" i="3" s="1"/>
  <c r="F893" i="3"/>
  <c r="G893" i="3" s="1"/>
  <c r="F885" i="3"/>
  <c r="G885" i="3" s="1"/>
  <c r="F877" i="3"/>
  <c r="G877" i="3" s="1"/>
  <c r="F866" i="3"/>
  <c r="G866" i="3" s="1"/>
  <c r="F856" i="3"/>
  <c r="G856" i="3" s="1"/>
  <c r="F845" i="3"/>
  <c r="G845" i="3" s="1"/>
  <c r="F834" i="3"/>
  <c r="G834" i="3" s="1"/>
  <c r="F824" i="3"/>
  <c r="G824" i="3" s="1"/>
  <c r="F813" i="3"/>
  <c r="G813" i="3" s="1"/>
  <c r="F802" i="3"/>
  <c r="G802" i="3" s="1"/>
  <c r="F792" i="3"/>
  <c r="G792" i="3" s="1"/>
  <c r="F781" i="3"/>
  <c r="G781" i="3" s="1"/>
  <c r="F769" i="3"/>
  <c r="G769" i="3" s="1"/>
  <c r="F753" i="3"/>
  <c r="G753" i="3" s="1"/>
  <c r="F737" i="3"/>
  <c r="G737" i="3" s="1"/>
  <c r="F707" i="3"/>
  <c r="G707" i="3" s="1"/>
  <c r="F675" i="3"/>
  <c r="G675" i="3" s="1"/>
  <c r="F643" i="3"/>
  <c r="G643" i="3" s="1"/>
  <c r="F611" i="3"/>
  <c r="G611" i="3" s="1"/>
  <c r="F579" i="3"/>
  <c r="G579" i="3" s="1"/>
  <c r="F547" i="3"/>
  <c r="G547" i="3" s="1"/>
  <c r="F515" i="3"/>
  <c r="G515" i="3" s="1"/>
  <c r="F483" i="3"/>
  <c r="G483" i="3" s="1"/>
  <c r="F451" i="3"/>
  <c r="G451" i="3" s="1"/>
  <c r="F419" i="3"/>
  <c r="G419" i="3" s="1"/>
  <c r="F380" i="3"/>
  <c r="G380" i="3" s="1"/>
  <c r="F337" i="3"/>
  <c r="G337" i="3" s="1"/>
  <c r="F295" i="3"/>
  <c r="G295" i="3" s="1"/>
  <c r="F249" i="3"/>
  <c r="G249" i="3" s="1"/>
  <c r="F185" i="3"/>
  <c r="G185" i="3" s="1"/>
  <c r="F98" i="3"/>
  <c r="G98" i="3" s="1"/>
  <c r="F10" i="3"/>
  <c r="G10" i="3" s="1"/>
  <c r="F988" i="3"/>
  <c r="G988" i="3" s="1"/>
  <c r="F980" i="3"/>
  <c r="G980" i="3" s="1"/>
  <c r="F972" i="3"/>
  <c r="G972" i="3" s="1"/>
  <c r="F964" i="3"/>
  <c r="G964" i="3" s="1"/>
  <c r="F956" i="3"/>
  <c r="G956" i="3" s="1"/>
  <c r="F948" i="3"/>
  <c r="G948" i="3" s="1"/>
  <c r="F940" i="3"/>
  <c r="G940" i="3" s="1"/>
  <c r="F932" i="3"/>
  <c r="G932" i="3" s="1"/>
  <c r="F924" i="3"/>
  <c r="G924" i="3" s="1"/>
  <c r="F916" i="3"/>
  <c r="G916" i="3" s="1"/>
  <c r="F908" i="3"/>
  <c r="G908" i="3" s="1"/>
  <c r="F900" i="3"/>
  <c r="G900" i="3" s="1"/>
  <c r="F892" i="3"/>
  <c r="G892" i="3" s="1"/>
  <c r="F884" i="3"/>
  <c r="G884" i="3" s="1"/>
  <c r="F875" i="3"/>
  <c r="G875" i="3" s="1"/>
  <c r="F865" i="3"/>
  <c r="G865" i="3" s="1"/>
  <c r="F855" i="3"/>
  <c r="G855" i="3" s="1"/>
  <c r="F843" i="3"/>
  <c r="G843" i="3" s="1"/>
  <c r="F833" i="3"/>
  <c r="G833" i="3" s="1"/>
  <c r="F823" i="3"/>
  <c r="G823" i="3" s="1"/>
  <c r="F811" i="3"/>
  <c r="G811" i="3" s="1"/>
  <c r="F801" i="3"/>
  <c r="G801" i="3" s="1"/>
  <c r="F791" i="3"/>
  <c r="G791" i="3" s="1"/>
  <c r="F779" i="3"/>
  <c r="G779" i="3" s="1"/>
  <c r="F768" i="3"/>
  <c r="G768" i="3" s="1"/>
  <c r="F752" i="3"/>
  <c r="G752" i="3" s="1"/>
  <c r="F731" i="3"/>
  <c r="G731" i="3" s="1"/>
  <c r="F705" i="3"/>
  <c r="G705" i="3" s="1"/>
  <c r="F673" i="3"/>
  <c r="G673" i="3" s="1"/>
  <c r="F641" i="3"/>
  <c r="G641" i="3" s="1"/>
  <c r="F609" i="3"/>
  <c r="G609" i="3" s="1"/>
  <c r="F577" i="3"/>
  <c r="G577" i="3" s="1"/>
  <c r="F545" i="3"/>
  <c r="G545" i="3" s="1"/>
  <c r="F513" i="3"/>
  <c r="G513" i="3" s="1"/>
  <c r="F481" i="3"/>
  <c r="G481" i="3" s="1"/>
  <c r="F449" i="3"/>
  <c r="G449" i="3" s="1"/>
  <c r="F417" i="3"/>
  <c r="G417" i="3" s="1"/>
  <c r="F377" i="3"/>
  <c r="G377" i="3" s="1"/>
  <c r="F335" i="3"/>
  <c r="G335" i="3" s="1"/>
  <c r="F292" i="3"/>
  <c r="G292" i="3" s="1"/>
  <c r="F246" i="3"/>
  <c r="G246" i="3" s="1"/>
  <c r="F178" i="3"/>
  <c r="G178" i="3" s="1"/>
  <c r="F92" i="3"/>
  <c r="G92" i="3" s="1"/>
  <c r="F6" i="3"/>
  <c r="G6" i="3" s="1"/>
  <c r="F994" i="3"/>
  <c r="G994" i="3" s="1"/>
  <c r="F986" i="3"/>
  <c r="G986" i="3" s="1"/>
  <c r="F978" i="3"/>
  <c r="G978" i="3" s="1"/>
  <c r="F970" i="3"/>
  <c r="G970" i="3" s="1"/>
  <c r="F962" i="3"/>
  <c r="G962" i="3" s="1"/>
  <c r="F954" i="3"/>
  <c r="G954" i="3" s="1"/>
  <c r="F946" i="3"/>
  <c r="G946" i="3" s="1"/>
  <c r="F938" i="3"/>
  <c r="G938" i="3" s="1"/>
  <c r="F930" i="3"/>
  <c r="G930" i="3" s="1"/>
  <c r="F922" i="3"/>
  <c r="G922" i="3" s="1"/>
  <c r="F914" i="3"/>
  <c r="G914" i="3" s="1"/>
  <c r="F906" i="3"/>
  <c r="G906" i="3" s="1"/>
  <c r="F898" i="3"/>
  <c r="G898" i="3" s="1"/>
  <c r="F890" i="3"/>
  <c r="G890" i="3" s="1"/>
  <c r="F882" i="3"/>
  <c r="G882" i="3" s="1"/>
  <c r="F873" i="3"/>
  <c r="G873" i="3" s="1"/>
  <c r="F863" i="3"/>
  <c r="G863" i="3" s="1"/>
  <c r="F851" i="3"/>
  <c r="G851" i="3" s="1"/>
  <c r="F841" i="3"/>
  <c r="G841" i="3" s="1"/>
  <c r="F831" i="3"/>
  <c r="G831" i="3" s="1"/>
  <c r="F819" i="3"/>
  <c r="G819" i="3" s="1"/>
  <c r="F809" i="3"/>
  <c r="G809" i="3" s="1"/>
  <c r="F799" i="3"/>
  <c r="G799" i="3" s="1"/>
  <c r="F787" i="3"/>
  <c r="G787" i="3" s="1"/>
  <c r="F777" i="3"/>
  <c r="G777" i="3" s="1"/>
  <c r="F762" i="3"/>
  <c r="G762" i="3" s="1"/>
  <c r="F746" i="3"/>
  <c r="G746" i="3" s="1"/>
  <c r="F729" i="3"/>
  <c r="G729" i="3" s="1"/>
  <c r="F697" i="3"/>
  <c r="G697" i="3" s="1"/>
  <c r="F665" i="3"/>
  <c r="G665" i="3" s="1"/>
  <c r="F633" i="3"/>
  <c r="G633" i="3" s="1"/>
  <c r="F601" i="3"/>
  <c r="G601" i="3" s="1"/>
  <c r="F569" i="3"/>
  <c r="G569" i="3" s="1"/>
  <c r="F537" i="3"/>
  <c r="G537" i="3" s="1"/>
  <c r="F505" i="3"/>
  <c r="G505" i="3" s="1"/>
  <c r="F473" i="3"/>
  <c r="G473" i="3" s="1"/>
  <c r="F441" i="3"/>
  <c r="G441" i="3" s="1"/>
  <c r="F409" i="3"/>
  <c r="G409" i="3" s="1"/>
  <c r="F367" i="3"/>
  <c r="G367" i="3" s="1"/>
  <c r="F324" i="3"/>
  <c r="G324" i="3" s="1"/>
  <c r="F281" i="3"/>
  <c r="G281" i="3" s="1"/>
  <c r="F233" i="3"/>
  <c r="G233" i="3" s="1"/>
  <c r="F156" i="3"/>
  <c r="G156" i="3" s="1"/>
  <c r="F73" i="3"/>
  <c r="G73" i="3" s="1"/>
  <c r="F993" i="3"/>
  <c r="G993" i="3" s="1"/>
  <c r="F985" i="3"/>
  <c r="G985" i="3" s="1"/>
  <c r="F977" i="3"/>
  <c r="G977" i="3" s="1"/>
  <c r="F969" i="3"/>
  <c r="G969" i="3" s="1"/>
  <c r="F961" i="3"/>
  <c r="G961" i="3" s="1"/>
  <c r="F953" i="3"/>
  <c r="G953" i="3" s="1"/>
  <c r="F945" i="3"/>
  <c r="G945" i="3" s="1"/>
  <c r="F937" i="3"/>
  <c r="G937" i="3" s="1"/>
  <c r="F929" i="3"/>
  <c r="G929" i="3" s="1"/>
  <c r="F921" i="3"/>
  <c r="G921" i="3" s="1"/>
  <c r="F913" i="3"/>
  <c r="G913" i="3" s="1"/>
  <c r="F905" i="3"/>
  <c r="G905" i="3" s="1"/>
  <c r="F897" i="3"/>
  <c r="G897" i="3" s="1"/>
  <c r="F889" i="3"/>
  <c r="G889" i="3" s="1"/>
  <c r="F881" i="3"/>
  <c r="G881" i="3" s="1"/>
  <c r="F872" i="3"/>
  <c r="G872" i="3" s="1"/>
  <c r="F861" i="3"/>
  <c r="G861" i="3" s="1"/>
  <c r="F850" i="3"/>
  <c r="G850" i="3" s="1"/>
  <c r="F840" i="3"/>
  <c r="G840" i="3" s="1"/>
  <c r="F829" i="3"/>
  <c r="G829" i="3" s="1"/>
  <c r="F818" i="3"/>
  <c r="G818" i="3" s="1"/>
  <c r="F808" i="3"/>
  <c r="G808" i="3" s="1"/>
  <c r="F797" i="3"/>
  <c r="G797" i="3" s="1"/>
  <c r="F786" i="3"/>
  <c r="G786" i="3" s="1"/>
  <c r="F776" i="3"/>
  <c r="G776" i="3" s="1"/>
  <c r="F761" i="3"/>
  <c r="G761" i="3" s="1"/>
  <c r="F745" i="3"/>
  <c r="G745" i="3" s="1"/>
  <c r="F723" i="3"/>
  <c r="G723" i="3" s="1"/>
  <c r="F691" i="3"/>
  <c r="G691" i="3" s="1"/>
  <c r="F659" i="3"/>
  <c r="G659" i="3" s="1"/>
  <c r="F627" i="3"/>
  <c r="G627" i="3" s="1"/>
  <c r="F595" i="3"/>
  <c r="G595" i="3" s="1"/>
  <c r="F563" i="3"/>
  <c r="G563" i="3" s="1"/>
  <c r="F531" i="3"/>
  <c r="G531" i="3" s="1"/>
  <c r="F499" i="3"/>
  <c r="G499" i="3" s="1"/>
  <c r="F467" i="3"/>
  <c r="G467" i="3" s="1"/>
  <c r="F435" i="3"/>
  <c r="G435" i="3" s="1"/>
  <c r="F401" i="3"/>
  <c r="G401" i="3" s="1"/>
  <c r="F359" i="3"/>
  <c r="G359" i="3" s="1"/>
  <c r="F316" i="3"/>
  <c r="G316" i="3" s="1"/>
  <c r="F273" i="3"/>
  <c r="G273" i="3" s="1"/>
  <c r="F223" i="3"/>
  <c r="G223" i="3" s="1"/>
  <c r="F140" i="3"/>
  <c r="G140" i="3" s="1"/>
  <c r="N5" i="3"/>
  <c r="F8" i="3"/>
  <c r="G8" i="3" s="1"/>
  <c r="F16" i="3"/>
  <c r="G16" i="3" s="1"/>
  <c r="F24" i="3"/>
  <c r="G24" i="3" s="1"/>
  <c r="F11" i="3"/>
  <c r="G11" i="3" s="1"/>
  <c r="F20" i="3"/>
  <c r="G20" i="3" s="1"/>
  <c r="F29" i="3"/>
  <c r="G29" i="3" s="1"/>
  <c r="F37" i="3"/>
  <c r="G37" i="3" s="1"/>
  <c r="F45" i="3"/>
  <c r="G45" i="3" s="1"/>
  <c r="F53" i="3"/>
  <c r="G53" i="3" s="1"/>
  <c r="F61" i="3"/>
  <c r="G61" i="3" s="1"/>
  <c r="F69" i="3"/>
  <c r="G69" i="3" s="1"/>
  <c r="F77" i="3"/>
  <c r="G77" i="3" s="1"/>
  <c r="F85" i="3"/>
  <c r="G85" i="3" s="1"/>
  <c r="F93" i="3"/>
  <c r="G93" i="3" s="1"/>
  <c r="F101" i="3"/>
  <c r="G101" i="3" s="1"/>
  <c r="F109" i="3"/>
  <c r="G109" i="3" s="1"/>
  <c r="F117" i="3"/>
  <c r="G117" i="3" s="1"/>
  <c r="F125" i="3"/>
  <c r="G125" i="3" s="1"/>
  <c r="F133" i="3"/>
  <c r="G133" i="3" s="1"/>
  <c r="F141" i="3"/>
  <c r="G141" i="3" s="1"/>
  <c r="F149" i="3"/>
  <c r="G149" i="3" s="1"/>
  <c r="F157" i="3"/>
  <c r="G157" i="3" s="1"/>
  <c r="F165" i="3"/>
  <c r="G165" i="3" s="1"/>
  <c r="F173" i="3"/>
  <c r="G173" i="3" s="1"/>
  <c r="F181" i="3"/>
  <c r="G181" i="3" s="1"/>
  <c r="F189" i="3"/>
  <c r="G189" i="3" s="1"/>
  <c r="F197" i="3"/>
  <c r="G197" i="3" s="1"/>
  <c r="F205" i="3"/>
  <c r="G205" i="3" s="1"/>
  <c r="F213" i="3"/>
  <c r="G213" i="3" s="1"/>
  <c r="F221" i="3"/>
  <c r="G221" i="3" s="1"/>
  <c r="F229" i="3"/>
  <c r="G229" i="3" s="1"/>
  <c r="F237" i="3"/>
  <c r="G237" i="3" s="1"/>
  <c r="F245" i="3"/>
  <c r="G245" i="3" s="1"/>
  <c r="F253" i="3"/>
  <c r="G253" i="3" s="1"/>
  <c r="F261" i="3"/>
  <c r="G261" i="3" s="1"/>
  <c r="F269" i="3"/>
  <c r="G269" i="3" s="1"/>
  <c r="F277" i="3"/>
  <c r="G277" i="3" s="1"/>
  <c r="F285" i="3"/>
  <c r="G285" i="3" s="1"/>
  <c r="F293" i="3"/>
  <c r="G293" i="3" s="1"/>
  <c r="F301" i="3"/>
  <c r="G301" i="3" s="1"/>
  <c r="F309" i="3"/>
  <c r="G309" i="3" s="1"/>
  <c r="F317" i="3"/>
  <c r="G317" i="3" s="1"/>
  <c r="F325" i="3"/>
  <c r="G325" i="3" s="1"/>
  <c r="F333" i="3"/>
  <c r="G333" i="3" s="1"/>
  <c r="F341" i="3"/>
  <c r="G341" i="3" s="1"/>
  <c r="F349" i="3"/>
  <c r="G349" i="3" s="1"/>
  <c r="F357" i="3"/>
  <c r="G357" i="3" s="1"/>
  <c r="F365" i="3"/>
  <c r="G365" i="3" s="1"/>
  <c r="F373" i="3"/>
  <c r="G373" i="3" s="1"/>
  <c r="F381" i="3"/>
  <c r="G381" i="3" s="1"/>
  <c r="F389" i="3"/>
  <c r="G389" i="3" s="1"/>
  <c r="F397" i="3"/>
  <c r="G397" i="3" s="1"/>
  <c r="F405" i="3"/>
  <c r="G405" i="3" s="1"/>
  <c r="F12" i="3"/>
  <c r="G12" i="3" s="1"/>
  <c r="F21" i="3"/>
  <c r="G21" i="3" s="1"/>
  <c r="F30" i="3"/>
  <c r="G30" i="3" s="1"/>
  <c r="F38" i="3"/>
  <c r="G38" i="3" s="1"/>
  <c r="F46" i="3"/>
  <c r="G46" i="3" s="1"/>
  <c r="F54" i="3"/>
  <c r="G54" i="3" s="1"/>
  <c r="F62" i="3"/>
  <c r="G62" i="3" s="1"/>
  <c r="F70" i="3"/>
  <c r="G70" i="3" s="1"/>
  <c r="F78" i="3"/>
  <c r="G78" i="3" s="1"/>
  <c r="F86" i="3"/>
  <c r="G86" i="3" s="1"/>
  <c r="F94" i="3"/>
  <c r="G94" i="3" s="1"/>
  <c r="F102" i="3"/>
  <c r="G102" i="3" s="1"/>
  <c r="F110" i="3"/>
  <c r="G110" i="3" s="1"/>
  <c r="F118" i="3"/>
  <c r="G118" i="3" s="1"/>
  <c r="F126" i="3"/>
  <c r="G126" i="3" s="1"/>
  <c r="F134" i="3"/>
  <c r="G134" i="3" s="1"/>
  <c r="F142" i="3"/>
  <c r="G142" i="3" s="1"/>
  <c r="F150" i="3"/>
  <c r="G150" i="3" s="1"/>
  <c r="F158" i="3"/>
  <c r="G158" i="3" s="1"/>
  <c r="F166" i="3"/>
  <c r="G166" i="3" s="1"/>
  <c r="F174" i="3"/>
  <c r="G174" i="3" s="1"/>
  <c r="F182" i="3"/>
  <c r="G182" i="3" s="1"/>
  <c r="F190" i="3"/>
  <c r="G190" i="3" s="1"/>
  <c r="F198" i="3"/>
  <c r="G198" i="3" s="1"/>
  <c r="F206" i="3"/>
  <c r="G206" i="3" s="1"/>
  <c r="F214" i="3"/>
  <c r="G214" i="3" s="1"/>
  <c r="F4" i="3"/>
  <c r="G4" i="3" s="1"/>
  <c r="F13" i="3"/>
  <c r="G13" i="3" s="1"/>
  <c r="F22" i="3"/>
  <c r="G22" i="3" s="1"/>
  <c r="F31" i="3"/>
  <c r="G31" i="3" s="1"/>
  <c r="F39" i="3"/>
  <c r="G39" i="3" s="1"/>
  <c r="F47" i="3"/>
  <c r="G47" i="3" s="1"/>
  <c r="F55" i="3"/>
  <c r="G55" i="3" s="1"/>
  <c r="F63" i="3"/>
  <c r="G63" i="3" s="1"/>
  <c r="F71" i="3"/>
  <c r="G71" i="3" s="1"/>
  <c r="F79" i="3"/>
  <c r="G79" i="3" s="1"/>
  <c r="F87" i="3"/>
  <c r="G87" i="3" s="1"/>
  <c r="F95" i="3"/>
  <c r="G95" i="3" s="1"/>
  <c r="F103" i="3"/>
  <c r="G103" i="3" s="1"/>
  <c r="F111" i="3"/>
  <c r="G111" i="3" s="1"/>
  <c r="F119" i="3"/>
  <c r="G119" i="3" s="1"/>
  <c r="F127" i="3"/>
  <c r="G127" i="3" s="1"/>
  <c r="F135" i="3"/>
  <c r="G135" i="3" s="1"/>
  <c r="F143" i="3"/>
  <c r="G143" i="3" s="1"/>
  <c r="F151" i="3"/>
  <c r="G151" i="3" s="1"/>
  <c r="F159" i="3"/>
  <c r="G159" i="3" s="1"/>
  <c r="F167" i="3"/>
  <c r="G167" i="3" s="1"/>
  <c r="F175" i="3"/>
  <c r="G175" i="3" s="1"/>
  <c r="F183" i="3"/>
  <c r="G183" i="3" s="1"/>
  <c r="F191" i="3"/>
  <c r="G191" i="3" s="1"/>
  <c r="F199" i="3"/>
  <c r="G199" i="3" s="1"/>
  <c r="F207" i="3"/>
  <c r="G207" i="3" s="1"/>
  <c r="F215" i="3"/>
  <c r="G215" i="3" s="1"/>
  <c r="F5" i="3"/>
  <c r="G5" i="3" s="1"/>
  <c r="F14" i="3"/>
  <c r="G14" i="3" s="1"/>
  <c r="F23" i="3"/>
  <c r="G23" i="3" s="1"/>
  <c r="F32" i="3"/>
  <c r="G32" i="3" s="1"/>
  <c r="F40" i="3"/>
  <c r="G40" i="3" s="1"/>
  <c r="F48" i="3"/>
  <c r="G48" i="3" s="1"/>
  <c r="F56" i="3"/>
  <c r="G56" i="3" s="1"/>
  <c r="F64" i="3"/>
  <c r="G64" i="3" s="1"/>
  <c r="F72" i="3"/>
  <c r="G72" i="3" s="1"/>
  <c r="F80" i="3"/>
  <c r="G80" i="3" s="1"/>
  <c r="F88" i="3"/>
  <c r="G88" i="3" s="1"/>
  <c r="F96" i="3"/>
  <c r="G96" i="3" s="1"/>
  <c r="F104" i="3"/>
  <c r="G104" i="3" s="1"/>
  <c r="F112" i="3"/>
  <c r="G112" i="3" s="1"/>
  <c r="F120" i="3"/>
  <c r="G120" i="3" s="1"/>
  <c r="F128" i="3"/>
  <c r="G128" i="3" s="1"/>
  <c r="F136" i="3"/>
  <c r="G136" i="3" s="1"/>
  <c r="F144" i="3"/>
  <c r="G144" i="3" s="1"/>
  <c r="F152" i="3"/>
  <c r="G152" i="3" s="1"/>
  <c r="F160" i="3"/>
  <c r="G160" i="3" s="1"/>
  <c r="F168" i="3"/>
  <c r="G168" i="3" s="1"/>
  <c r="F176" i="3"/>
  <c r="G176" i="3" s="1"/>
  <c r="F184" i="3"/>
  <c r="G184" i="3" s="1"/>
  <c r="F192" i="3"/>
  <c r="G192" i="3" s="1"/>
  <c r="F200" i="3"/>
  <c r="G200" i="3" s="1"/>
  <c r="F208" i="3"/>
  <c r="G208" i="3" s="1"/>
  <c r="F216" i="3"/>
  <c r="G216" i="3" s="1"/>
  <c r="F224" i="3"/>
  <c r="G224" i="3" s="1"/>
  <c r="F232" i="3"/>
  <c r="G232" i="3" s="1"/>
  <c r="F240" i="3"/>
  <c r="G240" i="3" s="1"/>
  <c r="F248" i="3"/>
  <c r="G248" i="3" s="1"/>
  <c r="F256" i="3"/>
  <c r="G256" i="3" s="1"/>
  <c r="F264" i="3"/>
  <c r="G264" i="3" s="1"/>
  <c r="F9" i="3"/>
  <c r="G9" i="3" s="1"/>
  <c r="F18" i="3"/>
  <c r="G18" i="3" s="1"/>
  <c r="F27" i="3"/>
  <c r="G27" i="3" s="1"/>
  <c r="F35" i="3"/>
  <c r="G35" i="3" s="1"/>
  <c r="F43" i="3"/>
  <c r="G43" i="3" s="1"/>
  <c r="F51" i="3"/>
  <c r="G51" i="3" s="1"/>
  <c r="F59" i="3"/>
  <c r="G59" i="3" s="1"/>
  <c r="F67" i="3"/>
  <c r="G67" i="3" s="1"/>
  <c r="F75" i="3"/>
  <c r="G75" i="3" s="1"/>
  <c r="F83" i="3"/>
  <c r="G83" i="3" s="1"/>
  <c r="F91" i="3"/>
  <c r="G91" i="3" s="1"/>
  <c r="F99" i="3"/>
  <c r="G99" i="3" s="1"/>
  <c r="F107" i="3"/>
  <c r="G107" i="3" s="1"/>
  <c r="F115" i="3"/>
  <c r="G115" i="3" s="1"/>
  <c r="F123" i="3"/>
  <c r="G123" i="3" s="1"/>
  <c r="F131" i="3"/>
  <c r="G131" i="3" s="1"/>
  <c r="F139" i="3"/>
  <c r="G139" i="3" s="1"/>
  <c r="F147" i="3"/>
  <c r="G147" i="3" s="1"/>
  <c r="F155" i="3"/>
  <c r="G155" i="3" s="1"/>
  <c r="F163" i="3"/>
  <c r="G163" i="3" s="1"/>
  <c r="F171" i="3"/>
  <c r="G171" i="3" s="1"/>
  <c r="F179" i="3"/>
  <c r="G179" i="3" s="1"/>
  <c r="F187" i="3"/>
  <c r="G187" i="3" s="1"/>
  <c r="F195" i="3"/>
  <c r="G195" i="3" s="1"/>
  <c r="F203" i="3"/>
  <c r="G203" i="3" s="1"/>
  <c r="F211" i="3"/>
  <c r="G211" i="3" s="1"/>
  <c r="F219" i="3"/>
  <c r="G219" i="3" s="1"/>
  <c r="F227" i="3"/>
  <c r="G227" i="3" s="1"/>
  <c r="F235" i="3"/>
  <c r="G235" i="3" s="1"/>
  <c r="F243" i="3"/>
  <c r="G243" i="3" s="1"/>
  <c r="F251" i="3"/>
  <c r="G251" i="3" s="1"/>
  <c r="F259" i="3"/>
  <c r="G259" i="3" s="1"/>
  <c r="F267" i="3"/>
  <c r="G267" i="3" s="1"/>
  <c r="F275" i="3"/>
  <c r="G275" i="3" s="1"/>
  <c r="F283" i="3"/>
  <c r="G283" i="3" s="1"/>
  <c r="F291" i="3"/>
  <c r="G291" i="3" s="1"/>
  <c r="F299" i="3"/>
  <c r="G299" i="3" s="1"/>
  <c r="F307" i="3"/>
  <c r="G307" i="3" s="1"/>
  <c r="F315" i="3"/>
  <c r="G315" i="3" s="1"/>
  <c r="F323" i="3"/>
  <c r="G323" i="3" s="1"/>
  <c r="F331" i="3"/>
  <c r="G331" i="3" s="1"/>
  <c r="F339" i="3"/>
  <c r="G339" i="3" s="1"/>
  <c r="F347" i="3"/>
  <c r="G347" i="3" s="1"/>
  <c r="F355" i="3"/>
  <c r="G355" i="3" s="1"/>
  <c r="F363" i="3"/>
  <c r="G363" i="3" s="1"/>
  <c r="F371" i="3"/>
  <c r="G371" i="3" s="1"/>
  <c r="F379" i="3"/>
  <c r="G379" i="3" s="1"/>
  <c r="F387" i="3"/>
  <c r="G387" i="3" s="1"/>
  <c r="F395" i="3"/>
  <c r="G395" i="3" s="1"/>
  <c r="F403" i="3"/>
  <c r="G403" i="3" s="1"/>
  <c r="F15" i="3"/>
  <c r="G15" i="3" s="1"/>
  <c r="F36" i="3"/>
  <c r="G36" i="3" s="1"/>
  <c r="F58" i="3"/>
  <c r="G58" i="3" s="1"/>
  <c r="F81" i="3"/>
  <c r="G81" i="3" s="1"/>
  <c r="F100" i="3"/>
  <c r="G100" i="3" s="1"/>
  <c r="F122" i="3"/>
  <c r="G122" i="3" s="1"/>
  <c r="F145" i="3"/>
  <c r="G145" i="3" s="1"/>
  <c r="F164" i="3"/>
  <c r="G164" i="3" s="1"/>
  <c r="F186" i="3"/>
  <c r="G186" i="3" s="1"/>
  <c r="F209" i="3"/>
  <c r="G209" i="3" s="1"/>
  <c r="F225" i="3"/>
  <c r="G225" i="3" s="1"/>
  <c r="F238" i="3"/>
  <c r="G238" i="3" s="1"/>
  <c r="F250" i="3"/>
  <c r="G250" i="3" s="1"/>
  <c r="F263" i="3"/>
  <c r="G263" i="3" s="1"/>
  <c r="F274" i="3"/>
  <c r="G274" i="3" s="1"/>
  <c r="F286" i="3"/>
  <c r="G286" i="3" s="1"/>
  <c r="F296" i="3"/>
  <c r="G296" i="3" s="1"/>
  <c r="F306" i="3"/>
  <c r="G306" i="3" s="1"/>
  <c r="F318" i="3"/>
  <c r="G318" i="3" s="1"/>
  <c r="F328" i="3"/>
  <c r="G328" i="3" s="1"/>
  <c r="F338" i="3"/>
  <c r="G338" i="3" s="1"/>
  <c r="F350" i="3"/>
  <c r="G350" i="3" s="1"/>
  <c r="F360" i="3"/>
  <c r="G360" i="3" s="1"/>
  <c r="F370" i="3"/>
  <c r="G370" i="3" s="1"/>
  <c r="F382" i="3"/>
  <c r="G382" i="3" s="1"/>
  <c r="F392" i="3"/>
  <c r="G392" i="3" s="1"/>
  <c r="F402" i="3"/>
  <c r="G402" i="3" s="1"/>
  <c r="F412" i="3"/>
  <c r="G412" i="3" s="1"/>
  <c r="F420" i="3"/>
  <c r="G420" i="3" s="1"/>
  <c r="F428" i="3"/>
  <c r="G428" i="3" s="1"/>
  <c r="F436" i="3"/>
  <c r="G436" i="3" s="1"/>
  <c r="F444" i="3"/>
  <c r="G444" i="3" s="1"/>
  <c r="F452" i="3"/>
  <c r="G452" i="3" s="1"/>
  <c r="F460" i="3"/>
  <c r="G460" i="3" s="1"/>
  <c r="F468" i="3"/>
  <c r="G468" i="3" s="1"/>
  <c r="F476" i="3"/>
  <c r="G476" i="3" s="1"/>
  <c r="F484" i="3"/>
  <c r="G484" i="3" s="1"/>
  <c r="F492" i="3"/>
  <c r="G492" i="3" s="1"/>
  <c r="F500" i="3"/>
  <c r="G500" i="3" s="1"/>
  <c r="F508" i="3"/>
  <c r="G508" i="3" s="1"/>
  <c r="F516" i="3"/>
  <c r="G516" i="3" s="1"/>
  <c r="F524" i="3"/>
  <c r="G524" i="3" s="1"/>
  <c r="F532" i="3"/>
  <c r="G532" i="3" s="1"/>
  <c r="F540" i="3"/>
  <c r="G540" i="3" s="1"/>
  <c r="F548" i="3"/>
  <c r="G548" i="3" s="1"/>
  <c r="F556" i="3"/>
  <c r="G556" i="3" s="1"/>
  <c r="F564" i="3"/>
  <c r="G564" i="3" s="1"/>
  <c r="F572" i="3"/>
  <c r="G572" i="3" s="1"/>
  <c r="F580" i="3"/>
  <c r="G580" i="3" s="1"/>
  <c r="F588" i="3"/>
  <c r="G588" i="3" s="1"/>
  <c r="F596" i="3"/>
  <c r="G596" i="3" s="1"/>
  <c r="F604" i="3"/>
  <c r="G604" i="3" s="1"/>
  <c r="F612" i="3"/>
  <c r="G612" i="3" s="1"/>
  <c r="F620" i="3"/>
  <c r="G620" i="3" s="1"/>
  <c r="F628" i="3"/>
  <c r="G628" i="3" s="1"/>
  <c r="F636" i="3"/>
  <c r="G636" i="3" s="1"/>
  <c r="F644" i="3"/>
  <c r="G644" i="3" s="1"/>
  <c r="F652" i="3"/>
  <c r="G652" i="3" s="1"/>
  <c r="F660" i="3"/>
  <c r="G660" i="3" s="1"/>
  <c r="F668" i="3"/>
  <c r="G668" i="3" s="1"/>
  <c r="F676" i="3"/>
  <c r="G676" i="3" s="1"/>
  <c r="F684" i="3"/>
  <c r="G684" i="3" s="1"/>
  <c r="F692" i="3"/>
  <c r="G692" i="3" s="1"/>
  <c r="F700" i="3"/>
  <c r="G700" i="3" s="1"/>
  <c r="F708" i="3"/>
  <c r="G708" i="3" s="1"/>
  <c r="F716" i="3"/>
  <c r="G716" i="3" s="1"/>
  <c r="F724" i="3"/>
  <c r="G724" i="3" s="1"/>
  <c r="F732" i="3"/>
  <c r="G732" i="3" s="1"/>
  <c r="F740" i="3"/>
  <c r="G740" i="3" s="1"/>
  <c r="F748" i="3"/>
  <c r="G748" i="3" s="1"/>
  <c r="F756" i="3"/>
  <c r="G756" i="3" s="1"/>
  <c r="F764" i="3"/>
  <c r="G764" i="3" s="1"/>
  <c r="F772" i="3"/>
  <c r="G772" i="3" s="1"/>
  <c r="F780" i="3"/>
  <c r="G780" i="3" s="1"/>
  <c r="F788" i="3"/>
  <c r="G788" i="3" s="1"/>
  <c r="F796" i="3"/>
  <c r="G796" i="3" s="1"/>
  <c r="F804" i="3"/>
  <c r="G804" i="3" s="1"/>
  <c r="F812" i="3"/>
  <c r="G812" i="3" s="1"/>
  <c r="F820" i="3"/>
  <c r="G820" i="3" s="1"/>
  <c r="F828" i="3"/>
  <c r="G828" i="3" s="1"/>
  <c r="F836" i="3"/>
  <c r="G836" i="3" s="1"/>
  <c r="F844" i="3"/>
  <c r="G844" i="3" s="1"/>
  <c r="F852" i="3"/>
  <c r="G852" i="3" s="1"/>
  <c r="F860" i="3"/>
  <c r="G860" i="3" s="1"/>
  <c r="F868" i="3"/>
  <c r="G868" i="3" s="1"/>
  <c r="F876" i="3"/>
  <c r="G876" i="3" s="1"/>
  <c r="F17" i="3"/>
  <c r="G17" i="3" s="1"/>
  <c r="F41" i="3"/>
  <c r="G41" i="3" s="1"/>
  <c r="F60" i="3"/>
  <c r="G60" i="3" s="1"/>
  <c r="F82" i="3"/>
  <c r="G82" i="3" s="1"/>
  <c r="F105" i="3"/>
  <c r="G105" i="3" s="1"/>
  <c r="F124" i="3"/>
  <c r="G124" i="3" s="1"/>
  <c r="F146" i="3"/>
  <c r="G146" i="3" s="1"/>
  <c r="F169" i="3"/>
  <c r="G169" i="3" s="1"/>
  <c r="F188" i="3"/>
  <c r="G188" i="3" s="1"/>
  <c r="F210" i="3"/>
  <c r="G210" i="3" s="1"/>
  <c r="F226" i="3"/>
  <c r="G226" i="3" s="1"/>
  <c r="F239" i="3"/>
  <c r="G239" i="3" s="1"/>
  <c r="F252" i="3"/>
  <c r="G252" i="3" s="1"/>
  <c r="F265" i="3"/>
  <c r="G265" i="3" s="1"/>
  <c r="F276" i="3"/>
  <c r="G276" i="3" s="1"/>
  <c r="F287" i="3"/>
  <c r="G287" i="3" s="1"/>
  <c r="F297" i="3"/>
  <c r="G297" i="3" s="1"/>
  <c r="F308" i="3"/>
  <c r="G308" i="3" s="1"/>
  <c r="F319" i="3"/>
  <c r="G319" i="3" s="1"/>
  <c r="F329" i="3"/>
  <c r="G329" i="3" s="1"/>
  <c r="F340" i="3"/>
  <c r="G340" i="3" s="1"/>
  <c r="F351" i="3"/>
  <c r="G351" i="3" s="1"/>
  <c r="F361" i="3"/>
  <c r="G361" i="3" s="1"/>
  <c r="F372" i="3"/>
  <c r="G372" i="3" s="1"/>
  <c r="F383" i="3"/>
  <c r="G383" i="3" s="1"/>
  <c r="F393" i="3"/>
  <c r="G393" i="3" s="1"/>
  <c r="F404" i="3"/>
  <c r="G404" i="3" s="1"/>
  <c r="F413" i="3"/>
  <c r="G413" i="3" s="1"/>
  <c r="F421" i="3"/>
  <c r="G421" i="3" s="1"/>
  <c r="F429" i="3"/>
  <c r="G429" i="3" s="1"/>
  <c r="F437" i="3"/>
  <c r="G437" i="3" s="1"/>
  <c r="F445" i="3"/>
  <c r="G445" i="3" s="1"/>
  <c r="F453" i="3"/>
  <c r="G453" i="3" s="1"/>
  <c r="F461" i="3"/>
  <c r="G461" i="3" s="1"/>
  <c r="F469" i="3"/>
  <c r="G469" i="3" s="1"/>
  <c r="F477" i="3"/>
  <c r="G477" i="3" s="1"/>
  <c r="F485" i="3"/>
  <c r="G485" i="3" s="1"/>
  <c r="F493" i="3"/>
  <c r="G493" i="3" s="1"/>
  <c r="F501" i="3"/>
  <c r="G501" i="3" s="1"/>
  <c r="F509" i="3"/>
  <c r="G509" i="3" s="1"/>
  <c r="F517" i="3"/>
  <c r="G517" i="3" s="1"/>
  <c r="F525" i="3"/>
  <c r="G525" i="3" s="1"/>
  <c r="F533" i="3"/>
  <c r="G533" i="3" s="1"/>
  <c r="F541" i="3"/>
  <c r="G541" i="3" s="1"/>
  <c r="F549" i="3"/>
  <c r="G549" i="3" s="1"/>
  <c r="F557" i="3"/>
  <c r="G557" i="3" s="1"/>
  <c r="F565" i="3"/>
  <c r="G565" i="3" s="1"/>
  <c r="F573" i="3"/>
  <c r="G573" i="3" s="1"/>
  <c r="F581" i="3"/>
  <c r="G581" i="3" s="1"/>
  <c r="F589" i="3"/>
  <c r="G589" i="3" s="1"/>
  <c r="F597" i="3"/>
  <c r="G597" i="3" s="1"/>
  <c r="F605" i="3"/>
  <c r="G605" i="3" s="1"/>
  <c r="F613" i="3"/>
  <c r="G613" i="3" s="1"/>
  <c r="F621" i="3"/>
  <c r="G621" i="3" s="1"/>
  <c r="F629" i="3"/>
  <c r="G629" i="3" s="1"/>
  <c r="F637" i="3"/>
  <c r="G637" i="3" s="1"/>
  <c r="F645" i="3"/>
  <c r="G645" i="3" s="1"/>
  <c r="F653" i="3"/>
  <c r="G653" i="3" s="1"/>
  <c r="F661" i="3"/>
  <c r="G661" i="3" s="1"/>
  <c r="F669" i="3"/>
  <c r="G669" i="3" s="1"/>
  <c r="F677" i="3"/>
  <c r="G677" i="3" s="1"/>
  <c r="F685" i="3"/>
  <c r="G685" i="3" s="1"/>
  <c r="F693" i="3"/>
  <c r="G693" i="3" s="1"/>
  <c r="F701" i="3"/>
  <c r="G701" i="3" s="1"/>
  <c r="F709" i="3"/>
  <c r="G709" i="3" s="1"/>
  <c r="F717" i="3"/>
  <c r="G717" i="3" s="1"/>
  <c r="F725" i="3"/>
  <c r="G725" i="3" s="1"/>
  <c r="F733" i="3"/>
  <c r="G733" i="3" s="1"/>
  <c r="F741" i="3"/>
  <c r="G741" i="3" s="1"/>
  <c r="F749" i="3"/>
  <c r="G749" i="3" s="1"/>
  <c r="F757" i="3"/>
  <c r="G757" i="3" s="1"/>
  <c r="F765" i="3"/>
  <c r="G765" i="3" s="1"/>
  <c r="F19" i="3"/>
  <c r="G19" i="3" s="1"/>
  <c r="F42" i="3"/>
  <c r="G42" i="3" s="1"/>
  <c r="F65" i="3"/>
  <c r="G65" i="3" s="1"/>
  <c r="F84" i="3"/>
  <c r="G84" i="3" s="1"/>
  <c r="F106" i="3"/>
  <c r="G106" i="3" s="1"/>
  <c r="F129" i="3"/>
  <c r="G129" i="3" s="1"/>
  <c r="F148" i="3"/>
  <c r="G148" i="3" s="1"/>
  <c r="F170" i="3"/>
  <c r="G170" i="3" s="1"/>
  <c r="F193" i="3"/>
  <c r="G193" i="3" s="1"/>
  <c r="F212" i="3"/>
  <c r="G212" i="3" s="1"/>
  <c r="F228" i="3"/>
  <c r="G228" i="3" s="1"/>
  <c r="F241" i="3"/>
  <c r="G241" i="3" s="1"/>
  <c r="F254" i="3"/>
  <c r="G254" i="3" s="1"/>
  <c r="F266" i="3"/>
  <c r="G266" i="3" s="1"/>
  <c r="F278" i="3"/>
  <c r="G278" i="3" s="1"/>
  <c r="F288" i="3"/>
  <c r="G288" i="3" s="1"/>
  <c r="F298" i="3"/>
  <c r="G298" i="3" s="1"/>
  <c r="F310" i="3"/>
  <c r="G310" i="3" s="1"/>
  <c r="F320" i="3"/>
  <c r="G320" i="3" s="1"/>
  <c r="F330" i="3"/>
  <c r="G330" i="3" s="1"/>
  <c r="F342" i="3"/>
  <c r="G342" i="3" s="1"/>
  <c r="F352" i="3"/>
  <c r="G352" i="3" s="1"/>
  <c r="F362" i="3"/>
  <c r="G362" i="3" s="1"/>
  <c r="F374" i="3"/>
  <c r="G374" i="3" s="1"/>
  <c r="F384" i="3"/>
  <c r="G384" i="3" s="1"/>
  <c r="F394" i="3"/>
  <c r="G394" i="3" s="1"/>
  <c r="F406" i="3"/>
  <c r="G406" i="3" s="1"/>
  <c r="F414" i="3"/>
  <c r="G414" i="3" s="1"/>
  <c r="F422" i="3"/>
  <c r="G422" i="3" s="1"/>
  <c r="F430" i="3"/>
  <c r="G430" i="3" s="1"/>
  <c r="F438" i="3"/>
  <c r="G438" i="3" s="1"/>
  <c r="F446" i="3"/>
  <c r="G446" i="3" s="1"/>
  <c r="F454" i="3"/>
  <c r="G454" i="3" s="1"/>
  <c r="F462" i="3"/>
  <c r="G462" i="3" s="1"/>
  <c r="F470" i="3"/>
  <c r="G470" i="3" s="1"/>
  <c r="F478" i="3"/>
  <c r="G478" i="3" s="1"/>
  <c r="F486" i="3"/>
  <c r="G486" i="3" s="1"/>
  <c r="F494" i="3"/>
  <c r="G494" i="3" s="1"/>
  <c r="F502" i="3"/>
  <c r="G502" i="3" s="1"/>
  <c r="F510" i="3"/>
  <c r="G510" i="3" s="1"/>
  <c r="F518" i="3"/>
  <c r="G518" i="3" s="1"/>
  <c r="F526" i="3"/>
  <c r="G526" i="3" s="1"/>
  <c r="F534" i="3"/>
  <c r="G534" i="3" s="1"/>
  <c r="F542" i="3"/>
  <c r="G542" i="3" s="1"/>
  <c r="F550" i="3"/>
  <c r="G550" i="3" s="1"/>
  <c r="F558" i="3"/>
  <c r="G558" i="3" s="1"/>
  <c r="F566" i="3"/>
  <c r="G566" i="3" s="1"/>
  <c r="F574" i="3"/>
  <c r="G574" i="3" s="1"/>
  <c r="F582" i="3"/>
  <c r="G582" i="3" s="1"/>
  <c r="F590" i="3"/>
  <c r="G590" i="3" s="1"/>
  <c r="F598" i="3"/>
  <c r="G598" i="3" s="1"/>
  <c r="F606" i="3"/>
  <c r="G606" i="3" s="1"/>
  <c r="F614" i="3"/>
  <c r="G614" i="3" s="1"/>
  <c r="F622" i="3"/>
  <c r="G622" i="3" s="1"/>
  <c r="F630" i="3"/>
  <c r="G630" i="3" s="1"/>
  <c r="F638" i="3"/>
  <c r="G638" i="3" s="1"/>
  <c r="F646" i="3"/>
  <c r="G646" i="3" s="1"/>
  <c r="F654" i="3"/>
  <c r="G654" i="3" s="1"/>
  <c r="F662" i="3"/>
  <c r="G662" i="3" s="1"/>
  <c r="F670" i="3"/>
  <c r="G670" i="3" s="1"/>
  <c r="F678" i="3"/>
  <c r="G678" i="3" s="1"/>
  <c r="F686" i="3"/>
  <c r="G686" i="3" s="1"/>
  <c r="F694" i="3"/>
  <c r="G694" i="3" s="1"/>
  <c r="F702" i="3"/>
  <c r="G702" i="3" s="1"/>
  <c r="F710" i="3"/>
  <c r="G710" i="3" s="1"/>
  <c r="F718" i="3"/>
  <c r="G718" i="3" s="1"/>
  <c r="F726" i="3"/>
  <c r="G726" i="3" s="1"/>
  <c r="F734" i="3"/>
  <c r="G734" i="3" s="1"/>
  <c r="F742" i="3"/>
  <c r="G742" i="3" s="1"/>
  <c r="F750" i="3"/>
  <c r="G750" i="3" s="1"/>
  <c r="F758" i="3"/>
  <c r="G758" i="3" s="1"/>
  <c r="F766" i="3"/>
  <c r="G766" i="3" s="1"/>
  <c r="F774" i="3"/>
  <c r="G774" i="3" s="1"/>
  <c r="F782" i="3"/>
  <c r="G782" i="3" s="1"/>
  <c r="F790" i="3"/>
  <c r="G790" i="3" s="1"/>
  <c r="F798" i="3"/>
  <c r="G798" i="3" s="1"/>
  <c r="F806" i="3"/>
  <c r="G806" i="3" s="1"/>
  <c r="F814" i="3"/>
  <c r="G814" i="3" s="1"/>
  <c r="F822" i="3"/>
  <c r="G822" i="3" s="1"/>
  <c r="F830" i="3"/>
  <c r="G830" i="3" s="1"/>
  <c r="F838" i="3"/>
  <c r="G838" i="3" s="1"/>
  <c r="F846" i="3"/>
  <c r="G846" i="3" s="1"/>
  <c r="F854" i="3"/>
  <c r="G854" i="3" s="1"/>
  <c r="F862" i="3"/>
  <c r="G862" i="3" s="1"/>
  <c r="F870" i="3"/>
  <c r="G870" i="3" s="1"/>
  <c r="F25" i="3"/>
  <c r="G25" i="3" s="1"/>
  <c r="F44" i="3"/>
  <c r="G44" i="3" s="1"/>
  <c r="F66" i="3"/>
  <c r="G66" i="3" s="1"/>
  <c r="F89" i="3"/>
  <c r="G89" i="3" s="1"/>
  <c r="F108" i="3"/>
  <c r="G108" i="3" s="1"/>
  <c r="F130" i="3"/>
  <c r="G130" i="3" s="1"/>
  <c r="F153" i="3"/>
  <c r="G153" i="3" s="1"/>
  <c r="F172" i="3"/>
  <c r="G172" i="3" s="1"/>
  <c r="F194" i="3"/>
  <c r="G194" i="3" s="1"/>
  <c r="F217" i="3"/>
  <c r="G217" i="3" s="1"/>
  <c r="F230" i="3"/>
  <c r="G230" i="3" s="1"/>
  <c r="F242" i="3"/>
  <c r="G242" i="3" s="1"/>
  <c r="F255" i="3"/>
  <c r="G255" i="3" s="1"/>
  <c r="F268" i="3"/>
  <c r="G268" i="3" s="1"/>
  <c r="F279" i="3"/>
  <c r="G279" i="3" s="1"/>
  <c r="F289" i="3"/>
  <c r="G289" i="3" s="1"/>
  <c r="F300" i="3"/>
  <c r="G300" i="3" s="1"/>
  <c r="F311" i="3"/>
  <c r="G311" i="3" s="1"/>
  <c r="F321" i="3"/>
  <c r="G321" i="3" s="1"/>
  <c r="F332" i="3"/>
  <c r="G332" i="3" s="1"/>
  <c r="F343" i="3"/>
  <c r="G343" i="3" s="1"/>
  <c r="F353" i="3"/>
  <c r="G353" i="3" s="1"/>
  <c r="F364" i="3"/>
  <c r="G364" i="3" s="1"/>
  <c r="F375" i="3"/>
  <c r="G375" i="3" s="1"/>
  <c r="F385" i="3"/>
  <c r="G385" i="3" s="1"/>
  <c r="F396" i="3"/>
  <c r="G396" i="3" s="1"/>
  <c r="F407" i="3"/>
  <c r="G407" i="3" s="1"/>
  <c r="F415" i="3"/>
  <c r="G415" i="3" s="1"/>
  <c r="F423" i="3"/>
  <c r="G423" i="3" s="1"/>
  <c r="F431" i="3"/>
  <c r="G431" i="3" s="1"/>
  <c r="F439" i="3"/>
  <c r="G439" i="3" s="1"/>
  <c r="F447" i="3"/>
  <c r="G447" i="3" s="1"/>
  <c r="F455" i="3"/>
  <c r="G455" i="3" s="1"/>
  <c r="F463" i="3"/>
  <c r="G463" i="3" s="1"/>
  <c r="F471" i="3"/>
  <c r="G471" i="3" s="1"/>
  <c r="F479" i="3"/>
  <c r="G479" i="3" s="1"/>
  <c r="F487" i="3"/>
  <c r="G487" i="3" s="1"/>
  <c r="F495" i="3"/>
  <c r="G495" i="3" s="1"/>
  <c r="F503" i="3"/>
  <c r="G503" i="3" s="1"/>
  <c r="F511" i="3"/>
  <c r="G511" i="3" s="1"/>
  <c r="F519" i="3"/>
  <c r="G519" i="3" s="1"/>
  <c r="F527" i="3"/>
  <c r="G527" i="3" s="1"/>
  <c r="F535" i="3"/>
  <c r="G535" i="3" s="1"/>
  <c r="F543" i="3"/>
  <c r="G543" i="3" s="1"/>
  <c r="F551" i="3"/>
  <c r="G551" i="3" s="1"/>
  <c r="F559" i="3"/>
  <c r="G559" i="3" s="1"/>
  <c r="F567" i="3"/>
  <c r="G567" i="3" s="1"/>
  <c r="F575" i="3"/>
  <c r="G575" i="3" s="1"/>
  <c r="F583" i="3"/>
  <c r="G583" i="3" s="1"/>
  <c r="F591" i="3"/>
  <c r="G591" i="3" s="1"/>
  <c r="F599" i="3"/>
  <c r="G599" i="3" s="1"/>
  <c r="F607" i="3"/>
  <c r="G607" i="3" s="1"/>
  <c r="F615" i="3"/>
  <c r="G615" i="3" s="1"/>
  <c r="F623" i="3"/>
  <c r="G623" i="3" s="1"/>
  <c r="F631" i="3"/>
  <c r="G631" i="3" s="1"/>
  <c r="F639" i="3"/>
  <c r="G639" i="3" s="1"/>
  <c r="F647" i="3"/>
  <c r="G647" i="3" s="1"/>
  <c r="F655" i="3"/>
  <c r="G655" i="3" s="1"/>
  <c r="F663" i="3"/>
  <c r="G663" i="3" s="1"/>
  <c r="F671" i="3"/>
  <c r="G671" i="3" s="1"/>
  <c r="F679" i="3"/>
  <c r="G679" i="3" s="1"/>
  <c r="F687" i="3"/>
  <c r="G687" i="3" s="1"/>
  <c r="F695" i="3"/>
  <c r="G695" i="3" s="1"/>
  <c r="F703" i="3"/>
  <c r="G703" i="3" s="1"/>
  <c r="F711" i="3"/>
  <c r="G711" i="3" s="1"/>
  <c r="F719" i="3"/>
  <c r="G719" i="3" s="1"/>
  <c r="F727" i="3"/>
  <c r="G727" i="3" s="1"/>
  <c r="F735" i="3"/>
  <c r="G735" i="3" s="1"/>
  <c r="F743" i="3"/>
  <c r="G743" i="3" s="1"/>
  <c r="F751" i="3"/>
  <c r="G751" i="3" s="1"/>
  <c r="F759" i="3"/>
  <c r="G759" i="3" s="1"/>
  <c r="F767" i="3"/>
  <c r="G767" i="3" s="1"/>
  <c r="F775" i="3"/>
  <c r="G775" i="3" s="1"/>
  <c r="F26" i="3"/>
  <c r="G26" i="3" s="1"/>
  <c r="F49" i="3"/>
  <c r="G49" i="3" s="1"/>
  <c r="F68" i="3"/>
  <c r="G68" i="3" s="1"/>
  <c r="F90" i="3"/>
  <c r="G90" i="3" s="1"/>
  <c r="F113" i="3"/>
  <c r="G113" i="3" s="1"/>
  <c r="F132" i="3"/>
  <c r="G132" i="3" s="1"/>
  <c r="F154" i="3"/>
  <c r="G154" i="3" s="1"/>
  <c r="F177" i="3"/>
  <c r="G177" i="3" s="1"/>
  <c r="F196" i="3"/>
  <c r="G196" i="3" s="1"/>
  <c r="F218" i="3"/>
  <c r="G218" i="3" s="1"/>
  <c r="F231" i="3"/>
  <c r="G231" i="3" s="1"/>
  <c r="F244" i="3"/>
  <c r="G244" i="3" s="1"/>
  <c r="F257" i="3"/>
  <c r="G257" i="3" s="1"/>
  <c r="F270" i="3"/>
  <c r="G270" i="3" s="1"/>
  <c r="F280" i="3"/>
  <c r="G280" i="3" s="1"/>
  <c r="F290" i="3"/>
  <c r="G290" i="3" s="1"/>
  <c r="F302" i="3"/>
  <c r="G302" i="3" s="1"/>
  <c r="F312" i="3"/>
  <c r="G312" i="3" s="1"/>
  <c r="F322" i="3"/>
  <c r="G322" i="3" s="1"/>
  <c r="F334" i="3"/>
  <c r="G334" i="3" s="1"/>
  <c r="F344" i="3"/>
  <c r="G344" i="3" s="1"/>
  <c r="F354" i="3"/>
  <c r="G354" i="3" s="1"/>
  <c r="F366" i="3"/>
  <c r="G366" i="3" s="1"/>
  <c r="F376" i="3"/>
  <c r="G376" i="3" s="1"/>
  <c r="F386" i="3"/>
  <c r="G386" i="3" s="1"/>
  <c r="F398" i="3"/>
  <c r="G398" i="3" s="1"/>
  <c r="F408" i="3"/>
  <c r="G408" i="3" s="1"/>
  <c r="F416" i="3"/>
  <c r="G416" i="3" s="1"/>
  <c r="F424" i="3"/>
  <c r="G424" i="3" s="1"/>
  <c r="F432" i="3"/>
  <c r="G432" i="3" s="1"/>
  <c r="F440" i="3"/>
  <c r="G440" i="3" s="1"/>
  <c r="F448" i="3"/>
  <c r="G448" i="3" s="1"/>
  <c r="F456" i="3"/>
  <c r="G456" i="3" s="1"/>
  <c r="F464" i="3"/>
  <c r="G464" i="3" s="1"/>
  <c r="F472" i="3"/>
  <c r="G472" i="3" s="1"/>
  <c r="F480" i="3"/>
  <c r="G480" i="3" s="1"/>
  <c r="F488" i="3"/>
  <c r="G488" i="3" s="1"/>
  <c r="F496" i="3"/>
  <c r="G496" i="3" s="1"/>
  <c r="F504" i="3"/>
  <c r="G504" i="3" s="1"/>
  <c r="F512" i="3"/>
  <c r="G512" i="3" s="1"/>
  <c r="F520" i="3"/>
  <c r="G520" i="3" s="1"/>
  <c r="F528" i="3"/>
  <c r="G528" i="3" s="1"/>
  <c r="F536" i="3"/>
  <c r="G536" i="3" s="1"/>
  <c r="F544" i="3"/>
  <c r="G544" i="3" s="1"/>
  <c r="F552" i="3"/>
  <c r="G552" i="3" s="1"/>
  <c r="F560" i="3"/>
  <c r="G560" i="3" s="1"/>
  <c r="F568" i="3"/>
  <c r="G568" i="3" s="1"/>
  <c r="F576" i="3"/>
  <c r="G576" i="3" s="1"/>
  <c r="F584" i="3"/>
  <c r="G584" i="3" s="1"/>
  <c r="F592" i="3"/>
  <c r="G592" i="3" s="1"/>
  <c r="F600" i="3"/>
  <c r="G600" i="3" s="1"/>
  <c r="F608" i="3"/>
  <c r="G608" i="3" s="1"/>
  <c r="F616" i="3"/>
  <c r="G616" i="3" s="1"/>
  <c r="F624" i="3"/>
  <c r="G624" i="3" s="1"/>
  <c r="F632" i="3"/>
  <c r="G632" i="3" s="1"/>
  <c r="F640" i="3"/>
  <c r="G640" i="3" s="1"/>
  <c r="F648" i="3"/>
  <c r="G648" i="3" s="1"/>
  <c r="F656" i="3"/>
  <c r="G656" i="3" s="1"/>
  <c r="F664" i="3"/>
  <c r="G664" i="3" s="1"/>
  <c r="F672" i="3"/>
  <c r="G672" i="3" s="1"/>
  <c r="F680" i="3"/>
  <c r="G680" i="3" s="1"/>
  <c r="F688" i="3"/>
  <c r="G688" i="3" s="1"/>
  <c r="F696" i="3"/>
  <c r="G696" i="3" s="1"/>
  <c r="F704" i="3"/>
  <c r="G704" i="3" s="1"/>
  <c r="F712" i="3"/>
  <c r="G712" i="3" s="1"/>
  <c r="F720" i="3"/>
  <c r="G720" i="3" s="1"/>
  <c r="F728" i="3"/>
  <c r="G728" i="3" s="1"/>
  <c r="F736" i="3"/>
  <c r="G736" i="3" s="1"/>
  <c r="F7" i="3"/>
  <c r="G7" i="3" s="1"/>
  <c r="F33" i="3"/>
  <c r="G33" i="3" s="1"/>
  <c r="F52" i="3"/>
  <c r="G52" i="3" s="1"/>
  <c r="F74" i="3"/>
  <c r="G74" i="3" s="1"/>
  <c r="F97" i="3"/>
  <c r="G97" i="3" s="1"/>
  <c r="F116" i="3"/>
  <c r="G116" i="3" s="1"/>
  <c r="F138" i="3"/>
  <c r="G138" i="3" s="1"/>
  <c r="F161" i="3"/>
  <c r="G161" i="3" s="1"/>
  <c r="F180" i="3"/>
  <c r="G180" i="3" s="1"/>
  <c r="F202" i="3"/>
  <c r="G202" i="3" s="1"/>
  <c r="F222" i="3"/>
  <c r="G222" i="3" s="1"/>
  <c r="F234" i="3"/>
  <c r="G234" i="3" s="1"/>
  <c r="F247" i="3"/>
  <c r="G247" i="3" s="1"/>
  <c r="F260" i="3"/>
  <c r="G260" i="3" s="1"/>
  <c r="F272" i="3"/>
  <c r="G272" i="3" s="1"/>
  <c r="F282" i="3"/>
  <c r="G282" i="3" s="1"/>
  <c r="F294" i="3"/>
  <c r="G294" i="3" s="1"/>
  <c r="F304" i="3"/>
  <c r="G304" i="3" s="1"/>
  <c r="F314" i="3"/>
  <c r="G314" i="3" s="1"/>
  <c r="F326" i="3"/>
  <c r="G326" i="3" s="1"/>
  <c r="F336" i="3"/>
  <c r="G336" i="3" s="1"/>
  <c r="F346" i="3"/>
  <c r="G346" i="3" s="1"/>
  <c r="F358" i="3"/>
  <c r="G358" i="3" s="1"/>
  <c r="F368" i="3"/>
  <c r="G368" i="3" s="1"/>
  <c r="F378" i="3"/>
  <c r="G378" i="3" s="1"/>
  <c r="F390" i="3"/>
  <c r="G390" i="3" s="1"/>
  <c r="F400" i="3"/>
  <c r="G400" i="3" s="1"/>
  <c r="F410" i="3"/>
  <c r="G410" i="3" s="1"/>
  <c r="F418" i="3"/>
  <c r="G418" i="3" s="1"/>
  <c r="F426" i="3"/>
  <c r="G426" i="3" s="1"/>
  <c r="F434" i="3"/>
  <c r="G434" i="3" s="1"/>
  <c r="F442" i="3"/>
  <c r="G442" i="3" s="1"/>
  <c r="F450" i="3"/>
  <c r="G450" i="3" s="1"/>
  <c r="F458" i="3"/>
  <c r="G458" i="3" s="1"/>
  <c r="F466" i="3"/>
  <c r="G466" i="3" s="1"/>
  <c r="F474" i="3"/>
  <c r="G474" i="3" s="1"/>
  <c r="F482" i="3"/>
  <c r="G482" i="3" s="1"/>
  <c r="F490" i="3"/>
  <c r="G490" i="3" s="1"/>
  <c r="F498" i="3"/>
  <c r="G498" i="3" s="1"/>
  <c r="F506" i="3"/>
  <c r="G506" i="3" s="1"/>
  <c r="F514" i="3"/>
  <c r="G514" i="3" s="1"/>
  <c r="F522" i="3"/>
  <c r="G522" i="3" s="1"/>
  <c r="F530" i="3"/>
  <c r="G530" i="3" s="1"/>
  <c r="F538" i="3"/>
  <c r="G538" i="3" s="1"/>
  <c r="F546" i="3"/>
  <c r="G546" i="3" s="1"/>
  <c r="F554" i="3"/>
  <c r="G554" i="3" s="1"/>
  <c r="F562" i="3"/>
  <c r="G562" i="3" s="1"/>
  <c r="F570" i="3"/>
  <c r="G570" i="3" s="1"/>
  <c r="F578" i="3"/>
  <c r="G578" i="3" s="1"/>
  <c r="F586" i="3"/>
  <c r="G586" i="3" s="1"/>
  <c r="F594" i="3"/>
  <c r="G594" i="3" s="1"/>
  <c r="F602" i="3"/>
  <c r="G602" i="3" s="1"/>
  <c r="F610" i="3"/>
  <c r="G610" i="3" s="1"/>
  <c r="F618" i="3"/>
  <c r="G618" i="3" s="1"/>
  <c r="F626" i="3"/>
  <c r="G626" i="3" s="1"/>
  <c r="F634" i="3"/>
  <c r="G634" i="3" s="1"/>
  <c r="F642" i="3"/>
  <c r="G642" i="3" s="1"/>
  <c r="F650" i="3"/>
  <c r="G650" i="3" s="1"/>
  <c r="F658" i="3"/>
  <c r="G658" i="3" s="1"/>
  <c r="F666" i="3"/>
  <c r="G666" i="3" s="1"/>
  <c r="F674" i="3"/>
  <c r="G674" i="3" s="1"/>
  <c r="F682" i="3"/>
  <c r="G682" i="3" s="1"/>
  <c r="F690" i="3"/>
  <c r="G690" i="3" s="1"/>
  <c r="F698" i="3"/>
  <c r="G698" i="3" s="1"/>
  <c r="F706" i="3"/>
  <c r="G706" i="3" s="1"/>
  <c r="F714" i="3"/>
  <c r="G714" i="3" s="1"/>
  <c r="F722" i="3"/>
  <c r="G722" i="3" s="1"/>
  <c r="F992" i="3"/>
  <c r="G992" i="3" s="1"/>
  <c r="F984" i="3"/>
  <c r="G984" i="3" s="1"/>
  <c r="F976" i="3"/>
  <c r="G976" i="3" s="1"/>
  <c r="F968" i="3"/>
  <c r="G968" i="3" s="1"/>
  <c r="F960" i="3"/>
  <c r="G960" i="3" s="1"/>
  <c r="F952" i="3"/>
  <c r="G952" i="3" s="1"/>
  <c r="F944" i="3"/>
  <c r="G944" i="3" s="1"/>
  <c r="F936" i="3"/>
  <c r="G936" i="3" s="1"/>
  <c r="F928" i="3"/>
  <c r="G928" i="3" s="1"/>
  <c r="F920" i="3"/>
  <c r="G920" i="3" s="1"/>
  <c r="F912" i="3"/>
  <c r="G912" i="3" s="1"/>
  <c r="F904" i="3"/>
  <c r="G904" i="3" s="1"/>
  <c r="F896" i="3"/>
  <c r="G896" i="3" s="1"/>
  <c r="F888" i="3"/>
  <c r="G888" i="3" s="1"/>
  <c r="F880" i="3"/>
  <c r="G880" i="3" s="1"/>
  <c r="F871" i="3"/>
  <c r="G871" i="3" s="1"/>
  <c r="F859" i="3"/>
  <c r="G859" i="3" s="1"/>
  <c r="F849" i="3"/>
  <c r="G849" i="3" s="1"/>
  <c r="F839" i="3"/>
  <c r="G839" i="3" s="1"/>
  <c r="F827" i="3"/>
  <c r="G827" i="3" s="1"/>
  <c r="F817" i="3"/>
  <c r="G817" i="3" s="1"/>
  <c r="F807" i="3"/>
  <c r="G807" i="3" s="1"/>
  <c r="F795" i="3"/>
  <c r="G795" i="3" s="1"/>
  <c r="F785" i="3"/>
  <c r="G785" i="3" s="1"/>
  <c r="F773" i="3"/>
  <c r="G773" i="3" s="1"/>
  <c r="F760" i="3"/>
  <c r="G760" i="3" s="1"/>
  <c r="F744" i="3"/>
  <c r="G744" i="3" s="1"/>
  <c r="F721" i="3"/>
  <c r="G721" i="3" s="1"/>
  <c r="F689" i="3"/>
  <c r="G689" i="3" s="1"/>
  <c r="F657" i="3"/>
  <c r="G657" i="3" s="1"/>
  <c r="F625" i="3"/>
  <c r="G625" i="3" s="1"/>
  <c r="F593" i="3"/>
  <c r="G593" i="3" s="1"/>
  <c r="F561" i="3"/>
  <c r="G561" i="3" s="1"/>
  <c r="F529" i="3"/>
  <c r="G529" i="3" s="1"/>
  <c r="F497" i="3"/>
  <c r="G497" i="3" s="1"/>
  <c r="F465" i="3"/>
  <c r="G465" i="3" s="1"/>
  <c r="F433" i="3"/>
  <c r="G433" i="3" s="1"/>
  <c r="F399" i="3"/>
  <c r="G399" i="3" s="1"/>
  <c r="F356" i="3"/>
  <c r="G356" i="3" s="1"/>
  <c r="F313" i="3"/>
  <c r="G313" i="3" s="1"/>
  <c r="F271" i="3"/>
  <c r="G271" i="3" s="1"/>
  <c r="F220" i="3"/>
  <c r="G220" i="3" s="1"/>
  <c r="F137" i="3"/>
  <c r="G137" i="3" s="1"/>
  <c r="F50" i="3"/>
  <c r="G50" i="3" s="1"/>
  <c r="F991" i="3"/>
  <c r="G991" i="3" s="1"/>
  <c r="F983" i="3"/>
  <c r="G983" i="3" s="1"/>
  <c r="F975" i="3"/>
  <c r="G975" i="3" s="1"/>
  <c r="F967" i="3"/>
  <c r="G967" i="3" s="1"/>
  <c r="F959" i="3"/>
  <c r="G959" i="3" s="1"/>
  <c r="F951" i="3"/>
  <c r="G951" i="3" s="1"/>
  <c r="F943" i="3"/>
  <c r="G943" i="3" s="1"/>
  <c r="F935" i="3"/>
  <c r="G935" i="3" s="1"/>
  <c r="F927" i="3"/>
  <c r="G927" i="3" s="1"/>
  <c r="F919" i="3"/>
  <c r="G919" i="3" s="1"/>
  <c r="F911" i="3"/>
  <c r="G911" i="3" s="1"/>
  <c r="F903" i="3"/>
  <c r="G903" i="3" s="1"/>
  <c r="F895" i="3"/>
  <c r="G895" i="3" s="1"/>
  <c r="F887" i="3"/>
  <c r="G887" i="3" s="1"/>
  <c r="F879" i="3"/>
  <c r="G879" i="3" s="1"/>
  <c r="F869" i="3"/>
  <c r="G869" i="3" s="1"/>
  <c r="F858" i="3"/>
  <c r="G858" i="3" s="1"/>
  <c r="F848" i="3"/>
  <c r="G848" i="3" s="1"/>
  <c r="F837" i="3"/>
  <c r="G837" i="3" s="1"/>
  <c r="F826" i="3"/>
  <c r="G826" i="3" s="1"/>
  <c r="F816" i="3"/>
  <c r="G816" i="3" s="1"/>
  <c r="F805" i="3"/>
  <c r="G805" i="3" s="1"/>
  <c r="F794" i="3"/>
  <c r="G794" i="3" s="1"/>
  <c r="F784" i="3"/>
  <c r="G784" i="3" s="1"/>
  <c r="F771" i="3"/>
  <c r="G771" i="3" s="1"/>
  <c r="F755" i="3"/>
  <c r="G755" i="3" s="1"/>
  <c r="F739" i="3"/>
  <c r="G739" i="3" s="1"/>
  <c r="F715" i="3"/>
  <c r="G715" i="3" s="1"/>
  <c r="F683" i="3"/>
  <c r="G683" i="3" s="1"/>
  <c r="F651" i="3"/>
  <c r="G651" i="3" s="1"/>
  <c r="F619" i="3"/>
  <c r="G619" i="3" s="1"/>
  <c r="F587" i="3"/>
  <c r="G587" i="3" s="1"/>
  <c r="F555" i="3"/>
  <c r="G555" i="3" s="1"/>
  <c r="F523" i="3"/>
  <c r="G523" i="3" s="1"/>
  <c r="F491" i="3"/>
  <c r="G491" i="3" s="1"/>
  <c r="F459" i="3"/>
  <c r="G459" i="3" s="1"/>
  <c r="F427" i="3"/>
  <c r="G427" i="3" s="1"/>
  <c r="F391" i="3"/>
  <c r="G391" i="3" s="1"/>
  <c r="F348" i="3"/>
  <c r="G348" i="3" s="1"/>
  <c r="F305" i="3"/>
  <c r="G305" i="3" s="1"/>
  <c r="F262" i="3"/>
  <c r="G262" i="3" s="1"/>
  <c r="F204" i="3"/>
  <c r="G204" i="3" s="1"/>
  <c r="F121" i="3"/>
  <c r="G121" i="3" s="1"/>
  <c r="F34" i="3"/>
  <c r="G34" i="3" s="1"/>
  <c r="F990" i="3"/>
  <c r="G990" i="3" s="1"/>
  <c r="F982" i="3"/>
  <c r="G982" i="3" s="1"/>
  <c r="F974" i="3"/>
  <c r="G974" i="3" s="1"/>
  <c r="F966" i="3"/>
  <c r="G966" i="3" s="1"/>
  <c r="F958" i="3"/>
  <c r="G958" i="3" s="1"/>
  <c r="F950" i="3"/>
  <c r="G950" i="3" s="1"/>
  <c r="F942" i="3"/>
  <c r="G942" i="3" s="1"/>
  <c r="F934" i="3"/>
  <c r="G934" i="3" s="1"/>
  <c r="F926" i="3"/>
  <c r="G926" i="3" s="1"/>
  <c r="F918" i="3"/>
  <c r="G918" i="3" s="1"/>
  <c r="F910" i="3"/>
  <c r="G910" i="3" s="1"/>
  <c r="F902" i="3"/>
  <c r="G902" i="3" s="1"/>
  <c r="F894" i="3"/>
  <c r="G894" i="3" s="1"/>
  <c r="F886" i="3"/>
  <c r="G886" i="3" s="1"/>
  <c r="F878" i="3"/>
  <c r="G878" i="3" s="1"/>
  <c r="F867" i="3"/>
  <c r="G867" i="3" s="1"/>
  <c r="F857" i="3"/>
  <c r="G857" i="3" s="1"/>
  <c r="F847" i="3"/>
  <c r="G847" i="3" s="1"/>
  <c r="F835" i="3"/>
  <c r="G835" i="3" s="1"/>
  <c r="F825" i="3"/>
  <c r="G825" i="3" s="1"/>
  <c r="F815" i="3"/>
  <c r="G815" i="3" s="1"/>
  <c r="F803" i="3"/>
  <c r="G803" i="3" s="1"/>
  <c r="F793" i="3"/>
  <c r="G793" i="3" s="1"/>
  <c r="F783" i="3"/>
  <c r="G783" i="3" s="1"/>
  <c r="F770" i="3"/>
  <c r="G770" i="3" s="1"/>
  <c r="F754" i="3"/>
  <c r="G754" i="3" s="1"/>
  <c r="F738" i="3"/>
  <c r="G738" i="3" s="1"/>
  <c r="F713" i="3"/>
  <c r="G713" i="3" s="1"/>
  <c r="F681" i="3"/>
  <c r="G681" i="3" s="1"/>
  <c r="F649" i="3"/>
  <c r="G649" i="3" s="1"/>
  <c r="F617" i="3"/>
  <c r="G617" i="3" s="1"/>
  <c r="F585" i="3"/>
  <c r="G585" i="3" s="1"/>
  <c r="F553" i="3"/>
  <c r="G553" i="3" s="1"/>
  <c r="F521" i="3"/>
  <c r="G521" i="3" s="1"/>
  <c r="F489" i="3"/>
  <c r="G489" i="3" s="1"/>
  <c r="F457" i="3"/>
  <c r="G457" i="3" s="1"/>
  <c r="F425" i="3"/>
  <c r="G425" i="3" s="1"/>
  <c r="F388" i="3"/>
  <c r="G388" i="3" s="1"/>
  <c r="F345" i="3"/>
  <c r="G345" i="3" s="1"/>
  <c r="F303" i="3"/>
  <c r="G303" i="3" s="1"/>
  <c r="F258" i="3"/>
  <c r="G258" i="3" s="1"/>
  <c r="F201" i="3"/>
  <c r="G201" i="3" s="1"/>
  <c r="F114" i="3"/>
  <c r="G114" i="3" s="1"/>
  <c r="F28" i="3"/>
  <c r="G28" i="3" s="1"/>
  <c r="E989" i="3"/>
  <c r="E983" i="3"/>
  <c r="E977" i="3"/>
  <c r="E971" i="3"/>
  <c r="E966" i="3"/>
  <c r="E960" i="3"/>
  <c r="E954" i="3"/>
  <c r="E948" i="3"/>
  <c r="E925" i="3"/>
  <c r="E919" i="3"/>
  <c r="E913" i="3"/>
  <c r="E907" i="3"/>
  <c r="E902" i="3"/>
  <c r="E896" i="3"/>
  <c r="E890" i="3"/>
  <c r="E884" i="3"/>
  <c r="E861" i="3"/>
  <c r="E855" i="3"/>
  <c r="E849" i="3"/>
  <c r="E843" i="3"/>
  <c r="E838" i="3"/>
  <c r="E832" i="3"/>
  <c r="E826" i="3"/>
  <c r="E820" i="3"/>
  <c r="E797" i="3"/>
  <c r="E791" i="3"/>
  <c r="E785" i="3"/>
  <c r="E779" i="3"/>
  <c r="E774" i="3"/>
  <c r="E768" i="3"/>
  <c r="E762" i="3"/>
  <c r="E756" i="3"/>
  <c r="E739" i="3"/>
  <c r="E729" i="3"/>
  <c r="E724" i="3"/>
  <c r="E719" i="3"/>
  <c r="E713" i="3"/>
  <c r="E708" i="3"/>
  <c r="E698" i="3"/>
  <c r="E694" i="3"/>
  <c r="E688" i="3"/>
  <c r="E678" i="3"/>
  <c r="E672" i="3"/>
  <c r="E657" i="3"/>
  <c r="E646" i="3"/>
  <c r="E634" i="3"/>
  <c r="E628" i="3"/>
  <c r="E616" i="3"/>
  <c r="E611" i="3"/>
  <c r="E605" i="3"/>
  <c r="E599" i="3"/>
  <c r="E593" i="3"/>
  <c r="E582" i="3"/>
  <c r="E570" i="3"/>
  <c r="E564" i="3"/>
  <c r="E552" i="3"/>
  <c r="E547" i="3"/>
  <c r="E541" i="3"/>
  <c r="E525" i="3"/>
  <c r="E994" i="3"/>
  <c r="E988" i="3"/>
  <c r="E965" i="3"/>
  <c r="E959" i="3"/>
  <c r="E953" i="3"/>
  <c r="E947" i="3"/>
  <c r="E942" i="3"/>
  <c r="E936" i="3"/>
  <c r="E930" i="3"/>
  <c r="E924" i="3"/>
  <c r="E901" i="3"/>
  <c r="E895" i="3"/>
  <c r="E889" i="3"/>
  <c r="E883" i="3"/>
  <c r="E878" i="3"/>
  <c r="E872" i="3"/>
  <c r="E866" i="3"/>
  <c r="E860" i="3"/>
  <c r="E837" i="3"/>
  <c r="E831" i="3"/>
  <c r="E825" i="3"/>
  <c r="E819" i="3"/>
  <c r="E814" i="3"/>
  <c r="E808" i="3"/>
  <c r="E802" i="3"/>
  <c r="E796" i="3"/>
  <c r="E773" i="3"/>
  <c r="E767" i="3"/>
  <c r="E761" i="3"/>
  <c r="E755" i="3"/>
  <c r="E750" i="3"/>
  <c r="E744" i="3"/>
  <c r="E734" i="3"/>
  <c r="E723" i="3"/>
  <c r="E707" i="3"/>
  <c r="E703" i="3"/>
  <c r="E693" i="3"/>
  <c r="E682" i="3"/>
  <c r="E677" i="3"/>
  <c r="E666" i="3"/>
  <c r="E662" i="3"/>
  <c r="E656" i="3"/>
  <c r="E651" i="3"/>
  <c r="E645" i="3"/>
  <c r="E639" i="3"/>
  <c r="E633" i="3"/>
  <c r="E622" i="3"/>
  <c r="E610" i="3"/>
  <c r="E604" i="3"/>
  <c r="E592" i="3"/>
  <c r="E587" i="3"/>
  <c r="E581" i="3"/>
  <c r="E575" i="3"/>
  <c r="E569" i="3"/>
  <c r="E558" i="3"/>
  <c r="E546" i="3"/>
  <c r="E540" i="3"/>
  <c r="E535" i="3"/>
  <c r="E530" i="3"/>
  <c r="E524" i="3"/>
  <c r="E519" i="3"/>
  <c r="E993" i="3"/>
  <c r="E987" i="3"/>
  <c r="E982" i="3"/>
  <c r="E976" i="3"/>
  <c r="E970" i="3"/>
  <c r="E964" i="3"/>
  <c r="E941" i="3"/>
  <c r="E935" i="3"/>
  <c r="E929" i="3"/>
  <c r="E923" i="3"/>
  <c r="E918" i="3"/>
  <c r="E912" i="3"/>
  <c r="E906" i="3"/>
  <c r="E900" i="3"/>
  <c r="E877" i="3"/>
  <c r="E871" i="3"/>
  <c r="E865" i="3"/>
  <c r="E859" i="3"/>
  <c r="E854" i="3"/>
  <c r="E848" i="3"/>
  <c r="E842" i="3"/>
  <c r="E836" i="3"/>
  <c r="E981" i="3"/>
  <c r="E975" i="3"/>
  <c r="E969" i="3"/>
  <c r="E963" i="3"/>
  <c r="E958" i="3"/>
  <c r="E952" i="3"/>
  <c r="E946" i="3"/>
  <c r="E940" i="3"/>
  <c r="E992" i="3"/>
  <c r="E980" i="3"/>
  <c r="E957" i="3"/>
  <c r="E945" i="3"/>
  <c r="E934" i="3"/>
  <c r="E926" i="3"/>
  <c r="E915" i="3"/>
  <c r="E905" i="3"/>
  <c r="E897" i="3"/>
  <c r="E887" i="3"/>
  <c r="E879" i="3"/>
  <c r="E869" i="3"/>
  <c r="E815" i="3"/>
  <c r="E799" i="3"/>
  <c r="E792" i="3"/>
  <c r="E783" i="3"/>
  <c r="E776" i="3"/>
  <c r="E760" i="3"/>
  <c r="E745" i="3"/>
  <c r="E737" i="3"/>
  <c r="E725" i="3"/>
  <c r="E717" i="3"/>
  <c r="E704" i="3"/>
  <c r="E690" i="3"/>
  <c r="E683" i="3"/>
  <c r="E675" i="3"/>
  <c r="E669" i="3"/>
  <c r="E663" i="3"/>
  <c r="E655" i="3"/>
  <c r="E640" i="3"/>
  <c r="E624" i="3"/>
  <c r="E617" i="3"/>
  <c r="E608" i="3"/>
  <c r="E601" i="3"/>
  <c r="E594" i="3"/>
  <c r="E585" i="3"/>
  <c r="E578" i="3"/>
  <c r="E571" i="3"/>
  <c r="E562" i="3"/>
  <c r="E555" i="3"/>
  <c r="E539" i="3"/>
  <c r="E532" i="3"/>
  <c r="E526" i="3"/>
  <c r="E513" i="3"/>
  <c r="E497" i="3"/>
  <c r="E481" i="3"/>
  <c r="E465" i="3"/>
  <c r="E449" i="3"/>
  <c r="E438" i="3"/>
  <c r="E428" i="3"/>
  <c r="E422" i="3"/>
  <c r="E417" i="3"/>
  <c r="E412" i="3"/>
  <c r="E406" i="3"/>
  <c r="E401" i="3"/>
  <c r="E396" i="3"/>
  <c r="E390" i="3"/>
  <c r="E385" i="3"/>
  <c r="E380" i="3"/>
  <c r="E991" i="3"/>
  <c r="E979" i="3"/>
  <c r="E968" i="3"/>
  <c r="E956" i="3"/>
  <c r="E933" i="3"/>
  <c r="E876" i="3"/>
  <c r="E868" i="3"/>
  <c r="E858" i="3"/>
  <c r="E850" i="3"/>
  <c r="E840" i="3"/>
  <c r="E830" i="3"/>
  <c r="E822" i="3"/>
  <c r="E813" i="3"/>
  <c r="E806" i="3"/>
  <c r="E790" i="3"/>
  <c r="E775" i="3"/>
  <c r="E759" i="3"/>
  <c r="E752" i="3"/>
  <c r="E730" i="3"/>
  <c r="E716" i="3"/>
  <c r="E710" i="3"/>
  <c r="E696" i="3"/>
  <c r="E689" i="3"/>
  <c r="E681" i="3"/>
  <c r="E668" i="3"/>
  <c r="E661" i="3"/>
  <c r="E647" i="3"/>
  <c r="E631" i="3"/>
  <c r="E615" i="3"/>
  <c r="E600" i="3"/>
  <c r="E584" i="3"/>
  <c r="E577" i="3"/>
  <c r="E568" i="3"/>
  <c r="E561" i="3"/>
  <c r="E554" i="3"/>
  <c r="E545" i="3"/>
  <c r="E518" i="3"/>
  <c r="E512" i="3"/>
  <c r="E507" i="3"/>
  <c r="E502" i="3"/>
  <c r="E496" i="3"/>
  <c r="E491" i="3"/>
  <c r="E486" i="3"/>
  <c r="E480" i="3"/>
  <c r="E475" i="3"/>
  <c r="E470" i="3"/>
  <c r="E464" i="3"/>
  <c r="E459" i="3"/>
  <c r="E454" i="3"/>
  <c r="E448" i="3"/>
  <c r="E443" i="3"/>
  <c r="E433" i="3"/>
  <c r="E416" i="3"/>
  <c r="E400" i="3"/>
  <c r="E384" i="3"/>
  <c r="E967" i="3"/>
  <c r="E955" i="3"/>
  <c r="E944" i="3"/>
  <c r="E932" i="3"/>
  <c r="E922" i="3"/>
  <c r="E914" i="3"/>
  <c r="E904" i="3"/>
  <c r="E894" i="3"/>
  <c r="E886" i="3"/>
  <c r="E875" i="3"/>
  <c r="E867" i="3"/>
  <c r="E857" i="3"/>
  <c r="E847" i="3"/>
  <c r="E839" i="3"/>
  <c r="E829" i="3"/>
  <c r="E821" i="3"/>
  <c r="E812" i="3"/>
  <c r="E805" i="3"/>
  <c r="E798" i="3"/>
  <c r="E789" i="3"/>
  <c r="E782" i="3"/>
  <c r="E766" i="3"/>
  <c r="E751" i="3"/>
  <c r="E743" i="3"/>
  <c r="E736" i="3"/>
  <c r="E722" i="3"/>
  <c r="E715" i="3"/>
  <c r="E709" i="3"/>
  <c r="E702" i="3"/>
  <c r="E674" i="3"/>
  <c r="E667" i="3"/>
  <c r="E660" i="3"/>
  <c r="E654" i="3"/>
  <c r="E638" i="3"/>
  <c r="E623" i="3"/>
  <c r="E607" i="3"/>
  <c r="E591" i="3"/>
  <c r="E576" i="3"/>
  <c r="E560" i="3"/>
  <c r="E553" i="3"/>
  <c r="E544" i="3"/>
  <c r="E538" i="3"/>
  <c r="E531" i="3"/>
  <c r="E523" i="3"/>
  <c r="E517" i="3"/>
  <c r="E501" i="3"/>
  <c r="E485" i="3"/>
  <c r="E469" i="3"/>
  <c r="E453" i="3"/>
  <c r="E437" i="3"/>
  <c r="E432" i="3"/>
  <c r="E427" i="3"/>
  <c r="E421" i="3"/>
  <c r="E415" i="3"/>
  <c r="E411" i="3"/>
  <c r="E405" i="3"/>
  <c r="E399" i="3"/>
  <c r="E395" i="3"/>
  <c r="E389" i="3"/>
  <c r="E383" i="3"/>
  <c r="E379" i="3"/>
  <c r="E990" i="3"/>
  <c r="E978" i="3"/>
  <c r="E943" i="3"/>
  <c r="E931" i="3"/>
  <c r="E921" i="3"/>
  <c r="E911" i="3"/>
  <c r="E903" i="3"/>
  <c r="E893" i="3"/>
  <c r="E885" i="3"/>
  <c r="E828" i="3"/>
  <c r="E811" i="3"/>
  <c r="E804" i="3"/>
  <c r="E795" i="3"/>
  <c r="E788" i="3"/>
  <c r="E781" i="3"/>
  <c r="E772" i="3"/>
  <c r="E765" i="3"/>
  <c r="E758" i="3"/>
  <c r="E749" i="3"/>
  <c r="E728" i="3"/>
  <c r="E721" i="3"/>
  <c r="E701" i="3"/>
  <c r="E695" i="3"/>
  <c r="E687" i="3"/>
  <c r="E680" i="3"/>
  <c r="E673" i="3"/>
  <c r="E659" i="3"/>
  <c r="E653" i="3"/>
  <c r="E644" i="3"/>
  <c r="E637" i="3"/>
  <c r="E630" i="3"/>
  <c r="E621" i="3"/>
  <c r="E614" i="3"/>
  <c r="E598" i="3"/>
  <c r="E583" i="3"/>
  <c r="E567" i="3"/>
  <c r="E551" i="3"/>
  <c r="E537" i="3"/>
  <c r="E529" i="3"/>
  <c r="E516" i="3"/>
  <c r="E511" i="3"/>
  <c r="E506" i="3"/>
  <c r="E500" i="3"/>
  <c r="E495" i="3"/>
  <c r="E490" i="3"/>
  <c r="E484" i="3"/>
  <c r="E479" i="3"/>
  <c r="E474" i="3"/>
  <c r="E468" i="3"/>
  <c r="E463" i="3"/>
  <c r="E458" i="3"/>
  <c r="E452" i="3"/>
  <c r="E447" i="3"/>
  <c r="E442" i="3"/>
  <c r="E436" i="3"/>
  <c r="E426" i="3"/>
  <c r="E410" i="3"/>
  <c r="E394" i="3"/>
  <c r="E378" i="3"/>
  <c r="E986" i="3"/>
  <c r="E951" i="3"/>
  <c r="E939" i="3"/>
  <c r="E892" i="3"/>
  <c r="E882" i="3"/>
  <c r="E874" i="3"/>
  <c r="E864" i="3"/>
  <c r="E856" i="3"/>
  <c r="E846" i="3"/>
  <c r="E835" i="3"/>
  <c r="E827" i="3"/>
  <c r="E818" i="3"/>
  <c r="E803" i="3"/>
  <c r="E787" i="3"/>
  <c r="E780" i="3"/>
  <c r="E771" i="3"/>
  <c r="E985" i="3"/>
  <c r="E974" i="3"/>
  <c r="E962" i="3"/>
  <c r="E928" i="3"/>
  <c r="E920" i="3"/>
  <c r="E910" i="3"/>
  <c r="E899" i="3"/>
  <c r="E891" i="3"/>
  <c r="E881" i="3"/>
  <c r="E873" i="3"/>
  <c r="E863" i="3"/>
  <c r="E853" i="3"/>
  <c r="E845" i="3"/>
  <c r="E817" i="3"/>
  <c r="E810" i="3"/>
  <c r="E801" i="3"/>
  <c r="E794" i="3"/>
  <c r="E778" i="3"/>
  <c r="E763" i="3"/>
  <c r="E747" i="3"/>
  <c r="E741" i="3"/>
  <c r="E733" i="3"/>
  <c r="E727" i="3"/>
  <c r="E720" i="3"/>
  <c r="E712" i="3"/>
  <c r="E699" i="3"/>
  <c r="E692" i="3"/>
  <c r="E686" i="3"/>
  <c r="E679" i="3"/>
  <c r="E671" i="3"/>
  <c r="E658" i="3"/>
  <c r="E650" i="3"/>
  <c r="E643" i="3"/>
  <c r="E627" i="3"/>
  <c r="E612" i="3"/>
  <c r="E596" i="3"/>
  <c r="E589" i="3"/>
  <c r="E580" i="3"/>
  <c r="E573" i="3"/>
  <c r="E566" i="3"/>
  <c r="E557" i="3"/>
  <c r="E550" i="3"/>
  <c r="E521" i="3"/>
  <c r="E515" i="3"/>
  <c r="E510" i="3"/>
  <c r="E504" i="3"/>
  <c r="E499" i="3"/>
  <c r="E494" i="3"/>
  <c r="E488" i="3"/>
  <c r="E483" i="3"/>
  <c r="E478" i="3"/>
  <c r="E472" i="3"/>
  <c r="E467" i="3"/>
  <c r="E462" i="3"/>
  <c r="E456" i="3"/>
  <c r="E451" i="3"/>
  <c r="E446" i="3"/>
  <c r="E440" i="3"/>
  <c r="E435" i="3"/>
  <c r="E424" i="3"/>
  <c r="E408" i="3"/>
  <c r="E392" i="3"/>
  <c r="E376" i="3"/>
  <c r="E973" i="3"/>
  <c r="E961" i="3"/>
  <c r="E950" i="3"/>
  <c r="E938" i="3"/>
  <c r="E927" i="3"/>
  <c r="E917" i="3"/>
  <c r="E909" i="3"/>
  <c r="E852" i="3"/>
  <c r="E844" i="3"/>
  <c r="E834" i="3"/>
  <c r="E824" i="3"/>
  <c r="E809" i="3"/>
  <c r="E793" i="3"/>
  <c r="E786" i="3"/>
  <c r="E777" i="3"/>
  <c r="E770" i="3"/>
  <c r="E754" i="3"/>
  <c r="E740" i="3"/>
  <c r="E732" i="3"/>
  <c r="E705" i="3"/>
  <c r="E691" i="3"/>
  <c r="E685" i="3"/>
  <c r="E664" i="3"/>
  <c r="E649" i="3"/>
  <c r="E642" i="3"/>
  <c r="E635" i="3"/>
  <c r="E626" i="3"/>
  <c r="E619" i="3"/>
  <c r="E603" i="3"/>
  <c r="E588" i="3"/>
  <c r="E572" i="3"/>
  <c r="E565" i="3"/>
  <c r="E556" i="3"/>
  <c r="E549" i="3"/>
  <c r="E542" i="3"/>
  <c r="E534" i="3"/>
  <c r="E527" i="3"/>
  <c r="E520" i="3"/>
  <c r="E509" i="3"/>
  <c r="E493" i="3"/>
  <c r="E477" i="3"/>
  <c r="E461" i="3"/>
  <c r="E445" i="3"/>
  <c r="E430" i="3"/>
  <c r="E423" i="3"/>
  <c r="E419" i="3"/>
  <c r="E413" i="3"/>
  <c r="E407" i="3"/>
  <c r="E403" i="3"/>
  <c r="E397" i="3"/>
  <c r="E391" i="3"/>
  <c r="E387" i="3"/>
  <c r="E381" i="3"/>
  <c r="E375" i="3"/>
  <c r="E984" i="3"/>
  <c r="E898" i="3"/>
  <c r="E823" i="3"/>
  <c r="E764" i="3"/>
  <c r="E735" i="3"/>
  <c r="E706" i="3"/>
  <c r="E652" i="3"/>
  <c r="E620" i="3"/>
  <c r="E590" i="3"/>
  <c r="E559" i="3"/>
  <c r="E528" i="3"/>
  <c r="E505" i="3"/>
  <c r="E441" i="3"/>
  <c r="E420" i="3"/>
  <c r="E398" i="3"/>
  <c r="E377" i="3"/>
  <c r="E370" i="3"/>
  <c r="E354" i="3"/>
  <c r="E338" i="3"/>
  <c r="E322" i="3"/>
  <c r="E306" i="3"/>
  <c r="E290" i="3"/>
  <c r="E274" i="3"/>
  <c r="E258" i="3"/>
  <c r="E242" i="3"/>
  <c r="E226" i="3"/>
  <c r="E210" i="3"/>
  <c r="E194" i="3"/>
  <c r="E178" i="3"/>
  <c r="E162" i="3"/>
  <c r="E145" i="3"/>
  <c r="E129" i="3"/>
  <c r="E113" i="3"/>
  <c r="E97" i="3"/>
  <c r="E92" i="3"/>
  <c r="E86" i="3"/>
  <c r="E81" i="3"/>
  <c r="E76" i="3"/>
  <c r="E70" i="3"/>
  <c r="E65" i="3"/>
  <c r="E60" i="3"/>
  <c r="E54" i="3"/>
  <c r="E49" i="3"/>
  <c r="E44" i="3"/>
  <c r="E38" i="3"/>
  <c r="E33" i="3"/>
  <c r="E28" i="3"/>
  <c r="E22" i="3"/>
  <c r="E880" i="3"/>
  <c r="E807" i="3"/>
  <c r="E757" i="3"/>
  <c r="E700" i="3"/>
  <c r="E613" i="3"/>
  <c r="E522" i="3"/>
  <c r="E457" i="3"/>
  <c r="E414" i="3"/>
  <c r="E393" i="3"/>
  <c r="E374" i="3"/>
  <c r="E368" i="3"/>
  <c r="E352" i="3"/>
  <c r="E336" i="3"/>
  <c r="E320" i="3"/>
  <c r="E304" i="3"/>
  <c r="E288" i="3"/>
  <c r="E272" i="3"/>
  <c r="E256" i="3"/>
  <c r="E240" i="3"/>
  <c r="E224" i="3"/>
  <c r="E208" i="3"/>
  <c r="E192" i="3"/>
  <c r="E176" i="3"/>
  <c r="E160" i="3"/>
  <c r="E139" i="3"/>
  <c r="E123" i="3"/>
  <c r="E107" i="3"/>
  <c r="E96" i="3"/>
  <c r="E90" i="3"/>
  <c r="E85" i="3"/>
  <c r="E80" i="3"/>
  <c r="E74" i="3"/>
  <c r="E69" i="3"/>
  <c r="E64" i="3"/>
  <c r="E58" i="3"/>
  <c r="E53" i="3"/>
  <c r="E48" i="3"/>
  <c r="E42" i="3"/>
  <c r="E37" i="3"/>
  <c r="E32" i="3"/>
  <c r="E26" i="3"/>
  <c r="E21" i="3"/>
  <c r="E16" i="3"/>
  <c r="E949" i="3"/>
  <c r="E870" i="3"/>
  <c r="E800" i="3"/>
  <c r="E753" i="3"/>
  <c r="E726" i="3"/>
  <c r="E697" i="3"/>
  <c r="E670" i="3"/>
  <c r="E641" i="3"/>
  <c r="E609" i="3"/>
  <c r="E579" i="3"/>
  <c r="E548" i="3"/>
  <c r="E498" i="3"/>
  <c r="E476" i="3"/>
  <c r="E455" i="3"/>
  <c r="E434" i="3"/>
  <c r="E373" i="3"/>
  <c r="E367" i="3"/>
  <c r="E363" i="3"/>
  <c r="E357" i="3"/>
  <c r="E351" i="3"/>
  <c r="E347" i="3"/>
  <c r="E341" i="3"/>
  <c r="E335" i="3"/>
  <c r="E331" i="3"/>
  <c r="E325" i="3"/>
  <c r="E319" i="3"/>
  <c r="E315" i="3"/>
  <c r="E309" i="3"/>
  <c r="E303" i="3"/>
  <c r="E299" i="3"/>
  <c r="E293" i="3"/>
  <c r="E287" i="3"/>
  <c r="E283" i="3"/>
  <c r="E277" i="3"/>
  <c r="E271" i="3"/>
  <c r="E267" i="3"/>
  <c r="E261" i="3"/>
  <c r="E255" i="3"/>
  <c r="E251" i="3"/>
  <c r="E245" i="3"/>
  <c r="E239" i="3"/>
  <c r="E235" i="3"/>
  <c r="E229" i="3"/>
  <c r="E223" i="3"/>
  <c r="E219" i="3"/>
  <c r="E213" i="3"/>
  <c r="E207" i="3"/>
  <c r="E203" i="3"/>
  <c r="E197" i="3"/>
  <c r="E191" i="3"/>
  <c r="E187" i="3"/>
  <c r="E181" i="3"/>
  <c r="E175" i="3"/>
  <c r="E171" i="3"/>
  <c r="E165" i="3"/>
  <c r="E159" i="3"/>
  <c r="E155" i="3"/>
  <c r="E149" i="3"/>
  <c r="E143" i="3"/>
  <c r="E138" i="3"/>
  <c r="E133" i="3"/>
  <c r="E127" i="3"/>
  <c r="E122" i="3"/>
  <c r="E117" i="3"/>
  <c r="E111" i="3"/>
  <c r="E106" i="3"/>
  <c r="E101" i="3"/>
  <c r="E95" i="3"/>
  <c r="E79" i="3"/>
  <c r="E63" i="3"/>
  <c r="E47" i="3"/>
  <c r="E31" i="3"/>
  <c r="E937" i="3"/>
  <c r="E862" i="3"/>
  <c r="E748" i="3"/>
  <c r="E665" i="3"/>
  <c r="E636" i="3"/>
  <c r="E606" i="3"/>
  <c r="E574" i="3"/>
  <c r="E543" i="3"/>
  <c r="E473" i="3"/>
  <c r="E431" i="3"/>
  <c r="E409" i="3"/>
  <c r="E388" i="3"/>
  <c r="E362" i="3"/>
  <c r="E346" i="3"/>
  <c r="E330" i="3"/>
  <c r="E314" i="3"/>
  <c r="E298" i="3"/>
  <c r="E282" i="3"/>
  <c r="E266" i="3"/>
  <c r="E250" i="3"/>
  <c r="E234" i="3"/>
  <c r="E218" i="3"/>
  <c r="E202" i="3"/>
  <c r="E186" i="3"/>
  <c r="E170" i="3"/>
  <c r="E154" i="3"/>
  <c r="E137" i="3"/>
  <c r="E121" i="3"/>
  <c r="E105" i="3"/>
  <c r="E94" i="3"/>
  <c r="E89" i="3"/>
  <c r="E84" i="3"/>
  <c r="E78" i="3"/>
  <c r="E73" i="3"/>
  <c r="E68" i="3"/>
  <c r="E62" i="3"/>
  <c r="E57" i="3"/>
  <c r="E52" i="3"/>
  <c r="E46" i="3"/>
  <c r="E41" i="3"/>
  <c r="E36" i="3"/>
  <c r="E30" i="3"/>
  <c r="E25" i="3"/>
  <c r="E20" i="3"/>
  <c r="E916" i="3"/>
  <c r="E841" i="3"/>
  <c r="E742" i="3"/>
  <c r="E714" i="3"/>
  <c r="E629" i="3"/>
  <c r="E597" i="3"/>
  <c r="E536" i="3"/>
  <c r="E489" i="3"/>
  <c r="E425" i="3"/>
  <c r="E404" i="3"/>
  <c r="E382" i="3"/>
  <c r="E360" i="3"/>
  <c r="E344" i="3"/>
  <c r="E328" i="3"/>
  <c r="E312" i="3"/>
  <c r="E296" i="3"/>
  <c r="E280" i="3"/>
  <c r="E264" i="3"/>
  <c r="E248" i="3"/>
  <c r="E232" i="3"/>
  <c r="E216" i="3"/>
  <c r="E200" i="3"/>
  <c r="E184" i="3"/>
  <c r="E168" i="3"/>
  <c r="E152" i="3"/>
  <c r="E147" i="3"/>
  <c r="E131" i="3"/>
  <c r="E115" i="3"/>
  <c r="E99" i="3"/>
  <c r="E93" i="3"/>
  <c r="E88" i="3"/>
  <c r="E82" i="3"/>
  <c r="E77" i="3"/>
  <c r="E72" i="3"/>
  <c r="E66" i="3"/>
  <c r="E61" i="3"/>
  <c r="E56" i="3"/>
  <c r="E50" i="3"/>
  <c r="E45" i="3"/>
  <c r="E40" i="3"/>
  <c r="E34" i="3"/>
  <c r="E29" i="3"/>
  <c r="E24" i="3"/>
  <c r="E18" i="3"/>
  <c r="E7" i="3"/>
  <c r="E19" i="3"/>
  <c r="E75" i="3"/>
  <c r="E103" i="3"/>
  <c r="E118" i="3"/>
  <c r="E132" i="3"/>
  <c r="E146" i="3"/>
  <c r="E161" i="3"/>
  <c r="E174" i="3"/>
  <c r="E189" i="3"/>
  <c r="E204" i="3"/>
  <c r="E217" i="3"/>
  <c r="E231" i="3"/>
  <c r="E246" i="3"/>
  <c r="E260" i="3"/>
  <c r="E275" i="3"/>
  <c r="E289" i="3"/>
  <c r="E302" i="3"/>
  <c r="E317" i="3"/>
  <c r="E332" i="3"/>
  <c r="E345" i="3"/>
  <c r="E359" i="3"/>
  <c r="E429" i="3"/>
  <c r="E487" i="3"/>
  <c r="E632" i="3"/>
  <c r="E711" i="3"/>
  <c r="E816" i="3"/>
  <c r="E102" i="3"/>
  <c r="E173" i="3"/>
  <c r="E244" i="3"/>
  <c r="E316" i="3"/>
  <c r="E625" i="3"/>
  <c r="E8" i="3"/>
  <c r="E13" i="3"/>
  <c r="E91" i="3"/>
  <c r="E104" i="3"/>
  <c r="E119" i="3"/>
  <c r="E134" i="3"/>
  <c r="E148" i="3"/>
  <c r="E163" i="3"/>
  <c r="E177" i="3"/>
  <c r="E190" i="3"/>
  <c r="E205" i="3"/>
  <c r="E220" i="3"/>
  <c r="E233" i="3"/>
  <c r="E247" i="3"/>
  <c r="E262" i="3"/>
  <c r="E276" i="3"/>
  <c r="E291" i="3"/>
  <c r="E305" i="3"/>
  <c r="E318" i="3"/>
  <c r="E333" i="3"/>
  <c r="E348" i="3"/>
  <c r="E361" i="3"/>
  <c r="E439" i="3"/>
  <c r="E492" i="3"/>
  <c r="E563" i="3"/>
  <c r="E648" i="3"/>
  <c r="E718" i="3"/>
  <c r="E833" i="3"/>
  <c r="E116" i="3"/>
  <c r="E188" i="3"/>
  <c r="E259" i="3"/>
  <c r="E329" i="3"/>
  <c r="E784" i="3"/>
  <c r="E3" i="3"/>
  <c r="E35" i="3"/>
  <c r="E108" i="3"/>
  <c r="E120" i="3"/>
  <c r="E135" i="3"/>
  <c r="E150" i="3"/>
  <c r="E164" i="3"/>
  <c r="E179" i="3"/>
  <c r="E193" i="3"/>
  <c r="E206" i="3"/>
  <c r="E221" i="3"/>
  <c r="E236" i="3"/>
  <c r="E249" i="3"/>
  <c r="E263" i="3"/>
  <c r="E278" i="3"/>
  <c r="E292" i="3"/>
  <c r="E307" i="3"/>
  <c r="E321" i="3"/>
  <c r="E334" i="3"/>
  <c r="E349" i="3"/>
  <c r="E364" i="3"/>
  <c r="E386" i="3"/>
  <c r="E444" i="3"/>
  <c r="E503" i="3"/>
  <c r="E731" i="3"/>
  <c r="E851" i="3"/>
  <c r="E4" i="3"/>
  <c r="E9" i="3"/>
  <c r="E14" i="3"/>
  <c r="E23" i="3"/>
  <c r="E51" i="3"/>
  <c r="E109" i="3"/>
  <c r="E124" i="3"/>
  <c r="E136" i="3"/>
  <c r="E151" i="3"/>
  <c r="E166" i="3"/>
  <c r="E180" i="3"/>
  <c r="E195" i="3"/>
  <c r="E209" i="3"/>
  <c r="E222" i="3"/>
  <c r="E237" i="3"/>
  <c r="E252" i="3"/>
  <c r="E265" i="3"/>
  <c r="E279" i="3"/>
  <c r="E294" i="3"/>
  <c r="E308" i="3"/>
  <c r="E323" i="3"/>
  <c r="E337" i="3"/>
  <c r="E350" i="3"/>
  <c r="E365" i="3"/>
  <c r="E450" i="3"/>
  <c r="E508" i="3"/>
  <c r="E586" i="3"/>
  <c r="E738" i="3"/>
  <c r="E888" i="3"/>
  <c r="E59" i="3"/>
  <c r="E130" i="3"/>
  <c r="E201" i="3"/>
  <c r="E273" i="3"/>
  <c r="E343" i="3"/>
  <c r="E482" i="3"/>
  <c r="E15" i="3"/>
  <c r="E39" i="3"/>
  <c r="E67" i="3"/>
  <c r="E110" i="3"/>
  <c r="E125" i="3"/>
  <c r="E140" i="3"/>
  <c r="E153" i="3"/>
  <c r="E167" i="3"/>
  <c r="E182" i="3"/>
  <c r="E196" i="3"/>
  <c r="E211" i="3"/>
  <c r="E225" i="3"/>
  <c r="E238" i="3"/>
  <c r="E253" i="3"/>
  <c r="E268" i="3"/>
  <c r="E281" i="3"/>
  <c r="E295" i="3"/>
  <c r="E310" i="3"/>
  <c r="E324" i="3"/>
  <c r="E339" i="3"/>
  <c r="E353" i="3"/>
  <c r="E366" i="3"/>
  <c r="E402" i="3"/>
  <c r="E460" i="3"/>
  <c r="E514" i="3"/>
  <c r="E595" i="3"/>
  <c r="E676" i="3"/>
  <c r="E746" i="3"/>
  <c r="E908" i="3"/>
  <c r="E6" i="3"/>
  <c r="E144" i="3"/>
  <c r="E215" i="3"/>
  <c r="E286" i="3"/>
  <c r="E358" i="3"/>
  <c r="E5" i="3"/>
  <c r="E10" i="3"/>
  <c r="E27" i="3"/>
  <c r="E55" i="3"/>
  <c r="E83" i="3"/>
  <c r="E98" i="3"/>
  <c r="E112" i="3"/>
  <c r="E126" i="3"/>
  <c r="E141" i="3"/>
  <c r="E156" i="3"/>
  <c r="E169" i="3"/>
  <c r="E183" i="3"/>
  <c r="E198" i="3"/>
  <c r="E212" i="3"/>
  <c r="E227" i="3"/>
  <c r="E241" i="3"/>
  <c r="E254" i="3"/>
  <c r="E269" i="3"/>
  <c r="E284" i="3"/>
  <c r="E297" i="3"/>
  <c r="E311" i="3"/>
  <c r="E326" i="3"/>
  <c r="E340" i="3"/>
  <c r="E355" i="3"/>
  <c r="E369" i="3"/>
  <c r="E466" i="3"/>
  <c r="E602" i="3"/>
  <c r="E684" i="3"/>
  <c r="E12" i="3"/>
  <c r="E87" i="3"/>
  <c r="E158" i="3"/>
  <c r="E230" i="3"/>
  <c r="E301" i="3"/>
  <c r="E372" i="3"/>
  <c r="E11" i="3"/>
  <c r="E17" i="3"/>
  <c r="E43" i="3"/>
  <c r="E71" i="3"/>
  <c r="E100" i="3"/>
  <c r="E114" i="3"/>
  <c r="E128" i="3"/>
  <c r="E142" i="3"/>
  <c r="E157" i="3"/>
  <c r="E172" i="3"/>
  <c r="E185" i="3"/>
  <c r="E199" i="3"/>
  <c r="E214" i="3"/>
  <c r="E228" i="3"/>
  <c r="E243" i="3"/>
  <c r="E257" i="3"/>
  <c r="E270" i="3"/>
  <c r="E285" i="3"/>
  <c r="E300" i="3"/>
  <c r="E313" i="3"/>
  <c r="E327" i="3"/>
  <c r="E342" i="3"/>
  <c r="E356" i="3"/>
  <c r="E371" i="3"/>
  <c r="E418" i="3"/>
  <c r="E471" i="3"/>
  <c r="E533" i="3"/>
  <c r="E618" i="3"/>
  <c r="E769" i="3"/>
  <c r="E972" i="3"/>
  <c r="C2" i="3"/>
  <c r="E1001" i="5" l="1"/>
  <c r="E2" i="5"/>
  <c r="F6" i="6"/>
  <c r="B2" i="6" a="1"/>
  <c r="B2" i="6" s="1"/>
  <c r="F15" i="6" s="1"/>
  <c r="I2" i="2" l="1"/>
  <c r="F16" i="6"/>
  <c r="F17" i="6" s="1"/>
  <c r="F18" i="6" s="1"/>
  <c r="F7" i="6"/>
  <c r="F5" i="6"/>
  <c r="F4" i="6"/>
  <c r="F18" i="1"/>
  <c r="F17" i="1"/>
  <c r="F16" i="1"/>
  <c r="F15" i="1"/>
  <c r="F11" i="1"/>
  <c r="F7" i="1"/>
  <c r="F6" i="1"/>
  <c r="F5" i="1"/>
  <c r="F4" i="1"/>
  <c r="B2" i="1"/>
  <c r="B2" i="1" a="1"/>
  <c r="L5" i="5"/>
  <c r="K5" i="5"/>
  <c r="L2" i="5"/>
  <c r="D865" i="5" s="1"/>
  <c r="K2" i="5"/>
  <c r="C408" i="5" s="1"/>
  <c r="D64" i="4"/>
  <c r="E62" i="4" l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E44" i="4"/>
  <c r="D46" i="4"/>
  <c r="E26" i="4"/>
  <c r="D29" i="4" s="1"/>
  <c r="D11" i="2"/>
  <c r="D19" i="2"/>
  <c r="D27" i="2"/>
  <c r="D35" i="2"/>
  <c r="D43" i="2"/>
  <c r="D51" i="2"/>
  <c r="D59" i="2"/>
  <c r="D67" i="2"/>
  <c r="E67" i="2" s="1"/>
  <c r="D75" i="2"/>
  <c r="D83" i="2"/>
  <c r="D91" i="2"/>
  <c r="D99" i="2"/>
  <c r="D107" i="2"/>
  <c r="D115" i="2"/>
  <c r="D123" i="2"/>
  <c r="D131" i="2"/>
  <c r="E131" i="2" s="1"/>
  <c r="D139" i="2"/>
  <c r="D147" i="2"/>
  <c r="D155" i="2"/>
  <c r="D163" i="2"/>
  <c r="D171" i="2"/>
  <c r="D179" i="2"/>
  <c r="D187" i="2"/>
  <c r="D195" i="2"/>
  <c r="E195" i="2" s="1"/>
  <c r="D203" i="2"/>
  <c r="D211" i="2"/>
  <c r="D219" i="2"/>
  <c r="D227" i="2"/>
  <c r="D235" i="2"/>
  <c r="D243" i="2"/>
  <c r="D251" i="2"/>
  <c r="D259" i="2"/>
  <c r="E259" i="2" s="1"/>
  <c r="D267" i="2"/>
  <c r="D275" i="2"/>
  <c r="D283" i="2"/>
  <c r="D291" i="2"/>
  <c r="D299" i="2"/>
  <c r="D307" i="2"/>
  <c r="D315" i="2"/>
  <c r="D323" i="2"/>
  <c r="E323" i="2" s="1"/>
  <c r="D331" i="2"/>
  <c r="D339" i="2"/>
  <c r="D347" i="2"/>
  <c r="D355" i="2"/>
  <c r="D363" i="2"/>
  <c r="D371" i="2"/>
  <c r="D379" i="2"/>
  <c r="D387" i="2"/>
  <c r="E387" i="2" s="1"/>
  <c r="D395" i="2"/>
  <c r="D403" i="2"/>
  <c r="D411" i="2"/>
  <c r="D419" i="2"/>
  <c r="D427" i="2"/>
  <c r="D435" i="2"/>
  <c r="D443" i="2"/>
  <c r="D451" i="2"/>
  <c r="E451" i="2" s="1"/>
  <c r="D459" i="2"/>
  <c r="D467" i="2"/>
  <c r="D475" i="2"/>
  <c r="D483" i="2"/>
  <c r="D491" i="2"/>
  <c r="D499" i="2"/>
  <c r="D507" i="2"/>
  <c r="D515" i="2"/>
  <c r="E515" i="2" s="1"/>
  <c r="D523" i="2"/>
  <c r="D531" i="2"/>
  <c r="D539" i="2"/>
  <c r="D547" i="2"/>
  <c r="D555" i="2"/>
  <c r="D563" i="2"/>
  <c r="D571" i="2"/>
  <c r="D579" i="2"/>
  <c r="E579" i="2" s="1"/>
  <c r="D587" i="2"/>
  <c r="D595" i="2"/>
  <c r="D603" i="2"/>
  <c r="D611" i="2"/>
  <c r="D619" i="2"/>
  <c r="D627" i="2"/>
  <c r="D635" i="2"/>
  <c r="D643" i="2"/>
  <c r="E643" i="2" s="1"/>
  <c r="D651" i="2"/>
  <c r="D659" i="2"/>
  <c r="D667" i="2"/>
  <c r="D675" i="2"/>
  <c r="D4" i="2"/>
  <c r="D12" i="2"/>
  <c r="D20" i="2"/>
  <c r="D28" i="2"/>
  <c r="E28" i="2" s="1"/>
  <c r="D36" i="2"/>
  <c r="D44" i="2"/>
  <c r="D52" i="2"/>
  <c r="D60" i="2"/>
  <c r="D68" i="2"/>
  <c r="D76" i="2"/>
  <c r="D84" i="2"/>
  <c r="D92" i="2"/>
  <c r="E92" i="2" s="1"/>
  <c r="D100" i="2"/>
  <c r="D108" i="2"/>
  <c r="D116" i="2"/>
  <c r="D124" i="2"/>
  <c r="D132" i="2"/>
  <c r="D140" i="2"/>
  <c r="D148" i="2"/>
  <c r="D156" i="2"/>
  <c r="E156" i="2" s="1"/>
  <c r="D164" i="2"/>
  <c r="D172" i="2"/>
  <c r="D180" i="2"/>
  <c r="D188" i="2"/>
  <c r="D196" i="2"/>
  <c r="D204" i="2"/>
  <c r="D212" i="2"/>
  <c r="D220" i="2"/>
  <c r="E220" i="2" s="1"/>
  <c r="D228" i="2"/>
  <c r="D236" i="2"/>
  <c r="D244" i="2"/>
  <c r="D252" i="2"/>
  <c r="D260" i="2"/>
  <c r="D268" i="2"/>
  <c r="D276" i="2"/>
  <c r="D284" i="2"/>
  <c r="E284" i="2" s="1"/>
  <c r="D292" i="2"/>
  <c r="D300" i="2"/>
  <c r="D308" i="2"/>
  <c r="D316" i="2"/>
  <c r="D324" i="2"/>
  <c r="D332" i="2"/>
  <c r="D340" i="2"/>
  <c r="D348" i="2"/>
  <c r="E348" i="2" s="1"/>
  <c r="D356" i="2"/>
  <c r="D364" i="2"/>
  <c r="D372" i="2"/>
  <c r="D380" i="2"/>
  <c r="D388" i="2"/>
  <c r="D396" i="2"/>
  <c r="D404" i="2"/>
  <c r="D412" i="2"/>
  <c r="E412" i="2" s="1"/>
  <c r="D420" i="2"/>
  <c r="D428" i="2"/>
  <c r="D436" i="2"/>
  <c r="D444" i="2"/>
  <c r="D452" i="2"/>
  <c r="D460" i="2"/>
  <c r="D468" i="2"/>
  <c r="D476" i="2"/>
  <c r="E476" i="2" s="1"/>
  <c r="D484" i="2"/>
  <c r="D492" i="2"/>
  <c r="D500" i="2"/>
  <c r="D508" i="2"/>
  <c r="D516" i="2"/>
  <c r="D524" i="2"/>
  <c r="D532" i="2"/>
  <c r="D540" i="2"/>
  <c r="E540" i="2" s="1"/>
  <c r="D548" i="2"/>
  <c r="D556" i="2"/>
  <c r="D564" i="2"/>
  <c r="D572" i="2"/>
  <c r="D580" i="2"/>
  <c r="D588" i="2"/>
  <c r="D596" i="2"/>
  <c r="D604" i="2"/>
  <c r="E604" i="2" s="1"/>
  <c r="D612" i="2"/>
  <c r="D620" i="2"/>
  <c r="D628" i="2"/>
  <c r="D636" i="2"/>
  <c r="D644" i="2"/>
  <c r="D652" i="2"/>
  <c r="D660" i="2"/>
  <c r="D668" i="2"/>
  <c r="E668" i="2" s="1"/>
  <c r="D676" i="2"/>
  <c r="D5" i="2"/>
  <c r="D13" i="2"/>
  <c r="E13" i="2" s="1"/>
  <c r="D21" i="2"/>
  <c r="D29" i="2"/>
  <c r="D37" i="2"/>
  <c r="D45" i="2"/>
  <c r="D53" i="2"/>
  <c r="E53" i="2" s="1"/>
  <c r="D61" i="2"/>
  <c r="D69" i="2"/>
  <c r="D77" i="2"/>
  <c r="D85" i="2"/>
  <c r="D93" i="2"/>
  <c r="D101" i="2"/>
  <c r="D109" i="2"/>
  <c r="D117" i="2"/>
  <c r="E117" i="2" s="1"/>
  <c r="D125" i="2"/>
  <c r="D133" i="2"/>
  <c r="D141" i="2"/>
  <c r="E141" i="2" s="1"/>
  <c r="D149" i="2"/>
  <c r="D157" i="2"/>
  <c r="D165" i="2"/>
  <c r="D173" i="2"/>
  <c r="D181" i="2"/>
  <c r="E181" i="2" s="1"/>
  <c r="D189" i="2"/>
  <c r="D197" i="2"/>
  <c r="D205" i="2"/>
  <c r="D213" i="2"/>
  <c r="D221" i="2"/>
  <c r="D229" i="2"/>
  <c r="D237" i="2"/>
  <c r="D245" i="2"/>
  <c r="E245" i="2" s="1"/>
  <c r="D253" i="2"/>
  <c r="D261" i="2"/>
  <c r="D269" i="2"/>
  <c r="E269" i="2" s="1"/>
  <c r="D277" i="2"/>
  <c r="D285" i="2"/>
  <c r="D293" i="2"/>
  <c r="D301" i="2"/>
  <c r="D309" i="2"/>
  <c r="E309" i="2" s="1"/>
  <c r="D317" i="2"/>
  <c r="D325" i="2"/>
  <c r="D333" i="2"/>
  <c r="E333" i="2" s="1"/>
  <c r="D341" i="2"/>
  <c r="D349" i="2"/>
  <c r="D357" i="2"/>
  <c r="D365" i="2"/>
  <c r="D373" i="2"/>
  <c r="E373" i="2" s="1"/>
  <c r="D381" i="2"/>
  <c r="D389" i="2"/>
  <c r="D397" i="2"/>
  <c r="D405" i="2"/>
  <c r="D413" i="2"/>
  <c r="D421" i="2"/>
  <c r="D429" i="2"/>
  <c r="D437" i="2"/>
  <c r="E437" i="2" s="1"/>
  <c r="D445" i="2"/>
  <c r="D453" i="2"/>
  <c r="D461" i="2"/>
  <c r="E461" i="2" s="1"/>
  <c r="D469" i="2"/>
  <c r="D477" i="2"/>
  <c r="D485" i="2"/>
  <c r="D493" i="2"/>
  <c r="D501" i="2"/>
  <c r="E501" i="2" s="1"/>
  <c r="D509" i="2"/>
  <c r="D517" i="2"/>
  <c r="D525" i="2"/>
  <c r="D533" i="2"/>
  <c r="D541" i="2"/>
  <c r="D549" i="2"/>
  <c r="D557" i="2"/>
  <c r="D565" i="2"/>
  <c r="E565" i="2" s="1"/>
  <c r="D573" i="2"/>
  <c r="D581" i="2"/>
  <c r="D589" i="2"/>
  <c r="E589" i="2" s="1"/>
  <c r="D597" i="2"/>
  <c r="D605" i="2"/>
  <c r="D613" i="2"/>
  <c r="D621" i="2"/>
  <c r="D629" i="2"/>
  <c r="E629" i="2" s="1"/>
  <c r="D637" i="2"/>
  <c r="D645" i="2"/>
  <c r="D653" i="2"/>
  <c r="E653" i="2" s="1"/>
  <c r="D661" i="2"/>
  <c r="D669" i="2"/>
  <c r="D677" i="2"/>
  <c r="D6" i="2"/>
  <c r="D14" i="2"/>
  <c r="E14" i="2" s="1"/>
  <c r="D22" i="2"/>
  <c r="D30" i="2"/>
  <c r="D38" i="2"/>
  <c r="D46" i="2"/>
  <c r="D54" i="2"/>
  <c r="D62" i="2"/>
  <c r="D70" i="2"/>
  <c r="D78" i="2"/>
  <c r="E78" i="2" s="1"/>
  <c r="D86" i="2"/>
  <c r="D94" i="2"/>
  <c r="D102" i="2"/>
  <c r="E102" i="2" s="1"/>
  <c r="D110" i="2"/>
  <c r="D118" i="2"/>
  <c r="D126" i="2"/>
  <c r="D134" i="2"/>
  <c r="D142" i="2"/>
  <c r="E142" i="2" s="1"/>
  <c r="D150" i="2"/>
  <c r="D158" i="2"/>
  <c r="D166" i="2"/>
  <c r="E166" i="2" s="1"/>
  <c r="D174" i="2"/>
  <c r="D182" i="2"/>
  <c r="D190" i="2"/>
  <c r="D198" i="2"/>
  <c r="D206" i="2"/>
  <c r="E206" i="2" s="1"/>
  <c r="D214" i="2"/>
  <c r="D222" i="2"/>
  <c r="D230" i="2"/>
  <c r="E230" i="2" s="1"/>
  <c r="D238" i="2"/>
  <c r="D246" i="2"/>
  <c r="D254" i="2"/>
  <c r="D262" i="2"/>
  <c r="D270" i="2"/>
  <c r="E270" i="2" s="1"/>
  <c r="D278" i="2"/>
  <c r="D286" i="2"/>
  <c r="D294" i="2"/>
  <c r="D302" i="2"/>
  <c r="D310" i="2"/>
  <c r="D318" i="2"/>
  <c r="D326" i="2"/>
  <c r="D334" i="2"/>
  <c r="E334" i="2" s="1"/>
  <c r="D342" i="2"/>
  <c r="D350" i="2"/>
  <c r="D358" i="2"/>
  <c r="E358" i="2" s="1"/>
  <c r="D366" i="2"/>
  <c r="D374" i="2"/>
  <c r="D382" i="2"/>
  <c r="D390" i="2"/>
  <c r="D398" i="2"/>
  <c r="E398" i="2" s="1"/>
  <c r="D406" i="2"/>
  <c r="D414" i="2"/>
  <c r="D422" i="2"/>
  <c r="E422" i="2" s="1"/>
  <c r="D430" i="2"/>
  <c r="D438" i="2"/>
  <c r="D446" i="2"/>
  <c r="D454" i="2"/>
  <c r="D462" i="2"/>
  <c r="E462" i="2" s="1"/>
  <c r="D470" i="2"/>
  <c r="D478" i="2"/>
  <c r="D486" i="2"/>
  <c r="D494" i="2"/>
  <c r="D502" i="2"/>
  <c r="D510" i="2"/>
  <c r="D518" i="2"/>
  <c r="D526" i="2"/>
  <c r="E526" i="2" s="1"/>
  <c r="D534" i="2"/>
  <c r="D542" i="2"/>
  <c r="D550" i="2"/>
  <c r="E550" i="2" s="1"/>
  <c r="D558" i="2"/>
  <c r="D566" i="2"/>
  <c r="D574" i="2"/>
  <c r="D582" i="2"/>
  <c r="D590" i="2"/>
  <c r="E590" i="2" s="1"/>
  <c r="D598" i="2"/>
  <c r="D606" i="2"/>
  <c r="D614" i="2"/>
  <c r="E614" i="2" s="1"/>
  <c r="D622" i="2"/>
  <c r="D630" i="2"/>
  <c r="D638" i="2"/>
  <c r="D646" i="2"/>
  <c r="D654" i="2"/>
  <c r="E654" i="2" s="1"/>
  <c r="D662" i="2"/>
  <c r="D670" i="2"/>
  <c r="D678" i="2"/>
  <c r="D7" i="2"/>
  <c r="D15" i="2"/>
  <c r="D23" i="2"/>
  <c r="D31" i="2"/>
  <c r="D39" i="2"/>
  <c r="E39" i="2" s="1"/>
  <c r="D47" i="2"/>
  <c r="D55" i="2"/>
  <c r="D63" i="2"/>
  <c r="D71" i="2"/>
  <c r="D79" i="2"/>
  <c r="D87" i="2"/>
  <c r="D95" i="2"/>
  <c r="D103" i="2"/>
  <c r="E103" i="2" s="1"/>
  <c r="D111" i="2"/>
  <c r="D119" i="2"/>
  <c r="D127" i="2"/>
  <c r="E127" i="2" s="1"/>
  <c r="D135" i="2"/>
  <c r="D143" i="2"/>
  <c r="D151" i="2"/>
  <c r="D159" i="2"/>
  <c r="D167" i="2"/>
  <c r="E167" i="2" s="1"/>
  <c r="D175" i="2"/>
  <c r="D183" i="2"/>
  <c r="D191" i="2"/>
  <c r="D199" i="2"/>
  <c r="D207" i="2"/>
  <c r="D215" i="2"/>
  <c r="D223" i="2"/>
  <c r="D231" i="2"/>
  <c r="E231" i="2" s="1"/>
  <c r="D239" i="2"/>
  <c r="D247" i="2"/>
  <c r="D255" i="2"/>
  <c r="E255" i="2" s="1"/>
  <c r="D263" i="2"/>
  <c r="D271" i="2"/>
  <c r="D279" i="2"/>
  <c r="D287" i="2"/>
  <c r="D295" i="2"/>
  <c r="E295" i="2" s="1"/>
  <c r="D303" i="2"/>
  <c r="D311" i="2"/>
  <c r="D319" i="2"/>
  <c r="E319" i="2" s="1"/>
  <c r="D327" i="2"/>
  <c r="D335" i="2"/>
  <c r="D343" i="2"/>
  <c r="D351" i="2"/>
  <c r="D359" i="2"/>
  <c r="E359" i="2" s="1"/>
  <c r="D367" i="2"/>
  <c r="D375" i="2"/>
  <c r="D383" i="2"/>
  <c r="D391" i="2"/>
  <c r="D399" i="2"/>
  <c r="D407" i="2"/>
  <c r="D415" i="2"/>
  <c r="D423" i="2"/>
  <c r="E423" i="2" s="1"/>
  <c r="D431" i="2"/>
  <c r="D439" i="2"/>
  <c r="D447" i="2"/>
  <c r="E447" i="2" s="1"/>
  <c r="D455" i="2"/>
  <c r="D463" i="2"/>
  <c r="D471" i="2"/>
  <c r="D479" i="2"/>
  <c r="D487" i="2"/>
  <c r="E487" i="2" s="1"/>
  <c r="D495" i="2"/>
  <c r="D503" i="2"/>
  <c r="D511" i="2"/>
  <c r="D519" i="2"/>
  <c r="D527" i="2"/>
  <c r="D535" i="2"/>
  <c r="D543" i="2"/>
  <c r="D551" i="2"/>
  <c r="E551" i="2" s="1"/>
  <c r="D559" i="2"/>
  <c r="D567" i="2"/>
  <c r="D575" i="2"/>
  <c r="E575" i="2" s="1"/>
  <c r="D583" i="2"/>
  <c r="D591" i="2"/>
  <c r="D599" i="2"/>
  <c r="D607" i="2"/>
  <c r="D615" i="2"/>
  <c r="E615" i="2" s="1"/>
  <c r="D623" i="2"/>
  <c r="D631" i="2"/>
  <c r="D639" i="2"/>
  <c r="E639" i="2" s="1"/>
  <c r="D647" i="2"/>
  <c r="D655" i="2"/>
  <c r="D663" i="2"/>
  <c r="D671" i="2"/>
  <c r="D679" i="2"/>
  <c r="E679" i="2" s="1"/>
  <c r="D9" i="2"/>
  <c r="D17" i="2"/>
  <c r="D25" i="2"/>
  <c r="D33" i="2"/>
  <c r="D41" i="2"/>
  <c r="E41" i="2" s="1"/>
  <c r="D49" i="2"/>
  <c r="D57" i="2"/>
  <c r="D65" i="2"/>
  <c r="E65" i="2" s="1"/>
  <c r="D73" i="2"/>
  <c r="D81" i="2"/>
  <c r="D89" i="2"/>
  <c r="E89" i="2" s="1"/>
  <c r="D97" i="2"/>
  <c r="D105" i="2"/>
  <c r="E105" i="2" s="1"/>
  <c r="D113" i="2"/>
  <c r="D121" i="2"/>
  <c r="D129" i="2"/>
  <c r="E129" i="2" s="1"/>
  <c r="D137" i="2"/>
  <c r="D145" i="2"/>
  <c r="D153" i="2"/>
  <c r="E153" i="2" s="1"/>
  <c r="D161" i="2"/>
  <c r="D169" i="2"/>
  <c r="D177" i="2"/>
  <c r="D185" i="2"/>
  <c r="D193" i="2"/>
  <c r="E193" i="2" s="1"/>
  <c r="D201" i="2"/>
  <c r="D209" i="2"/>
  <c r="D217" i="2"/>
  <c r="E217" i="2" s="1"/>
  <c r="D225" i="2"/>
  <c r="D233" i="2"/>
  <c r="E233" i="2" s="1"/>
  <c r="D241" i="2"/>
  <c r="D249" i="2"/>
  <c r="D257" i="2"/>
  <c r="E257" i="2" s="1"/>
  <c r="D265" i="2"/>
  <c r="D273" i="2"/>
  <c r="D281" i="2"/>
  <c r="E281" i="2" s="1"/>
  <c r="D289" i="2"/>
  <c r="D297" i="2"/>
  <c r="D305" i="2"/>
  <c r="D313" i="2"/>
  <c r="D321" i="2"/>
  <c r="E321" i="2" s="1"/>
  <c r="D329" i="2"/>
  <c r="D337" i="2"/>
  <c r="D345" i="2"/>
  <c r="D353" i="2"/>
  <c r="D361" i="2"/>
  <c r="E361" i="2" s="1"/>
  <c r="D369" i="2"/>
  <c r="D377" i="2"/>
  <c r="D385" i="2"/>
  <c r="E385" i="2" s="1"/>
  <c r="D393" i="2"/>
  <c r="D401" i="2"/>
  <c r="D409" i="2"/>
  <c r="E409" i="2" s="1"/>
  <c r="D417" i="2"/>
  <c r="D425" i="2"/>
  <c r="E425" i="2" s="1"/>
  <c r="D433" i="2"/>
  <c r="D441" i="2"/>
  <c r="D449" i="2"/>
  <c r="E449" i="2" s="1"/>
  <c r="D457" i="2"/>
  <c r="D465" i="2"/>
  <c r="D473" i="2"/>
  <c r="E473" i="2" s="1"/>
  <c r="D481" i="2"/>
  <c r="D489" i="2"/>
  <c r="D497" i="2"/>
  <c r="D505" i="2"/>
  <c r="D513" i="2"/>
  <c r="E513" i="2" s="1"/>
  <c r="D521" i="2"/>
  <c r="D529" i="2"/>
  <c r="D537" i="2"/>
  <c r="D545" i="2"/>
  <c r="D553" i="2"/>
  <c r="E553" i="2" s="1"/>
  <c r="D561" i="2"/>
  <c r="D569" i="2"/>
  <c r="D8" i="2"/>
  <c r="E8" i="2" s="1"/>
  <c r="D40" i="2"/>
  <c r="D72" i="2"/>
  <c r="D104" i="2"/>
  <c r="E104" i="2" s="1"/>
  <c r="D136" i="2"/>
  <c r="D168" i="2"/>
  <c r="D200" i="2"/>
  <c r="D232" i="2"/>
  <c r="D264" i="2"/>
  <c r="E264" i="2" s="1"/>
  <c r="D296" i="2"/>
  <c r="D328" i="2"/>
  <c r="D360" i="2"/>
  <c r="E360" i="2" s="1"/>
  <c r="D392" i="2"/>
  <c r="D424" i="2"/>
  <c r="E424" i="2" s="1"/>
  <c r="D456" i="2"/>
  <c r="D488" i="2"/>
  <c r="D520" i="2"/>
  <c r="E520" i="2" s="1"/>
  <c r="D552" i="2"/>
  <c r="D578" i="2"/>
  <c r="D601" i="2"/>
  <c r="D624" i="2"/>
  <c r="D642" i="2"/>
  <c r="D665" i="2"/>
  <c r="D683" i="2"/>
  <c r="D691" i="2"/>
  <c r="E691" i="2" s="1"/>
  <c r="D699" i="2"/>
  <c r="D707" i="2"/>
  <c r="D715" i="2"/>
  <c r="D723" i="2"/>
  <c r="D731" i="2"/>
  <c r="E731" i="2" s="1"/>
  <c r="D739" i="2"/>
  <c r="D747" i="2"/>
  <c r="D755" i="2"/>
  <c r="E755" i="2" s="1"/>
  <c r="D763" i="2"/>
  <c r="D771" i="2"/>
  <c r="D779" i="2"/>
  <c r="E779" i="2" s="1"/>
  <c r="D787" i="2"/>
  <c r="D795" i="2"/>
  <c r="D803" i="2"/>
  <c r="D811" i="2"/>
  <c r="D819" i="2"/>
  <c r="E819" i="2" s="1"/>
  <c r="D827" i="2"/>
  <c r="D835" i="2"/>
  <c r="D843" i="2"/>
  <c r="D851" i="2"/>
  <c r="D859" i="2"/>
  <c r="E859" i="2" s="1"/>
  <c r="D867" i="2"/>
  <c r="D875" i="2"/>
  <c r="D883" i="2"/>
  <c r="E883" i="2" s="1"/>
  <c r="D891" i="2"/>
  <c r="D899" i="2"/>
  <c r="D907" i="2"/>
  <c r="E907" i="2" s="1"/>
  <c r="D915" i="2"/>
  <c r="D923" i="2"/>
  <c r="E923" i="2" s="1"/>
  <c r="D931" i="2"/>
  <c r="D939" i="2"/>
  <c r="D947" i="2"/>
  <c r="E947" i="2" s="1"/>
  <c r="D955" i="2"/>
  <c r="D963" i="2"/>
  <c r="D971" i="2"/>
  <c r="D979" i="2"/>
  <c r="D987" i="2"/>
  <c r="D2" i="2"/>
  <c r="E2" i="2" s="1"/>
  <c r="D130" i="2"/>
  <c r="D322" i="2"/>
  <c r="E322" i="2" s="1"/>
  <c r="D546" i="2"/>
  <c r="D698" i="2"/>
  <c r="D762" i="2"/>
  <c r="E762" i="2" s="1"/>
  <c r="D818" i="2"/>
  <c r="D858" i="2"/>
  <c r="D914" i="2"/>
  <c r="D970" i="2"/>
  <c r="D10" i="2"/>
  <c r="D42" i="2"/>
  <c r="D74" i="2"/>
  <c r="D106" i="2"/>
  <c r="D138" i="2"/>
  <c r="D170" i="2"/>
  <c r="E170" i="2" s="1"/>
  <c r="D202" i="2"/>
  <c r="D234" i="2"/>
  <c r="D266" i="2"/>
  <c r="E266" i="2" s="1"/>
  <c r="D298" i="2"/>
  <c r="D330" i="2"/>
  <c r="D362" i="2"/>
  <c r="E362" i="2" s="1"/>
  <c r="D394" i="2"/>
  <c r="D426" i="2"/>
  <c r="D458" i="2"/>
  <c r="D490" i="2"/>
  <c r="D522" i="2"/>
  <c r="E522" i="2" s="1"/>
  <c r="D554" i="2"/>
  <c r="D584" i="2"/>
  <c r="D602" i="2"/>
  <c r="E602" i="2" s="1"/>
  <c r="D625" i="2"/>
  <c r="D648" i="2"/>
  <c r="D666" i="2"/>
  <c r="D684" i="2"/>
  <c r="D692" i="2"/>
  <c r="E692" i="2" s="1"/>
  <c r="D700" i="2"/>
  <c r="D708" i="2"/>
  <c r="D716" i="2"/>
  <c r="E716" i="2" s="1"/>
  <c r="D724" i="2"/>
  <c r="D732" i="2"/>
  <c r="E732" i="2" s="1"/>
  <c r="D740" i="2"/>
  <c r="D748" i="2"/>
  <c r="D756" i="2"/>
  <c r="E756" i="2" s="1"/>
  <c r="D764" i="2"/>
  <c r="D772" i="2"/>
  <c r="D780" i="2"/>
  <c r="D788" i="2"/>
  <c r="D796" i="2"/>
  <c r="E796" i="2" s="1"/>
  <c r="D804" i="2"/>
  <c r="D812" i="2"/>
  <c r="D820" i="2"/>
  <c r="E820" i="2" s="1"/>
  <c r="D828" i="2"/>
  <c r="D836" i="2"/>
  <c r="D844" i="2"/>
  <c r="E844" i="2" s="1"/>
  <c r="D852" i="2"/>
  <c r="D860" i="2"/>
  <c r="E860" i="2" s="1"/>
  <c r="D868" i="2"/>
  <c r="D876" i="2"/>
  <c r="D884" i="2"/>
  <c r="E884" i="2" s="1"/>
  <c r="D892" i="2"/>
  <c r="D900" i="2"/>
  <c r="D908" i="2"/>
  <c r="D916" i="2"/>
  <c r="D924" i="2"/>
  <c r="D932" i="2"/>
  <c r="D940" i="2"/>
  <c r="D948" i="2"/>
  <c r="E948" i="2" s="1"/>
  <c r="D956" i="2"/>
  <c r="D964" i="2"/>
  <c r="D972" i="2"/>
  <c r="E972" i="2" s="1"/>
  <c r="D980" i="2"/>
  <c r="D988" i="2"/>
  <c r="E988" i="2" s="1"/>
  <c r="E3" i="2"/>
  <c r="D226" i="2"/>
  <c r="D290" i="2"/>
  <c r="E290" i="2" s="1"/>
  <c r="D482" i="2"/>
  <c r="D577" i="2"/>
  <c r="D682" i="2"/>
  <c r="E682" i="2" s="1"/>
  <c r="D738" i="2"/>
  <c r="D786" i="2"/>
  <c r="D842" i="2"/>
  <c r="D890" i="2"/>
  <c r="D946" i="2"/>
  <c r="E946" i="2" s="1"/>
  <c r="D16" i="2"/>
  <c r="D48" i="2"/>
  <c r="D80" i="2"/>
  <c r="E80" i="2" s="1"/>
  <c r="D112" i="2"/>
  <c r="D144" i="2"/>
  <c r="D176" i="2"/>
  <c r="D208" i="2"/>
  <c r="D240" i="2"/>
  <c r="E240" i="2" s="1"/>
  <c r="D272" i="2"/>
  <c r="D304" i="2"/>
  <c r="D336" i="2"/>
  <c r="D368" i="2"/>
  <c r="D400" i="2"/>
  <c r="E400" i="2" s="1"/>
  <c r="D432" i="2"/>
  <c r="D464" i="2"/>
  <c r="D496" i="2"/>
  <c r="E496" i="2" s="1"/>
  <c r="D528" i="2"/>
  <c r="D560" i="2"/>
  <c r="D585" i="2"/>
  <c r="D608" i="2"/>
  <c r="D626" i="2"/>
  <c r="D649" i="2"/>
  <c r="D672" i="2"/>
  <c r="D685" i="2"/>
  <c r="E685" i="2" s="1"/>
  <c r="D693" i="2"/>
  <c r="D701" i="2"/>
  <c r="D709" i="2"/>
  <c r="D717" i="2"/>
  <c r="D725" i="2"/>
  <c r="E725" i="2" s="1"/>
  <c r="D733" i="2"/>
  <c r="D741" i="2"/>
  <c r="D749" i="2"/>
  <c r="E749" i="2" s="1"/>
  <c r="D757" i="2"/>
  <c r="D765" i="2"/>
  <c r="D773" i="2"/>
  <c r="D781" i="2"/>
  <c r="D789" i="2"/>
  <c r="D797" i="2"/>
  <c r="D805" i="2"/>
  <c r="D813" i="2"/>
  <c r="E813" i="2" s="1"/>
  <c r="D821" i="2"/>
  <c r="D829" i="2"/>
  <c r="D837" i="2"/>
  <c r="E837" i="2" s="1"/>
  <c r="D845" i="2"/>
  <c r="D853" i="2"/>
  <c r="E853" i="2" s="1"/>
  <c r="D861" i="2"/>
  <c r="D869" i="2"/>
  <c r="D877" i="2"/>
  <c r="E877" i="2" s="1"/>
  <c r="D885" i="2"/>
  <c r="D893" i="2"/>
  <c r="D901" i="2"/>
  <c r="E901" i="2" s="1"/>
  <c r="D909" i="2"/>
  <c r="D917" i="2"/>
  <c r="D925" i="2"/>
  <c r="D933" i="2"/>
  <c r="D941" i="2"/>
  <c r="E941" i="2" s="1"/>
  <c r="D949" i="2"/>
  <c r="D957" i="2"/>
  <c r="D965" i="2"/>
  <c r="D973" i="2"/>
  <c r="D981" i="2"/>
  <c r="E981" i="2" s="1"/>
  <c r="D989" i="2"/>
  <c r="D162" i="2"/>
  <c r="D386" i="2"/>
  <c r="E386" i="2" s="1"/>
  <c r="D600" i="2"/>
  <c r="D714" i="2"/>
  <c r="D770" i="2"/>
  <c r="E770" i="2" s="1"/>
  <c r="D826" i="2"/>
  <c r="D882" i="2"/>
  <c r="D930" i="2"/>
  <c r="D978" i="2"/>
  <c r="D18" i="2"/>
  <c r="E18" i="2" s="1"/>
  <c r="D50" i="2"/>
  <c r="D82" i="2"/>
  <c r="D114" i="2"/>
  <c r="E114" i="2" s="1"/>
  <c r="D146" i="2"/>
  <c r="D178" i="2"/>
  <c r="E178" i="2" s="1"/>
  <c r="D210" i="2"/>
  <c r="D242" i="2"/>
  <c r="D274" i="2"/>
  <c r="E274" i="2" s="1"/>
  <c r="D306" i="2"/>
  <c r="D338" i="2"/>
  <c r="D370" i="2"/>
  <c r="D402" i="2"/>
  <c r="D434" i="2"/>
  <c r="E434" i="2" s="1"/>
  <c r="D466" i="2"/>
  <c r="D498" i="2"/>
  <c r="D530" i="2"/>
  <c r="E530" i="2" s="1"/>
  <c r="D562" i="2"/>
  <c r="D586" i="2"/>
  <c r="D609" i="2"/>
  <c r="E609" i="2" s="1"/>
  <c r="D632" i="2"/>
  <c r="D650" i="2"/>
  <c r="E650" i="2" s="1"/>
  <c r="D673" i="2"/>
  <c r="D686" i="2"/>
  <c r="D694" i="2"/>
  <c r="E694" i="2" s="1"/>
  <c r="D702" i="2"/>
  <c r="D710" i="2"/>
  <c r="D718" i="2"/>
  <c r="E718" i="2" s="1"/>
  <c r="D726" i="2"/>
  <c r="D734" i="2"/>
  <c r="E734" i="2" s="1"/>
  <c r="D742" i="2"/>
  <c r="D750" i="2"/>
  <c r="D758" i="2"/>
  <c r="E758" i="2" s="1"/>
  <c r="D766" i="2"/>
  <c r="D774" i="2"/>
  <c r="D782" i="2"/>
  <c r="D790" i="2"/>
  <c r="D798" i="2"/>
  <c r="D806" i="2"/>
  <c r="D814" i="2"/>
  <c r="D822" i="2"/>
  <c r="E822" i="2" s="1"/>
  <c r="D830" i="2"/>
  <c r="D838" i="2"/>
  <c r="D846" i="2"/>
  <c r="E846" i="2" s="1"/>
  <c r="D854" i="2"/>
  <c r="D862" i="2"/>
  <c r="E862" i="2" s="1"/>
  <c r="D870" i="2"/>
  <c r="D878" i="2"/>
  <c r="D886" i="2"/>
  <c r="E886" i="2" s="1"/>
  <c r="D894" i="2"/>
  <c r="D902" i="2"/>
  <c r="D910" i="2"/>
  <c r="E910" i="2" s="1"/>
  <c r="D918" i="2"/>
  <c r="D926" i="2"/>
  <c r="D934" i="2"/>
  <c r="D942" i="2"/>
  <c r="D950" i="2"/>
  <c r="E950" i="2" s="1"/>
  <c r="D958" i="2"/>
  <c r="D966" i="2"/>
  <c r="D974" i="2"/>
  <c r="D982" i="2"/>
  <c r="D990" i="2"/>
  <c r="E990" i="2" s="1"/>
  <c r="D194" i="2"/>
  <c r="D418" i="2"/>
  <c r="D618" i="2"/>
  <c r="E618" i="2" s="1"/>
  <c r="D706" i="2"/>
  <c r="D746" i="2"/>
  <c r="D802" i="2"/>
  <c r="E802" i="2" s="1"/>
  <c r="D874" i="2"/>
  <c r="D938" i="2"/>
  <c r="E938" i="2" s="1"/>
  <c r="D24" i="2"/>
  <c r="D56" i="2"/>
  <c r="D88" i="2"/>
  <c r="E88" i="2" s="1"/>
  <c r="D120" i="2"/>
  <c r="D152" i="2"/>
  <c r="D184" i="2"/>
  <c r="E184" i="2" s="1"/>
  <c r="D216" i="2"/>
  <c r="D248" i="2"/>
  <c r="D280" i="2"/>
  <c r="D312" i="2"/>
  <c r="D344" i="2"/>
  <c r="E344" i="2" s="1"/>
  <c r="D376" i="2"/>
  <c r="D408" i="2"/>
  <c r="D440" i="2"/>
  <c r="D472" i="2"/>
  <c r="D504" i="2"/>
  <c r="E504" i="2" s="1"/>
  <c r="D536" i="2"/>
  <c r="D568" i="2"/>
  <c r="D592" i="2"/>
  <c r="E592" i="2" s="1"/>
  <c r="D610" i="2"/>
  <c r="D633" i="2"/>
  <c r="D656" i="2"/>
  <c r="E656" i="2" s="1"/>
  <c r="D674" i="2"/>
  <c r="D687" i="2"/>
  <c r="E687" i="2" s="1"/>
  <c r="D695" i="2"/>
  <c r="D703" i="2"/>
  <c r="D711" i="2"/>
  <c r="E711" i="2" s="1"/>
  <c r="D719" i="2"/>
  <c r="D727" i="2"/>
  <c r="D735" i="2"/>
  <c r="D743" i="2"/>
  <c r="D751" i="2"/>
  <c r="D759" i="2"/>
  <c r="D767" i="2"/>
  <c r="D775" i="2"/>
  <c r="E775" i="2" s="1"/>
  <c r="D783" i="2"/>
  <c r="D791" i="2"/>
  <c r="D799" i="2"/>
  <c r="E799" i="2" s="1"/>
  <c r="D807" i="2"/>
  <c r="D815" i="2"/>
  <c r="E815" i="2" s="1"/>
  <c r="D823" i="2"/>
  <c r="D831" i="2"/>
  <c r="D839" i="2"/>
  <c r="E839" i="2" s="1"/>
  <c r="D847" i="2"/>
  <c r="D855" i="2"/>
  <c r="D863" i="2"/>
  <c r="E863" i="2" s="1"/>
  <c r="D871" i="2"/>
  <c r="D879" i="2"/>
  <c r="D887" i="2"/>
  <c r="D895" i="2"/>
  <c r="D903" i="2"/>
  <c r="E903" i="2" s="1"/>
  <c r="D911" i="2"/>
  <c r="D919" i="2"/>
  <c r="D927" i="2"/>
  <c r="D935" i="2"/>
  <c r="D943" i="2"/>
  <c r="E943" i="2" s="1"/>
  <c r="D951" i="2"/>
  <c r="D959" i="2"/>
  <c r="D967" i="2"/>
  <c r="E967" i="2" s="1"/>
  <c r="D975" i="2"/>
  <c r="D983" i="2"/>
  <c r="D991" i="2"/>
  <c r="E991" i="2" s="1"/>
  <c r="D66" i="2"/>
  <c r="D514" i="2"/>
  <c r="D690" i="2"/>
  <c r="D754" i="2"/>
  <c r="D810" i="2"/>
  <c r="E810" i="2" s="1"/>
  <c r="D850" i="2"/>
  <c r="D906" i="2"/>
  <c r="D954" i="2"/>
  <c r="E954" i="2" s="1"/>
  <c r="D994" i="2"/>
  <c r="D26" i="2"/>
  <c r="E26" i="2" s="1"/>
  <c r="D58" i="2"/>
  <c r="D90" i="2"/>
  <c r="D122" i="2"/>
  <c r="E122" i="2" s="1"/>
  <c r="D154" i="2"/>
  <c r="D186" i="2"/>
  <c r="D218" i="2"/>
  <c r="E218" i="2" s="1"/>
  <c r="D250" i="2"/>
  <c r="D282" i="2"/>
  <c r="E282" i="2" s="1"/>
  <c r="D314" i="2"/>
  <c r="D346" i="2"/>
  <c r="D378" i="2"/>
  <c r="E378" i="2" s="1"/>
  <c r="D410" i="2"/>
  <c r="D442" i="2"/>
  <c r="D474" i="2"/>
  <c r="D506" i="2"/>
  <c r="D538" i="2"/>
  <c r="E538" i="2" s="1"/>
  <c r="D570" i="2"/>
  <c r="D593" i="2"/>
  <c r="D616" i="2"/>
  <c r="E616" i="2" s="1"/>
  <c r="D634" i="2"/>
  <c r="D657" i="2"/>
  <c r="D680" i="2"/>
  <c r="E680" i="2" s="1"/>
  <c r="D688" i="2"/>
  <c r="D696" i="2"/>
  <c r="D704" i="2"/>
  <c r="D712" i="2"/>
  <c r="D720" i="2"/>
  <c r="E720" i="2" s="1"/>
  <c r="D728" i="2"/>
  <c r="D736" i="2"/>
  <c r="D744" i="2"/>
  <c r="D752" i="2"/>
  <c r="D760" i="2"/>
  <c r="E760" i="2" s="1"/>
  <c r="D768" i="2"/>
  <c r="D776" i="2"/>
  <c r="D784" i="2"/>
  <c r="E784" i="2" s="1"/>
  <c r="D792" i="2"/>
  <c r="D800" i="2"/>
  <c r="D808" i="2"/>
  <c r="D816" i="2"/>
  <c r="D824" i="2"/>
  <c r="E824" i="2" s="1"/>
  <c r="D832" i="2"/>
  <c r="D840" i="2"/>
  <c r="D848" i="2"/>
  <c r="E848" i="2" s="1"/>
  <c r="D856" i="2"/>
  <c r="D864" i="2"/>
  <c r="D872" i="2"/>
  <c r="E872" i="2" s="1"/>
  <c r="D880" i="2"/>
  <c r="D888" i="2"/>
  <c r="E888" i="2" s="1"/>
  <c r="D896" i="2"/>
  <c r="D904" i="2"/>
  <c r="D912" i="2"/>
  <c r="E912" i="2" s="1"/>
  <c r="D920" i="2"/>
  <c r="D928" i="2"/>
  <c r="D936" i="2"/>
  <c r="E936" i="2" s="1"/>
  <c r="D944" i="2"/>
  <c r="D952" i="2"/>
  <c r="D960" i="2"/>
  <c r="D968" i="2"/>
  <c r="D976" i="2"/>
  <c r="E976" i="2" s="1"/>
  <c r="D984" i="2"/>
  <c r="D992" i="2"/>
  <c r="D34" i="2"/>
  <c r="E34" i="2" s="1"/>
  <c r="D258" i="2"/>
  <c r="D450" i="2"/>
  <c r="D641" i="2"/>
  <c r="D730" i="2"/>
  <c r="D778" i="2"/>
  <c r="E778" i="2" s="1"/>
  <c r="D834" i="2"/>
  <c r="D898" i="2"/>
  <c r="D962" i="2"/>
  <c r="D32" i="2"/>
  <c r="D64" i="2"/>
  <c r="E64" i="2" s="1"/>
  <c r="D96" i="2"/>
  <c r="D128" i="2"/>
  <c r="D160" i="2"/>
  <c r="E160" i="2" s="1"/>
  <c r="D192" i="2"/>
  <c r="D224" i="2"/>
  <c r="D256" i="2"/>
  <c r="E256" i="2" s="1"/>
  <c r="D288" i="2"/>
  <c r="D320" i="2"/>
  <c r="D352" i="2"/>
  <c r="D384" i="2"/>
  <c r="D416" i="2"/>
  <c r="E416" i="2" s="1"/>
  <c r="D448" i="2"/>
  <c r="D480" i="2"/>
  <c r="D512" i="2"/>
  <c r="D544" i="2"/>
  <c r="D576" i="2"/>
  <c r="E576" i="2" s="1"/>
  <c r="D594" i="2"/>
  <c r="D617" i="2"/>
  <c r="D640" i="2"/>
  <c r="E640" i="2" s="1"/>
  <c r="D658" i="2"/>
  <c r="D681" i="2"/>
  <c r="D689" i="2"/>
  <c r="D697" i="2"/>
  <c r="D705" i="2"/>
  <c r="E705" i="2" s="1"/>
  <c r="D713" i="2"/>
  <c r="D721" i="2"/>
  <c r="D729" i="2"/>
  <c r="E729" i="2" s="1"/>
  <c r="D737" i="2"/>
  <c r="D745" i="2"/>
  <c r="D753" i="2"/>
  <c r="E753" i="2" s="1"/>
  <c r="D761" i="2"/>
  <c r="D769" i="2"/>
  <c r="E769" i="2" s="1"/>
  <c r="D777" i="2"/>
  <c r="D785" i="2"/>
  <c r="D793" i="2"/>
  <c r="E793" i="2" s="1"/>
  <c r="D801" i="2"/>
  <c r="D809" i="2"/>
  <c r="D817" i="2"/>
  <c r="E817" i="2" s="1"/>
  <c r="D825" i="2"/>
  <c r="D833" i="2"/>
  <c r="E833" i="2" s="1"/>
  <c r="D841" i="2"/>
  <c r="D849" i="2"/>
  <c r="D857" i="2"/>
  <c r="E857" i="2" s="1"/>
  <c r="D865" i="2"/>
  <c r="D873" i="2"/>
  <c r="D881" i="2"/>
  <c r="E881" i="2" s="1"/>
  <c r="D889" i="2"/>
  <c r="D897" i="2"/>
  <c r="D905" i="2"/>
  <c r="D913" i="2"/>
  <c r="D921" i="2"/>
  <c r="E921" i="2" s="1"/>
  <c r="D929" i="2"/>
  <c r="D937" i="2"/>
  <c r="D945" i="2"/>
  <c r="D953" i="2"/>
  <c r="D961" i="2"/>
  <c r="E961" i="2" s="1"/>
  <c r="D969" i="2"/>
  <c r="D977" i="2"/>
  <c r="D985" i="2"/>
  <c r="E985" i="2" s="1"/>
  <c r="D993" i="2"/>
  <c r="D98" i="2"/>
  <c r="D354" i="2"/>
  <c r="E354" i="2" s="1"/>
  <c r="D664" i="2"/>
  <c r="D722" i="2"/>
  <c r="E722" i="2" s="1"/>
  <c r="D794" i="2"/>
  <c r="D866" i="2"/>
  <c r="D922" i="2"/>
  <c r="E922" i="2" s="1"/>
  <c r="D986" i="2"/>
  <c r="E4" i="2"/>
  <c r="E12" i="2"/>
  <c r="E20" i="2"/>
  <c r="E36" i="2"/>
  <c r="E44" i="2"/>
  <c r="E52" i="2"/>
  <c r="E60" i="2"/>
  <c r="E68" i="2"/>
  <c r="E76" i="2"/>
  <c r="E84" i="2"/>
  <c r="E100" i="2"/>
  <c r="E108" i="2"/>
  <c r="E116" i="2"/>
  <c r="E124" i="2"/>
  <c r="E132" i="2"/>
  <c r="E140" i="2"/>
  <c r="E148" i="2"/>
  <c r="E164" i="2"/>
  <c r="E172" i="2"/>
  <c r="E5" i="2"/>
  <c r="E21" i="2"/>
  <c r="E29" i="2"/>
  <c r="E37" i="2"/>
  <c r="E45" i="2"/>
  <c r="E61" i="2"/>
  <c r="E69" i="2"/>
  <c r="E77" i="2"/>
  <c r="E85" i="2"/>
  <c r="E93" i="2"/>
  <c r="E101" i="2"/>
  <c r="E109" i="2"/>
  <c r="E125" i="2"/>
  <c r="E133" i="2"/>
  <c r="E149" i="2"/>
  <c r="E157" i="2"/>
  <c r="E165" i="2"/>
  <c r="E6" i="2"/>
  <c r="E22" i="2"/>
  <c r="E30" i="2"/>
  <c r="E38" i="2"/>
  <c r="E46" i="2"/>
  <c r="E54" i="2"/>
  <c r="E62" i="2"/>
  <c r="E70" i="2"/>
  <c r="E86" i="2"/>
  <c r="E94" i="2"/>
  <c r="E110" i="2"/>
  <c r="E118" i="2"/>
  <c r="E126" i="2"/>
  <c r="E134" i="2"/>
  <c r="E150" i="2"/>
  <c r="E158" i="2"/>
  <c r="E7" i="2"/>
  <c r="E15" i="2"/>
  <c r="E23" i="2"/>
  <c r="E31" i="2"/>
  <c r="E47" i="2"/>
  <c r="E55" i="2"/>
  <c r="E63" i="2"/>
  <c r="E71" i="2"/>
  <c r="E79" i="2"/>
  <c r="E87" i="2"/>
  <c r="E95" i="2"/>
  <c r="E111" i="2"/>
  <c r="E119" i="2"/>
  <c r="E135" i="2"/>
  <c r="E143" i="2"/>
  <c r="E151" i="2"/>
  <c r="E159" i="2"/>
  <c r="E16" i="2"/>
  <c r="E24" i="2"/>
  <c r="E32" i="2"/>
  <c r="E40" i="2"/>
  <c r="E48" i="2"/>
  <c r="E56" i="2"/>
  <c r="E72" i="2"/>
  <c r="E96" i="2"/>
  <c r="E112" i="2"/>
  <c r="E120" i="2"/>
  <c r="E128" i="2"/>
  <c r="E136" i="2"/>
  <c r="E144" i="2"/>
  <c r="E152" i="2"/>
  <c r="E168" i="2"/>
  <c r="E9" i="2"/>
  <c r="E17" i="2"/>
  <c r="E25" i="2"/>
  <c r="E33" i="2"/>
  <c r="E49" i="2"/>
  <c r="E57" i="2"/>
  <c r="E73" i="2"/>
  <c r="E81" i="2"/>
  <c r="E97" i="2"/>
  <c r="E113" i="2"/>
  <c r="E121" i="2"/>
  <c r="E137" i="2"/>
  <c r="E145" i="2"/>
  <c r="E161" i="2"/>
  <c r="E10" i="2"/>
  <c r="E42" i="2"/>
  <c r="E50" i="2"/>
  <c r="E58" i="2"/>
  <c r="E66" i="2"/>
  <c r="E74" i="2"/>
  <c r="E82" i="2"/>
  <c r="E90" i="2"/>
  <c r="E98" i="2"/>
  <c r="E106" i="2"/>
  <c r="E130" i="2"/>
  <c r="E138" i="2"/>
  <c r="E146" i="2"/>
  <c r="E154" i="2"/>
  <c r="E162" i="2"/>
  <c r="E11" i="2"/>
  <c r="E75" i="2"/>
  <c r="E139" i="2"/>
  <c r="E175" i="2"/>
  <c r="E183" i="2"/>
  <c r="E191" i="2"/>
  <c r="E199" i="2"/>
  <c r="E207" i="2"/>
  <c r="E215" i="2"/>
  <c r="E223" i="2"/>
  <c r="E239" i="2"/>
  <c r="E247" i="2"/>
  <c r="E263" i="2"/>
  <c r="E271" i="2"/>
  <c r="E279" i="2"/>
  <c r="E287" i="2"/>
  <c r="E303" i="2"/>
  <c r="E311" i="2"/>
  <c r="E327" i="2"/>
  <c r="E335" i="2"/>
  <c r="E343" i="2"/>
  <c r="E351" i="2"/>
  <c r="E367" i="2"/>
  <c r="E375" i="2"/>
  <c r="E383" i="2"/>
  <c r="E391" i="2"/>
  <c r="E399" i="2"/>
  <c r="E407" i="2"/>
  <c r="E415" i="2"/>
  <c r="E431" i="2"/>
  <c r="E439" i="2"/>
  <c r="E455" i="2"/>
  <c r="E463" i="2"/>
  <c r="E471" i="2"/>
  <c r="E479" i="2"/>
  <c r="E495" i="2"/>
  <c r="E503" i="2"/>
  <c r="E511" i="2"/>
  <c r="E519" i="2"/>
  <c r="E527" i="2"/>
  <c r="E535" i="2"/>
  <c r="E543" i="2"/>
  <c r="E559" i="2"/>
  <c r="E567" i="2"/>
  <c r="E583" i="2"/>
  <c r="E591" i="2"/>
  <c r="E599" i="2"/>
  <c r="E607" i="2"/>
  <c r="E623" i="2"/>
  <c r="E631" i="2"/>
  <c r="E647" i="2"/>
  <c r="E655" i="2"/>
  <c r="E663" i="2"/>
  <c r="E671" i="2"/>
  <c r="E695" i="2"/>
  <c r="E703" i="2"/>
  <c r="E719" i="2"/>
  <c r="E727" i="2"/>
  <c r="E735" i="2"/>
  <c r="E743" i="2"/>
  <c r="E751" i="2"/>
  <c r="E759" i="2"/>
  <c r="E767" i="2"/>
  <c r="E19" i="2"/>
  <c r="E83" i="2"/>
  <c r="E147" i="2"/>
  <c r="E176" i="2"/>
  <c r="E192" i="2"/>
  <c r="E200" i="2"/>
  <c r="E208" i="2"/>
  <c r="E216" i="2"/>
  <c r="E224" i="2"/>
  <c r="E232" i="2"/>
  <c r="E248" i="2"/>
  <c r="E272" i="2"/>
  <c r="E280" i="2"/>
  <c r="E288" i="2"/>
  <c r="E296" i="2"/>
  <c r="E304" i="2"/>
  <c r="E312" i="2"/>
  <c r="E320" i="2"/>
  <c r="E328" i="2"/>
  <c r="E336" i="2"/>
  <c r="E352" i="2"/>
  <c r="E368" i="2"/>
  <c r="E376" i="2"/>
  <c r="E384" i="2"/>
  <c r="E392" i="2"/>
  <c r="E408" i="2"/>
  <c r="E432" i="2"/>
  <c r="E440" i="2"/>
  <c r="E448" i="2"/>
  <c r="E456" i="2"/>
  <c r="E464" i="2"/>
  <c r="E472" i="2"/>
  <c r="E480" i="2"/>
  <c r="E488" i="2"/>
  <c r="E512" i="2"/>
  <c r="E528" i="2"/>
  <c r="E536" i="2"/>
  <c r="E544" i="2"/>
  <c r="E552" i="2"/>
  <c r="E560" i="2"/>
  <c r="E568" i="2"/>
  <c r="E584" i="2"/>
  <c r="E600" i="2"/>
  <c r="E608" i="2"/>
  <c r="E624" i="2"/>
  <c r="E632" i="2"/>
  <c r="E648" i="2"/>
  <c r="E664" i="2"/>
  <c r="E672" i="2"/>
  <c r="E688" i="2"/>
  <c r="E696" i="2"/>
  <c r="E704" i="2"/>
  <c r="E712" i="2"/>
  <c r="E728" i="2"/>
  <c r="E736" i="2"/>
  <c r="E744" i="2"/>
  <c r="E752" i="2"/>
  <c r="E27" i="2"/>
  <c r="E91" i="2"/>
  <c r="E155" i="2"/>
  <c r="E177" i="2"/>
  <c r="E185" i="2"/>
  <c r="E201" i="2"/>
  <c r="E209" i="2"/>
  <c r="E225" i="2"/>
  <c r="E241" i="2"/>
  <c r="E249" i="2"/>
  <c r="E265" i="2"/>
  <c r="E273" i="2"/>
  <c r="E289" i="2"/>
  <c r="E297" i="2"/>
  <c r="E305" i="2"/>
  <c r="E313" i="2"/>
  <c r="E329" i="2"/>
  <c r="E337" i="2"/>
  <c r="E345" i="2"/>
  <c r="E353" i="2"/>
  <c r="E369" i="2"/>
  <c r="E377" i="2"/>
  <c r="E393" i="2"/>
  <c r="E401" i="2"/>
  <c r="E417" i="2"/>
  <c r="E433" i="2"/>
  <c r="E441" i="2"/>
  <c r="E457" i="2"/>
  <c r="E465" i="2"/>
  <c r="E481" i="2"/>
  <c r="E489" i="2"/>
  <c r="E497" i="2"/>
  <c r="E505" i="2"/>
  <c r="E521" i="2"/>
  <c r="E529" i="2"/>
  <c r="E537" i="2"/>
  <c r="E545" i="2"/>
  <c r="E561" i="2"/>
  <c r="E569" i="2"/>
  <c r="E577" i="2"/>
  <c r="E585" i="2"/>
  <c r="E593" i="2"/>
  <c r="E601" i="2"/>
  <c r="E617" i="2"/>
  <c r="E625" i="2"/>
  <c r="E633" i="2"/>
  <c r="E641" i="2"/>
  <c r="E649" i="2"/>
  <c r="E657" i="2"/>
  <c r="E665" i="2"/>
  <c r="E673" i="2"/>
  <c r="E681" i="2"/>
  <c r="E689" i="2"/>
  <c r="E697" i="2"/>
  <c r="E713" i="2"/>
  <c r="E721" i="2"/>
  <c r="E737" i="2"/>
  <c r="E745" i="2"/>
  <c r="E761" i="2"/>
  <c r="E35" i="2"/>
  <c r="E99" i="2"/>
  <c r="E163" i="2"/>
  <c r="E186" i="2"/>
  <c r="E194" i="2"/>
  <c r="E202" i="2"/>
  <c r="E210" i="2"/>
  <c r="E226" i="2"/>
  <c r="E234" i="2"/>
  <c r="E242" i="2"/>
  <c r="E250" i="2"/>
  <c r="E258" i="2"/>
  <c r="E298" i="2"/>
  <c r="E306" i="2"/>
  <c r="E314" i="2"/>
  <c r="E330" i="2"/>
  <c r="E338" i="2"/>
  <c r="E346" i="2"/>
  <c r="E370" i="2"/>
  <c r="E394" i="2"/>
  <c r="E402" i="2"/>
  <c r="E410" i="2"/>
  <c r="E418" i="2"/>
  <c r="E426" i="2"/>
  <c r="E442" i="2"/>
  <c r="E450" i="2"/>
  <c r="E458" i="2"/>
  <c r="E466" i="2"/>
  <c r="E474" i="2"/>
  <c r="E482" i="2"/>
  <c r="E490" i="2"/>
  <c r="E498" i="2"/>
  <c r="E506" i="2"/>
  <c r="E514" i="2"/>
  <c r="E546" i="2"/>
  <c r="E554" i="2"/>
  <c r="E562" i="2"/>
  <c r="E570" i="2"/>
  <c r="E578" i="2"/>
  <c r="E586" i="2"/>
  <c r="E594" i="2"/>
  <c r="E610" i="2"/>
  <c r="E626" i="2"/>
  <c r="E634" i="2"/>
  <c r="E642" i="2"/>
  <c r="E658" i="2"/>
  <c r="E666" i="2"/>
  <c r="E674" i="2"/>
  <c r="E690" i="2"/>
  <c r="E698" i="2"/>
  <c r="E43" i="2"/>
  <c r="E107" i="2"/>
  <c r="E169" i="2"/>
  <c r="E179" i="2"/>
  <c r="E187" i="2"/>
  <c r="E203" i="2"/>
  <c r="E211" i="2"/>
  <c r="E219" i="2"/>
  <c r="E227" i="2"/>
  <c r="E235" i="2"/>
  <c r="E243" i="2"/>
  <c r="E251" i="2"/>
  <c r="E267" i="2"/>
  <c r="E275" i="2"/>
  <c r="E283" i="2"/>
  <c r="E291" i="2"/>
  <c r="E299" i="2"/>
  <c r="E307" i="2"/>
  <c r="E315" i="2"/>
  <c r="E331" i="2"/>
  <c r="E339" i="2"/>
  <c r="E347" i="2"/>
  <c r="E355" i="2"/>
  <c r="E363" i="2"/>
  <c r="E371" i="2"/>
  <c r="E379" i="2"/>
  <c r="E395" i="2"/>
  <c r="E403" i="2"/>
  <c r="E411" i="2"/>
  <c r="E419" i="2"/>
  <c r="E427" i="2"/>
  <c r="E435" i="2"/>
  <c r="E443" i="2"/>
  <c r="E459" i="2"/>
  <c r="E467" i="2"/>
  <c r="E475" i="2"/>
  <c r="E483" i="2"/>
  <c r="E491" i="2"/>
  <c r="E499" i="2"/>
  <c r="E507" i="2"/>
  <c r="E523" i="2"/>
  <c r="E531" i="2"/>
  <c r="E539" i="2"/>
  <c r="E547" i="2"/>
  <c r="E555" i="2"/>
  <c r="E563" i="2"/>
  <c r="E571" i="2"/>
  <c r="E587" i="2"/>
  <c r="E595" i="2"/>
  <c r="E603" i="2"/>
  <c r="E611" i="2"/>
  <c r="E619" i="2"/>
  <c r="E627" i="2"/>
  <c r="E635" i="2"/>
  <c r="E651" i="2"/>
  <c r="E659" i="2"/>
  <c r="E667" i="2"/>
  <c r="E675" i="2"/>
  <c r="E683" i="2"/>
  <c r="E51" i="2"/>
  <c r="E115" i="2"/>
  <c r="E171" i="2"/>
  <c r="E180" i="2"/>
  <c r="E188" i="2"/>
  <c r="E196" i="2"/>
  <c r="E204" i="2"/>
  <c r="E212" i="2"/>
  <c r="E228" i="2"/>
  <c r="E236" i="2"/>
  <c r="E244" i="2"/>
  <c r="E252" i="2"/>
  <c r="E260" i="2"/>
  <c r="E268" i="2"/>
  <c r="E276" i="2"/>
  <c r="E292" i="2"/>
  <c r="E300" i="2"/>
  <c r="E308" i="2"/>
  <c r="E316" i="2"/>
  <c r="E324" i="2"/>
  <c r="E332" i="2"/>
  <c r="E340" i="2"/>
  <c r="E356" i="2"/>
  <c r="E364" i="2"/>
  <c r="E372" i="2"/>
  <c r="E380" i="2"/>
  <c r="E388" i="2"/>
  <c r="E396" i="2"/>
  <c r="E404" i="2"/>
  <c r="E420" i="2"/>
  <c r="E428" i="2"/>
  <c r="E436" i="2"/>
  <c r="E444" i="2"/>
  <c r="E452" i="2"/>
  <c r="E460" i="2"/>
  <c r="E468" i="2"/>
  <c r="E484" i="2"/>
  <c r="E492" i="2"/>
  <c r="E500" i="2"/>
  <c r="E508" i="2"/>
  <c r="E516" i="2"/>
  <c r="E524" i="2"/>
  <c r="E532" i="2"/>
  <c r="E548" i="2"/>
  <c r="E556" i="2"/>
  <c r="E564" i="2"/>
  <c r="E572" i="2"/>
  <c r="E580" i="2"/>
  <c r="E588" i="2"/>
  <c r="E596" i="2"/>
  <c r="E612" i="2"/>
  <c r="E620" i="2"/>
  <c r="E628" i="2"/>
  <c r="E636" i="2"/>
  <c r="E644" i="2"/>
  <c r="E652" i="2"/>
  <c r="E660" i="2"/>
  <c r="E676" i="2"/>
  <c r="E684" i="2"/>
  <c r="E59" i="2"/>
  <c r="E123" i="2"/>
  <c r="E173" i="2"/>
  <c r="E189" i="2"/>
  <c r="E197" i="2"/>
  <c r="E205" i="2"/>
  <c r="E213" i="2"/>
  <c r="E221" i="2"/>
  <c r="E229" i="2"/>
  <c r="E237" i="2"/>
  <c r="E253" i="2"/>
  <c r="E261" i="2"/>
  <c r="E277" i="2"/>
  <c r="E285" i="2"/>
  <c r="E293" i="2"/>
  <c r="E301" i="2"/>
  <c r="E317" i="2"/>
  <c r="E325" i="2"/>
  <c r="E341" i="2"/>
  <c r="E349" i="2"/>
  <c r="E357" i="2"/>
  <c r="E365" i="2"/>
  <c r="E381" i="2"/>
  <c r="E389" i="2"/>
  <c r="E397" i="2"/>
  <c r="E405" i="2"/>
  <c r="E413" i="2"/>
  <c r="E421" i="2"/>
  <c r="E429" i="2"/>
  <c r="E445" i="2"/>
  <c r="E453" i="2"/>
  <c r="E469" i="2"/>
  <c r="E477" i="2"/>
  <c r="E485" i="2"/>
  <c r="E493" i="2"/>
  <c r="E509" i="2"/>
  <c r="E517" i="2"/>
  <c r="E525" i="2"/>
  <c r="E533" i="2"/>
  <c r="E541" i="2"/>
  <c r="E549" i="2"/>
  <c r="E557" i="2"/>
  <c r="E573" i="2"/>
  <c r="E581" i="2"/>
  <c r="E597" i="2"/>
  <c r="E605" i="2"/>
  <c r="E613" i="2"/>
  <c r="E621" i="2"/>
  <c r="E637" i="2"/>
  <c r="E645" i="2"/>
  <c r="E661" i="2"/>
  <c r="E669" i="2"/>
  <c r="E677" i="2"/>
  <c r="E693" i="2"/>
  <c r="E174" i="2"/>
  <c r="E182" i="2"/>
  <c r="E190" i="2"/>
  <c r="E198" i="2"/>
  <c r="E214" i="2"/>
  <c r="E222" i="2"/>
  <c r="E238" i="2"/>
  <c r="E246" i="2"/>
  <c r="E254" i="2"/>
  <c r="E262" i="2"/>
  <c r="E278" i="2"/>
  <c r="E286" i="2"/>
  <c r="E294" i="2"/>
  <c r="E302" i="2"/>
  <c r="E310" i="2"/>
  <c r="E318" i="2"/>
  <c r="E326" i="2"/>
  <c r="E342" i="2"/>
  <c r="E350" i="2"/>
  <c r="E366" i="2"/>
  <c r="E374" i="2"/>
  <c r="E382" i="2"/>
  <c r="E390" i="2"/>
  <c r="E406" i="2"/>
  <c r="E414" i="2"/>
  <c r="E430" i="2"/>
  <c r="E438" i="2"/>
  <c r="E446" i="2"/>
  <c r="E454" i="2"/>
  <c r="E470" i="2"/>
  <c r="E478" i="2"/>
  <c r="E486" i="2"/>
  <c r="E494" i="2"/>
  <c r="E502" i="2"/>
  <c r="E510" i="2"/>
  <c r="E518" i="2"/>
  <c r="E534" i="2"/>
  <c r="E542" i="2"/>
  <c r="E558" i="2"/>
  <c r="E566" i="2"/>
  <c r="E574" i="2"/>
  <c r="E582" i="2"/>
  <c r="E598" i="2"/>
  <c r="E606" i="2"/>
  <c r="E622" i="2"/>
  <c r="E630" i="2"/>
  <c r="E638" i="2"/>
  <c r="E646" i="2"/>
  <c r="E662" i="2"/>
  <c r="E670" i="2"/>
  <c r="E678" i="2"/>
  <c r="E686" i="2"/>
  <c r="E699" i="2"/>
  <c r="E710" i="2"/>
  <c r="E724" i="2"/>
  <c r="E738" i="2"/>
  <c r="E763" i="2"/>
  <c r="E772" i="2"/>
  <c r="E780" i="2"/>
  <c r="E788" i="2"/>
  <c r="E804" i="2"/>
  <c r="E812" i="2"/>
  <c r="E828" i="2"/>
  <c r="E836" i="2"/>
  <c r="E852" i="2"/>
  <c r="E868" i="2"/>
  <c r="E876" i="2"/>
  <c r="E892" i="2"/>
  <c r="E900" i="2"/>
  <c r="E908" i="2"/>
  <c r="E916" i="2"/>
  <c r="E924" i="2"/>
  <c r="E932" i="2"/>
  <c r="E940" i="2"/>
  <c r="E956" i="2"/>
  <c r="E964" i="2"/>
  <c r="E980" i="2"/>
  <c r="E700" i="2"/>
  <c r="E714" i="2"/>
  <c r="E739" i="2"/>
  <c r="E750" i="2"/>
  <c r="E764" i="2"/>
  <c r="E773" i="2"/>
  <c r="E781" i="2"/>
  <c r="E789" i="2"/>
  <c r="E797" i="2"/>
  <c r="E805" i="2"/>
  <c r="E821" i="2"/>
  <c r="E829" i="2"/>
  <c r="E845" i="2"/>
  <c r="E861" i="2"/>
  <c r="E869" i="2"/>
  <c r="E885" i="2"/>
  <c r="E893" i="2"/>
  <c r="E909" i="2"/>
  <c r="E917" i="2"/>
  <c r="E925" i="2"/>
  <c r="E933" i="2"/>
  <c r="E949" i="2"/>
  <c r="E957" i="2"/>
  <c r="E965" i="2"/>
  <c r="E973" i="2"/>
  <c r="E989" i="2"/>
  <c r="E701" i="2"/>
  <c r="E715" i="2"/>
  <c r="E726" i="2"/>
  <c r="E740" i="2"/>
  <c r="E754" i="2"/>
  <c r="E765" i="2"/>
  <c r="E774" i="2"/>
  <c r="E782" i="2"/>
  <c r="E790" i="2"/>
  <c r="E798" i="2"/>
  <c r="E806" i="2"/>
  <c r="E814" i="2"/>
  <c r="E830" i="2"/>
  <c r="E838" i="2"/>
  <c r="E854" i="2"/>
  <c r="E870" i="2"/>
  <c r="E878" i="2"/>
  <c r="E894" i="2"/>
  <c r="E902" i="2"/>
  <c r="E918" i="2"/>
  <c r="E926" i="2"/>
  <c r="E934" i="2"/>
  <c r="E942" i="2"/>
  <c r="E958" i="2"/>
  <c r="E966" i="2"/>
  <c r="E974" i="2"/>
  <c r="E982" i="2"/>
  <c r="E702" i="2"/>
  <c r="E730" i="2"/>
  <c r="E741" i="2"/>
  <c r="E766" i="2"/>
  <c r="E783" i="2"/>
  <c r="E791" i="2"/>
  <c r="E807" i="2"/>
  <c r="E823" i="2"/>
  <c r="E831" i="2"/>
  <c r="E847" i="2"/>
  <c r="E855" i="2"/>
  <c r="E871" i="2"/>
  <c r="E879" i="2"/>
  <c r="E887" i="2"/>
  <c r="E895" i="2"/>
  <c r="E911" i="2"/>
  <c r="E919" i="2"/>
  <c r="E927" i="2"/>
  <c r="E935" i="2"/>
  <c r="E951" i="2"/>
  <c r="E959" i="2"/>
  <c r="E975" i="2"/>
  <c r="E983" i="2"/>
  <c r="E706" i="2"/>
  <c r="E717" i="2"/>
  <c r="E742" i="2"/>
  <c r="E768" i="2"/>
  <c r="E776" i="2"/>
  <c r="E792" i="2"/>
  <c r="E800" i="2"/>
  <c r="E808" i="2"/>
  <c r="E816" i="2"/>
  <c r="E832" i="2"/>
  <c r="E840" i="2"/>
  <c r="E856" i="2"/>
  <c r="E864" i="2"/>
  <c r="E880" i="2"/>
  <c r="E896" i="2"/>
  <c r="E904" i="2"/>
  <c r="E920" i="2"/>
  <c r="E928" i="2"/>
  <c r="E944" i="2"/>
  <c r="E952" i="2"/>
  <c r="E960" i="2"/>
  <c r="E968" i="2"/>
  <c r="E984" i="2"/>
  <c r="E992" i="2"/>
  <c r="E707" i="2"/>
  <c r="E746" i="2"/>
  <c r="E757" i="2"/>
  <c r="E777" i="2"/>
  <c r="E785" i="2"/>
  <c r="E801" i="2"/>
  <c r="E809" i="2"/>
  <c r="E825" i="2"/>
  <c r="E841" i="2"/>
  <c r="E849" i="2"/>
  <c r="E865" i="2"/>
  <c r="E873" i="2"/>
  <c r="E889" i="2"/>
  <c r="E897" i="2"/>
  <c r="E905" i="2"/>
  <c r="E913" i="2"/>
  <c r="E929" i="2"/>
  <c r="E937" i="2"/>
  <c r="E945" i="2"/>
  <c r="E953" i="2"/>
  <c r="E969" i="2"/>
  <c r="E977" i="2"/>
  <c r="E993" i="2"/>
  <c r="E708" i="2"/>
  <c r="E733" i="2"/>
  <c r="E747" i="2"/>
  <c r="E786" i="2"/>
  <c r="E794" i="2"/>
  <c r="E818" i="2"/>
  <c r="E826" i="2"/>
  <c r="E834" i="2"/>
  <c r="E842" i="2"/>
  <c r="E850" i="2"/>
  <c r="E858" i="2"/>
  <c r="E866" i="2"/>
  <c r="E874" i="2"/>
  <c r="E882" i="2"/>
  <c r="E890" i="2"/>
  <c r="E898" i="2"/>
  <c r="E906" i="2"/>
  <c r="E914" i="2"/>
  <c r="E930" i="2"/>
  <c r="E962" i="2"/>
  <c r="E970" i="2"/>
  <c r="E978" i="2"/>
  <c r="E986" i="2"/>
  <c r="E994" i="2"/>
  <c r="E709" i="2"/>
  <c r="E723" i="2"/>
  <c r="E748" i="2"/>
  <c r="E771" i="2"/>
  <c r="E787" i="2"/>
  <c r="E795" i="2"/>
  <c r="E803" i="2"/>
  <c r="E811" i="2"/>
  <c r="E827" i="2"/>
  <c r="E835" i="2"/>
  <c r="E843" i="2"/>
  <c r="E851" i="2"/>
  <c r="E867" i="2"/>
  <c r="E875" i="2"/>
  <c r="E891" i="2"/>
  <c r="E899" i="2"/>
  <c r="E915" i="2"/>
  <c r="E931" i="2"/>
  <c r="E939" i="2"/>
  <c r="E955" i="2"/>
  <c r="E963" i="2"/>
  <c r="E971" i="2"/>
  <c r="E979" i="2"/>
  <c r="E987" i="2"/>
  <c r="I6" i="2"/>
  <c r="D9" i="5"/>
  <c r="C16" i="5"/>
  <c r="C275" i="5"/>
  <c r="D366" i="5"/>
  <c r="C424" i="5"/>
  <c r="C278" i="5"/>
  <c r="C3" i="5"/>
  <c r="C11" i="5"/>
  <c r="E11" i="5" s="1"/>
  <c r="C257" i="5"/>
  <c r="C276" i="5"/>
  <c r="C369" i="5"/>
  <c r="C446" i="5"/>
  <c r="E446" i="5" s="1"/>
  <c r="C12" i="5"/>
  <c r="C478" i="5"/>
  <c r="D5" i="5"/>
  <c r="D12" i="5"/>
  <c r="C260" i="5"/>
  <c r="C281" i="5"/>
  <c r="D373" i="5"/>
  <c r="C13" i="5"/>
  <c r="C262" i="5"/>
  <c r="C352" i="5"/>
  <c r="D376" i="5"/>
  <c r="C14" i="5"/>
  <c r="E14" i="5" s="1"/>
  <c r="C265" i="5"/>
  <c r="D358" i="5"/>
  <c r="C392" i="5"/>
  <c r="C5" i="5"/>
  <c r="C259" i="5"/>
  <c r="E259" i="5" s="1"/>
  <c r="C373" i="5"/>
  <c r="C7" i="5"/>
  <c r="D14" i="5"/>
  <c r="C268" i="5"/>
  <c r="D362" i="5"/>
  <c r="C404" i="5"/>
  <c r="C9" i="5"/>
  <c r="C15" i="5"/>
  <c r="E15" i="5" s="1"/>
  <c r="C273" i="5"/>
  <c r="D365" i="5"/>
  <c r="E369" i="5"/>
  <c r="E12" i="5"/>
  <c r="E275" i="5"/>
  <c r="F365" i="5"/>
  <c r="C1001" i="5"/>
  <c r="C999" i="5"/>
  <c r="C997" i="5"/>
  <c r="C995" i="5"/>
  <c r="C993" i="5"/>
  <c r="C991" i="5"/>
  <c r="C989" i="5"/>
  <c r="C987" i="5"/>
  <c r="C985" i="5"/>
  <c r="C983" i="5"/>
  <c r="C981" i="5"/>
  <c r="C979" i="5"/>
  <c r="C977" i="5"/>
  <c r="C975" i="5"/>
  <c r="C973" i="5"/>
  <c r="C971" i="5"/>
  <c r="C969" i="5"/>
  <c r="C967" i="5"/>
  <c r="C965" i="5"/>
  <c r="C963" i="5"/>
  <c r="C961" i="5"/>
  <c r="C959" i="5"/>
  <c r="C957" i="5"/>
  <c r="C955" i="5"/>
  <c r="C953" i="5"/>
  <c r="C951" i="5"/>
  <c r="C949" i="5"/>
  <c r="C947" i="5"/>
  <c r="C945" i="5"/>
  <c r="C943" i="5"/>
  <c r="C941" i="5"/>
  <c r="C939" i="5"/>
  <c r="C937" i="5"/>
  <c r="C935" i="5"/>
  <c r="C933" i="5"/>
  <c r="C931" i="5"/>
  <c r="C929" i="5"/>
  <c r="C927" i="5"/>
  <c r="C925" i="5"/>
  <c r="C923" i="5"/>
  <c r="C921" i="5"/>
  <c r="C919" i="5"/>
  <c r="C917" i="5"/>
  <c r="C915" i="5"/>
  <c r="C913" i="5"/>
  <c r="C911" i="5"/>
  <c r="C909" i="5"/>
  <c r="C907" i="5"/>
  <c r="C905" i="5"/>
  <c r="C903" i="5"/>
  <c r="C901" i="5"/>
  <c r="C899" i="5"/>
  <c r="C897" i="5"/>
  <c r="C895" i="5"/>
  <c r="C893" i="5"/>
  <c r="C891" i="5"/>
  <c r="C889" i="5"/>
  <c r="C887" i="5"/>
  <c r="C885" i="5"/>
  <c r="C883" i="5"/>
  <c r="C881" i="5"/>
  <c r="C879" i="5"/>
  <c r="C877" i="5"/>
  <c r="C875" i="5"/>
  <c r="C873" i="5"/>
  <c r="C871" i="5"/>
  <c r="C869" i="5"/>
  <c r="C867" i="5"/>
  <c r="C865" i="5"/>
  <c r="C863" i="5"/>
  <c r="C861" i="5"/>
  <c r="C859" i="5"/>
  <c r="C857" i="5"/>
  <c r="C855" i="5"/>
  <c r="C853" i="5"/>
  <c r="C851" i="5"/>
  <c r="C849" i="5"/>
  <c r="C847" i="5"/>
  <c r="C845" i="5"/>
  <c r="C843" i="5"/>
  <c r="C841" i="5"/>
  <c r="C839" i="5"/>
  <c r="C837" i="5"/>
  <c r="C835" i="5"/>
  <c r="C833" i="5"/>
  <c r="C1000" i="5"/>
  <c r="C998" i="5"/>
  <c r="E998" i="5" s="1"/>
  <c r="C996" i="5"/>
  <c r="C994" i="5"/>
  <c r="E994" i="5" s="1"/>
  <c r="C992" i="5"/>
  <c r="E992" i="5" s="1"/>
  <c r="C990" i="5"/>
  <c r="E990" i="5" s="1"/>
  <c r="C988" i="5"/>
  <c r="C986" i="5"/>
  <c r="E986" i="5" s="1"/>
  <c r="C984" i="5"/>
  <c r="C982" i="5"/>
  <c r="E982" i="5" s="1"/>
  <c r="C980" i="5"/>
  <c r="C978" i="5"/>
  <c r="E978" i="5" s="1"/>
  <c r="C976" i="5"/>
  <c r="E976" i="5" s="1"/>
  <c r="C974" i="5"/>
  <c r="E974" i="5" s="1"/>
  <c r="C972" i="5"/>
  <c r="C970" i="5"/>
  <c r="E970" i="5" s="1"/>
  <c r="C968" i="5"/>
  <c r="C966" i="5"/>
  <c r="E966" i="5" s="1"/>
  <c r="C964" i="5"/>
  <c r="C962" i="5"/>
  <c r="E962" i="5" s="1"/>
  <c r="C960" i="5"/>
  <c r="E960" i="5" s="1"/>
  <c r="C958" i="5"/>
  <c r="E958" i="5" s="1"/>
  <c r="C956" i="5"/>
  <c r="C954" i="5"/>
  <c r="E954" i="5" s="1"/>
  <c r="C952" i="5"/>
  <c r="C950" i="5"/>
  <c r="E950" i="5" s="1"/>
  <c r="C948" i="5"/>
  <c r="C946" i="5"/>
  <c r="E946" i="5" s="1"/>
  <c r="C944" i="5"/>
  <c r="E944" i="5" s="1"/>
  <c r="C942" i="5"/>
  <c r="E942" i="5" s="1"/>
  <c r="C940" i="5"/>
  <c r="C938" i="5"/>
  <c r="E938" i="5" s="1"/>
  <c r="C936" i="5"/>
  <c r="C934" i="5"/>
  <c r="E934" i="5" s="1"/>
  <c r="C932" i="5"/>
  <c r="C930" i="5"/>
  <c r="E930" i="5" s="1"/>
  <c r="C928" i="5"/>
  <c r="E928" i="5" s="1"/>
  <c r="C926" i="5"/>
  <c r="E926" i="5" s="1"/>
  <c r="C924" i="5"/>
  <c r="C922" i="5"/>
  <c r="E922" i="5" s="1"/>
  <c r="C920" i="5"/>
  <c r="C918" i="5"/>
  <c r="E918" i="5" s="1"/>
  <c r="C916" i="5"/>
  <c r="C914" i="5"/>
  <c r="E914" i="5" s="1"/>
  <c r="C912" i="5"/>
  <c r="E912" i="5" s="1"/>
  <c r="C910" i="5"/>
  <c r="E910" i="5" s="1"/>
  <c r="C908" i="5"/>
  <c r="C906" i="5"/>
  <c r="E906" i="5" s="1"/>
  <c r="C904" i="5"/>
  <c r="C902" i="5"/>
  <c r="E902" i="5" s="1"/>
  <c r="C900" i="5"/>
  <c r="C898" i="5"/>
  <c r="E898" i="5" s="1"/>
  <c r="C896" i="5"/>
  <c r="E896" i="5" s="1"/>
  <c r="C894" i="5"/>
  <c r="E894" i="5" s="1"/>
  <c r="C892" i="5"/>
  <c r="C890" i="5"/>
  <c r="E890" i="5" s="1"/>
  <c r="C888" i="5"/>
  <c r="C886" i="5"/>
  <c r="E886" i="5" s="1"/>
  <c r="C884" i="5"/>
  <c r="C882" i="5"/>
  <c r="E882" i="5" s="1"/>
  <c r="C880" i="5"/>
  <c r="E880" i="5" s="1"/>
  <c r="C878" i="5"/>
  <c r="E878" i="5" s="1"/>
  <c r="C876" i="5"/>
  <c r="C874" i="5"/>
  <c r="E874" i="5" s="1"/>
  <c r="C872" i="5"/>
  <c r="C870" i="5"/>
  <c r="E870" i="5" s="1"/>
  <c r="C868" i="5"/>
  <c r="C866" i="5"/>
  <c r="E866" i="5" s="1"/>
  <c r="C864" i="5"/>
  <c r="E864" i="5" s="1"/>
  <c r="C862" i="5"/>
  <c r="E862" i="5" s="1"/>
  <c r="C860" i="5"/>
  <c r="C858" i="5"/>
  <c r="E858" i="5" s="1"/>
  <c r="C856" i="5"/>
  <c r="C854" i="5"/>
  <c r="E854" i="5" s="1"/>
  <c r="C852" i="5"/>
  <c r="C850" i="5"/>
  <c r="E850" i="5" s="1"/>
  <c r="C848" i="5"/>
  <c r="E848" i="5" s="1"/>
  <c r="C846" i="5"/>
  <c r="E846" i="5" s="1"/>
  <c r="C844" i="5"/>
  <c r="C842" i="5"/>
  <c r="E842" i="5" s="1"/>
  <c r="C840" i="5"/>
  <c r="C838" i="5"/>
  <c r="E838" i="5" s="1"/>
  <c r="C836" i="5"/>
  <c r="C834" i="5"/>
  <c r="E834" i="5" s="1"/>
  <c r="C831" i="5"/>
  <c r="C829" i="5"/>
  <c r="C827" i="5"/>
  <c r="C825" i="5"/>
  <c r="C823" i="5"/>
  <c r="C821" i="5"/>
  <c r="C819" i="5"/>
  <c r="C817" i="5"/>
  <c r="C815" i="5"/>
  <c r="C813" i="5"/>
  <c r="C811" i="5"/>
  <c r="C809" i="5"/>
  <c r="C807" i="5"/>
  <c r="C805" i="5"/>
  <c r="C803" i="5"/>
  <c r="C801" i="5"/>
  <c r="C799" i="5"/>
  <c r="C797" i="5"/>
  <c r="C795" i="5"/>
  <c r="C793" i="5"/>
  <c r="C791" i="5"/>
  <c r="C789" i="5"/>
  <c r="C787" i="5"/>
  <c r="C785" i="5"/>
  <c r="C783" i="5"/>
  <c r="C781" i="5"/>
  <c r="C779" i="5"/>
  <c r="C777" i="5"/>
  <c r="C775" i="5"/>
  <c r="C773" i="5"/>
  <c r="C771" i="5"/>
  <c r="C769" i="5"/>
  <c r="C767" i="5"/>
  <c r="C765" i="5"/>
  <c r="C763" i="5"/>
  <c r="C761" i="5"/>
  <c r="C759" i="5"/>
  <c r="C757" i="5"/>
  <c r="C755" i="5"/>
  <c r="C753" i="5"/>
  <c r="C751" i="5"/>
  <c r="C749" i="5"/>
  <c r="C747" i="5"/>
  <c r="C745" i="5"/>
  <c r="C743" i="5"/>
  <c r="C741" i="5"/>
  <c r="C739" i="5"/>
  <c r="C737" i="5"/>
  <c r="E737" i="5" s="1"/>
  <c r="C735" i="5"/>
  <c r="C733" i="5"/>
  <c r="C731" i="5"/>
  <c r="C729" i="5"/>
  <c r="C727" i="5"/>
  <c r="C725" i="5"/>
  <c r="C723" i="5"/>
  <c r="C721" i="5"/>
  <c r="C719" i="5"/>
  <c r="E719" i="5" s="1"/>
  <c r="C717" i="5"/>
  <c r="C832" i="5"/>
  <c r="E832" i="5" s="1"/>
  <c r="C824" i="5"/>
  <c r="E824" i="5" s="1"/>
  <c r="C816" i="5"/>
  <c r="C808" i="5"/>
  <c r="E808" i="5" s="1"/>
  <c r="C800" i="5"/>
  <c r="C792" i="5"/>
  <c r="E792" i="5" s="1"/>
  <c r="C784" i="5"/>
  <c r="C776" i="5"/>
  <c r="E776" i="5" s="1"/>
  <c r="C768" i="5"/>
  <c r="C764" i="5"/>
  <c r="C760" i="5"/>
  <c r="C756" i="5"/>
  <c r="E756" i="5" s="1"/>
  <c r="C752" i="5"/>
  <c r="C748" i="5"/>
  <c r="C744" i="5"/>
  <c r="E744" i="5" s="1"/>
  <c r="C740" i="5"/>
  <c r="C736" i="5"/>
  <c r="C732" i="5"/>
  <c r="C728" i="5"/>
  <c r="C724" i="5"/>
  <c r="E724" i="5" s="1"/>
  <c r="C720" i="5"/>
  <c r="C716" i="5"/>
  <c r="C708" i="5"/>
  <c r="E708" i="5" s="1"/>
  <c r="C703" i="5"/>
  <c r="C701" i="5"/>
  <c r="C699" i="5"/>
  <c r="C697" i="5"/>
  <c r="C695" i="5"/>
  <c r="C693" i="5"/>
  <c r="C691" i="5"/>
  <c r="C689" i="5"/>
  <c r="E689" i="5" s="1"/>
  <c r="C687" i="5"/>
  <c r="C685" i="5"/>
  <c r="C683" i="5"/>
  <c r="C681" i="5"/>
  <c r="C679" i="5"/>
  <c r="C677" i="5"/>
  <c r="C675" i="5"/>
  <c r="C673" i="5"/>
  <c r="E673" i="5" s="1"/>
  <c r="C671" i="5"/>
  <c r="C669" i="5"/>
  <c r="C667" i="5"/>
  <c r="C665" i="5"/>
  <c r="C663" i="5"/>
  <c r="C661" i="5"/>
  <c r="C659" i="5"/>
  <c r="C657" i="5"/>
  <c r="E657" i="5" s="1"/>
  <c r="C655" i="5"/>
  <c r="C653" i="5"/>
  <c r="C651" i="5"/>
  <c r="C649" i="5"/>
  <c r="C647" i="5"/>
  <c r="C645" i="5"/>
  <c r="C643" i="5"/>
  <c r="C641" i="5"/>
  <c r="E641" i="5" s="1"/>
  <c r="C639" i="5"/>
  <c r="C637" i="5"/>
  <c r="C635" i="5"/>
  <c r="C633" i="5"/>
  <c r="C631" i="5"/>
  <c r="C629" i="5"/>
  <c r="C627" i="5"/>
  <c r="C625" i="5"/>
  <c r="E625" i="5" s="1"/>
  <c r="C623" i="5"/>
  <c r="C621" i="5"/>
  <c r="C619" i="5"/>
  <c r="C617" i="5"/>
  <c r="C615" i="5"/>
  <c r="C613" i="5"/>
  <c r="C611" i="5"/>
  <c r="C609" i="5"/>
  <c r="E609" i="5" s="1"/>
  <c r="C607" i="5"/>
  <c r="C605" i="5"/>
  <c r="C603" i="5"/>
  <c r="C601" i="5"/>
  <c r="C599" i="5"/>
  <c r="C597" i="5"/>
  <c r="C595" i="5"/>
  <c r="C713" i="5"/>
  <c r="E713" i="5" s="1"/>
  <c r="C705" i="5"/>
  <c r="C830" i="5"/>
  <c r="C822" i="5"/>
  <c r="E822" i="5" s="1"/>
  <c r="C814" i="5"/>
  <c r="C806" i="5"/>
  <c r="E806" i="5" s="1"/>
  <c r="C798" i="5"/>
  <c r="C790" i="5"/>
  <c r="E790" i="5" s="1"/>
  <c r="C782" i="5"/>
  <c r="E782" i="5" s="1"/>
  <c r="C774" i="5"/>
  <c r="E774" i="5" s="1"/>
  <c r="C710" i="5"/>
  <c r="C715" i="5"/>
  <c r="C707" i="5"/>
  <c r="C828" i="5"/>
  <c r="E828" i="5" s="1"/>
  <c r="C820" i="5"/>
  <c r="C812" i="5"/>
  <c r="C804" i="5"/>
  <c r="C796" i="5"/>
  <c r="E796" i="5" s="1"/>
  <c r="C788" i="5"/>
  <c r="C780" i="5"/>
  <c r="C772" i="5"/>
  <c r="C766" i="5"/>
  <c r="E766" i="5" s="1"/>
  <c r="C762" i="5"/>
  <c r="E762" i="5" s="1"/>
  <c r="C758" i="5"/>
  <c r="E758" i="5" s="1"/>
  <c r="C754" i="5"/>
  <c r="E754" i="5" s="1"/>
  <c r="C750" i="5"/>
  <c r="E750" i="5" s="1"/>
  <c r="C746" i="5"/>
  <c r="E746" i="5" s="1"/>
  <c r="C742" i="5"/>
  <c r="E742" i="5" s="1"/>
  <c r="C738" i="5"/>
  <c r="E738" i="5" s="1"/>
  <c r="C734" i="5"/>
  <c r="E734" i="5" s="1"/>
  <c r="C730" i="5"/>
  <c r="E730" i="5" s="1"/>
  <c r="C726" i="5"/>
  <c r="E726" i="5" s="1"/>
  <c r="C722" i="5"/>
  <c r="E722" i="5" s="1"/>
  <c r="C718" i="5"/>
  <c r="E718" i="5" s="1"/>
  <c r="C712" i="5"/>
  <c r="C704" i="5"/>
  <c r="C702" i="5"/>
  <c r="C700" i="5"/>
  <c r="E700" i="5" s="1"/>
  <c r="C698" i="5"/>
  <c r="E698" i="5" s="1"/>
  <c r="C696" i="5"/>
  <c r="E696" i="5" s="1"/>
  <c r="C694" i="5"/>
  <c r="C692" i="5"/>
  <c r="E692" i="5" s="1"/>
  <c r="C690" i="5"/>
  <c r="C688" i="5"/>
  <c r="C686" i="5"/>
  <c r="C684" i="5"/>
  <c r="E684" i="5" s="1"/>
  <c r="C682" i="5"/>
  <c r="E682" i="5" s="1"/>
  <c r="C680" i="5"/>
  <c r="E680" i="5" s="1"/>
  <c r="C678" i="5"/>
  <c r="C676" i="5"/>
  <c r="E676" i="5" s="1"/>
  <c r="C674" i="5"/>
  <c r="C672" i="5"/>
  <c r="C670" i="5"/>
  <c r="C668" i="5"/>
  <c r="E668" i="5" s="1"/>
  <c r="C666" i="5"/>
  <c r="E666" i="5" s="1"/>
  <c r="C664" i="5"/>
  <c r="E664" i="5" s="1"/>
  <c r="C662" i="5"/>
  <c r="C660" i="5"/>
  <c r="E660" i="5" s="1"/>
  <c r="C658" i="5"/>
  <c r="C656" i="5"/>
  <c r="C654" i="5"/>
  <c r="C652" i="5"/>
  <c r="E652" i="5" s="1"/>
  <c r="C650" i="5"/>
  <c r="E650" i="5" s="1"/>
  <c r="C648" i="5"/>
  <c r="E648" i="5" s="1"/>
  <c r="C646" i="5"/>
  <c r="C644" i="5"/>
  <c r="E644" i="5" s="1"/>
  <c r="C642" i="5"/>
  <c r="C640" i="5"/>
  <c r="C638" i="5"/>
  <c r="C636" i="5"/>
  <c r="E636" i="5" s="1"/>
  <c r="C634" i="5"/>
  <c r="E634" i="5" s="1"/>
  <c r="C632" i="5"/>
  <c r="E632" i="5" s="1"/>
  <c r="C630" i="5"/>
  <c r="C628" i="5"/>
  <c r="E628" i="5" s="1"/>
  <c r="C626" i="5"/>
  <c r="C624" i="5"/>
  <c r="C622" i="5"/>
  <c r="C620" i="5"/>
  <c r="E620" i="5" s="1"/>
  <c r="C618" i="5"/>
  <c r="E618" i="5" s="1"/>
  <c r="C616" i="5"/>
  <c r="E616" i="5" s="1"/>
  <c r="C614" i="5"/>
  <c r="C612" i="5"/>
  <c r="E612" i="5" s="1"/>
  <c r="C610" i="5"/>
  <c r="C709" i="5"/>
  <c r="E709" i="5" s="1"/>
  <c r="C606" i="5"/>
  <c r="C598" i="5"/>
  <c r="E598" i="5" s="1"/>
  <c r="C826" i="5"/>
  <c r="E826" i="5" s="1"/>
  <c r="C794" i="5"/>
  <c r="E794" i="5" s="1"/>
  <c r="C706" i="5"/>
  <c r="E706" i="5" s="1"/>
  <c r="C593" i="5"/>
  <c r="C591" i="5"/>
  <c r="C589" i="5"/>
  <c r="C587" i="5"/>
  <c r="C585" i="5"/>
  <c r="C583" i="5"/>
  <c r="C581" i="5"/>
  <c r="E581" i="5" s="1"/>
  <c r="C579" i="5"/>
  <c r="C577" i="5"/>
  <c r="C575" i="5"/>
  <c r="C573" i="5"/>
  <c r="C571" i="5"/>
  <c r="C569" i="5"/>
  <c r="C567" i="5"/>
  <c r="C565" i="5"/>
  <c r="E565" i="5" s="1"/>
  <c r="C563" i="5"/>
  <c r="C561" i="5"/>
  <c r="C559" i="5"/>
  <c r="C557" i="5"/>
  <c r="C555" i="5"/>
  <c r="C553" i="5"/>
  <c r="C551" i="5"/>
  <c r="C549" i="5"/>
  <c r="E549" i="5" s="1"/>
  <c r="C547" i="5"/>
  <c r="C545" i="5"/>
  <c r="C543" i="5"/>
  <c r="C541" i="5"/>
  <c r="C539" i="5"/>
  <c r="C537" i="5"/>
  <c r="C535" i="5"/>
  <c r="C533" i="5"/>
  <c r="E533" i="5" s="1"/>
  <c r="C531" i="5"/>
  <c r="C529" i="5"/>
  <c r="C527" i="5"/>
  <c r="C525" i="5"/>
  <c r="C523" i="5"/>
  <c r="C521" i="5"/>
  <c r="C519" i="5"/>
  <c r="C517" i="5"/>
  <c r="E517" i="5" s="1"/>
  <c r="C515" i="5"/>
  <c r="C513" i="5"/>
  <c r="C511" i="5"/>
  <c r="C509" i="5"/>
  <c r="C507" i="5"/>
  <c r="C505" i="5"/>
  <c r="C503" i="5"/>
  <c r="C501" i="5"/>
  <c r="E501" i="5" s="1"/>
  <c r="C499" i="5"/>
  <c r="C497" i="5"/>
  <c r="C495" i="5"/>
  <c r="C493" i="5"/>
  <c r="C491" i="5"/>
  <c r="C489" i="5"/>
  <c r="C608" i="5"/>
  <c r="C600" i="5"/>
  <c r="E600" i="5" s="1"/>
  <c r="C818" i="5"/>
  <c r="E818" i="5" s="1"/>
  <c r="C786" i="5"/>
  <c r="E786" i="5" s="1"/>
  <c r="C714" i="5"/>
  <c r="E714" i="5" s="1"/>
  <c r="C602" i="5"/>
  <c r="E602" i="5" s="1"/>
  <c r="C810" i="5"/>
  <c r="E810" i="5" s="1"/>
  <c r="C778" i="5"/>
  <c r="E778" i="5" s="1"/>
  <c r="C594" i="5"/>
  <c r="C592" i="5"/>
  <c r="C590" i="5"/>
  <c r="E590" i="5" s="1"/>
  <c r="C588" i="5"/>
  <c r="E588" i="5" s="1"/>
  <c r="C586" i="5"/>
  <c r="E586" i="5" s="1"/>
  <c r="C584" i="5"/>
  <c r="C582" i="5"/>
  <c r="C580" i="5"/>
  <c r="C578" i="5"/>
  <c r="C576" i="5"/>
  <c r="C574" i="5"/>
  <c r="E574" i="5" s="1"/>
  <c r="C572" i="5"/>
  <c r="E572" i="5" s="1"/>
  <c r="C570" i="5"/>
  <c r="E570" i="5" s="1"/>
  <c r="C568" i="5"/>
  <c r="C566" i="5"/>
  <c r="C564" i="5"/>
  <c r="C562" i="5"/>
  <c r="C560" i="5"/>
  <c r="C558" i="5"/>
  <c r="E558" i="5" s="1"/>
  <c r="C556" i="5"/>
  <c r="E556" i="5" s="1"/>
  <c r="C554" i="5"/>
  <c r="E554" i="5" s="1"/>
  <c r="C552" i="5"/>
  <c r="C550" i="5"/>
  <c r="C548" i="5"/>
  <c r="C546" i="5"/>
  <c r="C544" i="5"/>
  <c r="C542" i="5"/>
  <c r="E542" i="5" s="1"/>
  <c r="C540" i="5"/>
  <c r="E540" i="5" s="1"/>
  <c r="C538" i="5"/>
  <c r="E538" i="5" s="1"/>
  <c r="C536" i="5"/>
  <c r="C534" i="5"/>
  <c r="C532" i="5"/>
  <c r="C530" i="5"/>
  <c r="C528" i="5"/>
  <c r="C526" i="5"/>
  <c r="E526" i="5" s="1"/>
  <c r="C524" i="5"/>
  <c r="E524" i="5" s="1"/>
  <c r="C522" i="5"/>
  <c r="E522" i="5" s="1"/>
  <c r="C520" i="5"/>
  <c r="C518" i="5"/>
  <c r="C516" i="5"/>
  <c r="C514" i="5"/>
  <c r="C512" i="5"/>
  <c r="C510" i="5"/>
  <c r="E510" i="5" s="1"/>
  <c r="C508" i="5"/>
  <c r="E508" i="5" s="1"/>
  <c r="C506" i="5"/>
  <c r="E506" i="5" s="1"/>
  <c r="C504" i="5"/>
  <c r="C502" i="5"/>
  <c r="C500" i="5"/>
  <c r="C498" i="5"/>
  <c r="C496" i="5"/>
  <c r="C494" i="5"/>
  <c r="E494" i="5" s="1"/>
  <c r="C492" i="5"/>
  <c r="E492" i="5" s="1"/>
  <c r="C490" i="5"/>
  <c r="E490" i="5" s="1"/>
  <c r="C802" i="5"/>
  <c r="E802" i="5" s="1"/>
  <c r="C487" i="5"/>
  <c r="C485" i="5"/>
  <c r="C483" i="5"/>
  <c r="C481" i="5"/>
  <c r="C479" i="5"/>
  <c r="E479" i="5" s="1"/>
  <c r="C477" i="5"/>
  <c r="E477" i="5" s="1"/>
  <c r="C475" i="5"/>
  <c r="C473" i="5"/>
  <c r="C471" i="5"/>
  <c r="C469" i="5"/>
  <c r="C467" i="5"/>
  <c r="C465" i="5"/>
  <c r="C463" i="5"/>
  <c r="C461" i="5"/>
  <c r="C459" i="5"/>
  <c r="C457" i="5"/>
  <c r="C455" i="5"/>
  <c r="C453" i="5"/>
  <c r="C451" i="5"/>
  <c r="C449" i="5"/>
  <c r="C447" i="5"/>
  <c r="C445" i="5"/>
  <c r="E445" i="5" s="1"/>
  <c r="C443" i="5"/>
  <c r="C441" i="5"/>
  <c r="C439" i="5"/>
  <c r="C437" i="5"/>
  <c r="C435" i="5"/>
  <c r="C433" i="5"/>
  <c r="C431" i="5"/>
  <c r="C429" i="5"/>
  <c r="C427" i="5"/>
  <c r="C425" i="5"/>
  <c r="C423" i="5"/>
  <c r="E423" i="5" s="1"/>
  <c r="C421" i="5"/>
  <c r="C419" i="5"/>
  <c r="C417" i="5"/>
  <c r="C415" i="5"/>
  <c r="E415" i="5" s="1"/>
  <c r="C413" i="5"/>
  <c r="C411" i="5"/>
  <c r="C409" i="5"/>
  <c r="C407" i="5"/>
  <c r="E407" i="5" s="1"/>
  <c r="C405" i="5"/>
  <c r="C403" i="5"/>
  <c r="E403" i="5" s="1"/>
  <c r="C401" i="5"/>
  <c r="E401" i="5" s="1"/>
  <c r="C399" i="5"/>
  <c r="C397" i="5"/>
  <c r="C395" i="5"/>
  <c r="C393" i="5"/>
  <c r="E392" i="5" s="1"/>
  <c r="C391" i="5"/>
  <c r="E391" i="5" s="1"/>
  <c r="C389" i="5"/>
  <c r="C387" i="5"/>
  <c r="C385" i="5"/>
  <c r="C383" i="5"/>
  <c r="E383" i="5" s="1"/>
  <c r="C381" i="5"/>
  <c r="C379" i="5"/>
  <c r="C711" i="5"/>
  <c r="E711" i="5" s="1"/>
  <c r="C770" i="5"/>
  <c r="E770" i="5" s="1"/>
  <c r="C596" i="5"/>
  <c r="E596" i="5" s="1"/>
  <c r="C370" i="5"/>
  <c r="C362" i="5"/>
  <c r="C354" i="5"/>
  <c r="E354" i="5" s="1"/>
  <c r="C484" i="5"/>
  <c r="C476" i="5"/>
  <c r="C468" i="5"/>
  <c r="C460" i="5"/>
  <c r="C452" i="5"/>
  <c r="E452" i="5" s="1"/>
  <c r="C444" i="5"/>
  <c r="C436" i="5"/>
  <c r="C367" i="5"/>
  <c r="C359" i="5"/>
  <c r="C351" i="5"/>
  <c r="E351" i="5" s="1"/>
  <c r="C349" i="5"/>
  <c r="C347" i="5"/>
  <c r="C345" i="5"/>
  <c r="C343" i="5"/>
  <c r="C341" i="5"/>
  <c r="C339" i="5"/>
  <c r="E339" i="5" s="1"/>
  <c r="C337" i="5"/>
  <c r="C335" i="5"/>
  <c r="C333" i="5"/>
  <c r="C331" i="5"/>
  <c r="C329" i="5"/>
  <c r="C327" i="5"/>
  <c r="C325" i="5"/>
  <c r="C323" i="5"/>
  <c r="E323" i="5" s="1"/>
  <c r="C321" i="5"/>
  <c r="C319" i="5"/>
  <c r="C317" i="5"/>
  <c r="C315" i="5"/>
  <c r="C313" i="5"/>
  <c r="C311" i="5"/>
  <c r="C309" i="5"/>
  <c r="C307" i="5"/>
  <c r="C305" i="5"/>
  <c r="C303" i="5"/>
  <c r="C301" i="5"/>
  <c r="C299" i="5"/>
  <c r="C297" i="5"/>
  <c r="C295" i="5"/>
  <c r="C293" i="5"/>
  <c r="C291" i="5"/>
  <c r="C289" i="5"/>
  <c r="C287" i="5"/>
  <c r="C285" i="5"/>
  <c r="C283" i="5"/>
  <c r="C430" i="5"/>
  <c r="C426" i="5"/>
  <c r="E426" i="5" s="1"/>
  <c r="C422" i="5"/>
  <c r="E422" i="5" s="1"/>
  <c r="C418" i="5"/>
  <c r="E418" i="5" s="1"/>
  <c r="C414" i="5"/>
  <c r="C410" i="5"/>
  <c r="E410" i="5" s="1"/>
  <c r="C406" i="5"/>
  <c r="E406" i="5" s="1"/>
  <c r="C402" i="5"/>
  <c r="C398" i="5"/>
  <c r="C394" i="5"/>
  <c r="E394" i="5" s="1"/>
  <c r="C390" i="5"/>
  <c r="E390" i="5" s="1"/>
  <c r="C386" i="5"/>
  <c r="E386" i="5" s="1"/>
  <c r="C382" i="5"/>
  <c r="C378" i="5"/>
  <c r="E378" i="5" s="1"/>
  <c r="C375" i="5"/>
  <c r="C372" i="5"/>
  <c r="E372" i="5" s="1"/>
  <c r="C364" i="5"/>
  <c r="C356" i="5"/>
  <c r="C482" i="5"/>
  <c r="E482" i="5" s="1"/>
  <c r="C474" i="5"/>
  <c r="E474" i="5" s="1"/>
  <c r="C466" i="5"/>
  <c r="E466" i="5" s="1"/>
  <c r="C458" i="5"/>
  <c r="E458" i="5" s="1"/>
  <c r="C450" i="5"/>
  <c r="E450" i="5" s="1"/>
  <c r="C442" i="5"/>
  <c r="C434" i="5"/>
  <c r="E434" i="5" s="1"/>
  <c r="C604" i="5"/>
  <c r="E604" i="5" s="1"/>
  <c r="C374" i="5"/>
  <c r="C366" i="5"/>
  <c r="E366" i="5" s="1"/>
  <c r="C358" i="5"/>
  <c r="E358" i="5" s="1"/>
  <c r="C488" i="5"/>
  <c r="C480" i="5"/>
  <c r="C472" i="5"/>
  <c r="C464" i="5"/>
  <c r="C456" i="5"/>
  <c r="E456" i="5" s="1"/>
  <c r="C448" i="5"/>
  <c r="E448" i="5" s="1"/>
  <c r="C440" i="5"/>
  <c r="E440" i="5" s="1"/>
  <c r="C377" i="5"/>
  <c r="E377" i="5" s="1"/>
  <c r="C371" i="5"/>
  <c r="E371" i="5" s="1"/>
  <c r="C363" i="5"/>
  <c r="C355" i="5"/>
  <c r="C350" i="5"/>
  <c r="E350" i="5" s="1"/>
  <c r="C348" i="5"/>
  <c r="E348" i="5" s="1"/>
  <c r="C346" i="5"/>
  <c r="E346" i="5" s="1"/>
  <c r="C344" i="5"/>
  <c r="C342" i="5"/>
  <c r="E342" i="5" s="1"/>
  <c r="C340" i="5"/>
  <c r="C338" i="5"/>
  <c r="C336" i="5"/>
  <c r="C334" i="5"/>
  <c r="E334" i="5" s="1"/>
  <c r="C332" i="5"/>
  <c r="E332" i="5" s="1"/>
  <c r="C330" i="5"/>
  <c r="E330" i="5" s="1"/>
  <c r="C328" i="5"/>
  <c r="C326" i="5"/>
  <c r="E326" i="5" s="1"/>
  <c r="C324" i="5"/>
  <c r="C322" i="5"/>
  <c r="C320" i="5"/>
  <c r="C318" i="5"/>
  <c r="E318" i="5" s="1"/>
  <c r="C316" i="5"/>
  <c r="E316" i="5" s="1"/>
  <c r="C314" i="5"/>
  <c r="E314" i="5" s="1"/>
  <c r="C312" i="5"/>
  <c r="C310" i="5"/>
  <c r="E310" i="5" s="1"/>
  <c r="C4" i="5"/>
  <c r="E4" i="5" s="1"/>
  <c r="C8" i="5"/>
  <c r="E8" i="5" s="1"/>
  <c r="D16" i="5"/>
  <c r="C18" i="5"/>
  <c r="C20" i="5"/>
  <c r="C22" i="5"/>
  <c r="C24" i="5"/>
  <c r="C26" i="5"/>
  <c r="C28" i="5"/>
  <c r="C30" i="5"/>
  <c r="C32" i="5"/>
  <c r="C34" i="5"/>
  <c r="C36" i="5"/>
  <c r="C38" i="5"/>
  <c r="C40" i="5"/>
  <c r="C42" i="5"/>
  <c r="C44" i="5"/>
  <c r="C46" i="5"/>
  <c r="C48" i="5"/>
  <c r="C50" i="5"/>
  <c r="C52" i="5"/>
  <c r="C54" i="5"/>
  <c r="C56" i="5"/>
  <c r="C58" i="5"/>
  <c r="C60" i="5"/>
  <c r="C62" i="5"/>
  <c r="C64" i="5"/>
  <c r="C66" i="5"/>
  <c r="C68" i="5"/>
  <c r="C70" i="5"/>
  <c r="C72" i="5"/>
  <c r="C74" i="5"/>
  <c r="C76" i="5"/>
  <c r="C78" i="5"/>
  <c r="C80" i="5"/>
  <c r="C82" i="5"/>
  <c r="C84" i="5"/>
  <c r="C86" i="5"/>
  <c r="C88" i="5"/>
  <c r="C90" i="5"/>
  <c r="C92" i="5"/>
  <c r="C94" i="5"/>
  <c r="C96" i="5"/>
  <c r="C98" i="5"/>
  <c r="C100" i="5"/>
  <c r="C102" i="5"/>
  <c r="C104" i="5"/>
  <c r="C106" i="5"/>
  <c r="C108" i="5"/>
  <c r="C110" i="5"/>
  <c r="C112" i="5"/>
  <c r="C114" i="5"/>
  <c r="C116" i="5"/>
  <c r="C118" i="5"/>
  <c r="C120" i="5"/>
  <c r="C122" i="5"/>
  <c r="C124" i="5"/>
  <c r="C126" i="5"/>
  <c r="C128" i="5"/>
  <c r="C130" i="5"/>
  <c r="C132" i="5"/>
  <c r="C134" i="5"/>
  <c r="C136" i="5"/>
  <c r="C138" i="5"/>
  <c r="C140" i="5"/>
  <c r="C142" i="5"/>
  <c r="C144" i="5"/>
  <c r="C146" i="5"/>
  <c r="C148" i="5"/>
  <c r="C150" i="5"/>
  <c r="C152" i="5"/>
  <c r="C154" i="5"/>
  <c r="C156" i="5"/>
  <c r="C158" i="5"/>
  <c r="C160" i="5"/>
  <c r="C162" i="5"/>
  <c r="C164" i="5"/>
  <c r="C166" i="5"/>
  <c r="C168" i="5"/>
  <c r="C170" i="5"/>
  <c r="C172" i="5"/>
  <c r="C174" i="5"/>
  <c r="C176" i="5"/>
  <c r="C178" i="5"/>
  <c r="C180" i="5"/>
  <c r="C182" i="5"/>
  <c r="C184" i="5"/>
  <c r="C186" i="5"/>
  <c r="C188" i="5"/>
  <c r="C190" i="5"/>
  <c r="C192" i="5"/>
  <c r="C194" i="5"/>
  <c r="C196" i="5"/>
  <c r="C198" i="5"/>
  <c r="C200" i="5"/>
  <c r="C202" i="5"/>
  <c r="C204" i="5"/>
  <c r="C206" i="5"/>
  <c r="C208" i="5"/>
  <c r="C210" i="5"/>
  <c r="C212" i="5"/>
  <c r="C214" i="5"/>
  <c r="C216" i="5"/>
  <c r="C218" i="5"/>
  <c r="C220" i="5"/>
  <c r="C222" i="5"/>
  <c r="C224" i="5"/>
  <c r="C226" i="5"/>
  <c r="C228" i="5"/>
  <c r="C230" i="5"/>
  <c r="C232" i="5"/>
  <c r="C234" i="5"/>
  <c r="C236" i="5"/>
  <c r="C238" i="5"/>
  <c r="C240" i="5"/>
  <c r="C242" i="5"/>
  <c r="C244" i="5"/>
  <c r="C246" i="5"/>
  <c r="C248" i="5"/>
  <c r="C250" i="5"/>
  <c r="C252" i="5"/>
  <c r="C254" i="5"/>
  <c r="C256" i="5"/>
  <c r="E256" i="5" s="1"/>
  <c r="C269" i="5"/>
  <c r="C272" i="5"/>
  <c r="E272" i="5" s="1"/>
  <c r="C353" i="5"/>
  <c r="C360" i="5"/>
  <c r="D374" i="5"/>
  <c r="C384" i="5"/>
  <c r="C416" i="5"/>
  <c r="D1000" i="5"/>
  <c r="D998" i="5"/>
  <c r="D996" i="5"/>
  <c r="D994" i="5"/>
  <c r="D992" i="5"/>
  <c r="D990" i="5"/>
  <c r="D988" i="5"/>
  <c r="D986" i="5"/>
  <c r="D984" i="5"/>
  <c r="D982" i="5"/>
  <c r="D980" i="5"/>
  <c r="D978" i="5"/>
  <c r="D976" i="5"/>
  <c r="F976" i="5" s="1"/>
  <c r="D974" i="5"/>
  <c r="D972" i="5"/>
  <c r="D970" i="5"/>
  <c r="D968" i="5"/>
  <c r="D966" i="5"/>
  <c r="D964" i="5"/>
  <c r="D962" i="5"/>
  <c r="D960" i="5"/>
  <c r="F960" i="5" s="1"/>
  <c r="D958" i="5"/>
  <c r="D956" i="5"/>
  <c r="D954" i="5"/>
  <c r="D952" i="5"/>
  <c r="D950" i="5"/>
  <c r="D948" i="5"/>
  <c r="D946" i="5"/>
  <c r="D944" i="5"/>
  <c r="D942" i="5"/>
  <c r="D940" i="5"/>
  <c r="D938" i="5"/>
  <c r="D936" i="5"/>
  <c r="D934" i="5"/>
  <c r="D932" i="5"/>
  <c r="D930" i="5"/>
  <c r="D928" i="5"/>
  <c r="D926" i="5"/>
  <c r="D924" i="5"/>
  <c r="D922" i="5"/>
  <c r="D920" i="5"/>
  <c r="D918" i="5"/>
  <c r="F918" i="5" s="1"/>
  <c r="D916" i="5"/>
  <c r="D914" i="5"/>
  <c r="D912" i="5"/>
  <c r="F912" i="5" s="1"/>
  <c r="D910" i="5"/>
  <c r="D908" i="5"/>
  <c r="D906" i="5"/>
  <c r="D904" i="5"/>
  <c r="D902" i="5"/>
  <c r="D900" i="5"/>
  <c r="D898" i="5"/>
  <c r="D896" i="5"/>
  <c r="D894" i="5"/>
  <c r="D892" i="5"/>
  <c r="D890" i="5"/>
  <c r="D888" i="5"/>
  <c r="D886" i="5"/>
  <c r="D884" i="5"/>
  <c r="D882" i="5"/>
  <c r="D880" i="5"/>
  <c r="F880" i="5" s="1"/>
  <c r="D878" i="5"/>
  <c r="D876" i="5"/>
  <c r="D874" i="5"/>
  <c r="D872" i="5"/>
  <c r="D870" i="5"/>
  <c r="D868" i="5"/>
  <c r="D866" i="5"/>
  <c r="D864" i="5"/>
  <c r="F864" i="5" s="1"/>
  <c r="D862" i="5"/>
  <c r="D860" i="5"/>
  <c r="D858" i="5"/>
  <c r="D856" i="5"/>
  <c r="D854" i="5"/>
  <c r="F854" i="5" s="1"/>
  <c r="D852" i="5"/>
  <c r="D850" i="5"/>
  <c r="D848" i="5"/>
  <c r="D846" i="5"/>
  <c r="D844" i="5"/>
  <c r="D842" i="5"/>
  <c r="D840" i="5"/>
  <c r="D838" i="5"/>
  <c r="D836" i="5"/>
  <c r="D834" i="5"/>
  <c r="D832" i="5"/>
  <c r="F832" i="5" s="1"/>
  <c r="D999" i="5"/>
  <c r="F999" i="5" s="1"/>
  <c r="D991" i="5"/>
  <c r="D983" i="5"/>
  <c r="F983" i="5" s="1"/>
  <c r="D975" i="5"/>
  <c r="D967" i="5"/>
  <c r="F967" i="5" s="1"/>
  <c r="D959" i="5"/>
  <c r="D951" i="5"/>
  <c r="F951" i="5" s="1"/>
  <c r="D943" i="5"/>
  <c r="F943" i="5" s="1"/>
  <c r="D935" i="5"/>
  <c r="F935" i="5" s="1"/>
  <c r="D927" i="5"/>
  <c r="D919" i="5"/>
  <c r="F919" i="5" s="1"/>
  <c r="D911" i="5"/>
  <c r="D903" i="5"/>
  <c r="F903" i="5" s="1"/>
  <c r="D895" i="5"/>
  <c r="D887" i="5"/>
  <c r="F887" i="5" s="1"/>
  <c r="D879" i="5"/>
  <c r="F879" i="5" s="1"/>
  <c r="D871" i="5"/>
  <c r="F871" i="5" s="1"/>
  <c r="D863" i="5"/>
  <c r="D855" i="5"/>
  <c r="F855" i="5" s="1"/>
  <c r="D847" i="5"/>
  <c r="D839" i="5"/>
  <c r="F839" i="5" s="1"/>
  <c r="D997" i="5"/>
  <c r="D989" i="5"/>
  <c r="D981" i="5"/>
  <c r="D973" i="5"/>
  <c r="F973" i="5" s="1"/>
  <c r="D965" i="5"/>
  <c r="D957" i="5"/>
  <c r="D949" i="5"/>
  <c r="D941" i="5"/>
  <c r="F941" i="5" s="1"/>
  <c r="D933" i="5"/>
  <c r="D925" i="5"/>
  <c r="D917" i="5"/>
  <c r="D909" i="5"/>
  <c r="F909" i="5" s="1"/>
  <c r="D901" i="5"/>
  <c r="D893" i="5"/>
  <c r="D885" i="5"/>
  <c r="D877" i="5"/>
  <c r="F877" i="5" s="1"/>
  <c r="D869" i="5"/>
  <c r="D861" i="5"/>
  <c r="D853" i="5"/>
  <c r="D845" i="5"/>
  <c r="F845" i="5" s="1"/>
  <c r="D837" i="5"/>
  <c r="D831" i="5"/>
  <c r="D829" i="5"/>
  <c r="D827" i="5"/>
  <c r="D825" i="5"/>
  <c r="D823" i="5"/>
  <c r="D821" i="5"/>
  <c r="F821" i="5" s="1"/>
  <c r="D819" i="5"/>
  <c r="D817" i="5"/>
  <c r="D815" i="5"/>
  <c r="D813" i="5"/>
  <c r="D811" i="5"/>
  <c r="D809" i="5"/>
  <c r="D807" i="5"/>
  <c r="D805" i="5"/>
  <c r="F805" i="5" s="1"/>
  <c r="D803" i="5"/>
  <c r="D801" i="5"/>
  <c r="D799" i="5"/>
  <c r="D797" i="5"/>
  <c r="D795" i="5"/>
  <c r="D793" i="5"/>
  <c r="D791" i="5"/>
  <c r="D789" i="5"/>
  <c r="F789" i="5" s="1"/>
  <c r="D787" i="5"/>
  <c r="D785" i="5"/>
  <c r="D783" i="5"/>
  <c r="D781" i="5"/>
  <c r="D779" i="5"/>
  <c r="D777" i="5"/>
  <c r="D775" i="5"/>
  <c r="D773" i="5"/>
  <c r="D771" i="5"/>
  <c r="D769" i="5"/>
  <c r="D767" i="5"/>
  <c r="D765" i="5"/>
  <c r="D763" i="5"/>
  <c r="D761" i="5"/>
  <c r="D759" i="5"/>
  <c r="D757" i="5"/>
  <c r="F757" i="5" s="1"/>
  <c r="D755" i="5"/>
  <c r="D753" i="5"/>
  <c r="D751" i="5"/>
  <c r="D749" i="5"/>
  <c r="D747" i="5"/>
  <c r="D745" i="5"/>
  <c r="D743" i="5"/>
  <c r="D741" i="5"/>
  <c r="D739" i="5"/>
  <c r="D737" i="5"/>
  <c r="D735" i="5"/>
  <c r="D733" i="5"/>
  <c r="D731" i="5"/>
  <c r="D729" i="5"/>
  <c r="D727" i="5"/>
  <c r="F727" i="5" s="1"/>
  <c r="D725" i="5"/>
  <c r="F725" i="5" s="1"/>
  <c r="D723" i="5"/>
  <c r="D721" i="5"/>
  <c r="D719" i="5"/>
  <c r="D717" i="5"/>
  <c r="D995" i="5"/>
  <c r="F995" i="5" s="1"/>
  <c r="D987" i="5"/>
  <c r="F987" i="5" s="1"/>
  <c r="D979" i="5"/>
  <c r="F979" i="5" s="1"/>
  <c r="D971" i="5"/>
  <c r="F971" i="5" s="1"/>
  <c r="D963" i="5"/>
  <c r="F963" i="5" s="1"/>
  <c r="D955" i="5"/>
  <c r="F955" i="5" s="1"/>
  <c r="D947" i="5"/>
  <c r="F947" i="5" s="1"/>
  <c r="D939" i="5"/>
  <c r="D931" i="5"/>
  <c r="F931" i="5" s="1"/>
  <c r="D923" i="5"/>
  <c r="F923" i="5" s="1"/>
  <c r="D915" i="5"/>
  <c r="F915" i="5" s="1"/>
  <c r="D907" i="5"/>
  <c r="F907" i="5" s="1"/>
  <c r="D899" i="5"/>
  <c r="F899" i="5" s="1"/>
  <c r="D891" i="5"/>
  <c r="F891" i="5" s="1"/>
  <c r="D883" i="5"/>
  <c r="F883" i="5" s="1"/>
  <c r="D875" i="5"/>
  <c r="D867" i="5"/>
  <c r="F867" i="5" s="1"/>
  <c r="D859" i="5"/>
  <c r="F859" i="5" s="1"/>
  <c r="D851" i="5"/>
  <c r="F851" i="5" s="1"/>
  <c r="D843" i="5"/>
  <c r="F843" i="5" s="1"/>
  <c r="D835" i="5"/>
  <c r="F835" i="5" s="1"/>
  <c r="D713" i="5"/>
  <c r="D705" i="5"/>
  <c r="D985" i="5"/>
  <c r="D953" i="5"/>
  <c r="F953" i="5" s="1"/>
  <c r="D921" i="5"/>
  <c r="F921" i="5" s="1"/>
  <c r="D889" i="5"/>
  <c r="F889" i="5" s="1"/>
  <c r="D857" i="5"/>
  <c r="F857" i="5" s="1"/>
  <c r="D830" i="5"/>
  <c r="F830" i="5" s="1"/>
  <c r="D822" i="5"/>
  <c r="D814" i="5"/>
  <c r="F814" i="5" s="1"/>
  <c r="D806" i="5"/>
  <c r="D798" i="5"/>
  <c r="F798" i="5" s="1"/>
  <c r="D790" i="5"/>
  <c r="D782" i="5"/>
  <c r="F782" i="5" s="1"/>
  <c r="D774" i="5"/>
  <c r="F774" i="5" s="1"/>
  <c r="D710" i="5"/>
  <c r="D715" i="5"/>
  <c r="D707" i="5"/>
  <c r="D977" i="5"/>
  <c r="D945" i="5"/>
  <c r="D913" i="5"/>
  <c r="D881" i="5"/>
  <c r="F881" i="5" s="1"/>
  <c r="D849" i="5"/>
  <c r="F849" i="5" s="1"/>
  <c r="D828" i="5"/>
  <c r="F828" i="5" s="1"/>
  <c r="D820" i="5"/>
  <c r="D812" i="5"/>
  <c r="F812" i="5" s="1"/>
  <c r="D804" i="5"/>
  <c r="D796" i="5"/>
  <c r="F796" i="5" s="1"/>
  <c r="D788" i="5"/>
  <c r="D780" i="5"/>
  <c r="F780" i="5" s="1"/>
  <c r="D772" i="5"/>
  <c r="F772" i="5" s="1"/>
  <c r="D766" i="5"/>
  <c r="F766" i="5" s="1"/>
  <c r="D762" i="5"/>
  <c r="D758" i="5"/>
  <c r="D754" i="5"/>
  <c r="D750" i="5"/>
  <c r="F750" i="5" s="1"/>
  <c r="D746" i="5"/>
  <c r="D742" i="5"/>
  <c r="F742" i="5" s="1"/>
  <c r="D738" i="5"/>
  <c r="F738" i="5" s="1"/>
  <c r="D734" i="5"/>
  <c r="F734" i="5" s="1"/>
  <c r="D730" i="5"/>
  <c r="D726" i="5"/>
  <c r="D722" i="5"/>
  <c r="D718" i="5"/>
  <c r="F718" i="5" s="1"/>
  <c r="D712" i="5"/>
  <c r="F712" i="5" s="1"/>
  <c r="D704" i="5"/>
  <c r="F704" i="5" s="1"/>
  <c r="D702" i="5"/>
  <c r="D700" i="5"/>
  <c r="D698" i="5"/>
  <c r="D696" i="5"/>
  <c r="D694" i="5"/>
  <c r="D692" i="5"/>
  <c r="D690" i="5"/>
  <c r="D688" i="5"/>
  <c r="D686" i="5"/>
  <c r="D684" i="5"/>
  <c r="D709" i="5"/>
  <c r="D1001" i="5"/>
  <c r="F1001" i="5" s="1"/>
  <c r="D969" i="5"/>
  <c r="D937" i="5"/>
  <c r="F937" i="5" s="1"/>
  <c r="D905" i="5"/>
  <c r="F905" i="5" s="1"/>
  <c r="D873" i="5"/>
  <c r="F873" i="5" s="1"/>
  <c r="D841" i="5"/>
  <c r="F841" i="5" s="1"/>
  <c r="D826" i="5"/>
  <c r="D818" i="5"/>
  <c r="D810" i="5"/>
  <c r="D802" i="5"/>
  <c r="D794" i="5"/>
  <c r="F794" i="5" s="1"/>
  <c r="D786" i="5"/>
  <c r="F786" i="5" s="1"/>
  <c r="D778" i="5"/>
  <c r="F778" i="5" s="1"/>
  <c r="D770" i="5"/>
  <c r="F770" i="5" s="1"/>
  <c r="D714" i="5"/>
  <c r="F714" i="5" s="1"/>
  <c r="D706" i="5"/>
  <c r="F706" i="5" s="1"/>
  <c r="D961" i="5"/>
  <c r="D833" i="5"/>
  <c r="D800" i="5"/>
  <c r="F800" i="5" s="1"/>
  <c r="D768" i="5"/>
  <c r="F768" i="5" s="1"/>
  <c r="D752" i="5"/>
  <c r="F752" i="5" s="1"/>
  <c r="D736" i="5"/>
  <c r="F736" i="5" s="1"/>
  <c r="D720" i="5"/>
  <c r="F720" i="5" s="1"/>
  <c r="D708" i="5"/>
  <c r="F708" i="5" s="1"/>
  <c r="D699" i="5"/>
  <c r="D691" i="5"/>
  <c r="D683" i="5"/>
  <c r="F683" i="5" s="1"/>
  <c r="D672" i="5"/>
  <c r="D667" i="5"/>
  <c r="F667" i="5" s="1"/>
  <c r="D656" i="5"/>
  <c r="F656" i="5" s="1"/>
  <c r="D652" i="5"/>
  <c r="D648" i="5"/>
  <c r="D644" i="5"/>
  <c r="D640" i="5"/>
  <c r="D636" i="5"/>
  <c r="D632" i="5"/>
  <c r="D628" i="5"/>
  <c r="F628" i="5" s="1"/>
  <c r="D624" i="5"/>
  <c r="F624" i="5" s="1"/>
  <c r="D620" i="5"/>
  <c r="D616" i="5"/>
  <c r="D612" i="5"/>
  <c r="D593" i="5"/>
  <c r="D591" i="5"/>
  <c r="D589" i="5"/>
  <c r="D587" i="5"/>
  <c r="D585" i="5"/>
  <c r="F585" i="5" s="1"/>
  <c r="D583" i="5"/>
  <c r="D581" i="5"/>
  <c r="D579" i="5"/>
  <c r="D577" i="5"/>
  <c r="D575" i="5"/>
  <c r="D573" i="5"/>
  <c r="D571" i="5"/>
  <c r="D569" i="5"/>
  <c r="F569" i="5" s="1"/>
  <c r="D567" i="5"/>
  <c r="D565" i="5"/>
  <c r="D563" i="5"/>
  <c r="D561" i="5"/>
  <c r="D559" i="5"/>
  <c r="D557" i="5"/>
  <c r="D555" i="5"/>
  <c r="D553" i="5"/>
  <c r="F553" i="5" s="1"/>
  <c r="D551" i="5"/>
  <c r="D549" i="5"/>
  <c r="D547" i="5"/>
  <c r="D545" i="5"/>
  <c r="D543" i="5"/>
  <c r="D541" i="5"/>
  <c r="D539" i="5"/>
  <c r="F539" i="5" s="1"/>
  <c r="D537" i="5"/>
  <c r="D535" i="5"/>
  <c r="D533" i="5"/>
  <c r="D531" i="5"/>
  <c r="D529" i="5"/>
  <c r="D527" i="5"/>
  <c r="D525" i="5"/>
  <c r="D523" i="5"/>
  <c r="F523" i="5" s="1"/>
  <c r="D521" i="5"/>
  <c r="F521" i="5" s="1"/>
  <c r="D519" i="5"/>
  <c r="D517" i="5"/>
  <c r="D515" i="5"/>
  <c r="D513" i="5"/>
  <c r="D511" i="5"/>
  <c r="D509" i="5"/>
  <c r="D507" i="5"/>
  <c r="F507" i="5" s="1"/>
  <c r="D505" i="5"/>
  <c r="D503" i="5"/>
  <c r="D501" i="5"/>
  <c r="D499" i="5"/>
  <c r="D497" i="5"/>
  <c r="D495" i="5"/>
  <c r="D493" i="5"/>
  <c r="D491" i="5"/>
  <c r="F491" i="5" s="1"/>
  <c r="D489" i="5"/>
  <c r="F489" i="5" s="1"/>
  <c r="D682" i="5"/>
  <c r="D677" i="5"/>
  <c r="D666" i="5"/>
  <c r="D661" i="5"/>
  <c r="D608" i="5"/>
  <c r="D603" i="5"/>
  <c r="D600" i="5"/>
  <c r="F600" i="5" s="1"/>
  <c r="D595" i="5"/>
  <c r="F595" i="5" s="1"/>
  <c r="D929" i="5"/>
  <c r="F929" i="5" s="1"/>
  <c r="D824" i="5"/>
  <c r="F824" i="5" s="1"/>
  <c r="D792" i="5"/>
  <c r="F792" i="5" s="1"/>
  <c r="D764" i="5"/>
  <c r="F764" i="5" s="1"/>
  <c r="D748" i="5"/>
  <c r="F748" i="5" s="1"/>
  <c r="D732" i="5"/>
  <c r="F732" i="5" s="1"/>
  <c r="D716" i="5"/>
  <c r="F716" i="5" s="1"/>
  <c r="D697" i="5"/>
  <c r="F697" i="5" s="1"/>
  <c r="D689" i="5"/>
  <c r="D676" i="5"/>
  <c r="F676" i="5" s="1"/>
  <c r="D671" i="5"/>
  <c r="D660" i="5"/>
  <c r="F660" i="5" s="1"/>
  <c r="D681" i="5"/>
  <c r="F681" i="5" s="1"/>
  <c r="D670" i="5"/>
  <c r="F670" i="5" s="1"/>
  <c r="D665" i="5"/>
  <c r="F665" i="5" s="1"/>
  <c r="D655" i="5"/>
  <c r="F655" i="5" s="1"/>
  <c r="D651" i="5"/>
  <c r="F651" i="5" s="1"/>
  <c r="D647" i="5"/>
  <c r="F647" i="5" s="1"/>
  <c r="D643" i="5"/>
  <c r="F643" i="5" s="1"/>
  <c r="D639" i="5"/>
  <c r="F639" i="5" s="1"/>
  <c r="D635" i="5"/>
  <c r="F635" i="5" s="1"/>
  <c r="D631" i="5"/>
  <c r="F631" i="5" s="1"/>
  <c r="D627" i="5"/>
  <c r="F627" i="5" s="1"/>
  <c r="D623" i="5"/>
  <c r="F623" i="5" s="1"/>
  <c r="D619" i="5"/>
  <c r="F619" i="5" s="1"/>
  <c r="D615" i="5"/>
  <c r="F615" i="5" s="1"/>
  <c r="D611" i="5"/>
  <c r="F611" i="5" s="1"/>
  <c r="D605" i="5"/>
  <c r="D602" i="5"/>
  <c r="F602" i="5" s="1"/>
  <c r="D597" i="5"/>
  <c r="D897" i="5"/>
  <c r="F897" i="5" s="1"/>
  <c r="D816" i="5"/>
  <c r="F816" i="5" s="1"/>
  <c r="D784" i="5"/>
  <c r="F784" i="5" s="1"/>
  <c r="D760" i="5"/>
  <c r="F760" i="5" s="1"/>
  <c r="D744" i="5"/>
  <c r="F744" i="5" s="1"/>
  <c r="D728" i="5"/>
  <c r="D703" i="5"/>
  <c r="D695" i="5"/>
  <c r="F695" i="5" s="1"/>
  <c r="D687" i="5"/>
  <c r="F687" i="5" s="1"/>
  <c r="D680" i="5"/>
  <c r="D675" i="5"/>
  <c r="F675" i="5" s="1"/>
  <c r="D664" i="5"/>
  <c r="D659" i="5"/>
  <c r="F659" i="5" s="1"/>
  <c r="D654" i="5"/>
  <c r="D650" i="5"/>
  <c r="D646" i="5"/>
  <c r="F646" i="5" s="1"/>
  <c r="D642" i="5"/>
  <c r="F642" i="5" s="1"/>
  <c r="D638" i="5"/>
  <c r="F638" i="5" s="1"/>
  <c r="D634" i="5"/>
  <c r="D630" i="5"/>
  <c r="D626" i="5"/>
  <c r="D622" i="5"/>
  <c r="D618" i="5"/>
  <c r="D614" i="5"/>
  <c r="F614" i="5" s="1"/>
  <c r="D610" i="5"/>
  <c r="F610" i="5" s="1"/>
  <c r="D594" i="5"/>
  <c r="F594" i="5" s="1"/>
  <c r="D592" i="5"/>
  <c r="F592" i="5" s="1"/>
  <c r="D590" i="5"/>
  <c r="D588" i="5"/>
  <c r="D586" i="5"/>
  <c r="D584" i="5"/>
  <c r="D582" i="5"/>
  <c r="F582" i="5" s="1"/>
  <c r="D580" i="5"/>
  <c r="F580" i="5" s="1"/>
  <c r="D578" i="5"/>
  <c r="F578" i="5" s="1"/>
  <c r="D576" i="5"/>
  <c r="F576" i="5" s="1"/>
  <c r="D574" i="5"/>
  <c r="D572" i="5"/>
  <c r="D570" i="5"/>
  <c r="D568" i="5"/>
  <c r="D566" i="5"/>
  <c r="F566" i="5" s="1"/>
  <c r="D564" i="5"/>
  <c r="F564" i="5" s="1"/>
  <c r="D562" i="5"/>
  <c r="F562" i="5" s="1"/>
  <c r="D560" i="5"/>
  <c r="F560" i="5" s="1"/>
  <c r="D558" i="5"/>
  <c r="D556" i="5"/>
  <c r="D554" i="5"/>
  <c r="D552" i="5"/>
  <c r="D550" i="5"/>
  <c r="F550" i="5" s="1"/>
  <c r="D548" i="5"/>
  <c r="F548" i="5" s="1"/>
  <c r="D546" i="5"/>
  <c r="F546" i="5" s="1"/>
  <c r="D544" i="5"/>
  <c r="F544" i="5" s="1"/>
  <c r="D542" i="5"/>
  <c r="D711" i="5"/>
  <c r="D674" i="5"/>
  <c r="D669" i="5"/>
  <c r="F669" i="5" s="1"/>
  <c r="D658" i="5"/>
  <c r="F658" i="5" s="1"/>
  <c r="D607" i="5"/>
  <c r="F607" i="5" s="1"/>
  <c r="D604" i="5"/>
  <c r="F604" i="5" s="1"/>
  <c r="D599" i="5"/>
  <c r="D596" i="5"/>
  <c r="D649" i="5"/>
  <c r="D633" i="5"/>
  <c r="D617" i="5"/>
  <c r="F617" i="5" s="1"/>
  <c r="D538" i="5"/>
  <c r="D534" i="5"/>
  <c r="F534" i="5" s="1"/>
  <c r="D530" i="5"/>
  <c r="F530" i="5" s="1"/>
  <c r="D526" i="5"/>
  <c r="D522" i="5"/>
  <c r="D518" i="5"/>
  <c r="D514" i="5"/>
  <c r="D510" i="5"/>
  <c r="F510" i="5" s="1"/>
  <c r="D506" i="5"/>
  <c r="D502" i="5"/>
  <c r="F502" i="5" s="1"/>
  <c r="D498" i="5"/>
  <c r="F498" i="5" s="1"/>
  <c r="D494" i="5"/>
  <c r="D490" i="5"/>
  <c r="D808" i="5"/>
  <c r="F808" i="5" s="1"/>
  <c r="D724" i="5"/>
  <c r="D685" i="5"/>
  <c r="D663" i="5"/>
  <c r="F663" i="5" s="1"/>
  <c r="D487" i="5"/>
  <c r="D485" i="5"/>
  <c r="D483" i="5"/>
  <c r="D481" i="5"/>
  <c r="D479" i="5"/>
  <c r="D477" i="5"/>
  <c r="D475" i="5"/>
  <c r="D473" i="5"/>
  <c r="D471" i="5"/>
  <c r="D469" i="5"/>
  <c r="D467" i="5"/>
  <c r="D465" i="5"/>
  <c r="D463" i="5"/>
  <c r="D461" i="5"/>
  <c r="D459" i="5"/>
  <c r="D457" i="5"/>
  <c r="D455" i="5"/>
  <c r="D453" i="5"/>
  <c r="D451" i="5"/>
  <c r="D449" i="5"/>
  <c r="D447" i="5"/>
  <c r="D445" i="5"/>
  <c r="D443" i="5"/>
  <c r="D441" i="5"/>
  <c r="D439" i="5"/>
  <c r="D437" i="5"/>
  <c r="D435" i="5"/>
  <c r="D662" i="5"/>
  <c r="D645" i="5"/>
  <c r="D629" i="5"/>
  <c r="D613" i="5"/>
  <c r="F613" i="5" s="1"/>
  <c r="D601" i="5"/>
  <c r="D776" i="5"/>
  <c r="F776" i="5" s="1"/>
  <c r="D679" i="5"/>
  <c r="F679" i="5" s="1"/>
  <c r="D678" i="5"/>
  <c r="F678" i="5" s="1"/>
  <c r="D657" i="5"/>
  <c r="D641" i="5"/>
  <c r="D625" i="5"/>
  <c r="D609" i="5"/>
  <c r="D598" i="5"/>
  <c r="D536" i="5"/>
  <c r="D532" i="5"/>
  <c r="F532" i="5" s="1"/>
  <c r="D528" i="5"/>
  <c r="F528" i="5" s="1"/>
  <c r="D524" i="5"/>
  <c r="D520" i="5"/>
  <c r="D516" i="5"/>
  <c r="D512" i="5"/>
  <c r="F512" i="5" s="1"/>
  <c r="D508" i="5"/>
  <c r="F508" i="5" s="1"/>
  <c r="D504" i="5"/>
  <c r="D500" i="5"/>
  <c r="F500" i="5" s="1"/>
  <c r="D496" i="5"/>
  <c r="F496" i="5" s="1"/>
  <c r="D492" i="5"/>
  <c r="D993" i="5"/>
  <c r="F993" i="5" s="1"/>
  <c r="D756" i="5"/>
  <c r="D701" i="5"/>
  <c r="D540" i="5"/>
  <c r="F540" i="5" s="1"/>
  <c r="D488" i="5"/>
  <c r="D486" i="5"/>
  <c r="D484" i="5"/>
  <c r="F484" i="5" s="1"/>
  <c r="D482" i="5"/>
  <c r="D480" i="5"/>
  <c r="F480" i="5" s="1"/>
  <c r="D478" i="5"/>
  <c r="D476" i="5"/>
  <c r="F476" i="5" s="1"/>
  <c r="D474" i="5"/>
  <c r="D472" i="5"/>
  <c r="F472" i="5" s="1"/>
  <c r="D470" i="5"/>
  <c r="D468" i="5"/>
  <c r="F468" i="5" s="1"/>
  <c r="D466" i="5"/>
  <c r="D464" i="5"/>
  <c r="F464" i="5" s="1"/>
  <c r="D462" i="5"/>
  <c r="D460" i="5"/>
  <c r="F460" i="5" s="1"/>
  <c r="D458" i="5"/>
  <c r="D456" i="5"/>
  <c r="F456" i="5" s="1"/>
  <c r="D454" i="5"/>
  <c r="D452" i="5"/>
  <c r="F452" i="5" s="1"/>
  <c r="D450" i="5"/>
  <c r="D448" i="5"/>
  <c r="F448" i="5" s="1"/>
  <c r="D446" i="5"/>
  <c r="D444" i="5"/>
  <c r="F444" i="5" s="1"/>
  <c r="D442" i="5"/>
  <c r="D440" i="5"/>
  <c r="F440" i="5" s="1"/>
  <c r="D438" i="5"/>
  <c r="D436" i="5"/>
  <c r="F436" i="5" s="1"/>
  <c r="D434" i="5"/>
  <c r="D432" i="5"/>
  <c r="D740" i="5"/>
  <c r="D431" i="5"/>
  <c r="D427" i="5"/>
  <c r="F427" i="5" s="1"/>
  <c r="D423" i="5"/>
  <c r="D419" i="5"/>
  <c r="F419" i="5" s="1"/>
  <c r="D415" i="5"/>
  <c r="D411" i="5"/>
  <c r="D407" i="5"/>
  <c r="D403" i="5"/>
  <c r="D399" i="5"/>
  <c r="D395" i="5"/>
  <c r="F395" i="5" s="1"/>
  <c r="D391" i="5"/>
  <c r="D387" i="5"/>
  <c r="F387" i="5" s="1"/>
  <c r="D383" i="5"/>
  <c r="D379" i="5"/>
  <c r="D367" i="5"/>
  <c r="D359" i="5"/>
  <c r="F358" i="5" s="1"/>
  <c r="D351" i="5"/>
  <c r="D349" i="5"/>
  <c r="D347" i="5"/>
  <c r="D345" i="5"/>
  <c r="F345" i="5" s="1"/>
  <c r="D343" i="5"/>
  <c r="F343" i="5" s="1"/>
  <c r="D341" i="5"/>
  <c r="D339" i="5"/>
  <c r="D337" i="5"/>
  <c r="D335" i="5"/>
  <c r="D333" i="5"/>
  <c r="D331" i="5"/>
  <c r="D329" i="5"/>
  <c r="F329" i="5" s="1"/>
  <c r="D327" i="5"/>
  <c r="F327" i="5" s="1"/>
  <c r="D325" i="5"/>
  <c r="D323" i="5"/>
  <c r="D321" i="5"/>
  <c r="D319" i="5"/>
  <c r="D317" i="5"/>
  <c r="D315" i="5"/>
  <c r="D313" i="5"/>
  <c r="F313" i="5" s="1"/>
  <c r="D311" i="5"/>
  <c r="F311" i="5" s="1"/>
  <c r="D309" i="5"/>
  <c r="D307" i="5"/>
  <c r="D305" i="5"/>
  <c r="D303" i="5"/>
  <c r="D301" i="5"/>
  <c r="D299" i="5"/>
  <c r="D297" i="5"/>
  <c r="F297" i="5" s="1"/>
  <c r="D295" i="5"/>
  <c r="F295" i="5" s="1"/>
  <c r="D293" i="5"/>
  <c r="D291" i="5"/>
  <c r="D289" i="5"/>
  <c r="D287" i="5"/>
  <c r="D285" i="5"/>
  <c r="D283" i="5"/>
  <c r="D281" i="5"/>
  <c r="F281" i="5" s="1"/>
  <c r="D279" i="5"/>
  <c r="F279" i="5" s="1"/>
  <c r="D277" i="5"/>
  <c r="D275" i="5"/>
  <c r="D273" i="5"/>
  <c r="D271" i="5"/>
  <c r="D269" i="5"/>
  <c r="D267" i="5"/>
  <c r="D265" i="5"/>
  <c r="F265" i="5" s="1"/>
  <c r="D263" i="5"/>
  <c r="F263" i="5" s="1"/>
  <c r="D261" i="5"/>
  <c r="D259" i="5"/>
  <c r="D257" i="5"/>
  <c r="D621" i="5"/>
  <c r="F621" i="5" s="1"/>
  <c r="D430" i="5"/>
  <c r="D426" i="5"/>
  <c r="F426" i="5" s="1"/>
  <c r="D422" i="5"/>
  <c r="D418" i="5"/>
  <c r="F418" i="5" s="1"/>
  <c r="D414" i="5"/>
  <c r="D410" i="5"/>
  <c r="F410" i="5" s="1"/>
  <c r="D406" i="5"/>
  <c r="D402" i="5"/>
  <c r="F402" i="5" s="1"/>
  <c r="D398" i="5"/>
  <c r="D394" i="5"/>
  <c r="F394" i="5" s="1"/>
  <c r="D390" i="5"/>
  <c r="D386" i="5"/>
  <c r="F386" i="5" s="1"/>
  <c r="D382" i="5"/>
  <c r="D378" i="5"/>
  <c r="F378" i="5" s="1"/>
  <c r="D375" i="5"/>
  <c r="F375" i="5" s="1"/>
  <c r="D372" i="5"/>
  <c r="F372" i="5" s="1"/>
  <c r="D364" i="5"/>
  <c r="F364" i="5" s="1"/>
  <c r="D356" i="5"/>
  <c r="D693" i="5"/>
  <c r="F693" i="5" s="1"/>
  <c r="D369" i="5"/>
  <c r="F369" i="5" s="1"/>
  <c r="D361" i="5"/>
  <c r="F361" i="5" s="1"/>
  <c r="D353" i="5"/>
  <c r="D673" i="5"/>
  <c r="F673" i="5" s="1"/>
  <c r="D606" i="5"/>
  <c r="D668" i="5"/>
  <c r="D429" i="5"/>
  <c r="F429" i="5" s="1"/>
  <c r="D425" i="5"/>
  <c r="D421" i="5"/>
  <c r="F421" i="5" s="1"/>
  <c r="D417" i="5"/>
  <c r="D413" i="5"/>
  <c r="F413" i="5" s="1"/>
  <c r="D409" i="5"/>
  <c r="D405" i="5"/>
  <c r="F405" i="5" s="1"/>
  <c r="D401" i="5"/>
  <c r="D397" i="5"/>
  <c r="F397" i="5" s="1"/>
  <c r="D393" i="5"/>
  <c r="D389" i="5"/>
  <c r="F389" i="5" s="1"/>
  <c r="D385" i="5"/>
  <c r="D381" i="5"/>
  <c r="F381" i="5" s="1"/>
  <c r="D377" i="5"/>
  <c r="D371" i="5"/>
  <c r="F371" i="5" s="1"/>
  <c r="D363" i="5"/>
  <c r="D355" i="5"/>
  <c r="F355" i="5" s="1"/>
  <c r="D350" i="5"/>
  <c r="D348" i="5"/>
  <c r="D346" i="5"/>
  <c r="D344" i="5"/>
  <c r="D342" i="5"/>
  <c r="D340" i="5"/>
  <c r="F340" i="5" s="1"/>
  <c r="D338" i="5"/>
  <c r="D336" i="5"/>
  <c r="F336" i="5" s="1"/>
  <c r="D334" i="5"/>
  <c r="D332" i="5"/>
  <c r="D330" i="5"/>
  <c r="D328" i="5"/>
  <c r="D326" i="5"/>
  <c r="D324" i="5"/>
  <c r="F324" i="5" s="1"/>
  <c r="D322" i="5"/>
  <c r="D320" i="5"/>
  <c r="F320" i="5" s="1"/>
  <c r="D318" i="5"/>
  <c r="D316" i="5"/>
  <c r="D314" i="5"/>
  <c r="D312" i="5"/>
  <c r="D310" i="5"/>
  <c r="D308" i="5"/>
  <c r="F308" i="5" s="1"/>
  <c r="D306" i="5"/>
  <c r="D304" i="5"/>
  <c r="F304" i="5" s="1"/>
  <c r="D302" i="5"/>
  <c r="D300" i="5"/>
  <c r="D298" i="5"/>
  <c r="D296" i="5"/>
  <c r="D294" i="5"/>
  <c r="D292" i="5"/>
  <c r="F292" i="5" s="1"/>
  <c r="D290" i="5"/>
  <c r="D288" i="5"/>
  <c r="F288" i="5" s="1"/>
  <c r="D286" i="5"/>
  <c r="D284" i="5"/>
  <c r="D282" i="5"/>
  <c r="D280" i="5"/>
  <c r="D278" i="5"/>
  <c r="D276" i="5"/>
  <c r="F276" i="5" s="1"/>
  <c r="D274" i="5"/>
  <c r="D272" i="5"/>
  <c r="F272" i="5" s="1"/>
  <c r="D270" i="5"/>
  <c r="D268" i="5"/>
  <c r="D266" i="5"/>
  <c r="D264" i="5"/>
  <c r="D262" i="5"/>
  <c r="D260" i="5"/>
  <c r="F260" i="5" s="1"/>
  <c r="D258" i="5"/>
  <c r="D256" i="5"/>
  <c r="F256" i="5" s="1"/>
  <c r="D653" i="5"/>
  <c r="F653" i="5" s="1"/>
  <c r="D433" i="5"/>
  <c r="F433" i="5" s="1"/>
  <c r="D428" i="5"/>
  <c r="D424" i="5"/>
  <c r="D420" i="5"/>
  <c r="D416" i="5"/>
  <c r="F416" i="5" s="1"/>
  <c r="D412" i="5"/>
  <c r="D408" i="5"/>
  <c r="F408" i="5" s="1"/>
  <c r="D404" i="5"/>
  <c r="D400" i="5"/>
  <c r="D396" i="5"/>
  <c r="D392" i="5"/>
  <c r="D388" i="5"/>
  <c r="D384" i="5"/>
  <c r="F384" i="5" s="1"/>
  <c r="D380" i="5"/>
  <c r="D368" i="5"/>
  <c r="D360" i="5"/>
  <c r="F360" i="5" s="1"/>
  <c r="D352" i="5"/>
  <c r="F352" i="5" s="1"/>
  <c r="D4" i="5"/>
  <c r="F4" i="5" s="1"/>
  <c r="D8" i="5"/>
  <c r="F8" i="5" s="1"/>
  <c r="D18" i="5"/>
  <c r="D20" i="5"/>
  <c r="D22" i="5"/>
  <c r="D24" i="5"/>
  <c r="D26" i="5"/>
  <c r="F26" i="5" s="1"/>
  <c r="D28" i="5"/>
  <c r="F28" i="5" s="1"/>
  <c r="D30" i="5"/>
  <c r="D32" i="5"/>
  <c r="D34" i="5"/>
  <c r="D36" i="5"/>
  <c r="D38" i="5"/>
  <c r="D40" i="5"/>
  <c r="D42" i="5"/>
  <c r="F42" i="5" s="1"/>
  <c r="D44" i="5"/>
  <c r="F44" i="5" s="1"/>
  <c r="D46" i="5"/>
  <c r="D48" i="5"/>
  <c r="D50" i="5"/>
  <c r="D52" i="5"/>
  <c r="D54" i="5"/>
  <c r="D56" i="5"/>
  <c r="D58" i="5"/>
  <c r="F58" i="5" s="1"/>
  <c r="D60" i="5"/>
  <c r="F60" i="5" s="1"/>
  <c r="D62" i="5"/>
  <c r="D64" i="5"/>
  <c r="D66" i="5"/>
  <c r="D68" i="5"/>
  <c r="D70" i="5"/>
  <c r="D72" i="5"/>
  <c r="D74" i="5"/>
  <c r="F74" i="5" s="1"/>
  <c r="D76" i="5"/>
  <c r="F76" i="5" s="1"/>
  <c r="D78" i="5"/>
  <c r="D80" i="5"/>
  <c r="D82" i="5"/>
  <c r="D84" i="5"/>
  <c r="D86" i="5"/>
  <c r="D88" i="5"/>
  <c r="D90" i="5"/>
  <c r="F90" i="5" s="1"/>
  <c r="D92" i="5"/>
  <c r="F92" i="5" s="1"/>
  <c r="D94" i="5"/>
  <c r="D96" i="5"/>
  <c r="D98" i="5"/>
  <c r="D100" i="5"/>
  <c r="D102" i="5"/>
  <c r="D104" i="5"/>
  <c r="D106" i="5"/>
  <c r="F106" i="5" s="1"/>
  <c r="D108" i="5"/>
  <c r="F108" i="5" s="1"/>
  <c r="D110" i="5"/>
  <c r="D112" i="5"/>
  <c r="D114" i="5"/>
  <c r="D116" i="5"/>
  <c r="D118" i="5"/>
  <c r="D120" i="5"/>
  <c r="D122" i="5"/>
  <c r="F122" i="5" s="1"/>
  <c r="D124" i="5"/>
  <c r="F124" i="5" s="1"/>
  <c r="D126" i="5"/>
  <c r="D128" i="5"/>
  <c r="D130" i="5"/>
  <c r="D132" i="5"/>
  <c r="D134" i="5"/>
  <c r="D136" i="5"/>
  <c r="D138" i="5"/>
  <c r="F138" i="5" s="1"/>
  <c r="D140" i="5"/>
  <c r="F140" i="5" s="1"/>
  <c r="D142" i="5"/>
  <c r="D144" i="5"/>
  <c r="D146" i="5"/>
  <c r="D148" i="5"/>
  <c r="D150" i="5"/>
  <c r="D152" i="5"/>
  <c r="D154" i="5"/>
  <c r="F154" i="5" s="1"/>
  <c r="D156" i="5"/>
  <c r="F156" i="5" s="1"/>
  <c r="D158" i="5"/>
  <c r="D160" i="5"/>
  <c r="D162" i="5"/>
  <c r="D164" i="5"/>
  <c r="D166" i="5"/>
  <c r="D168" i="5"/>
  <c r="D170" i="5"/>
  <c r="F170" i="5" s="1"/>
  <c r="D172" i="5"/>
  <c r="F172" i="5" s="1"/>
  <c r="D174" i="5"/>
  <c r="D176" i="5"/>
  <c r="D178" i="5"/>
  <c r="D180" i="5"/>
  <c r="D182" i="5"/>
  <c r="D184" i="5"/>
  <c r="D186" i="5"/>
  <c r="F186" i="5" s="1"/>
  <c r="D188" i="5"/>
  <c r="F188" i="5" s="1"/>
  <c r="D190" i="5"/>
  <c r="D192" i="5"/>
  <c r="D194" i="5"/>
  <c r="D196" i="5"/>
  <c r="D198" i="5"/>
  <c r="D200" i="5"/>
  <c r="D202" i="5"/>
  <c r="F202" i="5" s="1"/>
  <c r="D204" i="5"/>
  <c r="F204" i="5" s="1"/>
  <c r="D206" i="5"/>
  <c r="D208" i="5"/>
  <c r="D210" i="5"/>
  <c r="D212" i="5"/>
  <c r="D214" i="5"/>
  <c r="D216" i="5"/>
  <c r="D218" i="5"/>
  <c r="F218" i="5" s="1"/>
  <c r="D220" i="5"/>
  <c r="F220" i="5" s="1"/>
  <c r="D222" i="5"/>
  <c r="D224" i="5"/>
  <c r="D226" i="5"/>
  <c r="D228" i="5"/>
  <c r="D230" i="5"/>
  <c r="D232" i="5"/>
  <c r="D234" i="5"/>
  <c r="F234" i="5" s="1"/>
  <c r="D236" i="5"/>
  <c r="F236" i="5" s="1"/>
  <c r="D238" i="5"/>
  <c r="D240" i="5"/>
  <c r="D242" i="5"/>
  <c r="D244" i="5"/>
  <c r="D246" i="5"/>
  <c r="D248" i="5"/>
  <c r="D250" i="5"/>
  <c r="F250" i="5" s="1"/>
  <c r="D252" i="5"/>
  <c r="F252" i="5" s="1"/>
  <c r="D254" i="5"/>
  <c r="C263" i="5"/>
  <c r="C266" i="5"/>
  <c r="C279" i="5"/>
  <c r="E278" i="5" s="1"/>
  <c r="C282" i="5"/>
  <c r="C286" i="5"/>
  <c r="E286" i="5" s="1"/>
  <c r="C290" i="5"/>
  <c r="E290" i="5" s="1"/>
  <c r="C294" i="5"/>
  <c r="E294" i="5" s="1"/>
  <c r="C298" i="5"/>
  <c r="E298" i="5" s="1"/>
  <c r="C302" i="5"/>
  <c r="E302" i="5" s="1"/>
  <c r="C306" i="5"/>
  <c r="D354" i="5"/>
  <c r="C361" i="5"/>
  <c r="E361" i="5" s="1"/>
  <c r="C368" i="5"/>
  <c r="E368" i="5" s="1"/>
  <c r="C376" i="5"/>
  <c r="E376" i="5" s="1"/>
  <c r="C396" i="5"/>
  <c r="E396" i="5" s="1"/>
  <c r="C428" i="5"/>
  <c r="E428" i="5" s="1"/>
  <c r="C454" i="5"/>
  <c r="E454" i="5" s="1"/>
  <c r="C486" i="5"/>
  <c r="E486" i="5" s="1"/>
  <c r="D7" i="5"/>
  <c r="D11" i="5"/>
  <c r="D13" i="5"/>
  <c r="D15" i="5"/>
  <c r="C267" i="5"/>
  <c r="E267" i="5" s="1"/>
  <c r="C270" i="5"/>
  <c r="D370" i="5"/>
  <c r="C388" i="5"/>
  <c r="C420" i="5"/>
  <c r="E420" i="5" s="1"/>
  <c r="C462" i="5"/>
  <c r="E462" i="5" s="1"/>
  <c r="C2" i="5"/>
  <c r="C6" i="5"/>
  <c r="E6" i="5" s="1"/>
  <c r="C10" i="5"/>
  <c r="C17" i="5"/>
  <c r="E16" i="5" s="1"/>
  <c r="C19" i="5"/>
  <c r="E19" i="5" s="1"/>
  <c r="C21" i="5"/>
  <c r="C23" i="5"/>
  <c r="E23" i="5" s="1"/>
  <c r="C25" i="5"/>
  <c r="E25" i="5" s="1"/>
  <c r="C27" i="5"/>
  <c r="E27" i="5" s="1"/>
  <c r="C29" i="5"/>
  <c r="E29" i="5" s="1"/>
  <c r="C31" i="5"/>
  <c r="E31" i="5" s="1"/>
  <c r="C33" i="5"/>
  <c r="C35" i="5"/>
  <c r="E35" i="5" s="1"/>
  <c r="C37" i="5"/>
  <c r="C39" i="5"/>
  <c r="E39" i="5" s="1"/>
  <c r="C41" i="5"/>
  <c r="E41" i="5" s="1"/>
  <c r="C43" i="5"/>
  <c r="E43" i="5" s="1"/>
  <c r="C45" i="5"/>
  <c r="E45" i="5" s="1"/>
  <c r="C47" i="5"/>
  <c r="E47" i="5" s="1"/>
  <c r="C49" i="5"/>
  <c r="C51" i="5"/>
  <c r="E51" i="5" s="1"/>
  <c r="C53" i="5"/>
  <c r="C55" i="5"/>
  <c r="E55" i="5" s="1"/>
  <c r="C57" i="5"/>
  <c r="E57" i="5" s="1"/>
  <c r="C59" i="5"/>
  <c r="E59" i="5" s="1"/>
  <c r="C61" i="5"/>
  <c r="E61" i="5" s="1"/>
  <c r="C63" i="5"/>
  <c r="E63" i="5" s="1"/>
  <c r="C65" i="5"/>
  <c r="C67" i="5"/>
  <c r="E67" i="5" s="1"/>
  <c r="C69" i="5"/>
  <c r="C71" i="5"/>
  <c r="E71" i="5" s="1"/>
  <c r="C73" i="5"/>
  <c r="E73" i="5" s="1"/>
  <c r="C75" i="5"/>
  <c r="E75" i="5" s="1"/>
  <c r="C77" i="5"/>
  <c r="E77" i="5" s="1"/>
  <c r="C79" i="5"/>
  <c r="E79" i="5" s="1"/>
  <c r="C81" i="5"/>
  <c r="C83" i="5"/>
  <c r="E83" i="5" s="1"/>
  <c r="C85" i="5"/>
  <c r="C87" i="5"/>
  <c r="E87" i="5" s="1"/>
  <c r="C89" i="5"/>
  <c r="E89" i="5" s="1"/>
  <c r="C91" i="5"/>
  <c r="E91" i="5" s="1"/>
  <c r="C93" i="5"/>
  <c r="E93" i="5" s="1"/>
  <c r="C95" i="5"/>
  <c r="E95" i="5" s="1"/>
  <c r="C97" i="5"/>
  <c r="C99" i="5"/>
  <c r="E99" i="5" s="1"/>
  <c r="C101" i="5"/>
  <c r="C103" i="5"/>
  <c r="E103" i="5" s="1"/>
  <c r="C105" i="5"/>
  <c r="E105" i="5" s="1"/>
  <c r="C107" i="5"/>
  <c r="E107" i="5" s="1"/>
  <c r="C109" i="5"/>
  <c r="E109" i="5" s="1"/>
  <c r="C111" i="5"/>
  <c r="E111" i="5" s="1"/>
  <c r="C113" i="5"/>
  <c r="C115" i="5"/>
  <c r="E115" i="5" s="1"/>
  <c r="C117" i="5"/>
  <c r="C119" i="5"/>
  <c r="E119" i="5" s="1"/>
  <c r="C121" i="5"/>
  <c r="E121" i="5" s="1"/>
  <c r="C123" i="5"/>
  <c r="E123" i="5" s="1"/>
  <c r="C125" i="5"/>
  <c r="E125" i="5" s="1"/>
  <c r="C127" i="5"/>
  <c r="E127" i="5" s="1"/>
  <c r="C129" i="5"/>
  <c r="C131" i="5"/>
  <c r="E131" i="5" s="1"/>
  <c r="C133" i="5"/>
  <c r="C135" i="5"/>
  <c r="E135" i="5" s="1"/>
  <c r="C137" i="5"/>
  <c r="E137" i="5" s="1"/>
  <c r="C139" i="5"/>
  <c r="E139" i="5" s="1"/>
  <c r="C141" i="5"/>
  <c r="E141" i="5" s="1"/>
  <c r="C143" i="5"/>
  <c r="E143" i="5" s="1"/>
  <c r="C145" i="5"/>
  <c r="C147" i="5"/>
  <c r="E147" i="5" s="1"/>
  <c r="C149" i="5"/>
  <c r="C151" i="5"/>
  <c r="E151" i="5" s="1"/>
  <c r="C153" i="5"/>
  <c r="E153" i="5" s="1"/>
  <c r="C155" i="5"/>
  <c r="E155" i="5" s="1"/>
  <c r="C157" i="5"/>
  <c r="E157" i="5" s="1"/>
  <c r="C159" i="5"/>
  <c r="E159" i="5" s="1"/>
  <c r="C161" i="5"/>
  <c r="C163" i="5"/>
  <c r="E163" i="5" s="1"/>
  <c r="C165" i="5"/>
  <c r="C167" i="5"/>
  <c r="E167" i="5" s="1"/>
  <c r="C169" i="5"/>
  <c r="E169" i="5" s="1"/>
  <c r="C171" i="5"/>
  <c r="E171" i="5" s="1"/>
  <c r="C173" i="5"/>
  <c r="E173" i="5" s="1"/>
  <c r="C175" i="5"/>
  <c r="E175" i="5" s="1"/>
  <c r="C177" i="5"/>
  <c r="C179" i="5"/>
  <c r="E179" i="5" s="1"/>
  <c r="C181" i="5"/>
  <c r="C183" i="5"/>
  <c r="E183" i="5" s="1"/>
  <c r="C185" i="5"/>
  <c r="E185" i="5" s="1"/>
  <c r="C187" i="5"/>
  <c r="E187" i="5" s="1"/>
  <c r="C189" i="5"/>
  <c r="E189" i="5" s="1"/>
  <c r="C191" i="5"/>
  <c r="E191" i="5" s="1"/>
  <c r="C193" i="5"/>
  <c r="C195" i="5"/>
  <c r="E195" i="5" s="1"/>
  <c r="C197" i="5"/>
  <c r="C199" i="5"/>
  <c r="E199" i="5" s="1"/>
  <c r="C201" i="5"/>
  <c r="E201" i="5" s="1"/>
  <c r="C203" i="5"/>
  <c r="E203" i="5" s="1"/>
  <c r="C205" i="5"/>
  <c r="E205" i="5" s="1"/>
  <c r="C207" i="5"/>
  <c r="E207" i="5" s="1"/>
  <c r="C209" i="5"/>
  <c r="C211" i="5"/>
  <c r="E211" i="5" s="1"/>
  <c r="C213" i="5"/>
  <c r="C215" i="5"/>
  <c r="E215" i="5" s="1"/>
  <c r="C217" i="5"/>
  <c r="E217" i="5" s="1"/>
  <c r="C219" i="5"/>
  <c r="E219" i="5" s="1"/>
  <c r="C221" i="5"/>
  <c r="E221" i="5" s="1"/>
  <c r="C223" i="5"/>
  <c r="E223" i="5" s="1"/>
  <c r="C225" i="5"/>
  <c r="C227" i="5"/>
  <c r="E227" i="5" s="1"/>
  <c r="C229" i="5"/>
  <c r="C231" i="5"/>
  <c r="E231" i="5" s="1"/>
  <c r="C233" i="5"/>
  <c r="E233" i="5" s="1"/>
  <c r="C235" i="5"/>
  <c r="E235" i="5" s="1"/>
  <c r="C237" i="5"/>
  <c r="E237" i="5" s="1"/>
  <c r="C239" i="5"/>
  <c r="E239" i="5" s="1"/>
  <c r="C241" i="5"/>
  <c r="C243" i="5"/>
  <c r="E243" i="5" s="1"/>
  <c r="C245" i="5"/>
  <c r="C247" i="5"/>
  <c r="E247" i="5" s="1"/>
  <c r="C249" i="5"/>
  <c r="E249" i="5" s="1"/>
  <c r="C251" i="5"/>
  <c r="E251" i="5" s="1"/>
  <c r="C253" i="5"/>
  <c r="E253" i="5" s="1"/>
  <c r="C255" i="5"/>
  <c r="E255" i="5" s="1"/>
  <c r="C261" i="5"/>
  <c r="E261" i="5" s="1"/>
  <c r="C264" i="5"/>
  <c r="E264" i="5" s="1"/>
  <c r="C277" i="5"/>
  <c r="E277" i="5" s="1"/>
  <c r="C280" i="5"/>
  <c r="E280" i="5" s="1"/>
  <c r="C357" i="5"/>
  <c r="E357" i="5" s="1"/>
  <c r="C400" i="5"/>
  <c r="E400" i="5" s="1"/>
  <c r="C432" i="5"/>
  <c r="E432" i="5" s="1"/>
  <c r="D3" i="5"/>
  <c r="F3" i="5" s="1"/>
  <c r="D2" i="5"/>
  <c r="D6" i="5"/>
  <c r="D10" i="5"/>
  <c r="F9" i="5" s="1"/>
  <c r="D17" i="5"/>
  <c r="F17" i="5" s="1"/>
  <c r="D19" i="5"/>
  <c r="D21" i="5"/>
  <c r="F21" i="5" s="1"/>
  <c r="D23" i="5"/>
  <c r="D25" i="5"/>
  <c r="F25" i="5" s="1"/>
  <c r="D27" i="5"/>
  <c r="D29" i="5"/>
  <c r="F29" i="5" s="1"/>
  <c r="D31" i="5"/>
  <c r="D33" i="5"/>
  <c r="F33" i="5" s="1"/>
  <c r="D35" i="5"/>
  <c r="D37" i="5"/>
  <c r="F37" i="5" s="1"/>
  <c r="D39" i="5"/>
  <c r="D41" i="5"/>
  <c r="F41" i="5" s="1"/>
  <c r="D43" i="5"/>
  <c r="D45" i="5"/>
  <c r="F45" i="5" s="1"/>
  <c r="D47" i="5"/>
  <c r="D49" i="5"/>
  <c r="F49" i="5" s="1"/>
  <c r="D51" i="5"/>
  <c r="D53" i="5"/>
  <c r="F53" i="5" s="1"/>
  <c r="D55" i="5"/>
  <c r="D57" i="5"/>
  <c r="F57" i="5" s="1"/>
  <c r="D59" i="5"/>
  <c r="D61" i="5"/>
  <c r="F61" i="5" s="1"/>
  <c r="D63" i="5"/>
  <c r="D65" i="5"/>
  <c r="F65" i="5" s="1"/>
  <c r="D67" i="5"/>
  <c r="D69" i="5"/>
  <c r="F69" i="5" s="1"/>
  <c r="D71" i="5"/>
  <c r="D73" i="5"/>
  <c r="F73" i="5" s="1"/>
  <c r="D75" i="5"/>
  <c r="D77" i="5"/>
  <c r="F77" i="5" s="1"/>
  <c r="D79" i="5"/>
  <c r="D81" i="5"/>
  <c r="F81" i="5" s="1"/>
  <c r="D83" i="5"/>
  <c r="D85" i="5"/>
  <c r="F85" i="5" s="1"/>
  <c r="D87" i="5"/>
  <c r="D89" i="5"/>
  <c r="F89" i="5" s="1"/>
  <c r="D91" i="5"/>
  <c r="D93" i="5"/>
  <c r="F93" i="5" s="1"/>
  <c r="D95" i="5"/>
  <c r="D97" i="5"/>
  <c r="F97" i="5" s="1"/>
  <c r="D99" i="5"/>
  <c r="D101" i="5"/>
  <c r="F101" i="5" s="1"/>
  <c r="D103" i="5"/>
  <c r="D105" i="5"/>
  <c r="F105" i="5" s="1"/>
  <c r="D107" i="5"/>
  <c r="D109" i="5"/>
  <c r="F109" i="5" s="1"/>
  <c r="D111" i="5"/>
  <c r="D113" i="5"/>
  <c r="F113" i="5" s="1"/>
  <c r="D115" i="5"/>
  <c r="D117" i="5"/>
  <c r="F117" i="5" s="1"/>
  <c r="D119" i="5"/>
  <c r="D121" i="5"/>
  <c r="F121" i="5" s="1"/>
  <c r="D123" i="5"/>
  <c r="D125" i="5"/>
  <c r="F125" i="5" s="1"/>
  <c r="D127" i="5"/>
  <c r="D129" i="5"/>
  <c r="F129" i="5" s="1"/>
  <c r="D131" i="5"/>
  <c r="D133" i="5"/>
  <c r="F133" i="5" s="1"/>
  <c r="D135" i="5"/>
  <c r="D137" i="5"/>
  <c r="F137" i="5" s="1"/>
  <c r="D139" i="5"/>
  <c r="D141" i="5"/>
  <c r="F141" i="5" s="1"/>
  <c r="D143" i="5"/>
  <c r="D145" i="5"/>
  <c r="F145" i="5" s="1"/>
  <c r="D147" i="5"/>
  <c r="D149" i="5"/>
  <c r="F149" i="5" s="1"/>
  <c r="D151" i="5"/>
  <c r="D153" i="5"/>
  <c r="F153" i="5" s="1"/>
  <c r="D155" i="5"/>
  <c r="D157" i="5"/>
  <c r="F157" i="5" s="1"/>
  <c r="D159" i="5"/>
  <c r="D161" i="5"/>
  <c r="F161" i="5" s="1"/>
  <c r="D163" i="5"/>
  <c r="D165" i="5"/>
  <c r="F165" i="5" s="1"/>
  <c r="D167" i="5"/>
  <c r="D169" i="5"/>
  <c r="F169" i="5" s="1"/>
  <c r="D171" i="5"/>
  <c r="D173" i="5"/>
  <c r="F173" i="5" s="1"/>
  <c r="D175" i="5"/>
  <c r="D177" i="5"/>
  <c r="F177" i="5" s="1"/>
  <c r="D179" i="5"/>
  <c r="D181" i="5"/>
  <c r="F181" i="5" s="1"/>
  <c r="D183" i="5"/>
  <c r="D185" i="5"/>
  <c r="F185" i="5" s="1"/>
  <c r="D187" i="5"/>
  <c r="D189" i="5"/>
  <c r="F189" i="5" s="1"/>
  <c r="D191" i="5"/>
  <c r="D193" i="5"/>
  <c r="F193" i="5" s="1"/>
  <c r="D195" i="5"/>
  <c r="D197" i="5"/>
  <c r="F197" i="5" s="1"/>
  <c r="D199" i="5"/>
  <c r="D201" i="5"/>
  <c r="F201" i="5" s="1"/>
  <c r="D203" i="5"/>
  <c r="D205" i="5"/>
  <c r="F205" i="5" s="1"/>
  <c r="D207" i="5"/>
  <c r="D209" i="5"/>
  <c r="F209" i="5" s="1"/>
  <c r="D211" i="5"/>
  <c r="D213" i="5"/>
  <c r="F213" i="5" s="1"/>
  <c r="D215" i="5"/>
  <c r="D217" i="5"/>
  <c r="F217" i="5" s="1"/>
  <c r="D219" i="5"/>
  <c r="D221" i="5"/>
  <c r="F221" i="5" s="1"/>
  <c r="D223" i="5"/>
  <c r="D225" i="5"/>
  <c r="F225" i="5" s="1"/>
  <c r="D227" i="5"/>
  <c r="D229" i="5"/>
  <c r="F229" i="5" s="1"/>
  <c r="D231" i="5"/>
  <c r="D233" i="5"/>
  <c r="F233" i="5" s="1"/>
  <c r="D235" i="5"/>
  <c r="D237" i="5"/>
  <c r="F237" i="5" s="1"/>
  <c r="D239" i="5"/>
  <c r="D241" i="5"/>
  <c r="F241" i="5" s="1"/>
  <c r="D243" i="5"/>
  <c r="D245" i="5"/>
  <c r="F245" i="5" s="1"/>
  <c r="D247" i="5"/>
  <c r="D249" i="5"/>
  <c r="F249" i="5" s="1"/>
  <c r="D251" i="5"/>
  <c r="D253" i="5"/>
  <c r="F253" i="5" s="1"/>
  <c r="D255" i="5"/>
  <c r="C258" i="5"/>
  <c r="C271" i="5"/>
  <c r="E271" i="5" s="1"/>
  <c r="C274" i="5"/>
  <c r="C284" i="5"/>
  <c r="E284" i="5" s="1"/>
  <c r="C288" i="5"/>
  <c r="E288" i="5" s="1"/>
  <c r="C292" i="5"/>
  <c r="E292" i="5" s="1"/>
  <c r="C296" i="5"/>
  <c r="C300" i="5"/>
  <c r="E300" i="5" s="1"/>
  <c r="C304" i="5"/>
  <c r="E304" i="5" s="1"/>
  <c r="C308" i="5"/>
  <c r="E308" i="5" s="1"/>
  <c r="D357" i="5"/>
  <c r="F357" i="5" s="1"/>
  <c r="C365" i="5"/>
  <c r="E365" i="5" s="1"/>
  <c r="C380" i="5"/>
  <c r="E380" i="5" s="1"/>
  <c r="C412" i="5"/>
  <c r="E412" i="5" s="1"/>
  <c r="C438" i="5"/>
  <c r="E438" i="5" s="1"/>
  <c r="C470" i="5"/>
  <c r="E470" i="5" s="1"/>
  <c r="D637" i="5"/>
  <c r="F11" i="6"/>
  <c r="F10" i="6"/>
  <c r="D47" i="4" l="1"/>
  <c r="D48" i="4" s="1"/>
  <c r="D49" i="4" s="1"/>
  <c r="D50" i="4" s="1"/>
  <c r="D51" i="4" s="1"/>
  <c r="D52" i="4" s="1"/>
  <c r="D53" i="4" s="1"/>
  <c r="D54" i="4" s="1"/>
  <c r="D55" i="4" s="1"/>
  <c r="E64" i="4" a="1"/>
  <c r="D30" i="4"/>
  <c r="D31" i="4" s="1"/>
  <c r="D32" i="4" s="1"/>
  <c r="F254" i="5"/>
  <c r="F238" i="5"/>
  <c r="F222" i="5"/>
  <c r="F206" i="5"/>
  <c r="F190" i="5"/>
  <c r="F174" i="5"/>
  <c r="F158" i="5"/>
  <c r="F142" i="5"/>
  <c r="F126" i="5"/>
  <c r="F110" i="5"/>
  <c r="F94" i="5"/>
  <c r="F78" i="5"/>
  <c r="F62" i="5"/>
  <c r="F46" i="5"/>
  <c r="F30" i="5"/>
  <c r="F261" i="5"/>
  <c r="F277" i="5"/>
  <c r="F293" i="5"/>
  <c r="F309" i="5"/>
  <c r="F325" i="5"/>
  <c r="F341" i="5"/>
  <c r="F248" i="5"/>
  <c r="F232" i="5"/>
  <c r="F216" i="5"/>
  <c r="F200" i="5"/>
  <c r="F184" i="5"/>
  <c r="F168" i="5"/>
  <c r="F152" i="5"/>
  <c r="F136" i="5"/>
  <c r="F120" i="5"/>
  <c r="F104" i="5"/>
  <c r="F88" i="5"/>
  <c r="F72" i="5"/>
  <c r="F56" i="5"/>
  <c r="F40" i="5"/>
  <c r="F24" i="5"/>
  <c r="F368" i="5"/>
  <c r="F267" i="5"/>
  <c r="F283" i="5"/>
  <c r="F299" i="5"/>
  <c r="F315" i="5"/>
  <c r="F331" i="5"/>
  <c r="F347" i="5"/>
  <c r="F391" i="5"/>
  <c r="F423" i="5"/>
  <c r="F488" i="5"/>
  <c r="F504" i="5"/>
  <c r="F536" i="5"/>
  <c r="F555" i="5"/>
  <c r="F571" i="5"/>
  <c r="F587" i="5"/>
  <c r="F688" i="5"/>
  <c r="E374" i="5"/>
  <c r="E373" i="5"/>
  <c r="F11" i="5"/>
  <c r="F246" i="5"/>
  <c r="F230" i="5"/>
  <c r="F214" i="5"/>
  <c r="F198" i="5"/>
  <c r="F182" i="5"/>
  <c r="F166" i="5"/>
  <c r="F150" i="5"/>
  <c r="F134" i="5"/>
  <c r="F380" i="5"/>
  <c r="F412" i="5"/>
  <c r="F258" i="5"/>
  <c r="F274" i="5"/>
  <c r="F290" i="5"/>
  <c r="F306" i="5"/>
  <c r="F322" i="5"/>
  <c r="F338" i="5"/>
  <c r="F269" i="5"/>
  <c r="F285" i="5"/>
  <c r="F301" i="5"/>
  <c r="F317" i="5"/>
  <c r="F333" i="5"/>
  <c r="F349" i="5"/>
  <c r="F598" i="5"/>
  <c r="F637" i="5"/>
  <c r="F7" i="5"/>
  <c r="F351" i="5"/>
  <c r="F399" i="5"/>
  <c r="F431" i="5"/>
  <c r="F701" i="5"/>
  <c r="F685" i="5"/>
  <c r="F552" i="5"/>
  <c r="F568" i="5"/>
  <c r="F584" i="5"/>
  <c r="F618" i="5"/>
  <c r="F650" i="5"/>
  <c r="F495" i="5"/>
  <c r="E245" i="5"/>
  <c r="E229" i="5"/>
  <c r="E213" i="5"/>
  <c r="E197" i="5"/>
  <c r="E181" i="5"/>
  <c r="E165" i="5"/>
  <c r="E149" i="5"/>
  <c r="E133" i="5"/>
  <c r="E117" i="5"/>
  <c r="E101" i="5"/>
  <c r="E85" i="5"/>
  <c r="E69" i="5"/>
  <c r="E53" i="5"/>
  <c r="E37" i="5"/>
  <c r="E21" i="5"/>
  <c r="F603" i="5"/>
  <c r="F493" i="5"/>
  <c r="F525" i="5"/>
  <c r="F541" i="5"/>
  <c r="F557" i="5"/>
  <c r="F573" i="5"/>
  <c r="F589" i="5"/>
  <c r="F632" i="5"/>
  <c r="F672" i="5"/>
  <c r="F690" i="5"/>
  <c r="F913" i="5"/>
  <c r="F790" i="5"/>
  <c r="F884" i="5"/>
  <c r="F948" i="5"/>
  <c r="E594" i="5"/>
  <c r="F527" i="5"/>
  <c r="F543" i="5"/>
  <c r="F559" i="5"/>
  <c r="F575" i="5"/>
  <c r="F591" i="5"/>
  <c r="F692" i="5"/>
  <c r="F945" i="5"/>
  <c r="F731" i="5"/>
  <c r="F763" i="5"/>
  <c r="F779" i="5"/>
  <c r="F811" i="5"/>
  <c r="F827" i="5"/>
  <c r="F870" i="5"/>
  <c r="F886" i="5"/>
  <c r="F934" i="5"/>
  <c r="F950" i="5"/>
  <c r="F982" i="5"/>
  <c r="F998" i="5"/>
  <c r="E269" i="5"/>
  <c r="E242" i="5"/>
  <c r="E226" i="5"/>
  <c r="E210" i="5"/>
  <c r="E194" i="5"/>
  <c r="E178" i="5"/>
  <c r="E162" i="5"/>
  <c r="E146" i="5"/>
  <c r="E130" i="5"/>
  <c r="E114" i="5"/>
  <c r="E98" i="5"/>
  <c r="E82" i="5"/>
  <c r="E66" i="5"/>
  <c r="E50" i="5"/>
  <c r="E34" i="5"/>
  <c r="E18" i="5"/>
  <c r="E464" i="5"/>
  <c r="E364" i="5"/>
  <c r="E398" i="5"/>
  <c r="E430" i="5"/>
  <c r="E297" i="5"/>
  <c r="E313" i="5"/>
  <c r="E329" i="5"/>
  <c r="E345" i="5"/>
  <c r="E389" i="5"/>
  <c r="E405" i="5"/>
  <c r="E421" i="5"/>
  <c r="E437" i="5"/>
  <c r="E453" i="5"/>
  <c r="E469" i="5"/>
  <c r="E485" i="5"/>
  <c r="E500" i="5"/>
  <c r="E516" i="5"/>
  <c r="E532" i="5"/>
  <c r="E548" i="5"/>
  <c r="E564" i="5"/>
  <c r="E580" i="5"/>
  <c r="E489" i="5"/>
  <c r="E505" i="5"/>
  <c r="E521" i="5"/>
  <c r="E537" i="5"/>
  <c r="E553" i="5"/>
  <c r="E569" i="5"/>
  <c r="E585" i="5"/>
  <c r="E599" i="5"/>
  <c r="E615" i="5"/>
  <c r="E631" i="5"/>
  <c r="E647" i="5"/>
  <c r="E663" i="5"/>
  <c r="E679" i="5"/>
  <c r="E695" i="5"/>
  <c r="E725" i="5"/>
  <c r="E741" i="5"/>
  <c r="E757" i="5"/>
  <c r="E773" i="5"/>
  <c r="E789" i="5"/>
  <c r="E821" i="5"/>
  <c r="E845" i="5"/>
  <c r="E861" i="5"/>
  <c r="E877" i="5"/>
  <c r="E893" i="5"/>
  <c r="E909" i="5"/>
  <c r="E925" i="5"/>
  <c r="E941" i="5"/>
  <c r="E957" i="5"/>
  <c r="E973" i="5"/>
  <c r="E989" i="5"/>
  <c r="E1000" i="5"/>
  <c r="F515" i="5"/>
  <c r="F961" i="5"/>
  <c r="F726" i="5"/>
  <c r="F758" i="5"/>
  <c r="F874" i="5"/>
  <c r="F938" i="5"/>
  <c r="E416" i="5"/>
  <c r="E480" i="5"/>
  <c r="E441" i="5"/>
  <c r="E715" i="5"/>
  <c r="E13" i="5"/>
  <c r="F822" i="5"/>
  <c r="F721" i="5"/>
  <c r="F753" i="5"/>
  <c r="F801" i="5"/>
  <c r="E384" i="5"/>
  <c r="E324" i="5"/>
  <c r="E340" i="5"/>
  <c r="E319" i="5"/>
  <c r="E335" i="5"/>
  <c r="E459" i="5"/>
  <c r="E610" i="5"/>
  <c r="E626" i="5"/>
  <c r="E642" i="5"/>
  <c r="E658" i="5"/>
  <c r="E674" i="5"/>
  <c r="E690" i="5"/>
  <c r="F519" i="5"/>
  <c r="F710" i="5"/>
  <c r="F723" i="5"/>
  <c r="F739" i="5"/>
  <c r="F755" i="5"/>
  <c r="F787" i="5"/>
  <c r="F803" i="5"/>
  <c r="F819" i="5"/>
  <c r="F846" i="5"/>
  <c r="F862" i="5"/>
  <c r="F894" i="5"/>
  <c r="F910" i="5"/>
  <c r="F926" i="5"/>
  <c r="F958" i="5"/>
  <c r="F974" i="5"/>
  <c r="F990" i="5"/>
  <c r="E382" i="5"/>
  <c r="E414" i="5"/>
  <c r="E305" i="5"/>
  <c r="E321" i="5"/>
  <c r="E337" i="5"/>
  <c r="E497" i="5"/>
  <c r="E513" i="5"/>
  <c r="E529" i="5"/>
  <c r="E545" i="5"/>
  <c r="E561" i="5"/>
  <c r="E577" i="5"/>
  <c r="E593" i="5"/>
  <c r="E607" i="5"/>
  <c r="E623" i="5"/>
  <c r="E639" i="5"/>
  <c r="E655" i="5"/>
  <c r="E671" i="5"/>
  <c r="E687" i="5"/>
  <c r="E703" i="5"/>
  <c r="E797" i="5"/>
  <c r="E813" i="5"/>
  <c r="E829" i="5"/>
  <c r="F992" i="5"/>
  <c r="E447" i="5"/>
  <c r="E784" i="5"/>
  <c r="E735" i="5"/>
  <c r="E751" i="5"/>
  <c r="E767" i="5"/>
  <c r="E799" i="5"/>
  <c r="E815" i="5"/>
  <c r="E831" i="5"/>
  <c r="E839" i="5"/>
  <c r="E855" i="5"/>
  <c r="E871" i="5"/>
  <c r="E887" i="5"/>
  <c r="E903" i="5"/>
  <c r="E919" i="5"/>
  <c r="E935" i="5"/>
  <c r="E951" i="5"/>
  <c r="E967" i="5"/>
  <c r="E983" i="5"/>
  <c r="E999" i="5"/>
  <c r="K4" i="5"/>
  <c r="F439" i="5"/>
  <c r="F455" i="5"/>
  <c r="F471" i="5"/>
  <c r="F487" i="5"/>
  <c r="F243" i="5"/>
  <c r="F227" i="5"/>
  <c r="F211" i="5"/>
  <c r="F195" i="5"/>
  <c r="F179" i="5"/>
  <c r="F163" i="5"/>
  <c r="F147" i="5"/>
  <c r="F131" i="5"/>
  <c r="F115" i="5"/>
  <c r="F99" i="5"/>
  <c r="F83" i="5"/>
  <c r="F67" i="5"/>
  <c r="F51" i="5"/>
  <c r="F35" i="5"/>
  <c r="F19" i="5"/>
  <c r="E282" i="5"/>
  <c r="E281" i="5"/>
  <c r="F118" i="5"/>
  <c r="F102" i="5"/>
  <c r="F86" i="5"/>
  <c r="F70" i="5"/>
  <c r="F54" i="5"/>
  <c r="F38" i="5"/>
  <c r="F22" i="5"/>
  <c r="F363" i="5"/>
  <c r="F362" i="5"/>
  <c r="F401" i="5"/>
  <c r="F668" i="5"/>
  <c r="F398" i="5"/>
  <c r="F430" i="5"/>
  <c r="F442" i="5"/>
  <c r="F458" i="5"/>
  <c r="F474" i="5"/>
  <c r="F601" i="5"/>
  <c r="F441" i="5"/>
  <c r="F457" i="5"/>
  <c r="F473" i="5"/>
  <c r="F506" i="5"/>
  <c r="F538" i="5"/>
  <c r="F597" i="5"/>
  <c r="F509" i="5"/>
  <c r="F746" i="5"/>
  <c r="F196" i="5"/>
  <c r="F84" i="5"/>
  <c r="F475" i="5"/>
  <c r="F255" i="5"/>
  <c r="F239" i="5"/>
  <c r="F223" i="5"/>
  <c r="F207" i="5"/>
  <c r="F191" i="5"/>
  <c r="F175" i="5"/>
  <c r="F159" i="5"/>
  <c r="F143" i="5"/>
  <c r="F127" i="5"/>
  <c r="F111" i="5"/>
  <c r="F95" i="5"/>
  <c r="F79" i="5"/>
  <c r="F63" i="5"/>
  <c r="F47" i="5"/>
  <c r="F31" i="5"/>
  <c r="F10" i="5"/>
  <c r="E388" i="5"/>
  <c r="E306" i="5"/>
  <c r="E266" i="5"/>
  <c r="E265" i="5"/>
  <c r="F242" i="5"/>
  <c r="F226" i="5"/>
  <c r="F210" i="5"/>
  <c r="F194" i="5"/>
  <c r="F178" i="5"/>
  <c r="F162" i="5"/>
  <c r="F146" i="5"/>
  <c r="F130" i="5"/>
  <c r="F114" i="5"/>
  <c r="F98" i="5"/>
  <c r="F82" i="5"/>
  <c r="F66" i="5"/>
  <c r="F50" i="5"/>
  <c r="F34" i="5"/>
  <c r="F18" i="5"/>
  <c r="F388" i="5"/>
  <c r="F420" i="5"/>
  <c r="F262" i="5"/>
  <c r="F278" i="5"/>
  <c r="F294" i="5"/>
  <c r="F310" i="5"/>
  <c r="F326" i="5"/>
  <c r="F342" i="5"/>
  <c r="F377" i="5"/>
  <c r="F376" i="5"/>
  <c r="F409" i="5"/>
  <c r="F406" i="5"/>
  <c r="F257" i="5"/>
  <c r="F273" i="5"/>
  <c r="E404" i="5"/>
  <c r="F356" i="5"/>
  <c r="F228" i="5"/>
  <c r="F148" i="5"/>
  <c r="F68" i="5"/>
  <c r="F606" i="5"/>
  <c r="F287" i="5"/>
  <c r="F443" i="5"/>
  <c r="F511" i="5"/>
  <c r="F838" i="5"/>
  <c r="F902" i="5"/>
  <c r="E296" i="5"/>
  <c r="F6" i="5"/>
  <c r="F5" i="5"/>
  <c r="F370" i="5"/>
  <c r="E263" i="5"/>
  <c r="E262" i="5"/>
  <c r="F240" i="5"/>
  <c r="F224" i="5"/>
  <c r="F208" i="5"/>
  <c r="F192" i="5"/>
  <c r="F176" i="5"/>
  <c r="F160" i="5"/>
  <c r="F144" i="5"/>
  <c r="F128" i="5"/>
  <c r="F112" i="5"/>
  <c r="F96" i="5"/>
  <c r="F80" i="5"/>
  <c r="F64" i="5"/>
  <c r="F48" i="5"/>
  <c r="F32" i="5"/>
  <c r="F392" i="5"/>
  <c r="F424" i="5"/>
  <c r="F264" i="5"/>
  <c r="F280" i="5"/>
  <c r="F296" i="5"/>
  <c r="F312" i="5"/>
  <c r="F328" i="5"/>
  <c r="F344" i="5"/>
  <c r="F353" i="5"/>
  <c r="F259" i="5"/>
  <c r="F275" i="5"/>
  <c r="F291" i="5"/>
  <c r="F307" i="5"/>
  <c r="F323" i="5"/>
  <c r="F339" i="5"/>
  <c r="F367" i="5"/>
  <c r="F366" i="5"/>
  <c r="F407" i="5"/>
  <c r="F432" i="5"/>
  <c r="F520" i="5"/>
  <c r="F641" i="5"/>
  <c r="F645" i="5"/>
  <c r="F447" i="5"/>
  <c r="F463" i="5"/>
  <c r="F479" i="5"/>
  <c r="F518" i="5"/>
  <c r="F649" i="5"/>
  <c r="F711" i="5"/>
  <c r="F556" i="5"/>
  <c r="F572" i="5"/>
  <c r="F588" i="5"/>
  <c r="F626" i="5"/>
  <c r="F671" i="5"/>
  <c r="F666" i="5"/>
  <c r="F499" i="5"/>
  <c r="F531" i="5"/>
  <c r="F547" i="5"/>
  <c r="F563" i="5"/>
  <c r="F579" i="5"/>
  <c r="F612" i="5"/>
  <c r="F644" i="5"/>
  <c r="F699" i="5"/>
  <c r="F810" i="5"/>
  <c r="F696" i="5"/>
  <c r="F707" i="5"/>
  <c r="E276" i="5"/>
  <c r="E274" i="5"/>
  <c r="E273" i="5"/>
  <c r="F244" i="5"/>
  <c r="F164" i="5"/>
  <c r="F100" i="5"/>
  <c r="F20" i="5"/>
  <c r="F271" i="5"/>
  <c r="F319" i="5"/>
  <c r="F459" i="5"/>
  <c r="E805" i="5"/>
  <c r="F251" i="5"/>
  <c r="F235" i="5"/>
  <c r="F219" i="5"/>
  <c r="F203" i="5"/>
  <c r="F187" i="5"/>
  <c r="F171" i="5"/>
  <c r="F155" i="5"/>
  <c r="F139" i="5"/>
  <c r="F123" i="5"/>
  <c r="F107" i="5"/>
  <c r="F91" i="5"/>
  <c r="F75" i="5"/>
  <c r="F59" i="5"/>
  <c r="F43" i="5"/>
  <c r="F27" i="5"/>
  <c r="L4" i="5"/>
  <c r="L3" i="5" s="1"/>
  <c r="F2" i="5"/>
  <c r="E241" i="5"/>
  <c r="E225" i="5"/>
  <c r="E209" i="5"/>
  <c r="E193" i="5"/>
  <c r="E177" i="5"/>
  <c r="E161" i="5"/>
  <c r="E145" i="5"/>
  <c r="E129" i="5"/>
  <c r="E113" i="5"/>
  <c r="E97" i="5"/>
  <c r="E81" i="5"/>
  <c r="E65" i="5"/>
  <c r="E49" i="5"/>
  <c r="E33" i="5"/>
  <c r="E17" i="5"/>
  <c r="E270" i="5"/>
  <c r="F396" i="5"/>
  <c r="F428" i="5"/>
  <c r="F266" i="5"/>
  <c r="F282" i="5"/>
  <c r="F298" i="5"/>
  <c r="F314" i="5"/>
  <c r="F330" i="5"/>
  <c r="F346" i="5"/>
  <c r="F385" i="5"/>
  <c r="F417" i="5"/>
  <c r="F382" i="5"/>
  <c r="F414" i="5"/>
  <c r="F379" i="5"/>
  <c r="F411" i="5"/>
  <c r="F434" i="5"/>
  <c r="F450" i="5"/>
  <c r="F466" i="5"/>
  <c r="F482" i="5"/>
  <c r="F492" i="5"/>
  <c r="F524" i="5"/>
  <c r="F657" i="5"/>
  <c r="F662" i="5"/>
  <c r="F449" i="5"/>
  <c r="F465" i="5"/>
  <c r="F481" i="5"/>
  <c r="F490" i="5"/>
  <c r="F522" i="5"/>
  <c r="F596" i="5"/>
  <c r="F542" i="5"/>
  <c r="F558" i="5"/>
  <c r="F574" i="5"/>
  <c r="F590" i="5"/>
  <c r="F630" i="5"/>
  <c r="F664" i="5"/>
  <c r="F677" i="5"/>
  <c r="F501" i="5"/>
  <c r="F517" i="5"/>
  <c r="F533" i="5"/>
  <c r="F549" i="5"/>
  <c r="F565" i="5"/>
  <c r="F581" i="5"/>
  <c r="F616" i="5"/>
  <c r="F648" i="5"/>
  <c r="F818" i="5"/>
  <c r="F709" i="5"/>
  <c r="F698" i="5"/>
  <c r="F730" i="5"/>
  <c r="F762" i="5"/>
  <c r="E478" i="5"/>
  <c r="E279" i="5"/>
  <c r="F180" i="5"/>
  <c r="F116" i="5"/>
  <c r="F36" i="5"/>
  <c r="F303" i="5"/>
  <c r="F703" i="5"/>
  <c r="F608" i="5"/>
  <c r="F747" i="5"/>
  <c r="F795" i="5"/>
  <c r="E10" i="5"/>
  <c r="E9" i="5"/>
  <c r="F400" i="5"/>
  <c r="F268" i="5"/>
  <c r="F284" i="5"/>
  <c r="F300" i="5"/>
  <c r="F316" i="5"/>
  <c r="F332" i="5"/>
  <c r="F348" i="5"/>
  <c r="F383" i="5"/>
  <c r="F415" i="5"/>
  <c r="F435" i="5"/>
  <c r="F451" i="5"/>
  <c r="F467" i="5"/>
  <c r="F483" i="5"/>
  <c r="F494" i="5"/>
  <c r="F526" i="5"/>
  <c r="F599" i="5"/>
  <c r="F634" i="5"/>
  <c r="F689" i="5"/>
  <c r="F682" i="5"/>
  <c r="F503" i="5"/>
  <c r="F535" i="5"/>
  <c r="F551" i="5"/>
  <c r="F567" i="5"/>
  <c r="F583" i="5"/>
  <c r="F620" i="5"/>
  <c r="F652" i="5"/>
  <c r="F826" i="5"/>
  <c r="F684" i="5"/>
  <c r="F700" i="5"/>
  <c r="F771" i="5"/>
  <c r="F878" i="5"/>
  <c r="F942" i="5"/>
  <c r="F374" i="5"/>
  <c r="F373" i="5"/>
  <c r="E250" i="5"/>
  <c r="E234" i="5"/>
  <c r="E218" i="5"/>
  <c r="E202" i="5"/>
  <c r="E186" i="5"/>
  <c r="E170" i="5"/>
  <c r="E154" i="5"/>
  <c r="E138" i="5"/>
  <c r="E122" i="5"/>
  <c r="E106" i="5"/>
  <c r="E90" i="5"/>
  <c r="E74" i="5"/>
  <c r="E58" i="5"/>
  <c r="E42" i="5"/>
  <c r="E26" i="5"/>
  <c r="E289" i="5"/>
  <c r="E359" i="5"/>
  <c r="E484" i="5"/>
  <c r="E381" i="5"/>
  <c r="E397" i="5"/>
  <c r="E413" i="5"/>
  <c r="E429" i="5"/>
  <c r="E461" i="5"/>
  <c r="E705" i="5"/>
  <c r="E740" i="5"/>
  <c r="E717" i="5"/>
  <c r="E733" i="5"/>
  <c r="E749" i="5"/>
  <c r="E765" i="5"/>
  <c r="E781" i="5"/>
  <c r="E837" i="5"/>
  <c r="E853" i="5"/>
  <c r="E869" i="5"/>
  <c r="E885" i="5"/>
  <c r="E901" i="5"/>
  <c r="E917" i="5"/>
  <c r="E933" i="5"/>
  <c r="E949" i="5"/>
  <c r="E965" i="5"/>
  <c r="E981" i="5"/>
  <c r="E997" i="5"/>
  <c r="E260" i="5"/>
  <c r="F13" i="5"/>
  <c r="F12" i="5"/>
  <c r="E258" i="5"/>
  <c r="E257" i="5"/>
  <c r="F354" i="5"/>
  <c r="F212" i="5"/>
  <c r="F132" i="5"/>
  <c r="F52" i="5"/>
  <c r="F335" i="5"/>
  <c r="F609" i="5"/>
  <c r="F636" i="5"/>
  <c r="F966" i="5"/>
  <c r="F247" i="5"/>
  <c r="F231" i="5"/>
  <c r="F215" i="5"/>
  <c r="F199" i="5"/>
  <c r="F183" i="5"/>
  <c r="F167" i="5"/>
  <c r="F151" i="5"/>
  <c r="F135" i="5"/>
  <c r="F119" i="5"/>
  <c r="F103" i="5"/>
  <c r="F87" i="5"/>
  <c r="F71" i="5"/>
  <c r="F55" i="5"/>
  <c r="F39" i="5"/>
  <c r="F23" i="5"/>
  <c r="F15" i="5"/>
  <c r="F14" i="5"/>
  <c r="F404" i="5"/>
  <c r="F270" i="5"/>
  <c r="F286" i="5"/>
  <c r="F302" i="5"/>
  <c r="F318" i="5"/>
  <c r="F334" i="5"/>
  <c r="F350" i="5"/>
  <c r="F393" i="5"/>
  <c r="F425" i="5"/>
  <c r="F390" i="5"/>
  <c r="F422" i="5"/>
  <c r="F438" i="5"/>
  <c r="F454" i="5"/>
  <c r="F470" i="5"/>
  <c r="F486" i="5"/>
  <c r="F437" i="5"/>
  <c r="F453" i="5"/>
  <c r="F469" i="5"/>
  <c r="F485" i="5"/>
  <c r="F680" i="5"/>
  <c r="F505" i="5"/>
  <c r="F537" i="5"/>
  <c r="F686" i="5"/>
  <c r="F702" i="5"/>
  <c r="F741" i="5"/>
  <c r="F773" i="5"/>
  <c r="F853" i="5"/>
  <c r="F917" i="5"/>
  <c r="F981" i="5"/>
  <c r="F848" i="5"/>
  <c r="F896" i="5"/>
  <c r="F928" i="5"/>
  <c r="F944" i="5"/>
  <c r="E360" i="5"/>
  <c r="E248" i="5"/>
  <c r="E232" i="5"/>
  <c r="E216" i="5"/>
  <c r="E200" i="5"/>
  <c r="E184" i="5"/>
  <c r="E168" i="5"/>
  <c r="E152" i="5"/>
  <c r="E136" i="5"/>
  <c r="E120" i="5"/>
  <c r="E104" i="5"/>
  <c r="E88" i="5"/>
  <c r="E72" i="5"/>
  <c r="E56" i="5"/>
  <c r="E40" i="5"/>
  <c r="E24" i="5"/>
  <c r="E312" i="5"/>
  <c r="E328" i="5"/>
  <c r="E344" i="5"/>
  <c r="E291" i="5"/>
  <c r="E307" i="5"/>
  <c r="E367" i="5"/>
  <c r="E399" i="5"/>
  <c r="E431" i="5"/>
  <c r="E463" i="5"/>
  <c r="E499" i="5"/>
  <c r="E515" i="5"/>
  <c r="E531" i="5"/>
  <c r="E547" i="5"/>
  <c r="E563" i="5"/>
  <c r="E579" i="5"/>
  <c r="E614" i="5"/>
  <c r="E630" i="5"/>
  <c r="E646" i="5"/>
  <c r="E662" i="5"/>
  <c r="E678" i="5"/>
  <c r="E694" i="5"/>
  <c r="E804" i="5"/>
  <c r="E783" i="5"/>
  <c r="E5" i="5"/>
  <c r="E268" i="5"/>
  <c r="F743" i="5"/>
  <c r="F759" i="5"/>
  <c r="F775" i="5"/>
  <c r="F791" i="5"/>
  <c r="F807" i="5"/>
  <c r="F823" i="5"/>
  <c r="F861" i="5"/>
  <c r="F925" i="5"/>
  <c r="F989" i="5"/>
  <c r="F834" i="5"/>
  <c r="F850" i="5"/>
  <c r="F866" i="5"/>
  <c r="F882" i="5"/>
  <c r="F898" i="5"/>
  <c r="F914" i="5"/>
  <c r="F930" i="5"/>
  <c r="F946" i="5"/>
  <c r="F962" i="5"/>
  <c r="F978" i="5"/>
  <c r="F994" i="5"/>
  <c r="E353" i="5"/>
  <c r="E246" i="5"/>
  <c r="E230" i="5"/>
  <c r="E214" i="5"/>
  <c r="E198" i="5"/>
  <c r="E182" i="5"/>
  <c r="E166" i="5"/>
  <c r="E150" i="5"/>
  <c r="E134" i="5"/>
  <c r="E118" i="5"/>
  <c r="E102" i="5"/>
  <c r="E86" i="5"/>
  <c r="E70" i="5"/>
  <c r="E54" i="5"/>
  <c r="E38" i="5"/>
  <c r="E22" i="5"/>
  <c r="E293" i="5"/>
  <c r="E309" i="5"/>
  <c r="E325" i="5"/>
  <c r="E341" i="5"/>
  <c r="E436" i="5"/>
  <c r="E362" i="5"/>
  <c r="E385" i="5"/>
  <c r="E417" i="5"/>
  <c r="E433" i="5"/>
  <c r="E449" i="5"/>
  <c r="E465" i="5"/>
  <c r="E481" i="5"/>
  <c r="E496" i="5"/>
  <c r="E512" i="5"/>
  <c r="E528" i="5"/>
  <c r="E544" i="5"/>
  <c r="E560" i="5"/>
  <c r="E576" i="5"/>
  <c r="E592" i="5"/>
  <c r="E812" i="5"/>
  <c r="E595" i="5"/>
  <c r="E611" i="5"/>
  <c r="E627" i="5"/>
  <c r="E643" i="5"/>
  <c r="E659" i="5"/>
  <c r="E675" i="5"/>
  <c r="E691" i="5"/>
  <c r="E716" i="5"/>
  <c r="E748" i="5"/>
  <c r="E721" i="5"/>
  <c r="E753" i="5"/>
  <c r="E769" i="5"/>
  <c r="E785" i="5"/>
  <c r="E801" i="5"/>
  <c r="E817" i="5"/>
  <c r="E841" i="5"/>
  <c r="E857" i="5"/>
  <c r="E873" i="5"/>
  <c r="E889" i="5"/>
  <c r="E905" i="5"/>
  <c r="E921" i="5"/>
  <c r="E937" i="5"/>
  <c r="E953" i="5"/>
  <c r="E969" i="5"/>
  <c r="E985" i="5"/>
  <c r="E352" i="5"/>
  <c r="F865" i="5"/>
  <c r="F788" i="5"/>
  <c r="F729" i="5"/>
  <c r="F745" i="5"/>
  <c r="F761" i="5"/>
  <c r="F777" i="5"/>
  <c r="F793" i="5"/>
  <c r="F809" i="5"/>
  <c r="F825" i="5"/>
  <c r="F869" i="5"/>
  <c r="F933" i="5"/>
  <c r="F997" i="5"/>
  <c r="F895" i="5"/>
  <c r="F959" i="5"/>
  <c r="F836" i="5"/>
  <c r="F852" i="5"/>
  <c r="F868" i="5"/>
  <c r="F900" i="5"/>
  <c r="F916" i="5"/>
  <c r="F932" i="5"/>
  <c r="F964" i="5"/>
  <c r="F980" i="5"/>
  <c r="F996" i="5"/>
  <c r="E244" i="5"/>
  <c r="E228" i="5"/>
  <c r="E212" i="5"/>
  <c r="E196" i="5"/>
  <c r="E180" i="5"/>
  <c r="E164" i="5"/>
  <c r="E148" i="5"/>
  <c r="E132" i="5"/>
  <c r="E116" i="5"/>
  <c r="E100" i="5"/>
  <c r="E84" i="5"/>
  <c r="E68" i="5"/>
  <c r="E52" i="5"/>
  <c r="E36" i="5"/>
  <c r="E20" i="5"/>
  <c r="E356" i="5"/>
  <c r="E295" i="5"/>
  <c r="E311" i="5"/>
  <c r="E327" i="5"/>
  <c r="E343" i="5"/>
  <c r="E444" i="5"/>
  <c r="E370" i="5"/>
  <c r="E387" i="5"/>
  <c r="E419" i="5"/>
  <c r="E435" i="5"/>
  <c r="E451" i="5"/>
  <c r="E467" i="5"/>
  <c r="E483" i="5"/>
  <c r="E498" i="5"/>
  <c r="E514" i="5"/>
  <c r="E530" i="5"/>
  <c r="E546" i="5"/>
  <c r="E562" i="5"/>
  <c r="E578" i="5"/>
  <c r="E608" i="5"/>
  <c r="E503" i="5"/>
  <c r="E519" i="5"/>
  <c r="E535" i="5"/>
  <c r="E551" i="5"/>
  <c r="E567" i="5"/>
  <c r="E583" i="5"/>
  <c r="E820" i="5"/>
  <c r="E798" i="5"/>
  <c r="E597" i="5"/>
  <c r="E613" i="5"/>
  <c r="E629" i="5"/>
  <c r="E645" i="5"/>
  <c r="E661" i="5"/>
  <c r="E677" i="5"/>
  <c r="E693" i="5"/>
  <c r="E720" i="5"/>
  <c r="E752" i="5"/>
  <c r="E800" i="5"/>
  <c r="E723" i="5"/>
  <c r="E739" i="5"/>
  <c r="E755" i="5"/>
  <c r="E771" i="5"/>
  <c r="E787" i="5"/>
  <c r="E803" i="5"/>
  <c r="E819" i="5"/>
  <c r="E836" i="5"/>
  <c r="E852" i="5"/>
  <c r="E868" i="5"/>
  <c r="E884" i="5"/>
  <c r="E900" i="5"/>
  <c r="E916" i="5"/>
  <c r="E932" i="5"/>
  <c r="E948" i="5"/>
  <c r="E964" i="5"/>
  <c r="E980" i="5"/>
  <c r="E996" i="5"/>
  <c r="E843" i="5"/>
  <c r="E859" i="5"/>
  <c r="E875" i="5"/>
  <c r="E891" i="5"/>
  <c r="E907" i="5"/>
  <c r="E923" i="5"/>
  <c r="E939" i="5"/>
  <c r="E955" i="5"/>
  <c r="E971" i="5"/>
  <c r="E987" i="5"/>
  <c r="E3" i="5"/>
  <c r="F289" i="5"/>
  <c r="F305" i="5"/>
  <c r="F321" i="5"/>
  <c r="F337" i="5"/>
  <c r="F359" i="5"/>
  <c r="F403" i="5"/>
  <c r="F740" i="5"/>
  <c r="F446" i="5"/>
  <c r="F462" i="5"/>
  <c r="F478" i="5"/>
  <c r="F756" i="5"/>
  <c r="F516" i="5"/>
  <c r="F625" i="5"/>
  <c r="F629" i="5"/>
  <c r="F445" i="5"/>
  <c r="F461" i="5"/>
  <c r="F477" i="5"/>
  <c r="F724" i="5"/>
  <c r="F514" i="5"/>
  <c r="F633" i="5"/>
  <c r="F674" i="5"/>
  <c r="F554" i="5"/>
  <c r="F570" i="5"/>
  <c r="F586" i="5"/>
  <c r="F622" i="5"/>
  <c r="F654" i="5"/>
  <c r="F728" i="5"/>
  <c r="F605" i="5"/>
  <c r="F661" i="5"/>
  <c r="F497" i="5"/>
  <c r="F513" i="5"/>
  <c r="F529" i="5"/>
  <c r="F545" i="5"/>
  <c r="F561" i="5"/>
  <c r="F577" i="5"/>
  <c r="F593" i="5"/>
  <c r="F640" i="5"/>
  <c r="F691" i="5"/>
  <c r="F833" i="5"/>
  <c r="F802" i="5"/>
  <c r="F969" i="5"/>
  <c r="F694" i="5"/>
  <c r="F722" i="5"/>
  <c r="F754" i="5"/>
  <c r="F804" i="5"/>
  <c r="F977" i="5"/>
  <c r="F806" i="5"/>
  <c r="F985" i="5"/>
  <c r="F875" i="5"/>
  <c r="F939" i="5"/>
  <c r="F717" i="5"/>
  <c r="F733" i="5"/>
  <c r="F749" i="5"/>
  <c r="F765" i="5"/>
  <c r="F781" i="5"/>
  <c r="F797" i="5"/>
  <c r="F813" i="5"/>
  <c r="F829" i="5"/>
  <c r="F885" i="5"/>
  <c r="F949" i="5"/>
  <c r="F847" i="5"/>
  <c r="F911" i="5"/>
  <c r="F975" i="5"/>
  <c r="F840" i="5"/>
  <c r="F856" i="5"/>
  <c r="F872" i="5"/>
  <c r="F888" i="5"/>
  <c r="F904" i="5"/>
  <c r="F920" i="5"/>
  <c r="F936" i="5"/>
  <c r="F952" i="5"/>
  <c r="F968" i="5"/>
  <c r="F984" i="5"/>
  <c r="F1000" i="5"/>
  <c r="E240" i="5"/>
  <c r="E224" i="5"/>
  <c r="E208" i="5"/>
  <c r="E192" i="5"/>
  <c r="E176" i="5"/>
  <c r="E160" i="5"/>
  <c r="E144" i="5"/>
  <c r="E128" i="5"/>
  <c r="E112" i="5"/>
  <c r="E96" i="5"/>
  <c r="E80" i="5"/>
  <c r="E64" i="5"/>
  <c r="E48" i="5"/>
  <c r="E32" i="5"/>
  <c r="F16" i="5"/>
  <c r="E320" i="5"/>
  <c r="E336" i="5"/>
  <c r="E355" i="5"/>
  <c r="E472" i="5"/>
  <c r="E442" i="5"/>
  <c r="E402" i="5"/>
  <c r="E283" i="5"/>
  <c r="E299" i="5"/>
  <c r="E315" i="5"/>
  <c r="E331" i="5"/>
  <c r="E347" i="5"/>
  <c r="E460" i="5"/>
  <c r="E439" i="5"/>
  <c r="E455" i="5"/>
  <c r="E471" i="5"/>
  <c r="E487" i="5"/>
  <c r="E502" i="5"/>
  <c r="E518" i="5"/>
  <c r="E534" i="5"/>
  <c r="E550" i="5"/>
  <c r="E566" i="5"/>
  <c r="E582" i="5"/>
  <c r="E491" i="5"/>
  <c r="E507" i="5"/>
  <c r="E523" i="5"/>
  <c r="E539" i="5"/>
  <c r="E555" i="5"/>
  <c r="E571" i="5"/>
  <c r="E587" i="5"/>
  <c r="E606" i="5"/>
  <c r="E622" i="5"/>
  <c r="E638" i="5"/>
  <c r="E654" i="5"/>
  <c r="E670" i="5"/>
  <c r="E686" i="5"/>
  <c r="E702" i="5"/>
  <c r="E772" i="5"/>
  <c r="E707" i="5"/>
  <c r="E814" i="5"/>
  <c r="E601" i="5"/>
  <c r="E617" i="5"/>
  <c r="E633" i="5"/>
  <c r="E649" i="5"/>
  <c r="E665" i="5"/>
  <c r="E681" i="5"/>
  <c r="E697" i="5"/>
  <c r="E728" i="5"/>
  <c r="E760" i="5"/>
  <c r="E816" i="5"/>
  <c r="E727" i="5"/>
  <c r="E743" i="5"/>
  <c r="E759" i="5"/>
  <c r="E775" i="5"/>
  <c r="E791" i="5"/>
  <c r="E807" i="5"/>
  <c r="E823" i="5"/>
  <c r="E840" i="5"/>
  <c r="E856" i="5"/>
  <c r="E872" i="5"/>
  <c r="E888" i="5"/>
  <c r="E904" i="5"/>
  <c r="E920" i="5"/>
  <c r="E936" i="5"/>
  <c r="E952" i="5"/>
  <c r="E968" i="5"/>
  <c r="E984" i="5"/>
  <c r="E847" i="5"/>
  <c r="E863" i="5"/>
  <c r="E879" i="5"/>
  <c r="E895" i="5"/>
  <c r="E911" i="5"/>
  <c r="E927" i="5"/>
  <c r="E943" i="5"/>
  <c r="E959" i="5"/>
  <c r="E975" i="5"/>
  <c r="E991" i="5"/>
  <c r="F705" i="5"/>
  <c r="F719" i="5"/>
  <c r="F735" i="5"/>
  <c r="F751" i="5"/>
  <c r="F767" i="5"/>
  <c r="F783" i="5"/>
  <c r="F799" i="5"/>
  <c r="F815" i="5"/>
  <c r="F831" i="5"/>
  <c r="F893" i="5"/>
  <c r="F957" i="5"/>
  <c r="F842" i="5"/>
  <c r="F858" i="5"/>
  <c r="F890" i="5"/>
  <c r="F906" i="5"/>
  <c r="F922" i="5"/>
  <c r="F954" i="5"/>
  <c r="F970" i="5"/>
  <c r="F986" i="5"/>
  <c r="E254" i="5"/>
  <c r="E238" i="5"/>
  <c r="E222" i="5"/>
  <c r="E206" i="5"/>
  <c r="E190" i="5"/>
  <c r="E174" i="5"/>
  <c r="E158" i="5"/>
  <c r="E142" i="5"/>
  <c r="E126" i="5"/>
  <c r="E110" i="5"/>
  <c r="E94" i="5"/>
  <c r="E78" i="5"/>
  <c r="E62" i="5"/>
  <c r="E46" i="5"/>
  <c r="E30" i="5"/>
  <c r="E322" i="5"/>
  <c r="E338" i="5"/>
  <c r="E363" i="5"/>
  <c r="E375" i="5"/>
  <c r="E285" i="5"/>
  <c r="E301" i="5"/>
  <c r="E317" i="5"/>
  <c r="E333" i="5"/>
  <c r="E349" i="5"/>
  <c r="E468" i="5"/>
  <c r="E393" i="5"/>
  <c r="E409" i="5"/>
  <c r="E425" i="5"/>
  <c r="E457" i="5"/>
  <c r="E473" i="5"/>
  <c r="E504" i="5"/>
  <c r="E520" i="5"/>
  <c r="E536" i="5"/>
  <c r="E552" i="5"/>
  <c r="E568" i="5"/>
  <c r="E584" i="5"/>
  <c r="E493" i="5"/>
  <c r="E509" i="5"/>
  <c r="E525" i="5"/>
  <c r="E541" i="5"/>
  <c r="E557" i="5"/>
  <c r="E573" i="5"/>
  <c r="E589" i="5"/>
  <c r="E624" i="5"/>
  <c r="E640" i="5"/>
  <c r="E656" i="5"/>
  <c r="E672" i="5"/>
  <c r="E688" i="5"/>
  <c r="E704" i="5"/>
  <c r="E780" i="5"/>
  <c r="E603" i="5"/>
  <c r="E619" i="5"/>
  <c r="E635" i="5"/>
  <c r="E651" i="5"/>
  <c r="E667" i="5"/>
  <c r="E683" i="5"/>
  <c r="E699" i="5"/>
  <c r="E732" i="5"/>
  <c r="E764" i="5"/>
  <c r="E729" i="5"/>
  <c r="E745" i="5"/>
  <c r="E761" i="5"/>
  <c r="E777" i="5"/>
  <c r="E793" i="5"/>
  <c r="E809" i="5"/>
  <c r="E825" i="5"/>
  <c r="E833" i="5"/>
  <c r="E849" i="5"/>
  <c r="E865" i="5"/>
  <c r="E881" i="5"/>
  <c r="E897" i="5"/>
  <c r="E913" i="5"/>
  <c r="E929" i="5"/>
  <c r="E945" i="5"/>
  <c r="E961" i="5"/>
  <c r="E977" i="5"/>
  <c r="E993" i="5"/>
  <c r="E408" i="5"/>
  <c r="F820" i="5"/>
  <c r="F715" i="5"/>
  <c r="F713" i="5"/>
  <c r="F737" i="5"/>
  <c r="F769" i="5"/>
  <c r="F785" i="5"/>
  <c r="F817" i="5"/>
  <c r="F837" i="5"/>
  <c r="F901" i="5"/>
  <c r="F965" i="5"/>
  <c r="F863" i="5"/>
  <c r="F927" i="5"/>
  <c r="F991" i="5"/>
  <c r="F844" i="5"/>
  <c r="F860" i="5"/>
  <c r="F876" i="5"/>
  <c r="F892" i="5"/>
  <c r="F908" i="5"/>
  <c r="F924" i="5"/>
  <c r="F940" i="5"/>
  <c r="F956" i="5"/>
  <c r="F972" i="5"/>
  <c r="F988" i="5"/>
  <c r="E252" i="5"/>
  <c r="E236" i="5"/>
  <c r="E220" i="5"/>
  <c r="E204" i="5"/>
  <c r="E188" i="5"/>
  <c r="E172" i="5"/>
  <c r="E156" i="5"/>
  <c r="E140" i="5"/>
  <c r="E124" i="5"/>
  <c r="E108" i="5"/>
  <c r="E92" i="5"/>
  <c r="E76" i="5"/>
  <c r="E60" i="5"/>
  <c r="E44" i="5"/>
  <c r="E28" i="5"/>
  <c r="E488" i="5"/>
  <c r="E287" i="5"/>
  <c r="E303" i="5"/>
  <c r="E476" i="5"/>
  <c r="E379" i="5"/>
  <c r="E395" i="5"/>
  <c r="E411" i="5"/>
  <c r="E427" i="5"/>
  <c r="E443" i="5"/>
  <c r="E475" i="5"/>
  <c r="E495" i="5"/>
  <c r="E511" i="5"/>
  <c r="E527" i="5"/>
  <c r="E543" i="5"/>
  <c r="E559" i="5"/>
  <c r="E575" i="5"/>
  <c r="E591" i="5"/>
  <c r="E712" i="5"/>
  <c r="E788" i="5"/>
  <c r="E710" i="5"/>
  <c r="E830" i="5"/>
  <c r="E605" i="5"/>
  <c r="E621" i="5"/>
  <c r="E637" i="5"/>
  <c r="E653" i="5"/>
  <c r="E669" i="5"/>
  <c r="E685" i="5"/>
  <c r="E701" i="5"/>
  <c r="E736" i="5"/>
  <c r="E768" i="5"/>
  <c r="E731" i="5"/>
  <c r="E747" i="5"/>
  <c r="E763" i="5"/>
  <c r="E779" i="5"/>
  <c r="E795" i="5"/>
  <c r="E811" i="5"/>
  <c r="E827" i="5"/>
  <c r="E844" i="5"/>
  <c r="E860" i="5"/>
  <c r="E876" i="5"/>
  <c r="E892" i="5"/>
  <c r="E908" i="5"/>
  <c r="E924" i="5"/>
  <c r="E940" i="5"/>
  <c r="E956" i="5"/>
  <c r="E972" i="5"/>
  <c r="E988" i="5"/>
  <c r="E835" i="5"/>
  <c r="E851" i="5"/>
  <c r="E867" i="5"/>
  <c r="E883" i="5"/>
  <c r="E899" i="5"/>
  <c r="E915" i="5"/>
  <c r="E931" i="5"/>
  <c r="E947" i="5"/>
  <c r="E963" i="5"/>
  <c r="E979" i="5"/>
  <c r="E995" i="5"/>
  <c r="E7" i="5"/>
  <c r="E424" i="5"/>
  <c r="E46" i="4" l="1" a="1"/>
  <c r="E52" i="4" s="1"/>
  <c r="E28" i="4" a="1"/>
  <c r="E30" i="4" s="1"/>
  <c r="E72" i="4"/>
  <c r="E64" i="4"/>
  <c r="E73" i="4"/>
  <c r="E71" i="4"/>
  <c r="E78" i="4"/>
  <c r="E70" i="4"/>
  <c r="E65" i="4"/>
  <c r="E77" i="4"/>
  <c r="E69" i="4"/>
  <c r="E76" i="4"/>
  <c r="E68" i="4"/>
  <c r="E75" i="4"/>
  <c r="E67" i="4"/>
  <c r="E74" i="4"/>
  <c r="E66" i="4"/>
  <c r="L10" i="5"/>
  <c r="L6" i="5"/>
  <c r="L7" i="5"/>
  <c r="K3" i="5"/>
  <c r="K7" i="5" s="1"/>
  <c r="E50" i="4" l="1"/>
  <c r="E46" i="4"/>
  <c r="E53" i="4"/>
  <c r="E55" i="4"/>
  <c r="E54" i="4"/>
  <c r="E48" i="4"/>
  <c r="E49" i="4"/>
  <c r="E51" i="4"/>
  <c r="E47" i="4"/>
  <c r="E31" i="4"/>
  <c r="E32" i="4"/>
  <c r="E28" i="4"/>
  <c r="E29" i="4"/>
  <c r="K6" i="5"/>
  <c r="J15" i="5"/>
  <c r="L8" i="5"/>
  <c r="L9" i="5"/>
  <c r="J16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<sst xmlns="http://schemas.openxmlformats.org/spreadsheetml/2006/main" count="114" uniqueCount="61">
  <si>
    <t>min</t>
  </si>
  <si>
    <t>max</t>
  </si>
  <si>
    <t>odchylenie standard</t>
  </si>
  <si>
    <t>średnia</t>
  </si>
  <si>
    <t>Obliczenia statystyk testowych</t>
  </si>
  <si>
    <t>B4 plus</t>
  </si>
  <si>
    <t>B4 minus</t>
  </si>
  <si>
    <t>Obliczanie wartości krytycznych</t>
  </si>
  <si>
    <t>α</t>
  </si>
  <si>
    <t>n</t>
  </si>
  <si>
    <t>β</t>
  </si>
  <si>
    <t>y</t>
  </si>
  <si>
    <t>b4</t>
  </si>
  <si>
    <t>VAL DIF</t>
  </si>
  <si>
    <t>MAX</t>
  </si>
  <si>
    <t>MIN</t>
  </si>
  <si>
    <t>NUMER PRÓBKI</t>
  </si>
  <si>
    <t>DANE</t>
  </si>
  <si>
    <t>ZMIENNA LOSOWA NA PODSTAWIE WARTOŚCI ŚREDNIEJ</t>
  </si>
  <si>
    <t>ZMIENNA LOSOWA NA PODSTAWIE MEDIANY</t>
  </si>
  <si>
    <t>WARTOŚĆ</t>
  </si>
  <si>
    <t>µ</t>
  </si>
  <si>
    <t>σ</t>
  </si>
  <si>
    <r>
      <t>n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2 </t>
    </r>
  </si>
  <si>
    <r>
      <t>n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</si>
  <si>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OBLICZENIA DLA WARTOŚCI ŚREDNIEJ</t>
  </si>
  <si>
    <t>OBLICZENIA DLA MEDIANY</t>
  </si>
  <si>
    <t>k1</t>
  </si>
  <si>
    <t>k2</t>
  </si>
  <si>
    <t>TEST DLA MEDIANY</t>
  </si>
  <si>
    <t>TEST DLA WARTOŚĆI ŚREDNIEJ</t>
  </si>
  <si>
    <t>LICZBA SERII</t>
  </si>
  <si>
    <t xml:space="preserve"> </t>
  </si>
  <si>
    <t>n1 - ILOŚĆ ZMIENNYCH O WARTOŚCI 0</t>
  </si>
  <si>
    <t>n2 - ILOŚĆ ZMIENNYCH O WARTOŚCI 1</t>
  </si>
  <si>
    <t>Obliczenia wartości charakteryzujących wektor</t>
  </si>
  <si>
    <t>Dane</t>
  </si>
  <si>
    <t>Dane posortowane</t>
  </si>
  <si>
    <t>Numer próbki</t>
  </si>
  <si>
    <t xml:space="preserve">DANE SĄ OBARCZONE BŁĘDEM GRUBYM NA POZIOMIE ISTOTNOŚCI 0,05, PONIEWAŻ b4 JEST MNIEJSZE OD B4 minus </t>
  </si>
  <si>
    <t>Dystrybuanta teoretyczna rozkładu normalnego</t>
  </si>
  <si>
    <t>ŚREDNIA</t>
  </si>
  <si>
    <t>Prawdopodobieństwo skumulowane</t>
  </si>
  <si>
    <t>DANE JUŻ NIE SĄ OBARCZONE BŁĘDEM GRUBYM NA POZIOMIE ISTOTNOŚCI 0,05, PONIEWAŻ b4 JEST WIĘKSZE OD B4 minus I B4 plus</t>
  </si>
  <si>
    <t>ODCH. STAN.</t>
  </si>
  <si>
    <t>PODSTAWOWE PARAMETRY WEKTORA</t>
  </si>
  <si>
    <t>Wartość standaryzowana</t>
  </si>
  <si>
    <t>metoda graficzna</t>
  </si>
  <si>
    <t>metoda punktowa</t>
  </si>
  <si>
    <t>μ</t>
  </si>
  <si>
    <t>Numer Próbki</t>
  </si>
  <si>
    <t>Wielkość przedziału</t>
  </si>
  <si>
    <t>5 przedziałów</t>
  </si>
  <si>
    <t>Przedziały</t>
  </si>
  <si>
    <t>Liczność</t>
  </si>
  <si>
    <t>10 Przedziałów</t>
  </si>
  <si>
    <t>15 Przedziałów</t>
  </si>
  <si>
    <t>Logarytm naturalny</t>
  </si>
  <si>
    <t>Przedział wartości</t>
  </si>
  <si>
    <t>min.</t>
  </si>
  <si>
    <t>maks.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</si>
</sst>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 diagonalUp="1" diagonalDown="1">
      <left/>
      <right/>
      <top/>
      <bottom/>
      <diagonal style="thick">
        <color auto="1"/>
      </diagonal>
    </border>
    <border>
      <left style="medium">
        <color theme="5" tint="-0.249977111117893"/>
      </left>
      <right style="thin">
        <color theme="0"/>
      </right>
      <top style="medium">
        <color theme="5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5" tint="-0.249977111117893"/>
      </top>
      <bottom style="thin">
        <color theme="0"/>
      </bottom>
      <diagonal/>
    </border>
    <border>
      <left style="thin">
        <color theme="0"/>
      </left>
      <right style="medium">
        <color theme="5" tint="-0.249977111117893"/>
      </right>
      <top style="medium">
        <color theme="5" tint="-0.249977111117893"/>
      </top>
      <bottom style="thin">
        <color theme="0"/>
      </bottom>
      <diagonal/>
    </border>
    <border>
      <left style="medium">
        <color theme="5" tint="-0.249977111117893"/>
      </left>
      <right style="thin">
        <color theme="0"/>
      </right>
      <top style="thin">
        <color theme="0"/>
      </top>
      <bottom style="medium">
        <color theme="5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5" tint="-0.249977111117893"/>
      </bottom>
      <diagonal/>
    </border>
    <border>
      <left style="thin">
        <color theme="0"/>
      </left>
      <right style="medium">
        <color theme="5" tint="-0.249977111117893"/>
      </right>
      <top style="thin">
        <color theme="0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/>
      <diagonal/>
    </border>
    <border>
      <left/>
      <right style="medium">
        <color theme="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thin">
        <color theme="4" tint="0.39997558519241921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thin">
        <color theme="4" tint="0.39997558519241921"/>
      </bottom>
      <diagonal/>
    </border>
    <border>
      <left/>
      <right style="medium">
        <color theme="4" tint="-0.249977111117893"/>
      </right>
      <top style="thin">
        <color theme="4" tint="0.39997558519241921"/>
      </top>
      <bottom/>
      <diagonal/>
    </border>
    <border>
      <left/>
      <right style="medium">
        <color theme="4" tint="-0.249977111117893"/>
      </right>
      <top style="thin">
        <color theme="4" tint="0.39997558519241921"/>
      </top>
      <bottom style="medium">
        <color theme="4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thin">
        <color theme="4" tint="0.39997558519241921"/>
      </top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thin">
        <color theme="4" tint="0.39997558519241921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 style="medium">
        <color theme="4"/>
      </right>
      <top style="thin">
        <color theme="4" tint="0.39997558519241921"/>
      </top>
      <bottom/>
      <diagonal/>
    </border>
    <border>
      <left/>
      <right style="medium">
        <color theme="4"/>
      </right>
      <top style="thin">
        <color theme="4" tint="0.39997558519241921"/>
      </top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4"/>
      </left>
      <right style="medium">
        <color theme="4" tint="-0.249977111117893"/>
      </right>
      <top style="medium">
        <color theme="0"/>
      </top>
      <bottom/>
      <diagonal/>
    </border>
    <border>
      <left style="medium">
        <color theme="4"/>
      </left>
      <right style="medium">
        <color theme="4" tint="-0.249977111117893"/>
      </right>
      <top style="thin">
        <color theme="4" tint="0.39997558519241921"/>
      </top>
      <bottom/>
      <diagonal/>
    </border>
    <border>
      <left style="medium">
        <color theme="4"/>
      </left>
      <right style="medium">
        <color theme="4" tint="-0.249977111117893"/>
      </right>
      <top style="thin">
        <color theme="4" tint="0.39997558519241921"/>
      </top>
      <bottom style="medium">
        <color theme="4" tint="-0.249977111117893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thin">
        <color theme="4" tint="0.39997558519241921"/>
      </bottom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/>
      <right/>
      <top style="medium">
        <color theme="0"/>
      </top>
      <bottom style="medium">
        <color theme="0"/>
      </bottom>
      <diagonal/>
    </border>
    <border diagonalUp="1" diagonalDown="1"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0"/>
      </bottom>
      <diagonal style="medium">
        <color theme="0"/>
      </diagonal>
    </border>
    <border>
      <left style="medium">
        <color theme="4" tint="-0.249977111117893"/>
      </left>
      <right style="medium">
        <color theme="4" tint="-0.249977111117893"/>
      </right>
      <top/>
      <bottom style="thin">
        <color theme="4" tint="0.39997558519241921"/>
      </bottom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/>
    <xf numFmtId="0" fontId="0" fillId="0" borderId="0" xfId="0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Border="1" applyAlignment="1">
      <alignment horizontal="center" vertical="center"/>
    </xf>
    <xf numFmtId="0" fontId="0" fillId="0" borderId="0" xfId="0" applyFill="1" applyBorder="1"/>
    <xf numFmtId="0" fontId="0" fillId="36" borderId="22" xfId="0" applyFill="1" applyBorder="1" applyAlignment="1">
      <alignment horizontal="center" vertical="center"/>
    </xf>
    <xf numFmtId="0" fontId="0" fillId="0" borderId="11" xfId="0" applyFont="1" applyBorder="1"/>
    <xf numFmtId="0" fontId="13" fillId="33" borderId="23" xfId="0" applyFont="1" applyFill="1" applyBorder="1"/>
    <xf numFmtId="0" fontId="13" fillId="33" borderId="24" xfId="0" applyFont="1" applyFill="1" applyBorder="1"/>
    <xf numFmtId="0" fontId="13" fillId="33" borderId="25" xfId="0" applyFont="1" applyFill="1" applyBorder="1"/>
    <xf numFmtId="0" fontId="0" fillId="34" borderId="23" xfId="0" applyFont="1" applyFill="1" applyBorder="1"/>
    <xf numFmtId="0" fontId="0" fillId="34" borderId="24" xfId="0" applyFont="1" applyFill="1" applyBorder="1"/>
    <xf numFmtId="0" fontId="0" fillId="34" borderId="25" xfId="0" applyFont="1" applyFill="1" applyBorder="1"/>
    <xf numFmtId="0" fontId="0" fillId="0" borderId="23" xfId="0" applyFont="1" applyBorder="1"/>
    <xf numFmtId="0" fontId="0" fillId="0" borderId="24" xfId="0" applyFont="1" applyBorder="1"/>
    <xf numFmtId="0" fontId="0" fillId="0" borderId="25" xfId="0" applyFont="1" applyBorder="1"/>
    <xf numFmtId="0" fontId="0" fillId="37" borderId="27" xfId="0" applyFill="1" applyBorder="1"/>
    <xf numFmtId="0" fontId="0" fillId="34" borderId="30" xfId="0" applyFont="1" applyFill="1" applyBorder="1"/>
    <xf numFmtId="0" fontId="0" fillId="0" borderId="30" xfId="0" applyFont="1" applyBorder="1"/>
    <xf numFmtId="0" fontId="0" fillId="0" borderId="31" xfId="0" applyFont="1" applyBorder="1"/>
    <xf numFmtId="0" fontId="0" fillId="0" borderId="0" xfId="0" applyFill="1" applyBorder="1" applyAlignment="1"/>
    <xf numFmtId="0" fontId="0" fillId="34" borderId="35" xfId="0" applyFont="1" applyFill="1" applyBorder="1"/>
    <xf numFmtId="0" fontId="0" fillId="0" borderId="35" xfId="0" applyFont="1" applyBorder="1"/>
    <xf numFmtId="0" fontId="0" fillId="0" borderId="34" xfId="0" applyFont="1" applyBorder="1"/>
    <xf numFmtId="0" fontId="18" fillId="34" borderId="35" xfId="0" applyFont="1" applyFill="1" applyBorder="1"/>
    <xf numFmtId="0" fontId="18" fillId="0" borderId="35" xfId="0" applyFont="1" applyBorder="1"/>
    <xf numFmtId="0" fontId="0" fillId="37" borderId="26" xfId="0" applyFill="1" applyBorder="1"/>
    <xf numFmtId="0" fontId="13" fillId="33" borderId="28" xfId="0" applyFont="1" applyFill="1" applyBorder="1" applyAlignment="1">
      <alignment horizontal="center"/>
    </xf>
    <xf numFmtId="0" fontId="13" fillId="33" borderId="29" xfId="0" applyFont="1" applyFill="1" applyBorder="1" applyAlignment="1">
      <alignment horizontal="center"/>
    </xf>
    <xf numFmtId="0" fontId="13" fillId="33" borderId="0" xfId="0" applyFont="1" applyFill="1" applyBorder="1" applyAlignment="1">
      <alignment horizontal="center" vertical="center" wrapText="1"/>
    </xf>
    <xf numFmtId="0" fontId="0" fillId="35" borderId="15" xfId="0" applyFill="1" applyBorder="1" applyAlignment="1">
      <alignment horizontal="center" wrapText="1"/>
    </xf>
    <xf numFmtId="0" fontId="0" fillId="35" borderId="16" xfId="0" applyFill="1" applyBorder="1" applyAlignment="1">
      <alignment horizontal="center" wrapText="1"/>
    </xf>
    <xf numFmtId="0" fontId="0" fillId="35" borderId="17" xfId="0" applyFill="1" applyBorder="1" applyAlignment="1">
      <alignment horizontal="center" wrapText="1"/>
    </xf>
    <xf numFmtId="0" fontId="0" fillId="35" borderId="18" xfId="0" applyFill="1" applyBorder="1" applyAlignment="1">
      <alignment horizontal="center" wrapText="1"/>
    </xf>
    <xf numFmtId="0" fontId="0" fillId="35" borderId="19" xfId="0" applyFill="1" applyBorder="1" applyAlignment="1">
      <alignment horizontal="center" wrapText="1"/>
    </xf>
    <xf numFmtId="0" fontId="0" fillId="35" borderId="20" xfId="0" applyFill="1" applyBorder="1" applyAlignment="1">
      <alignment horizontal="center" wrapText="1"/>
    </xf>
    <xf numFmtId="0" fontId="0" fillId="35" borderId="32" xfId="0" applyFill="1" applyBorder="1" applyAlignment="1">
      <alignment horizontal="center" vertical="center" wrapText="1"/>
    </xf>
    <xf numFmtId="0" fontId="0" fillId="35" borderId="36" xfId="0" applyFill="1" applyBorder="1" applyAlignment="1">
      <alignment horizontal="center" vertical="center" wrapText="1"/>
    </xf>
    <xf numFmtId="0" fontId="0" fillId="35" borderId="33" xfId="0" applyFill="1" applyBorder="1" applyAlignment="1">
      <alignment horizontal="center" vertical="center" wrapText="1"/>
    </xf>
    <xf numFmtId="0" fontId="0" fillId="35" borderId="21" xfId="0" applyFill="1" applyBorder="1" applyAlignment="1">
      <alignment horizontal="center" vertical="center" wrapText="1"/>
    </xf>
    <xf numFmtId="0" fontId="0" fillId="35" borderId="37" xfId="0" applyFill="1" applyBorder="1" applyAlignment="1">
      <alignment horizontal="center" vertical="center" wrapText="1"/>
    </xf>
    <xf numFmtId="0" fontId="0" fillId="35" borderId="38" xfId="0" applyFill="1" applyBorder="1" applyAlignment="1">
      <alignment horizontal="center" vertical="center" wrapText="1"/>
    </xf>
    <xf numFmtId="0" fontId="13" fillId="33" borderId="28" xfId="0" applyFont="1" applyFill="1" applyBorder="1" applyAlignment="1">
      <alignment horizontal="center"/>
    </xf>
    <xf numFmtId="0" fontId="13" fillId="33" borderId="29" xfId="0" applyFont="1" applyFill="1" applyBorder="1" applyAlignment="1">
      <alignment horizontal="center"/>
    </xf>
    <xf numFmtId="0" fontId="0" fillId="38" borderId="40" xfId="0" applyFill="1" applyBorder="1" applyAlignment="1">
      <alignment horizontal="center" vertical="center" wrapText="1"/>
    </xf>
    <xf numFmtId="0" fontId="0" fillId="38" borderId="41" xfId="0" applyFill="1" applyBorder="1" applyAlignment="1">
      <alignment horizontal="center" vertical="center" wrapText="1"/>
    </xf>
    <xf numFmtId="0" fontId="0" fillId="38" borderId="42" xfId="0" applyFill="1" applyBorder="1" applyAlignment="1">
      <alignment horizontal="center" vertical="center" wrapText="1"/>
    </xf>
    <xf numFmtId="0" fontId="0" fillId="38" borderId="43" xfId="0" applyFill="1" applyBorder="1" applyAlignment="1">
      <alignment horizontal="center" vertical="center" wrapText="1"/>
    </xf>
    <xf numFmtId="0" fontId="0" fillId="38" borderId="44" xfId="0" applyFill="1" applyBorder="1" applyAlignment="1">
      <alignment horizontal="center" vertical="center" wrapText="1"/>
    </xf>
    <xf numFmtId="0" fontId="0" fillId="38" borderId="45" xfId="0" applyFill="1" applyBorder="1" applyAlignment="1">
      <alignment horizontal="center" vertical="center" wrapText="1"/>
    </xf>
    <xf numFmtId="0" fontId="0" fillId="34" borderId="12" xfId="0" applyFont="1" applyFill="1" applyBorder="1"/>
    <xf numFmtId="0" fontId="13" fillId="33" borderId="23" xfId="0" applyFont="1" applyFill="1" applyBorder="1" applyAlignment="1">
      <alignment horizontal="center" vertical="center" wrapText="1"/>
    </xf>
    <xf numFmtId="0" fontId="13" fillId="33" borderId="24" xfId="0" applyFont="1" applyFill="1" applyBorder="1" applyAlignment="1">
      <alignment horizontal="center" vertical="center" wrapText="1"/>
    </xf>
    <xf numFmtId="0" fontId="13" fillId="33" borderId="25" xfId="0" applyFont="1" applyFill="1" applyBorder="1" applyAlignment="1">
      <alignment horizontal="center" vertical="center" wrapText="1"/>
    </xf>
    <xf numFmtId="0" fontId="0" fillId="0" borderId="47" xfId="0" applyFont="1" applyBorder="1"/>
    <xf numFmtId="0" fontId="0" fillId="34" borderId="47" xfId="0" applyFont="1" applyFill="1" applyBorder="1"/>
    <xf numFmtId="0" fontId="0" fillId="34" borderId="48" xfId="0" applyFont="1" applyFill="1" applyBorder="1"/>
    <xf numFmtId="0" fontId="0" fillId="34" borderId="49" xfId="0" applyFont="1" applyFill="1" applyBorder="1"/>
    <xf numFmtId="0" fontId="13" fillId="39" borderId="50" xfId="0" applyFont="1" applyFill="1" applyBorder="1" applyAlignment="1">
      <alignment horizontal="center" vertical="center" wrapText="1"/>
    </xf>
    <xf numFmtId="0" fontId="13" fillId="39" borderId="51" xfId="0" applyFont="1" applyFill="1" applyBorder="1" applyAlignment="1">
      <alignment horizontal="center" vertical="center" wrapText="1"/>
    </xf>
    <xf numFmtId="0" fontId="0" fillId="34" borderId="52" xfId="0" applyFont="1" applyFill="1" applyBorder="1"/>
    <xf numFmtId="0" fontId="0" fillId="0" borderId="53" xfId="0" applyFont="1" applyBorder="1"/>
    <xf numFmtId="0" fontId="0" fillId="34" borderId="53" xfId="0" applyFont="1" applyFill="1" applyBorder="1"/>
    <xf numFmtId="0" fontId="0" fillId="34" borderId="54" xfId="0" applyFont="1" applyFill="1" applyBorder="1"/>
    <xf numFmtId="0" fontId="0" fillId="0" borderId="24" xfId="0" applyFont="1" applyFill="1" applyBorder="1"/>
    <xf numFmtId="0" fontId="0" fillId="0" borderId="25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17" fillId="0" borderId="0" xfId="0" applyFont="1" applyFill="1" applyBorder="1"/>
    <xf numFmtId="0" fontId="0" fillId="34" borderId="0" xfId="0" applyFont="1" applyFill="1" applyBorder="1" applyAlignment="1">
      <alignment horizontal="center" vertical="center"/>
    </xf>
    <xf numFmtId="0" fontId="0" fillId="34" borderId="55" xfId="0" applyFont="1" applyFill="1" applyBorder="1" applyAlignment="1">
      <alignment horizontal="center" vertical="center"/>
    </xf>
    <xf numFmtId="0" fontId="0" fillId="34" borderId="0" xfId="0" applyFont="1" applyFill="1" applyBorder="1" applyAlignment="1">
      <alignment horizontal="center"/>
    </xf>
    <xf numFmtId="0" fontId="0" fillId="34" borderId="55" xfId="0" applyFont="1" applyFill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4" xfId="0" applyFont="1" applyBorder="1" applyAlignment="1">
      <alignment horizontal="center" vertical="center"/>
    </xf>
    <xf numFmtId="0" fontId="0" fillId="34" borderId="58" xfId="0" applyFont="1" applyFill="1" applyBorder="1" applyAlignment="1">
      <alignment horizontal="center"/>
    </xf>
    <xf numFmtId="0" fontId="0" fillId="34" borderId="59" xfId="0" applyFont="1" applyFill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0" fontId="0" fillId="0" borderId="62" xfId="0" applyFont="1" applyBorder="1" applyAlignment="1">
      <alignment horizontal="center"/>
    </xf>
    <xf numFmtId="0" fontId="13" fillId="33" borderId="63" xfId="0" applyFont="1" applyFill="1" applyBorder="1" applyAlignment="1">
      <alignment horizontal="center" vertical="center"/>
    </xf>
    <xf numFmtId="0" fontId="13" fillId="33" borderId="51" xfId="0" applyFont="1" applyFill="1" applyBorder="1" applyAlignment="1">
      <alignment horizontal="center" vertical="center"/>
    </xf>
    <xf numFmtId="0" fontId="13" fillId="33" borderId="64" xfId="0" applyFont="1" applyFill="1" applyBorder="1" applyAlignment="1">
      <alignment horizontal="center" vertical="center"/>
    </xf>
    <xf numFmtId="0" fontId="0" fillId="34" borderId="39" xfId="0" applyFont="1" applyFill="1" applyBorder="1" applyAlignment="1">
      <alignment horizontal="center" vertical="center"/>
    </xf>
    <xf numFmtId="0" fontId="0" fillId="34" borderId="65" xfId="0" applyFont="1" applyFill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0" borderId="56" xfId="0" applyBorder="1"/>
    <xf numFmtId="0" fontId="0" fillId="0" borderId="62" xfId="0" applyBorder="1"/>
    <xf numFmtId="0" fontId="0" fillId="36" borderId="58" xfId="0" applyFill="1" applyBorder="1"/>
    <xf numFmtId="0" fontId="0" fillId="36" borderId="62" xfId="0" applyFill="1" applyBorder="1"/>
    <xf numFmtId="0" fontId="0" fillId="42" borderId="58" xfId="0" applyFont="1" applyFill="1" applyBorder="1"/>
    <xf numFmtId="0" fontId="13" fillId="40" borderId="46" xfId="0" applyFont="1" applyFill="1" applyBorder="1" applyAlignment="1">
      <alignment horizontal="center"/>
    </xf>
    <xf numFmtId="0" fontId="13" fillId="40" borderId="56" xfId="0" applyFont="1" applyFill="1" applyBorder="1" applyAlignment="1">
      <alignment horizontal="center"/>
    </xf>
    <xf numFmtId="0" fontId="13" fillId="41" borderId="57" xfId="0" applyFont="1" applyFill="1" applyBorder="1"/>
    <xf numFmtId="0" fontId="0" fillId="42" borderId="58" xfId="0" applyFill="1" applyBorder="1"/>
    <xf numFmtId="0" fontId="0" fillId="42" borderId="62" xfId="0" applyFill="1" applyBorder="1"/>
    <xf numFmtId="0" fontId="13" fillId="36" borderId="27" xfId="0" applyFont="1" applyFill="1" applyBorder="1"/>
    <xf numFmtId="0" fontId="13" fillId="40" borderId="46" xfId="0" applyFont="1" applyFill="1" applyBorder="1" applyAlignment="1">
      <alignment horizontal="center"/>
    </xf>
    <xf numFmtId="0" fontId="13" fillId="40" borderId="56" xfId="0" applyFont="1" applyFill="1" applyBorder="1" applyAlignment="1">
      <alignment horizontal="center"/>
    </xf>
    <xf numFmtId="0" fontId="13" fillId="36" borderId="26" xfId="0" applyFont="1" applyFill="1" applyBorder="1"/>
    <xf numFmtId="0" fontId="0" fillId="42" borderId="67" xfId="0" applyFill="1" applyBorder="1"/>
    <xf numFmtId="0" fontId="0" fillId="36" borderId="39" xfId="0" applyFill="1" applyBorder="1"/>
    <xf numFmtId="0" fontId="0" fillId="42" borderId="39" xfId="0" applyFill="1" applyBorder="1"/>
    <xf numFmtId="0" fontId="0" fillId="42" borderId="66" xfId="0" applyFill="1" applyBorder="1"/>
    <xf numFmtId="0" fontId="0" fillId="36" borderId="66" xfId="0" applyFill="1" applyBorder="1"/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0" fillId="43" borderId="58" xfId="0" applyFill="1" applyBorder="1"/>
    <xf numFmtId="0" fontId="13" fillId="36" borderId="46" xfId="0" applyFont="1" applyFill="1" applyBorder="1"/>
    <xf numFmtId="0" fontId="13" fillId="36" borderId="60" xfId="0" applyFont="1" applyFill="1" applyBorder="1"/>
    <xf numFmtId="0" fontId="20" fillId="0" borderId="0" xfId="0" applyFont="1"/>
    <xf numFmtId="0" fontId="17" fillId="0" borderId="0" xfId="0" applyFont="1" applyFill="1"/>
    <xf numFmtId="0" fontId="13" fillId="33" borderId="51" xfId="0" applyFont="1" applyFill="1" applyBorder="1" applyAlignment="1">
      <alignment horizontal="center" vertical="center" wrapText="1"/>
    </xf>
    <xf numFmtId="0" fontId="13" fillId="33" borderId="63" xfId="0" applyFont="1" applyFill="1" applyBorder="1" applyAlignment="1">
      <alignment horizontal="center" vertical="center" wrapText="1"/>
    </xf>
    <xf numFmtId="0" fontId="0" fillId="37" borderId="25" xfId="0" applyFont="1" applyFill="1" applyBorder="1"/>
    <xf numFmtId="0" fontId="0" fillId="34" borderId="58" xfId="0" applyFont="1" applyFill="1" applyBorder="1" applyAlignment="1">
      <alignment horizontal="center" vertical="center"/>
    </xf>
    <xf numFmtId="0" fontId="0" fillId="34" borderId="59" xfId="0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62" xfId="0" applyFont="1" applyBorder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3">
    <dxf>
      <border outline="0">
        <left style="thin">
          <color indexed="64"/>
        </left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gradientFill degree="90">
          <stop position="0">
            <color theme="5" tint="0.59999389629810485"/>
          </stop>
          <stop position="1">
            <color theme="5" tint="0.40000610370189521"/>
          </stop>
        </gradientFill>
      </fill>
      <border>
        <right style="thin">
          <color auto="1"/>
        </right>
      </border>
    </dxf>
    <dxf>
      <fill>
        <patternFill>
          <bgColor theme="5"/>
        </patternFill>
      </fill>
      <border>
        <right style="thin">
          <color auto="1"/>
        </right>
      </border>
    </dxf>
  </dxfs>
  <tableStyles count="2" defaultTableStyle="TableStyleMedium2" defaultPivotStyle="PivotStyleLight16">
    <tableStyle name="Styl tabeli 1" pivot="0" count="1" xr9:uid="{0F4A89D7-0B5C-4C8B-BFD5-85E2F2900BDB}">
      <tableStyleElement type="firstColumn" dxfId="12"/>
    </tableStyle>
    <tableStyle name="Styl tabeli 2" pivot="0" count="1" xr9:uid="{49371356-1FA3-4B41-9373-0D18ABD30149}">
      <tableStyleElement type="firstColumn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historgramy!$B$1</c:f>
              <c:strCache>
                <c:ptCount val="1"/>
                <c:pt idx="0">
                  <c:v>Dane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historgramy!$A$2:$A$1001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historgramy!$B$2:$B$1001</c:f>
              <c:numCache>
                <c:formatCode>General</c:formatCode>
                <c:ptCount val="1000"/>
                <c:pt idx="0">
                  <c:v>402.1</c:v>
                </c:pt>
                <c:pt idx="1">
                  <c:v>401.4</c:v>
                </c:pt>
                <c:pt idx="2">
                  <c:v>401.8</c:v>
                </c:pt>
                <c:pt idx="3">
                  <c:v>402.1</c:v>
                </c:pt>
                <c:pt idx="4">
                  <c:v>402</c:v>
                </c:pt>
                <c:pt idx="5">
                  <c:v>401.9</c:v>
                </c:pt>
                <c:pt idx="6">
                  <c:v>402.1</c:v>
                </c:pt>
                <c:pt idx="7">
                  <c:v>401.4</c:v>
                </c:pt>
                <c:pt idx="8">
                  <c:v>401.1</c:v>
                </c:pt>
                <c:pt idx="9">
                  <c:v>402.1</c:v>
                </c:pt>
                <c:pt idx="10">
                  <c:v>400.8</c:v>
                </c:pt>
                <c:pt idx="11">
                  <c:v>400.4</c:v>
                </c:pt>
                <c:pt idx="12">
                  <c:v>401.3</c:v>
                </c:pt>
                <c:pt idx="13">
                  <c:v>401.6</c:v>
                </c:pt>
                <c:pt idx="14">
                  <c:v>402.1</c:v>
                </c:pt>
                <c:pt idx="15">
                  <c:v>401.4</c:v>
                </c:pt>
                <c:pt idx="16">
                  <c:v>400.5</c:v>
                </c:pt>
                <c:pt idx="17">
                  <c:v>401.9</c:v>
                </c:pt>
                <c:pt idx="18">
                  <c:v>401.3</c:v>
                </c:pt>
                <c:pt idx="19">
                  <c:v>401.1</c:v>
                </c:pt>
                <c:pt idx="20">
                  <c:v>401.4</c:v>
                </c:pt>
                <c:pt idx="21">
                  <c:v>400.8</c:v>
                </c:pt>
                <c:pt idx="22">
                  <c:v>400.5</c:v>
                </c:pt>
                <c:pt idx="23">
                  <c:v>401.1</c:v>
                </c:pt>
                <c:pt idx="24">
                  <c:v>401.4</c:v>
                </c:pt>
                <c:pt idx="25">
                  <c:v>402.4</c:v>
                </c:pt>
                <c:pt idx="26">
                  <c:v>401.7</c:v>
                </c:pt>
                <c:pt idx="27">
                  <c:v>400.9</c:v>
                </c:pt>
                <c:pt idx="28">
                  <c:v>400.9</c:v>
                </c:pt>
                <c:pt idx="29">
                  <c:v>401.1</c:v>
                </c:pt>
                <c:pt idx="30">
                  <c:v>400.8</c:v>
                </c:pt>
                <c:pt idx="31">
                  <c:v>401.5</c:v>
                </c:pt>
                <c:pt idx="32">
                  <c:v>400.7</c:v>
                </c:pt>
                <c:pt idx="33">
                  <c:v>398.5</c:v>
                </c:pt>
                <c:pt idx="34">
                  <c:v>400.2</c:v>
                </c:pt>
                <c:pt idx="35">
                  <c:v>400.6</c:v>
                </c:pt>
                <c:pt idx="36">
                  <c:v>399</c:v>
                </c:pt>
                <c:pt idx="37">
                  <c:v>397.1</c:v>
                </c:pt>
                <c:pt idx="38">
                  <c:v>400.7</c:v>
                </c:pt>
                <c:pt idx="39">
                  <c:v>399.7</c:v>
                </c:pt>
                <c:pt idx="40">
                  <c:v>398.1</c:v>
                </c:pt>
                <c:pt idx="41">
                  <c:v>400.3</c:v>
                </c:pt>
                <c:pt idx="42">
                  <c:v>401</c:v>
                </c:pt>
                <c:pt idx="43">
                  <c:v>400.5</c:v>
                </c:pt>
                <c:pt idx="44">
                  <c:v>397.2</c:v>
                </c:pt>
                <c:pt idx="45">
                  <c:v>400</c:v>
                </c:pt>
                <c:pt idx="46">
                  <c:v>397.9</c:v>
                </c:pt>
                <c:pt idx="47">
                  <c:v>398.2</c:v>
                </c:pt>
                <c:pt idx="48">
                  <c:v>397.7</c:v>
                </c:pt>
                <c:pt idx="49">
                  <c:v>396.9</c:v>
                </c:pt>
                <c:pt idx="50">
                  <c:v>400.4</c:v>
                </c:pt>
                <c:pt idx="51">
                  <c:v>396.2</c:v>
                </c:pt>
                <c:pt idx="52">
                  <c:v>400.7</c:v>
                </c:pt>
                <c:pt idx="53">
                  <c:v>402.3</c:v>
                </c:pt>
                <c:pt idx="54">
                  <c:v>401.2</c:v>
                </c:pt>
                <c:pt idx="55">
                  <c:v>401.4</c:v>
                </c:pt>
                <c:pt idx="56">
                  <c:v>401.2</c:v>
                </c:pt>
                <c:pt idx="57">
                  <c:v>401.9</c:v>
                </c:pt>
                <c:pt idx="58">
                  <c:v>400.3</c:v>
                </c:pt>
                <c:pt idx="59">
                  <c:v>399.5</c:v>
                </c:pt>
                <c:pt idx="60">
                  <c:v>397.9</c:v>
                </c:pt>
                <c:pt idx="61">
                  <c:v>398.8</c:v>
                </c:pt>
                <c:pt idx="62">
                  <c:v>400.2</c:v>
                </c:pt>
                <c:pt idx="63">
                  <c:v>398.5</c:v>
                </c:pt>
                <c:pt idx="64">
                  <c:v>402</c:v>
                </c:pt>
                <c:pt idx="65">
                  <c:v>400.1</c:v>
                </c:pt>
                <c:pt idx="66">
                  <c:v>400.8</c:v>
                </c:pt>
                <c:pt idx="67">
                  <c:v>401.2</c:v>
                </c:pt>
                <c:pt idx="68">
                  <c:v>401</c:v>
                </c:pt>
                <c:pt idx="69">
                  <c:v>402.4</c:v>
                </c:pt>
                <c:pt idx="70">
                  <c:v>402.4</c:v>
                </c:pt>
                <c:pt idx="71">
                  <c:v>404.1</c:v>
                </c:pt>
                <c:pt idx="72">
                  <c:v>402</c:v>
                </c:pt>
                <c:pt idx="73">
                  <c:v>402.3</c:v>
                </c:pt>
                <c:pt idx="74">
                  <c:v>402.2</c:v>
                </c:pt>
                <c:pt idx="75">
                  <c:v>401.9</c:v>
                </c:pt>
                <c:pt idx="76">
                  <c:v>402.3</c:v>
                </c:pt>
                <c:pt idx="77">
                  <c:v>402.7</c:v>
                </c:pt>
                <c:pt idx="78">
                  <c:v>401.5</c:v>
                </c:pt>
                <c:pt idx="79">
                  <c:v>397.2</c:v>
                </c:pt>
                <c:pt idx="80">
                  <c:v>399.3</c:v>
                </c:pt>
                <c:pt idx="81">
                  <c:v>397.1</c:v>
                </c:pt>
                <c:pt idx="82">
                  <c:v>401.1</c:v>
                </c:pt>
                <c:pt idx="83">
                  <c:v>399.6</c:v>
                </c:pt>
                <c:pt idx="84">
                  <c:v>400.9</c:v>
                </c:pt>
                <c:pt idx="85">
                  <c:v>396.8</c:v>
                </c:pt>
                <c:pt idx="86">
                  <c:v>396.5</c:v>
                </c:pt>
                <c:pt idx="87">
                  <c:v>397.6</c:v>
                </c:pt>
                <c:pt idx="88">
                  <c:v>399.9</c:v>
                </c:pt>
                <c:pt idx="89">
                  <c:v>400.7</c:v>
                </c:pt>
                <c:pt idx="90">
                  <c:v>400</c:v>
                </c:pt>
                <c:pt idx="91">
                  <c:v>400.9</c:v>
                </c:pt>
                <c:pt idx="92">
                  <c:v>401.2</c:v>
                </c:pt>
                <c:pt idx="93">
                  <c:v>401.9</c:v>
                </c:pt>
                <c:pt idx="94">
                  <c:v>402.1</c:v>
                </c:pt>
                <c:pt idx="95">
                  <c:v>401.7</c:v>
                </c:pt>
                <c:pt idx="96">
                  <c:v>401.6</c:v>
                </c:pt>
                <c:pt idx="97">
                  <c:v>402.4</c:v>
                </c:pt>
                <c:pt idx="98">
                  <c:v>401.4</c:v>
                </c:pt>
                <c:pt idx="99">
                  <c:v>401.3</c:v>
                </c:pt>
                <c:pt idx="100">
                  <c:v>396.3</c:v>
                </c:pt>
                <c:pt idx="101">
                  <c:v>398.4</c:v>
                </c:pt>
                <c:pt idx="102">
                  <c:v>399.7</c:v>
                </c:pt>
                <c:pt idx="103">
                  <c:v>396.2</c:v>
                </c:pt>
                <c:pt idx="104">
                  <c:v>397.8</c:v>
                </c:pt>
                <c:pt idx="105">
                  <c:v>400.1</c:v>
                </c:pt>
                <c:pt idx="106">
                  <c:v>398.5</c:v>
                </c:pt>
                <c:pt idx="107">
                  <c:v>401.8</c:v>
                </c:pt>
                <c:pt idx="108">
                  <c:v>396.8</c:v>
                </c:pt>
                <c:pt idx="109">
                  <c:v>396.4</c:v>
                </c:pt>
                <c:pt idx="110">
                  <c:v>400.1</c:v>
                </c:pt>
                <c:pt idx="111">
                  <c:v>401.3</c:v>
                </c:pt>
                <c:pt idx="112">
                  <c:v>403.4</c:v>
                </c:pt>
                <c:pt idx="113">
                  <c:v>401.4</c:v>
                </c:pt>
                <c:pt idx="114">
                  <c:v>402.5</c:v>
                </c:pt>
                <c:pt idx="115">
                  <c:v>397.4</c:v>
                </c:pt>
                <c:pt idx="116">
                  <c:v>398.3</c:v>
                </c:pt>
                <c:pt idx="117">
                  <c:v>396.5</c:v>
                </c:pt>
                <c:pt idx="118">
                  <c:v>400</c:v>
                </c:pt>
                <c:pt idx="119">
                  <c:v>399.7</c:v>
                </c:pt>
                <c:pt idx="120">
                  <c:v>398.3</c:v>
                </c:pt>
                <c:pt idx="121">
                  <c:v>400.5</c:v>
                </c:pt>
                <c:pt idx="122">
                  <c:v>396.2</c:v>
                </c:pt>
                <c:pt idx="123">
                  <c:v>402.3</c:v>
                </c:pt>
                <c:pt idx="124">
                  <c:v>401.7</c:v>
                </c:pt>
                <c:pt idx="125">
                  <c:v>400.1</c:v>
                </c:pt>
                <c:pt idx="126">
                  <c:v>400.7</c:v>
                </c:pt>
                <c:pt idx="127">
                  <c:v>395.8</c:v>
                </c:pt>
                <c:pt idx="128">
                  <c:v>395.4</c:v>
                </c:pt>
                <c:pt idx="129">
                  <c:v>396.1</c:v>
                </c:pt>
                <c:pt idx="130">
                  <c:v>401</c:v>
                </c:pt>
                <c:pt idx="131">
                  <c:v>401</c:v>
                </c:pt>
                <c:pt idx="132">
                  <c:v>400.7</c:v>
                </c:pt>
                <c:pt idx="133">
                  <c:v>400.8</c:v>
                </c:pt>
                <c:pt idx="134">
                  <c:v>398.9</c:v>
                </c:pt>
                <c:pt idx="135">
                  <c:v>397</c:v>
                </c:pt>
                <c:pt idx="136">
                  <c:v>395.9</c:v>
                </c:pt>
                <c:pt idx="137">
                  <c:v>395.6</c:v>
                </c:pt>
                <c:pt idx="138">
                  <c:v>395.2</c:v>
                </c:pt>
                <c:pt idx="139">
                  <c:v>395.3</c:v>
                </c:pt>
                <c:pt idx="140">
                  <c:v>398.8</c:v>
                </c:pt>
                <c:pt idx="141">
                  <c:v>401.7</c:v>
                </c:pt>
                <c:pt idx="142">
                  <c:v>401.5</c:v>
                </c:pt>
                <c:pt idx="143">
                  <c:v>401.3</c:v>
                </c:pt>
                <c:pt idx="144">
                  <c:v>402.5</c:v>
                </c:pt>
                <c:pt idx="145">
                  <c:v>401.8</c:v>
                </c:pt>
                <c:pt idx="146">
                  <c:v>399.1</c:v>
                </c:pt>
                <c:pt idx="147">
                  <c:v>396.4</c:v>
                </c:pt>
                <c:pt idx="148">
                  <c:v>399.2</c:v>
                </c:pt>
                <c:pt idx="149">
                  <c:v>395.1</c:v>
                </c:pt>
                <c:pt idx="150">
                  <c:v>400</c:v>
                </c:pt>
                <c:pt idx="151">
                  <c:v>396</c:v>
                </c:pt>
                <c:pt idx="152">
                  <c:v>395.4</c:v>
                </c:pt>
                <c:pt idx="153">
                  <c:v>400.3</c:v>
                </c:pt>
                <c:pt idx="154">
                  <c:v>399.7</c:v>
                </c:pt>
                <c:pt idx="155">
                  <c:v>396</c:v>
                </c:pt>
                <c:pt idx="156">
                  <c:v>397.6</c:v>
                </c:pt>
                <c:pt idx="157">
                  <c:v>400.3</c:v>
                </c:pt>
                <c:pt idx="158">
                  <c:v>399.4</c:v>
                </c:pt>
                <c:pt idx="159">
                  <c:v>397.7</c:v>
                </c:pt>
                <c:pt idx="160">
                  <c:v>399.8</c:v>
                </c:pt>
                <c:pt idx="161">
                  <c:v>401.4</c:v>
                </c:pt>
                <c:pt idx="162">
                  <c:v>401.3</c:v>
                </c:pt>
                <c:pt idx="163">
                  <c:v>399.3</c:v>
                </c:pt>
                <c:pt idx="164">
                  <c:v>400</c:v>
                </c:pt>
                <c:pt idx="165">
                  <c:v>400.2</c:v>
                </c:pt>
                <c:pt idx="166">
                  <c:v>399.5</c:v>
                </c:pt>
                <c:pt idx="167">
                  <c:v>399</c:v>
                </c:pt>
                <c:pt idx="168">
                  <c:v>399.1</c:v>
                </c:pt>
                <c:pt idx="169">
                  <c:v>400.9</c:v>
                </c:pt>
                <c:pt idx="170">
                  <c:v>400.5</c:v>
                </c:pt>
                <c:pt idx="171">
                  <c:v>401.3</c:v>
                </c:pt>
                <c:pt idx="172">
                  <c:v>400.9</c:v>
                </c:pt>
                <c:pt idx="173">
                  <c:v>401.4</c:v>
                </c:pt>
                <c:pt idx="174">
                  <c:v>402.3</c:v>
                </c:pt>
                <c:pt idx="175">
                  <c:v>399</c:v>
                </c:pt>
                <c:pt idx="176">
                  <c:v>400.4</c:v>
                </c:pt>
                <c:pt idx="177">
                  <c:v>400.4</c:v>
                </c:pt>
                <c:pt idx="178">
                  <c:v>400.4</c:v>
                </c:pt>
                <c:pt idx="179">
                  <c:v>400.6</c:v>
                </c:pt>
                <c:pt idx="180">
                  <c:v>398.6</c:v>
                </c:pt>
                <c:pt idx="181">
                  <c:v>397.7</c:v>
                </c:pt>
                <c:pt idx="182">
                  <c:v>397.3</c:v>
                </c:pt>
                <c:pt idx="183">
                  <c:v>397.3</c:v>
                </c:pt>
                <c:pt idx="184">
                  <c:v>396.4</c:v>
                </c:pt>
                <c:pt idx="185">
                  <c:v>396.9</c:v>
                </c:pt>
                <c:pt idx="186">
                  <c:v>398</c:v>
                </c:pt>
                <c:pt idx="187">
                  <c:v>398.6</c:v>
                </c:pt>
                <c:pt idx="188">
                  <c:v>398.2</c:v>
                </c:pt>
                <c:pt idx="189">
                  <c:v>398.3</c:v>
                </c:pt>
                <c:pt idx="190">
                  <c:v>398.9</c:v>
                </c:pt>
                <c:pt idx="191">
                  <c:v>398.7</c:v>
                </c:pt>
                <c:pt idx="192">
                  <c:v>398.7</c:v>
                </c:pt>
                <c:pt idx="193">
                  <c:v>398.6</c:v>
                </c:pt>
                <c:pt idx="194">
                  <c:v>398.7</c:v>
                </c:pt>
                <c:pt idx="195">
                  <c:v>399.1</c:v>
                </c:pt>
                <c:pt idx="196">
                  <c:v>397.4</c:v>
                </c:pt>
                <c:pt idx="197">
                  <c:v>397.6</c:v>
                </c:pt>
                <c:pt idx="198">
                  <c:v>397.3</c:v>
                </c:pt>
                <c:pt idx="199">
                  <c:v>398</c:v>
                </c:pt>
                <c:pt idx="200">
                  <c:v>398.9</c:v>
                </c:pt>
                <c:pt idx="201">
                  <c:v>397.9</c:v>
                </c:pt>
                <c:pt idx="202">
                  <c:v>397.8</c:v>
                </c:pt>
                <c:pt idx="203">
                  <c:v>398.5</c:v>
                </c:pt>
                <c:pt idx="204">
                  <c:v>398.4</c:v>
                </c:pt>
                <c:pt idx="205">
                  <c:v>397.8</c:v>
                </c:pt>
                <c:pt idx="206">
                  <c:v>398.6</c:v>
                </c:pt>
                <c:pt idx="207">
                  <c:v>397.6</c:v>
                </c:pt>
                <c:pt idx="208">
                  <c:v>397.3</c:v>
                </c:pt>
                <c:pt idx="209">
                  <c:v>397.4</c:v>
                </c:pt>
                <c:pt idx="210">
                  <c:v>396.5</c:v>
                </c:pt>
                <c:pt idx="211">
                  <c:v>397.7</c:v>
                </c:pt>
                <c:pt idx="212">
                  <c:v>397.9</c:v>
                </c:pt>
                <c:pt idx="213">
                  <c:v>398.4</c:v>
                </c:pt>
                <c:pt idx="214">
                  <c:v>397.8</c:v>
                </c:pt>
                <c:pt idx="215">
                  <c:v>397.8</c:v>
                </c:pt>
                <c:pt idx="216">
                  <c:v>398.7</c:v>
                </c:pt>
                <c:pt idx="217">
                  <c:v>398.8</c:v>
                </c:pt>
                <c:pt idx="218">
                  <c:v>399.7</c:v>
                </c:pt>
                <c:pt idx="219">
                  <c:v>399.1</c:v>
                </c:pt>
                <c:pt idx="220">
                  <c:v>399.7</c:v>
                </c:pt>
                <c:pt idx="221">
                  <c:v>400</c:v>
                </c:pt>
                <c:pt idx="222">
                  <c:v>399.2</c:v>
                </c:pt>
                <c:pt idx="223">
                  <c:v>400</c:v>
                </c:pt>
                <c:pt idx="224">
                  <c:v>400.5</c:v>
                </c:pt>
                <c:pt idx="225">
                  <c:v>398.7</c:v>
                </c:pt>
                <c:pt idx="226">
                  <c:v>398.7</c:v>
                </c:pt>
                <c:pt idx="227">
                  <c:v>396</c:v>
                </c:pt>
                <c:pt idx="228">
                  <c:v>396</c:v>
                </c:pt>
                <c:pt idx="229">
                  <c:v>400</c:v>
                </c:pt>
                <c:pt idx="230">
                  <c:v>393.9</c:v>
                </c:pt>
                <c:pt idx="231">
                  <c:v>394.2</c:v>
                </c:pt>
                <c:pt idx="232">
                  <c:v>393.4</c:v>
                </c:pt>
                <c:pt idx="233">
                  <c:v>398.6</c:v>
                </c:pt>
                <c:pt idx="234">
                  <c:v>397.1</c:v>
                </c:pt>
                <c:pt idx="235">
                  <c:v>394.6</c:v>
                </c:pt>
                <c:pt idx="236">
                  <c:v>398.6</c:v>
                </c:pt>
                <c:pt idx="237">
                  <c:v>399.7</c:v>
                </c:pt>
                <c:pt idx="238">
                  <c:v>400.5</c:v>
                </c:pt>
                <c:pt idx="239">
                  <c:v>401.1</c:v>
                </c:pt>
                <c:pt idx="240">
                  <c:v>401.4</c:v>
                </c:pt>
                <c:pt idx="241">
                  <c:v>399.3</c:v>
                </c:pt>
                <c:pt idx="242">
                  <c:v>399.3</c:v>
                </c:pt>
                <c:pt idx="243">
                  <c:v>402.2</c:v>
                </c:pt>
                <c:pt idx="244">
                  <c:v>399.8</c:v>
                </c:pt>
                <c:pt idx="245">
                  <c:v>401.6</c:v>
                </c:pt>
                <c:pt idx="246">
                  <c:v>401.6</c:v>
                </c:pt>
                <c:pt idx="247">
                  <c:v>401.3</c:v>
                </c:pt>
                <c:pt idx="248">
                  <c:v>401.3</c:v>
                </c:pt>
                <c:pt idx="249">
                  <c:v>401.8</c:v>
                </c:pt>
                <c:pt idx="250">
                  <c:v>401.4</c:v>
                </c:pt>
                <c:pt idx="251">
                  <c:v>401.7</c:v>
                </c:pt>
                <c:pt idx="252">
                  <c:v>401</c:v>
                </c:pt>
                <c:pt idx="253">
                  <c:v>400.2</c:v>
                </c:pt>
                <c:pt idx="254">
                  <c:v>400.9</c:v>
                </c:pt>
                <c:pt idx="255">
                  <c:v>402.8</c:v>
                </c:pt>
                <c:pt idx="256">
                  <c:v>400.6</c:v>
                </c:pt>
                <c:pt idx="257">
                  <c:v>400.9</c:v>
                </c:pt>
                <c:pt idx="258">
                  <c:v>400.5</c:v>
                </c:pt>
                <c:pt idx="259">
                  <c:v>401</c:v>
                </c:pt>
                <c:pt idx="260">
                  <c:v>400.8</c:v>
                </c:pt>
                <c:pt idx="261">
                  <c:v>402</c:v>
                </c:pt>
                <c:pt idx="262">
                  <c:v>402</c:v>
                </c:pt>
                <c:pt idx="263">
                  <c:v>402.5</c:v>
                </c:pt>
                <c:pt idx="264">
                  <c:v>401.8</c:v>
                </c:pt>
                <c:pt idx="265">
                  <c:v>401.6</c:v>
                </c:pt>
                <c:pt idx="266">
                  <c:v>401.8</c:v>
                </c:pt>
                <c:pt idx="267">
                  <c:v>401.6</c:v>
                </c:pt>
                <c:pt idx="268">
                  <c:v>401.5</c:v>
                </c:pt>
                <c:pt idx="269">
                  <c:v>401.5</c:v>
                </c:pt>
                <c:pt idx="270">
                  <c:v>401.8</c:v>
                </c:pt>
                <c:pt idx="271">
                  <c:v>401.6</c:v>
                </c:pt>
                <c:pt idx="272">
                  <c:v>401.8</c:v>
                </c:pt>
                <c:pt idx="273">
                  <c:v>402.9</c:v>
                </c:pt>
                <c:pt idx="274">
                  <c:v>401</c:v>
                </c:pt>
                <c:pt idx="275">
                  <c:v>400</c:v>
                </c:pt>
                <c:pt idx="276">
                  <c:v>399.6</c:v>
                </c:pt>
                <c:pt idx="277">
                  <c:v>400</c:v>
                </c:pt>
                <c:pt idx="278">
                  <c:v>400.7</c:v>
                </c:pt>
                <c:pt idx="279">
                  <c:v>400.1</c:v>
                </c:pt>
                <c:pt idx="280">
                  <c:v>400.2</c:v>
                </c:pt>
                <c:pt idx="281">
                  <c:v>401.5</c:v>
                </c:pt>
                <c:pt idx="282">
                  <c:v>401.8</c:v>
                </c:pt>
                <c:pt idx="283">
                  <c:v>401.7</c:v>
                </c:pt>
                <c:pt idx="284">
                  <c:v>401.3</c:v>
                </c:pt>
                <c:pt idx="285">
                  <c:v>400.4</c:v>
                </c:pt>
                <c:pt idx="286">
                  <c:v>401.2</c:v>
                </c:pt>
                <c:pt idx="287">
                  <c:v>399.6</c:v>
                </c:pt>
                <c:pt idx="288">
                  <c:v>399.5</c:v>
                </c:pt>
                <c:pt idx="289">
                  <c:v>399.5</c:v>
                </c:pt>
                <c:pt idx="290">
                  <c:v>398.6</c:v>
                </c:pt>
                <c:pt idx="291">
                  <c:v>401</c:v>
                </c:pt>
                <c:pt idx="292">
                  <c:v>401.3</c:v>
                </c:pt>
                <c:pt idx="293">
                  <c:v>401.8</c:v>
                </c:pt>
                <c:pt idx="294">
                  <c:v>402.5</c:v>
                </c:pt>
                <c:pt idx="295">
                  <c:v>400.9</c:v>
                </c:pt>
                <c:pt idx="296">
                  <c:v>401.3</c:v>
                </c:pt>
                <c:pt idx="297">
                  <c:v>399.9</c:v>
                </c:pt>
                <c:pt idx="298">
                  <c:v>400.1</c:v>
                </c:pt>
                <c:pt idx="299">
                  <c:v>400.6</c:v>
                </c:pt>
                <c:pt idx="300">
                  <c:v>399.2</c:v>
                </c:pt>
                <c:pt idx="301">
                  <c:v>401</c:v>
                </c:pt>
                <c:pt idx="302">
                  <c:v>401.3</c:v>
                </c:pt>
                <c:pt idx="303">
                  <c:v>402.2</c:v>
                </c:pt>
                <c:pt idx="304">
                  <c:v>399.4</c:v>
                </c:pt>
                <c:pt idx="305">
                  <c:v>398.8</c:v>
                </c:pt>
                <c:pt idx="306">
                  <c:v>399.3</c:v>
                </c:pt>
                <c:pt idx="307">
                  <c:v>401</c:v>
                </c:pt>
                <c:pt idx="308">
                  <c:v>400.3</c:v>
                </c:pt>
                <c:pt idx="309">
                  <c:v>400</c:v>
                </c:pt>
                <c:pt idx="310">
                  <c:v>401</c:v>
                </c:pt>
                <c:pt idx="311">
                  <c:v>398.9</c:v>
                </c:pt>
                <c:pt idx="312">
                  <c:v>399.1</c:v>
                </c:pt>
                <c:pt idx="313">
                  <c:v>399.3</c:v>
                </c:pt>
                <c:pt idx="314">
                  <c:v>399.3</c:v>
                </c:pt>
                <c:pt idx="315">
                  <c:v>398.5</c:v>
                </c:pt>
                <c:pt idx="316">
                  <c:v>402.9</c:v>
                </c:pt>
                <c:pt idx="317">
                  <c:v>401</c:v>
                </c:pt>
                <c:pt idx="318">
                  <c:v>400.9</c:v>
                </c:pt>
                <c:pt idx="319">
                  <c:v>401.4</c:v>
                </c:pt>
                <c:pt idx="320">
                  <c:v>400.6</c:v>
                </c:pt>
                <c:pt idx="321">
                  <c:v>400.8</c:v>
                </c:pt>
                <c:pt idx="322">
                  <c:v>400.3</c:v>
                </c:pt>
                <c:pt idx="323">
                  <c:v>400</c:v>
                </c:pt>
                <c:pt idx="324">
                  <c:v>402.2</c:v>
                </c:pt>
                <c:pt idx="325">
                  <c:v>402.5</c:v>
                </c:pt>
                <c:pt idx="326">
                  <c:v>400.6</c:v>
                </c:pt>
                <c:pt idx="327">
                  <c:v>400.3</c:v>
                </c:pt>
                <c:pt idx="328">
                  <c:v>399.5</c:v>
                </c:pt>
                <c:pt idx="329">
                  <c:v>397.6</c:v>
                </c:pt>
                <c:pt idx="330">
                  <c:v>399.8</c:v>
                </c:pt>
                <c:pt idx="331">
                  <c:v>399.2</c:v>
                </c:pt>
                <c:pt idx="332">
                  <c:v>399.1</c:v>
                </c:pt>
                <c:pt idx="333">
                  <c:v>400.1</c:v>
                </c:pt>
                <c:pt idx="334">
                  <c:v>400.3</c:v>
                </c:pt>
                <c:pt idx="335">
                  <c:v>399.9</c:v>
                </c:pt>
                <c:pt idx="336">
                  <c:v>399.6</c:v>
                </c:pt>
                <c:pt idx="337">
                  <c:v>400.6</c:v>
                </c:pt>
                <c:pt idx="338">
                  <c:v>400.3</c:v>
                </c:pt>
                <c:pt idx="339">
                  <c:v>400.5</c:v>
                </c:pt>
                <c:pt idx="340">
                  <c:v>400.4</c:v>
                </c:pt>
                <c:pt idx="341">
                  <c:v>400.2</c:v>
                </c:pt>
                <c:pt idx="342">
                  <c:v>400.8</c:v>
                </c:pt>
                <c:pt idx="343">
                  <c:v>400.2</c:v>
                </c:pt>
                <c:pt idx="344">
                  <c:v>400.3</c:v>
                </c:pt>
                <c:pt idx="345">
                  <c:v>399.4</c:v>
                </c:pt>
                <c:pt idx="346">
                  <c:v>399.5</c:v>
                </c:pt>
                <c:pt idx="347">
                  <c:v>400.1</c:v>
                </c:pt>
                <c:pt idx="348">
                  <c:v>400.1</c:v>
                </c:pt>
                <c:pt idx="349">
                  <c:v>399.7</c:v>
                </c:pt>
                <c:pt idx="350">
                  <c:v>400.5</c:v>
                </c:pt>
                <c:pt idx="351">
                  <c:v>400.7</c:v>
                </c:pt>
                <c:pt idx="352">
                  <c:v>400.7</c:v>
                </c:pt>
                <c:pt idx="353">
                  <c:v>401</c:v>
                </c:pt>
                <c:pt idx="354">
                  <c:v>401.1</c:v>
                </c:pt>
                <c:pt idx="355">
                  <c:v>400.4</c:v>
                </c:pt>
                <c:pt idx="356">
                  <c:v>399.7</c:v>
                </c:pt>
                <c:pt idx="357">
                  <c:v>398.9</c:v>
                </c:pt>
                <c:pt idx="358">
                  <c:v>399.1</c:v>
                </c:pt>
                <c:pt idx="359">
                  <c:v>399.3</c:v>
                </c:pt>
                <c:pt idx="360">
                  <c:v>400.3</c:v>
                </c:pt>
                <c:pt idx="361">
                  <c:v>400.8</c:v>
                </c:pt>
                <c:pt idx="362">
                  <c:v>401.2</c:v>
                </c:pt>
                <c:pt idx="363">
                  <c:v>401.3</c:v>
                </c:pt>
                <c:pt idx="364">
                  <c:v>401.8</c:v>
                </c:pt>
                <c:pt idx="365">
                  <c:v>400.8</c:v>
                </c:pt>
                <c:pt idx="366">
                  <c:v>400.7</c:v>
                </c:pt>
                <c:pt idx="367">
                  <c:v>400.2</c:v>
                </c:pt>
                <c:pt idx="368">
                  <c:v>401.2</c:v>
                </c:pt>
                <c:pt idx="369">
                  <c:v>400.8</c:v>
                </c:pt>
                <c:pt idx="370">
                  <c:v>401.6</c:v>
                </c:pt>
                <c:pt idx="371">
                  <c:v>401</c:v>
                </c:pt>
                <c:pt idx="372">
                  <c:v>401.2</c:v>
                </c:pt>
                <c:pt idx="373">
                  <c:v>400.9</c:v>
                </c:pt>
                <c:pt idx="374">
                  <c:v>401</c:v>
                </c:pt>
                <c:pt idx="375">
                  <c:v>400.4</c:v>
                </c:pt>
                <c:pt idx="376">
                  <c:v>400.5</c:v>
                </c:pt>
                <c:pt idx="377">
                  <c:v>400.9</c:v>
                </c:pt>
                <c:pt idx="378">
                  <c:v>401.6</c:v>
                </c:pt>
                <c:pt idx="379">
                  <c:v>401.6</c:v>
                </c:pt>
                <c:pt idx="380">
                  <c:v>401.5</c:v>
                </c:pt>
                <c:pt idx="381">
                  <c:v>401</c:v>
                </c:pt>
                <c:pt idx="382">
                  <c:v>400.5</c:v>
                </c:pt>
                <c:pt idx="383">
                  <c:v>399.7</c:v>
                </c:pt>
                <c:pt idx="384">
                  <c:v>400.7</c:v>
                </c:pt>
                <c:pt idx="385">
                  <c:v>400.7</c:v>
                </c:pt>
                <c:pt idx="386">
                  <c:v>399.7</c:v>
                </c:pt>
                <c:pt idx="387">
                  <c:v>401</c:v>
                </c:pt>
                <c:pt idx="388">
                  <c:v>401</c:v>
                </c:pt>
                <c:pt idx="389">
                  <c:v>401.1</c:v>
                </c:pt>
                <c:pt idx="390">
                  <c:v>401.1</c:v>
                </c:pt>
                <c:pt idx="391">
                  <c:v>401</c:v>
                </c:pt>
                <c:pt idx="392">
                  <c:v>401.2</c:v>
                </c:pt>
                <c:pt idx="393">
                  <c:v>401.7</c:v>
                </c:pt>
                <c:pt idx="394">
                  <c:v>401.8</c:v>
                </c:pt>
                <c:pt idx="395">
                  <c:v>401.9</c:v>
                </c:pt>
                <c:pt idx="396">
                  <c:v>401</c:v>
                </c:pt>
                <c:pt idx="397">
                  <c:v>401.1</c:v>
                </c:pt>
                <c:pt idx="398">
                  <c:v>401.2</c:v>
                </c:pt>
                <c:pt idx="399">
                  <c:v>401.3</c:v>
                </c:pt>
                <c:pt idx="400">
                  <c:v>401.1</c:v>
                </c:pt>
                <c:pt idx="401">
                  <c:v>401.2</c:v>
                </c:pt>
                <c:pt idx="402">
                  <c:v>401.4</c:v>
                </c:pt>
                <c:pt idx="403">
                  <c:v>401.3</c:v>
                </c:pt>
                <c:pt idx="404">
                  <c:v>401.6</c:v>
                </c:pt>
                <c:pt idx="405">
                  <c:v>402.1</c:v>
                </c:pt>
                <c:pt idx="406">
                  <c:v>401.8</c:v>
                </c:pt>
                <c:pt idx="407">
                  <c:v>400.5</c:v>
                </c:pt>
                <c:pt idx="408">
                  <c:v>400.4</c:v>
                </c:pt>
                <c:pt idx="409">
                  <c:v>399</c:v>
                </c:pt>
                <c:pt idx="410">
                  <c:v>396.7</c:v>
                </c:pt>
                <c:pt idx="411">
                  <c:v>398.9</c:v>
                </c:pt>
                <c:pt idx="412">
                  <c:v>398.4</c:v>
                </c:pt>
                <c:pt idx="413">
                  <c:v>398.2</c:v>
                </c:pt>
                <c:pt idx="414">
                  <c:v>398.6</c:v>
                </c:pt>
                <c:pt idx="415">
                  <c:v>399.4</c:v>
                </c:pt>
                <c:pt idx="416">
                  <c:v>398.6</c:v>
                </c:pt>
                <c:pt idx="417">
                  <c:v>398.7</c:v>
                </c:pt>
                <c:pt idx="418">
                  <c:v>399.3</c:v>
                </c:pt>
                <c:pt idx="419">
                  <c:v>401.3</c:v>
                </c:pt>
                <c:pt idx="420">
                  <c:v>400.5</c:v>
                </c:pt>
                <c:pt idx="421">
                  <c:v>401.1</c:v>
                </c:pt>
                <c:pt idx="422">
                  <c:v>399.8</c:v>
                </c:pt>
                <c:pt idx="423">
                  <c:v>400.6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399.4</c:v>
                </c:pt>
                <c:pt idx="428">
                  <c:v>399</c:v>
                </c:pt>
                <c:pt idx="429">
                  <c:v>398.9</c:v>
                </c:pt>
                <c:pt idx="430">
                  <c:v>398.5</c:v>
                </c:pt>
                <c:pt idx="431">
                  <c:v>398.7</c:v>
                </c:pt>
                <c:pt idx="432">
                  <c:v>398.9</c:v>
                </c:pt>
                <c:pt idx="433">
                  <c:v>398.8</c:v>
                </c:pt>
                <c:pt idx="434">
                  <c:v>399.2</c:v>
                </c:pt>
                <c:pt idx="435">
                  <c:v>397.9</c:v>
                </c:pt>
                <c:pt idx="436">
                  <c:v>398.5</c:v>
                </c:pt>
                <c:pt idx="437">
                  <c:v>399.1</c:v>
                </c:pt>
                <c:pt idx="438">
                  <c:v>398.9</c:v>
                </c:pt>
                <c:pt idx="439">
                  <c:v>399.1</c:v>
                </c:pt>
                <c:pt idx="440">
                  <c:v>398.8</c:v>
                </c:pt>
                <c:pt idx="441">
                  <c:v>399.7</c:v>
                </c:pt>
                <c:pt idx="442">
                  <c:v>400.4</c:v>
                </c:pt>
                <c:pt idx="443">
                  <c:v>399.5</c:v>
                </c:pt>
                <c:pt idx="444">
                  <c:v>400.1</c:v>
                </c:pt>
                <c:pt idx="445">
                  <c:v>400</c:v>
                </c:pt>
                <c:pt idx="446">
                  <c:v>400.4</c:v>
                </c:pt>
                <c:pt idx="447">
                  <c:v>399.9</c:v>
                </c:pt>
                <c:pt idx="448">
                  <c:v>399.9</c:v>
                </c:pt>
                <c:pt idx="449">
                  <c:v>399.7</c:v>
                </c:pt>
                <c:pt idx="450">
                  <c:v>400.2</c:v>
                </c:pt>
                <c:pt idx="451">
                  <c:v>399.9</c:v>
                </c:pt>
                <c:pt idx="452">
                  <c:v>399.8</c:v>
                </c:pt>
                <c:pt idx="453">
                  <c:v>399.1</c:v>
                </c:pt>
                <c:pt idx="454">
                  <c:v>399.8</c:v>
                </c:pt>
                <c:pt idx="455">
                  <c:v>399.7</c:v>
                </c:pt>
                <c:pt idx="456">
                  <c:v>399.8</c:v>
                </c:pt>
                <c:pt idx="457">
                  <c:v>400.2</c:v>
                </c:pt>
                <c:pt idx="458">
                  <c:v>399.5</c:v>
                </c:pt>
                <c:pt idx="459">
                  <c:v>400.4</c:v>
                </c:pt>
                <c:pt idx="460">
                  <c:v>399.9</c:v>
                </c:pt>
                <c:pt idx="461">
                  <c:v>399.4</c:v>
                </c:pt>
                <c:pt idx="462">
                  <c:v>400.3</c:v>
                </c:pt>
                <c:pt idx="463">
                  <c:v>401</c:v>
                </c:pt>
                <c:pt idx="464">
                  <c:v>400.3</c:v>
                </c:pt>
                <c:pt idx="465">
                  <c:v>400.4</c:v>
                </c:pt>
                <c:pt idx="466">
                  <c:v>400.8</c:v>
                </c:pt>
                <c:pt idx="467">
                  <c:v>401</c:v>
                </c:pt>
                <c:pt idx="468">
                  <c:v>399.2</c:v>
                </c:pt>
                <c:pt idx="469">
                  <c:v>400.1</c:v>
                </c:pt>
                <c:pt idx="470">
                  <c:v>399.7</c:v>
                </c:pt>
                <c:pt idx="471">
                  <c:v>401.3</c:v>
                </c:pt>
                <c:pt idx="472">
                  <c:v>400.1</c:v>
                </c:pt>
                <c:pt idx="473">
                  <c:v>400.6</c:v>
                </c:pt>
                <c:pt idx="474">
                  <c:v>400.3</c:v>
                </c:pt>
                <c:pt idx="475">
                  <c:v>400.6</c:v>
                </c:pt>
                <c:pt idx="476">
                  <c:v>401</c:v>
                </c:pt>
                <c:pt idx="477">
                  <c:v>401.4</c:v>
                </c:pt>
                <c:pt idx="478">
                  <c:v>401.3</c:v>
                </c:pt>
                <c:pt idx="479">
                  <c:v>400.1</c:v>
                </c:pt>
                <c:pt idx="480">
                  <c:v>400.5</c:v>
                </c:pt>
                <c:pt idx="481">
                  <c:v>400.4</c:v>
                </c:pt>
                <c:pt idx="482">
                  <c:v>400.1</c:v>
                </c:pt>
                <c:pt idx="483">
                  <c:v>401.3</c:v>
                </c:pt>
                <c:pt idx="484">
                  <c:v>399.3</c:v>
                </c:pt>
                <c:pt idx="485">
                  <c:v>401.4</c:v>
                </c:pt>
                <c:pt idx="486">
                  <c:v>401.1</c:v>
                </c:pt>
                <c:pt idx="487">
                  <c:v>400</c:v>
                </c:pt>
                <c:pt idx="488">
                  <c:v>400.1</c:v>
                </c:pt>
                <c:pt idx="489">
                  <c:v>401.2</c:v>
                </c:pt>
                <c:pt idx="490">
                  <c:v>399.9</c:v>
                </c:pt>
                <c:pt idx="491">
                  <c:v>400.3</c:v>
                </c:pt>
                <c:pt idx="492">
                  <c:v>401.7</c:v>
                </c:pt>
                <c:pt idx="493">
                  <c:v>399.4</c:v>
                </c:pt>
                <c:pt idx="494">
                  <c:v>399.8</c:v>
                </c:pt>
                <c:pt idx="495">
                  <c:v>399.2</c:v>
                </c:pt>
                <c:pt idx="496">
                  <c:v>398.3</c:v>
                </c:pt>
                <c:pt idx="497">
                  <c:v>398.4</c:v>
                </c:pt>
                <c:pt idx="498">
                  <c:v>399.5</c:v>
                </c:pt>
                <c:pt idx="499">
                  <c:v>401.1</c:v>
                </c:pt>
                <c:pt idx="500">
                  <c:v>396.8</c:v>
                </c:pt>
                <c:pt idx="501">
                  <c:v>399.3</c:v>
                </c:pt>
                <c:pt idx="502">
                  <c:v>399.5</c:v>
                </c:pt>
                <c:pt idx="503">
                  <c:v>399.7</c:v>
                </c:pt>
                <c:pt idx="504">
                  <c:v>397.3</c:v>
                </c:pt>
                <c:pt idx="505">
                  <c:v>399.8</c:v>
                </c:pt>
                <c:pt idx="506">
                  <c:v>399.5</c:v>
                </c:pt>
                <c:pt idx="507">
                  <c:v>401.5</c:v>
                </c:pt>
                <c:pt idx="508">
                  <c:v>401.3</c:v>
                </c:pt>
                <c:pt idx="509">
                  <c:v>400.9</c:v>
                </c:pt>
                <c:pt idx="510">
                  <c:v>401.1</c:v>
                </c:pt>
                <c:pt idx="511">
                  <c:v>401.2</c:v>
                </c:pt>
                <c:pt idx="512">
                  <c:v>401.4</c:v>
                </c:pt>
                <c:pt idx="513">
                  <c:v>398.2</c:v>
                </c:pt>
                <c:pt idx="514">
                  <c:v>398.9</c:v>
                </c:pt>
                <c:pt idx="515">
                  <c:v>399.6</c:v>
                </c:pt>
                <c:pt idx="516">
                  <c:v>400.3</c:v>
                </c:pt>
                <c:pt idx="517">
                  <c:v>399.9</c:v>
                </c:pt>
                <c:pt idx="518">
                  <c:v>398.8</c:v>
                </c:pt>
                <c:pt idx="519">
                  <c:v>399.3</c:v>
                </c:pt>
                <c:pt idx="520">
                  <c:v>399.4</c:v>
                </c:pt>
                <c:pt idx="521">
                  <c:v>401.2</c:v>
                </c:pt>
                <c:pt idx="522">
                  <c:v>401.5</c:v>
                </c:pt>
                <c:pt idx="523">
                  <c:v>401.2</c:v>
                </c:pt>
                <c:pt idx="524">
                  <c:v>401.1</c:v>
                </c:pt>
                <c:pt idx="525">
                  <c:v>401.3</c:v>
                </c:pt>
                <c:pt idx="526">
                  <c:v>398.6</c:v>
                </c:pt>
                <c:pt idx="527">
                  <c:v>399.4</c:v>
                </c:pt>
                <c:pt idx="528">
                  <c:v>399.2</c:v>
                </c:pt>
                <c:pt idx="529">
                  <c:v>399.4</c:v>
                </c:pt>
                <c:pt idx="530">
                  <c:v>399.3</c:v>
                </c:pt>
                <c:pt idx="531">
                  <c:v>399.8</c:v>
                </c:pt>
                <c:pt idx="532">
                  <c:v>399.3</c:v>
                </c:pt>
                <c:pt idx="533">
                  <c:v>399.1</c:v>
                </c:pt>
                <c:pt idx="534">
                  <c:v>402</c:v>
                </c:pt>
                <c:pt idx="535">
                  <c:v>400.7</c:v>
                </c:pt>
                <c:pt idx="536">
                  <c:v>401.7</c:v>
                </c:pt>
                <c:pt idx="537">
                  <c:v>401.7</c:v>
                </c:pt>
                <c:pt idx="538">
                  <c:v>398.4</c:v>
                </c:pt>
                <c:pt idx="539">
                  <c:v>399.8</c:v>
                </c:pt>
                <c:pt idx="540">
                  <c:v>399.7</c:v>
                </c:pt>
                <c:pt idx="541">
                  <c:v>399.7</c:v>
                </c:pt>
                <c:pt idx="542">
                  <c:v>399.1</c:v>
                </c:pt>
                <c:pt idx="543">
                  <c:v>399.3</c:v>
                </c:pt>
                <c:pt idx="544">
                  <c:v>399.5</c:v>
                </c:pt>
                <c:pt idx="545">
                  <c:v>399.3</c:v>
                </c:pt>
                <c:pt idx="546">
                  <c:v>400.8</c:v>
                </c:pt>
                <c:pt idx="547">
                  <c:v>401.3</c:v>
                </c:pt>
                <c:pt idx="548">
                  <c:v>401.1</c:v>
                </c:pt>
                <c:pt idx="549">
                  <c:v>400.9</c:v>
                </c:pt>
                <c:pt idx="550">
                  <c:v>400.9</c:v>
                </c:pt>
                <c:pt idx="551">
                  <c:v>398.1</c:v>
                </c:pt>
                <c:pt idx="552">
                  <c:v>398.8</c:v>
                </c:pt>
                <c:pt idx="553">
                  <c:v>398.3</c:v>
                </c:pt>
                <c:pt idx="554">
                  <c:v>398.6</c:v>
                </c:pt>
                <c:pt idx="555">
                  <c:v>398.9</c:v>
                </c:pt>
                <c:pt idx="556">
                  <c:v>398.9</c:v>
                </c:pt>
                <c:pt idx="557">
                  <c:v>398.9</c:v>
                </c:pt>
                <c:pt idx="558">
                  <c:v>401.2</c:v>
                </c:pt>
                <c:pt idx="559">
                  <c:v>400.6</c:v>
                </c:pt>
                <c:pt idx="560">
                  <c:v>401.7</c:v>
                </c:pt>
                <c:pt idx="561">
                  <c:v>400.7</c:v>
                </c:pt>
                <c:pt idx="562">
                  <c:v>401.1</c:v>
                </c:pt>
                <c:pt idx="563">
                  <c:v>398.5</c:v>
                </c:pt>
                <c:pt idx="564">
                  <c:v>398.9</c:v>
                </c:pt>
                <c:pt idx="565">
                  <c:v>398.7</c:v>
                </c:pt>
                <c:pt idx="566">
                  <c:v>398.9</c:v>
                </c:pt>
                <c:pt idx="567">
                  <c:v>402.2</c:v>
                </c:pt>
                <c:pt idx="568">
                  <c:v>401.1</c:v>
                </c:pt>
                <c:pt idx="569">
                  <c:v>400.5</c:v>
                </c:pt>
                <c:pt idx="570">
                  <c:v>400.9</c:v>
                </c:pt>
                <c:pt idx="571">
                  <c:v>401.2</c:v>
                </c:pt>
                <c:pt idx="572">
                  <c:v>401.3</c:v>
                </c:pt>
                <c:pt idx="573">
                  <c:v>401.6</c:v>
                </c:pt>
                <c:pt idx="574">
                  <c:v>401</c:v>
                </c:pt>
                <c:pt idx="575">
                  <c:v>400.8</c:v>
                </c:pt>
                <c:pt idx="576">
                  <c:v>400.7</c:v>
                </c:pt>
                <c:pt idx="577">
                  <c:v>401</c:v>
                </c:pt>
                <c:pt idx="578">
                  <c:v>400.7</c:v>
                </c:pt>
                <c:pt idx="579">
                  <c:v>400.6</c:v>
                </c:pt>
                <c:pt idx="580">
                  <c:v>401.3</c:v>
                </c:pt>
                <c:pt idx="581">
                  <c:v>400.2</c:v>
                </c:pt>
                <c:pt idx="582">
                  <c:v>400.8</c:v>
                </c:pt>
                <c:pt idx="583">
                  <c:v>400.7</c:v>
                </c:pt>
                <c:pt idx="584">
                  <c:v>400.5</c:v>
                </c:pt>
                <c:pt idx="585">
                  <c:v>399.2</c:v>
                </c:pt>
                <c:pt idx="586">
                  <c:v>402.3</c:v>
                </c:pt>
                <c:pt idx="587">
                  <c:v>401.5</c:v>
                </c:pt>
                <c:pt idx="588">
                  <c:v>401.9</c:v>
                </c:pt>
                <c:pt idx="589">
                  <c:v>401.1</c:v>
                </c:pt>
                <c:pt idx="590">
                  <c:v>401.2</c:v>
                </c:pt>
                <c:pt idx="591">
                  <c:v>401.2</c:v>
                </c:pt>
                <c:pt idx="592">
                  <c:v>400.9</c:v>
                </c:pt>
                <c:pt idx="593">
                  <c:v>401.4</c:v>
                </c:pt>
                <c:pt idx="594">
                  <c:v>401.8</c:v>
                </c:pt>
                <c:pt idx="595">
                  <c:v>402.9</c:v>
                </c:pt>
                <c:pt idx="596">
                  <c:v>400.8</c:v>
                </c:pt>
                <c:pt idx="597">
                  <c:v>400.7</c:v>
                </c:pt>
                <c:pt idx="598">
                  <c:v>400.9</c:v>
                </c:pt>
                <c:pt idx="599">
                  <c:v>401.7</c:v>
                </c:pt>
                <c:pt idx="600">
                  <c:v>400.6</c:v>
                </c:pt>
                <c:pt idx="601">
                  <c:v>400.7</c:v>
                </c:pt>
                <c:pt idx="602">
                  <c:v>400.2</c:v>
                </c:pt>
                <c:pt idx="603">
                  <c:v>400.7</c:v>
                </c:pt>
                <c:pt idx="604">
                  <c:v>401.1</c:v>
                </c:pt>
                <c:pt idx="605">
                  <c:v>400.6</c:v>
                </c:pt>
                <c:pt idx="606">
                  <c:v>400.3</c:v>
                </c:pt>
                <c:pt idx="607">
                  <c:v>400.4</c:v>
                </c:pt>
                <c:pt idx="608">
                  <c:v>400.5</c:v>
                </c:pt>
                <c:pt idx="609">
                  <c:v>400.3</c:v>
                </c:pt>
                <c:pt idx="610">
                  <c:v>400.1</c:v>
                </c:pt>
                <c:pt idx="611">
                  <c:v>400.2</c:v>
                </c:pt>
                <c:pt idx="612">
                  <c:v>400.5</c:v>
                </c:pt>
                <c:pt idx="613">
                  <c:v>399.8</c:v>
                </c:pt>
                <c:pt idx="614">
                  <c:v>400.5</c:v>
                </c:pt>
                <c:pt idx="615">
                  <c:v>400.4</c:v>
                </c:pt>
                <c:pt idx="616">
                  <c:v>399.5</c:v>
                </c:pt>
                <c:pt idx="617">
                  <c:v>400.3</c:v>
                </c:pt>
                <c:pt idx="618">
                  <c:v>401.9</c:v>
                </c:pt>
                <c:pt idx="619">
                  <c:v>401.8</c:v>
                </c:pt>
                <c:pt idx="620">
                  <c:v>401.9</c:v>
                </c:pt>
                <c:pt idx="621">
                  <c:v>401.6</c:v>
                </c:pt>
                <c:pt idx="622">
                  <c:v>401.7</c:v>
                </c:pt>
                <c:pt idx="623">
                  <c:v>401.5</c:v>
                </c:pt>
                <c:pt idx="624">
                  <c:v>402.6</c:v>
                </c:pt>
                <c:pt idx="625">
                  <c:v>402.4</c:v>
                </c:pt>
                <c:pt idx="626">
                  <c:v>403</c:v>
                </c:pt>
                <c:pt idx="627">
                  <c:v>402.9</c:v>
                </c:pt>
                <c:pt idx="628">
                  <c:v>400.9</c:v>
                </c:pt>
                <c:pt idx="629">
                  <c:v>401.3</c:v>
                </c:pt>
                <c:pt idx="630">
                  <c:v>401</c:v>
                </c:pt>
                <c:pt idx="631">
                  <c:v>401.6</c:v>
                </c:pt>
                <c:pt idx="632">
                  <c:v>401.5</c:v>
                </c:pt>
                <c:pt idx="633">
                  <c:v>401.4</c:v>
                </c:pt>
                <c:pt idx="634">
                  <c:v>401.2</c:v>
                </c:pt>
                <c:pt idx="635">
                  <c:v>401.2</c:v>
                </c:pt>
                <c:pt idx="636">
                  <c:v>401.3</c:v>
                </c:pt>
                <c:pt idx="637">
                  <c:v>401.2</c:v>
                </c:pt>
                <c:pt idx="638">
                  <c:v>401.2</c:v>
                </c:pt>
                <c:pt idx="639">
                  <c:v>401.4</c:v>
                </c:pt>
                <c:pt idx="640">
                  <c:v>401.4</c:v>
                </c:pt>
                <c:pt idx="641">
                  <c:v>400.5</c:v>
                </c:pt>
                <c:pt idx="642">
                  <c:v>400.5</c:v>
                </c:pt>
                <c:pt idx="643">
                  <c:v>400.4</c:v>
                </c:pt>
                <c:pt idx="644">
                  <c:v>400.7</c:v>
                </c:pt>
                <c:pt idx="645">
                  <c:v>400.8</c:v>
                </c:pt>
                <c:pt idx="646">
                  <c:v>401.2</c:v>
                </c:pt>
                <c:pt idx="647">
                  <c:v>400.8</c:v>
                </c:pt>
                <c:pt idx="648">
                  <c:v>400.9</c:v>
                </c:pt>
                <c:pt idx="649">
                  <c:v>400.7</c:v>
                </c:pt>
                <c:pt idx="650">
                  <c:v>400.8</c:v>
                </c:pt>
                <c:pt idx="651">
                  <c:v>401.3</c:v>
                </c:pt>
                <c:pt idx="652">
                  <c:v>401.6</c:v>
                </c:pt>
                <c:pt idx="653">
                  <c:v>400.8</c:v>
                </c:pt>
                <c:pt idx="654">
                  <c:v>401.1</c:v>
                </c:pt>
                <c:pt idx="655">
                  <c:v>401.6</c:v>
                </c:pt>
                <c:pt idx="656">
                  <c:v>400.9</c:v>
                </c:pt>
                <c:pt idx="657">
                  <c:v>401</c:v>
                </c:pt>
                <c:pt idx="658">
                  <c:v>400.9</c:v>
                </c:pt>
                <c:pt idx="659">
                  <c:v>401.2</c:v>
                </c:pt>
                <c:pt idx="660">
                  <c:v>400.7</c:v>
                </c:pt>
                <c:pt idx="661">
                  <c:v>402.8</c:v>
                </c:pt>
                <c:pt idx="662">
                  <c:v>403</c:v>
                </c:pt>
                <c:pt idx="663">
                  <c:v>402.4</c:v>
                </c:pt>
                <c:pt idx="664">
                  <c:v>402.9</c:v>
                </c:pt>
                <c:pt idx="665">
                  <c:v>402.4</c:v>
                </c:pt>
                <c:pt idx="666">
                  <c:v>402.7</c:v>
                </c:pt>
                <c:pt idx="667">
                  <c:v>403.2</c:v>
                </c:pt>
                <c:pt idx="668">
                  <c:v>403</c:v>
                </c:pt>
                <c:pt idx="669">
                  <c:v>402.8</c:v>
                </c:pt>
                <c:pt idx="670">
                  <c:v>402.7</c:v>
                </c:pt>
                <c:pt idx="671">
                  <c:v>402.8</c:v>
                </c:pt>
                <c:pt idx="672">
                  <c:v>402.5</c:v>
                </c:pt>
                <c:pt idx="673">
                  <c:v>402.4</c:v>
                </c:pt>
                <c:pt idx="674">
                  <c:v>402.1</c:v>
                </c:pt>
                <c:pt idx="675">
                  <c:v>402.5</c:v>
                </c:pt>
                <c:pt idx="676">
                  <c:v>402.3</c:v>
                </c:pt>
                <c:pt idx="677">
                  <c:v>402.5</c:v>
                </c:pt>
                <c:pt idx="678">
                  <c:v>402.1</c:v>
                </c:pt>
                <c:pt idx="679">
                  <c:v>403</c:v>
                </c:pt>
                <c:pt idx="680">
                  <c:v>402.7</c:v>
                </c:pt>
                <c:pt idx="681">
                  <c:v>402.8</c:v>
                </c:pt>
                <c:pt idx="682">
                  <c:v>403.2</c:v>
                </c:pt>
                <c:pt idx="683">
                  <c:v>403.7</c:v>
                </c:pt>
                <c:pt idx="684">
                  <c:v>403.5</c:v>
                </c:pt>
                <c:pt idx="685">
                  <c:v>403.2</c:v>
                </c:pt>
                <c:pt idx="686">
                  <c:v>403.5</c:v>
                </c:pt>
                <c:pt idx="687">
                  <c:v>402.7</c:v>
                </c:pt>
                <c:pt idx="688">
                  <c:v>403.7</c:v>
                </c:pt>
                <c:pt idx="689">
                  <c:v>403.1</c:v>
                </c:pt>
                <c:pt idx="690">
                  <c:v>403.2</c:v>
                </c:pt>
                <c:pt idx="691">
                  <c:v>403.2</c:v>
                </c:pt>
                <c:pt idx="692">
                  <c:v>403.2</c:v>
                </c:pt>
                <c:pt idx="693">
                  <c:v>403.4</c:v>
                </c:pt>
                <c:pt idx="694">
                  <c:v>403</c:v>
                </c:pt>
                <c:pt idx="695">
                  <c:v>400.9</c:v>
                </c:pt>
                <c:pt idx="696">
                  <c:v>402.5</c:v>
                </c:pt>
                <c:pt idx="697">
                  <c:v>402.5</c:v>
                </c:pt>
                <c:pt idx="698">
                  <c:v>402.6</c:v>
                </c:pt>
                <c:pt idx="699">
                  <c:v>402.5</c:v>
                </c:pt>
                <c:pt idx="700">
                  <c:v>402.6</c:v>
                </c:pt>
                <c:pt idx="701">
                  <c:v>403.2</c:v>
                </c:pt>
                <c:pt idx="702">
                  <c:v>402.5</c:v>
                </c:pt>
                <c:pt idx="703">
                  <c:v>402.9</c:v>
                </c:pt>
                <c:pt idx="704">
                  <c:v>402.5</c:v>
                </c:pt>
                <c:pt idx="705">
                  <c:v>402.2</c:v>
                </c:pt>
                <c:pt idx="706">
                  <c:v>402.2</c:v>
                </c:pt>
                <c:pt idx="707">
                  <c:v>402.9</c:v>
                </c:pt>
                <c:pt idx="708">
                  <c:v>402.8</c:v>
                </c:pt>
                <c:pt idx="709">
                  <c:v>403.2</c:v>
                </c:pt>
                <c:pt idx="710">
                  <c:v>402.6</c:v>
                </c:pt>
                <c:pt idx="711">
                  <c:v>402.6</c:v>
                </c:pt>
                <c:pt idx="712">
                  <c:v>402.4</c:v>
                </c:pt>
                <c:pt idx="713">
                  <c:v>403.1</c:v>
                </c:pt>
                <c:pt idx="714">
                  <c:v>403.1</c:v>
                </c:pt>
                <c:pt idx="715">
                  <c:v>402.6</c:v>
                </c:pt>
                <c:pt idx="716">
                  <c:v>402.5</c:v>
                </c:pt>
                <c:pt idx="717">
                  <c:v>402.5</c:v>
                </c:pt>
                <c:pt idx="718">
                  <c:v>402.5</c:v>
                </c:pt>
                <c:pt idx="719">
                  <c:v>402.2</c:v>
                </c:pt>
                <c:pt idx="720">
                  <c:v>402.1</c:v>
                </c:pt>
                <c:pt idx="721">
                  <c:v>402.3</c:v>
                </c:pt>
                <c:pt idx="722">
                  <c:v>402.5</c:v>
                </c:pt>
                <c:pt idx="723">
                  <c:v>402.6</c:v>
                </c:pt>
                <c:pt idx="724">
                  <c:v>402.4</c:v>
                </c:pt>
                <c:pt idx="725">
                  <c:v>402.5</c:v>
                </c:pt>
                <c:pt idx="726">
                  <c:v>402</c:v>
                </c:pt>
                <c:pt idx="727">
                  <c:v>401.9</c:v>
                </c:pt>
                <c:pt idx="728">
                  <c:v>402</c:v>
                </c:pt>
                <c:pt idx="729">
                  <c:v>402.1</c:v>
                </c:pt>
                <c:pt idx="730">
                  <c:v>402.4</c:v>
                </c:pt>
                <c:pt idx="731">
                  <c:v>402.1</c:v>
                </c:pt>
                <c:pt idx="732">
                  <c:v>402.1</c:v>
                </c:pt>
                <c:pt idx="733">
                  <c:v>402.4</c:v>
                </c:pt>
                <c:pt idx="734">
                  <c:v>402.4</c:v>
                </c:pt>
                <c:pt idx="735">
                  <c:v>402.9</c:v>
                </c:pt>
                <c:pt idx="736">
                  <c:v>402.1</c:v>
                </c:pt>
                <c:pt idx="737">
                  <c:v>402.1</c:v>
                </c:pt>
                <c:pt idx="738">
                  <c:v>402.3</c:v>
                </c:pt>
                <c:pt idx="739">
                  <c:v>401.4</c:v>
                </c:pt>
                <c:pt idx="740">
                  <c:v>402</c:v>
                </c:pt>
                <c:pt idx="741">
                  <c:v>402</c:v>
                </c:pt>
                <c:pt idx="742">
                  <c:v>402</c:v>
                </c:pt>
                <c:pt idx="743">
                  <c:v>402.1</c:v>
                </c:pt>
                <c:pt idx="744">
                  <c:v>402.3</c:v>
                </c:pt>
                <c:pt idx="745">
                  <c:v>401.9</c:v>
                </c:pt>
                <c:pt idx="746">
                  <c:v>401.9</c:v>
                </c:pt>
                <c:pt idx="747">
                  <c:v>401.6</c:v>
                </c:pt>
                <c:pt idx="748">
                  <c:v>398.7</c:v>
                </c:pt>
                <c:pt idx="749">
                  <c:v>400.6</c:v>
                </c:pt>
                <c:pt idx="750">
                  <c:v>398.1</c:v>
                </c:pt>
                <c:pt idx="751">
                  <c:v>399.5</c:v>
                </c:pt>
                <c:pt idx="752">
                  <c:v>401.4</c:v>
                </c:pt>
                <c:pt idx="753">
                  <c:v>401.2</c:v>
                </c:pt>
                <c:pt idx="754">
                  <c:v>401.9</c:v>
                </c:pt>
                <c:pt idx="755">
                  <c:v>402</c:v>
                </c:pt>
                <c:pt idx="756">
                  <c:v>401.2</c:v>
                </c:pt>
                <c:pt idx="757">
                  <c:v>401.4</c:v>
                </c:pt>
                <c:pt idx="758">
                  <c:v>401.3</c:v>
                </c:pt>
                <c:pt idx="759">
                  <c:v>400.7</c:v>
                </c:pt>
                <c:pt idx="760">
                  <c:v>401.6</c:v>
                </c:pt>
                <c:pt idx="761">
                  <c:v>402</c:v>
                </c:pt>
                <c:pt idx="762">
                  <c:v>402.3</c:v>
                </c:pt>
                <c:pt idx="763">
                  <c:v>402.3</c:v>
                </c:pt>
                <c:pt idx="764">
                  <c:v>402.3</c:v>
                </c:pt>
                <c:pt idx="765">
                  <c:v>402</c:v>
                </c:pt>
                <c:pt idx="766">
                  <c:v>401.6</c:v>
                </c:pt>
                <c:pt idx="767">
                  <c:v>400.8</c:v>
                </c:pt>
                <c:pt idx="768">
                  <c:v>401.6</c:v>
                </c:pt>
                <c:pt idx="769">
                  <c:v>401.5</c:v>
                </c:pt>
                <c:pt idx="770">
                  <c:v>401.5</c:v>
                </c:pt>
                <c:pt idx="771">
                  <c:v>401.5</c:v>
                </c:pt>
                <c:pt idx="772">
                  <c:v>401.5</c:v>
                </c:pt>
                <c:pt idx="773">
                  <c:v>401.2</c:v>
                </c:pt>
                <c:pt idx="774">
                  <c:v>402</c:v>
                </c:pt>
                <c:pt idx="775">
                  <c:v>401.4</c:v>
                </c:pt>
                <c:pt idx="776">
                  <c:v>401.7</c:v>
                </c:pt>
                <c:pt idx="777">
                  <c:v>401.2</c:v>
                </c:pt>
                <c:pt idx="778">
                  <c:v>401.8</c:v>
                </c:pt>
                <c:pt idx="779">
                  <c:v>401.7</c:v>
                </c:pt>
                <c:pt idx="780">
                  <c:v>401.7</c:v>
                </c:pt>
                <c:pt idx="781">
                  <c:v>401.8</c:v>
                </c:pt>
                <c:pt idx="782">
                  <c:v>401.8</c:v>
                </c:pt>
                <c:pt idx="783">
                  <c:v>402.3</c:v>
                </c:pt>
                <c:pt idx="784">
                  <c:v>402.9</c:v>
                </c:pt>
                <c:pt idx="785">
                  <c:v>402.8</c:v>
                </c:pt>
                <c:pt idx="786">
                  <c:v>402.9</c:v>
                </c:pt>
                <c:pt idx="787">
                  <c:v>403</c:v>
                </c:pt>
                <c:pt idx="788">
                  <c:v>402.9</c:v>
                </c:pt>
                <c:pt idx="789">
                  <c:v>403</c:v>
                </c:pt>
                <c:pt idx="790">
                  <c:v>402.6</c:v>
                </c:pt>
                <c:pt idx="791">
                  <c:v>400.6</c:v>
                </c:pt>
                <c:pt idx="792">
                  <c:v>399.8</c:v>
                </c:pt>
                <c:pt idx="793">
                  <c:v>401.3</c:v>
                </c:pt>
                <c:pt idx="794">
                  <c:v>400.8</c:v>
                </c:pt>
                <c:pt idx="795">
                  <c:v>401.4</c:v>
                </c:pt>
                <c:pt idx="796">
                  <c:v>401.6</c:v>
                </c:pt>
                <c:pt idx="797">
                  <c:v>401.3</c:v>
                </c:pt>
                <c:pt idx="798">
                  <c:v>401</c:v>
                </c:pt>
                <c:pt idx="799">
                  <c:v>401.4</c:v>
                </c:pt>
                <c:pt idx="800">
                  <c:v>400</c:v>
                </c:pt>
                <c:pt idx="801">
                  <c:v>401</c:v>
                </c:pt>
                <c:pt idx="802">
                  <c:v>401</c:v>
                </c:pt>
                <c:pt idx="803">
                  <c:v>401.4</c:v>
                </c:pt>
                <c:pt idx="804">
                  <c:v>401.2</c:v>
                </c:pt>
                <c:pt idx="805">
                  <c:v>401.2</c:v>
                </c:pt>
                <c:pt idx="806">
                  <c:v>400.9</c:v>
                </c:pt>
                <c:pt idx="807">
                  <c:v>401.2</c:v>
                </c:pt>
                <c:pt idx="808">
                  <c:v>401.5</c:v>
                </c:pt>
                <c:pt idx="809">
                  <c:v>402.3</c:v>
                </c:pt>
                <c:pt idx="810">
                  <c:v>399.9</c:v>
                </c:pt>
                <c:pt idx="811">
                  <c:v>399.8</c:v>
                </c:pt>
                <c:pt idx="812">
                  <c:v>398.5</c:v>
                </c:pt>
                <c:pt idx="813">
                  <c:v>399.8</c:v>
                </c:pt>
                <c:pt idx="814">
                  <c:v>399.6</c:v>
                </c:pt>
                <c:pt idx="815">
                  <c:v>399.8</c:v>
                </c:pt>
                <c:pt idx="816">
                  <c:v>400</c:v>
                </c:pt>
                <c:pt idx="817">
                  <c:v>400.1</c:v>
                </c:pt>
                <c:pt idx="818">
                  <c:v>400.3</c:v>
                </c:pt>
                <c:pt idx="819">
                  <c:v>400.1</c:v>
                </c:pt>
                <c:pt idx="820">
                  <c:v>400</c:v>
                </c:pt>
                <c:pt idx="821">
                  <c:v>400</c:v>
                </c:pt>
                <c:pt idx="822">
                  <c:v>400</c:v>
                </c:pt>
                <c:pt idx="823">
                  <c:v>399.8</c:v>
                </c:pt>
                <c:pt idx="824">
                  <c:v>399.7</c:v>
                </c:pt>
                <c:pt idx="825">
                  <c:v>400</c:v>
                </c:pt>
                <c:pt idx="826">
                  <c:v>400.6</c:v>
                </c:pt>
                <c:pt idx="827">
                  <c:v>400.7</c:v>
                </c:pt>
                <c:pt idx="828">
                  <c:v>400.8</c:v>
                </c:pt>
                <c:pt idx="829">
                  <c:v>399.8</c:v>
                </c:pt>
                <c:pt idx="830">
                  <c:v>400.5</c:v>
                </c:pt>
                <c:pt idx="831">
                  <c:v>400.5</c:v>
                </c:pt>
                <c:pt idx="832">
                  <c:v>400.8</c:v>
                </c:pt>
                <c:pt idx="833">
                  <c:v>400.3</c:v>
                </c:pt>
                <c:pt idx="834">
                  <c:v>400.2</c:v>
                </c:pt>
                <c:pt idx="835">
                  <c:v>400.9</c:v>
                </c:pt>
                <c:pt idx="836">
                  <c:v>400.2</c:v>
                </c:pt>
                <c:pt idx="837">
                  <c:v>400.5</c:v>
                </c:pt>
                <c:pt idx="838">
                  <c:v>400.5</c:v>
                </c:pt>
                <c:pt idx="839">
                  <c:v>400</c:v>
                </c:pt>
                <c:pt idx="840">
                  <c:v>400.5</c:v>
                </c:pt>
                <c:pt idx="841">
                  <c:v>400.2</c:v>
                </c:pt>
                <c:pt idx="842">
                  <c:v>400.3</c:v>
                </c:pt>
                <c:pt idx="843">
                  <c:v>400.2</c:v>
                </c:pt>
                <c:pt idx="844">
                  <c:v>399.9</c:v>
                </c:pt>
                <c:pt idx="845">
                  <c:v>400.2</c:v>
                </c:pt>
                <c:pt idx="846">
                  <c:v>400.5</c:v>
                </c:pt>
                <c:pt idx="847">
                  <c:v>400.7</c:v>
                </c:pt>
                <c:pt idx="848">
                  <c:v>400.6</c:v>
                </c:pt>
                <c:pt idx="849">
                  <c:v>400.9</c:v>
                </c:pt>
                <c:pt idx="850">
                  <c:v>400.7</c:v>
                </c:pt>
                <c:pt idx="851">
                  <c:v>400.7</c:v>
                </c:pt>
                <c:pt idx="852">
                  <c:v>400.7</c:v>
                </c:pt>
                <c:pt idx="853">
                  <c:v>400.2</c:v>
                </c:pt>
                <c:pt idx="854">
                  <c:v>400.5</c:v>
                </c:pt>
                <c:pt idx="855">
                  <c:v>400.2</c:v>
                </c:pt>
                <c:pt idx="856">
                  <c:v>400.1</c:v>
                </c:pt>
                <c:pt idx="857">
                  <c:v>400.6</c:v>
                </c:pt>
                <c:pt idx="858">
                  <c:v>400.7</c:v>
                </c:pt>
                <c:pt idx="859">
                  <c:v>400.5</c:v>
                </c:pt>
                <c:pt idx="860">
                  <c:v>399.9</c:v>
                </c:pt>
                <c:pt idx="861">
                  <c:v>401</c:v>
                </c:pt>
                <c:pt idx="862">
                  <c:v>400.6</c:v>
                </c:pt>
                <c:pt idx="863">
                  <c:v>400.4</c:v>
                </c:pt>
                <c:pt idx="864">
                  <c:v>400.6</c:v>
                </c:pt>
                <c:pt idx="865">
                  <c:v>400.5</c:v>
                </c:pt>
                <c:pt idx="866">
                  <c:v>400.4</c:v>
                </c:pt>
                <c:pt idx="867">
                  <c:v>400.1</c:v>
                </c:pt>
                <c:pt idx="868">
                  <c:v>400.7</c:v>
                </c:pt>
                <c:pt idx="869">
                  <c:v>400.5</c:v>
                </c:pt>
                <c:pt idx="870">
                  <c:v>400.3</c:v>
                </c:pt>
                <c:pt idx="871">
                  <c:v>399.8</c:v>
                </c:pt>
                <c:pt idx="872">
                  <c:v>399.5</c:v>
                </c:pt>
                <c:pt idx="873">
                  <c:v>399.8</c:v>
                </c:pt>
                <c:pt idx="874">
                  <c:v>399.9</c:v>
                </c:pt>
                <c:pt idx="875">
                  <c:v>401.4</c:v>
                </c:pt>
                <c:pt idx="876">
                  <c:v>399.6</c:v>
                </c:pt>
                <c:pt idx="877">
                  <c:v>399.5</c:v>
                </c:pt>
                <c:pt idx="878">
                  <c:v>398.9</c:v>
                </c:pt>
                <c:pt idx="879">
                  <c:v>399.1</c:v>
                </c:pt>
                <c:pt idx="880">
                  <c:v>399.5</c:v>
                </c:pt>
                <c:pt idx="881">
                  <c:v>398.9</c:v>
                </c:pt>
                <c:pt idx="882">
                  <c:v>399</c:v>
                </c:pt>
                <c:pt idx="883">
                  <c:v>399.1</c:v>
                </c:pt>
                <c:pt idx="884">
                  <c:v>399.3</c:v>
                </c:pt>
                <c:pt idx="885">
                  <c:v>397.9</c:v>
                </c:pt>
                <c:pt idx="886">
                  <c:v>396</c:v>
                </c:pt>
                <c:pt idx="887">
                  <c:v>395.8</c:v>
                </c:pt>
                <c:pt idx="888">
                  <c:v>392.8</c:v>
                </c:pt>
                <c:pt idx="889">
                  <c:v>392.3</c:v>
                </c:pt>
                <c:pt idx="890">
                  <c:v>397.2</c:v>
                </c:pt>
                <c:pt idx="891">
                  <c:v>396.5</c:v>
                </c:pt>
                <c:pt idx="892">
                  <c:v>398.3</c:v>
                </c:pt>
                <c:pt idx="893">
                  <c:v>398</c:v>
                </c:pt>
                <c:pt idx="894">
                  <c:v>397.8</c:v>
                </c:pt>
                <c:pt idx="895">
                  <c:v>397.5</c:v>
                </c:pt>
                <c:pt idx="896">
                  <c:v>397.1</c:v>
                </c:pt>
                <c:pt idx="897">
                  <c:v>398</c:v>
                </c:pt>
                <c:pt idx="898">
                  <c:v>398.3</c:v>
                </c:pt>
                <c:pt idx="899">
                  <c:v>398.9</c:v>
                </c:pt>
                <c:pt idx="900">
                  <c:v>398.6</c:v>
                </c:pt>
                <c:pt idx="901">
                  <c:v>396.2</c:v>
                </c:pt>
                <c:pt idx="902">
                  <c:v>395.6</c:v>
                </c:pt>
                <c:pt idx="903">
                  <c:v>397.9</c:v>
                </c:pt>
                <c:pt idx="904">
                  <c:v>397.9</c:v>
                </c:pt>
                <c:pt idx="905">
                  <c:v>399.1</c:v>
                </c:pt>
                <c:pt idx="906">
                  <c:v>399.2</c:v>
                </c:pt>
                <c:pt idx="907">
                  <c:v>398.9</c:v>
                </c:pt>
                <c:pt idx="908">
                  <c:v>399.7</c:v>
                </c:pt>
                <c:pt idx="909">
                  <c:v>399.4</c:v>
                </c:pt>
                <c:pt idx="910">
                  <c:v>399.8</c:v>
                </c:pt>
                <c:pt idx="911">
                  <c:v>399.7</c:v>
                </c:pt>
                <c:pt idx="912">
                  <c:v>399.7</c:v>
                </c:pt>
                <c:pt idx="913">
                  <c:v>399.6</c:v>
                </c:pt>
                <c:pt idx="914">
                  <c:v>399.8</c:v>
                </c:pt>
                <c:pt idx="915">
                  <c:v>399.9</c:v>
                </c:pt>
                <c:pt idx="916">
                  <c:v>399</c:v>
                </c:pt>
                <c:pt idx="917">
                  <c:v>399.4</c:v>
                </c:pt>
                <c:pt idx="918">
                  <c:v>399.2</c:v>
                </c:pt>
                <c:pt idx="919">
                  <c:v>399.1</c:v>
                </c:pt>
                <c:pt idx="920">
                  <c:v>399.5</c:v>
                </c:pt>
                <c:pt idx="921">
                  <c:v>399.6</c:v>
                </c:pt>
                <c:pt idx="922">
                  <c:v>399.2</c:v>
                </c:pt>
                <c:pt idx="923">
                  <c:v>399</c:v>
                </c:pt>
                <c:pt idx="924">
                  <c:v>399.6</c:v>
                </c:pt>
                <c:pt idx="925">
                  <c:v>399.1</c:v>
                </c:pt>
                <c:pt idx="926">
                  <c:v>397.2</c:v>
                </c:pt>
                <c:pt idx="927">
                  <c:v>397.7</c:v>
                </c:pt>
                <c:pt idx="928">
                  <c:v>397.7</c:v>
                </c:pt>
                <c:pt idx="929">
                  <c:v>398</c:v>
                </c:pt>
                <c:pt idx="930">
                  <c:v>398.2</c:v>
                </c:pt>
                <c:pt idx="931">
                  <c:v>398.1</c:v>
                </c:pt>
                <c:pt idx="932">
                  <c:v>397.8</c:v>
                </c:pt>
                <c:pt idx="933">
                  <c:v>397.6</c:v>
                </c:pt>
                <c:pt idx="934">
                  <c:v>397.5</c:v>
                </c:pt>
                <c:pt idx="935">
                  <c:v>397.6</c:v>
                </c:pt>
                <c:pt idx="936">
                  <c:v>397.8</c:v>
                </c:pt>
                <c:pt idx="937">
                  <c:v>399.1</c:v>
                </c:pt>
                <c:pt idx="938">
                  <c:v>399.3</c:v>
                </c:pt>
                <c:pt idx="939">
                  <c:v>399.7</c:v>
                </c:pt>
                <c:pt idx="940">
                  <c:v>399.8</c:v>
                </c:pt>
                <c:pt idx="941">
                  <c:v>399.9</c:v>
                </c:pt>
                <c:pt idx="942">
                  <c:v>399.4</c:v>
                </c:pt>
                <c:pt idx="943">
                  <c:v>399.6</c:v>
                </c:pt>
                <c:pt idx="944">
                  <c:v>399.4</c:v>
                </c:pt>
                <c:pt idx="945">
                  <c:v>400.4</c:v>
                </c:pt>
                <c:pt idx="946">
                  <c:v>399.8</c:v>
                </c:pt>
                <c:pt idx="947">
                  <c:v>398.4</c:v>
                </c:pt>
                <c:pt idx="948">
                  <c:v>398.9</c:v>
                </c:pt>
                <c:pt idx="949">
                  <c:v>399.1</c:v>
                </c:pt>
                <c:pt idx="950">
                  <c:v>399.3</c:v>
                </c:pt>
                <c:pt idx="951">
                  <c:v>399.3</c:v>
                </c:pt>
                <c:pt idx="952">
                  <c:v>399.3</c:v>
                </c:pt>
                <c:pt idx="953">
                  <c:v>399.4</c:v>
                </c:pt>
                <c:pt idx="954">
                  <c:v>399.1</c:v>
                </c:pt>
                <c:pt idx="955">
                  <c:v>399.3</c:v>
                </c:pt>
                <c:pt idx="956">
                  <c:v>399.3</c:v>
                </c:pt>
                <c:pt idx="957">
                  <c:v>399.3</c:v>
                </c:pt>
                <c:pt idx="958">
                  <c:v>398.4</c:v>
                </c:pt>
                <c:pt idx="959">
                  <c:v>398.6</c:v>
                </c:pt>
                <c:pt idx="960">
                  <c:v>398.7</c:v>
                </c:pt>
                <c:pt idx="961">
                  <c:v>398.9</c:v>
                </c:pt>
                <c:pt idx="962">
                  <c:v>399.4</c:v>
                </c:pt>
                <c:pt idx="963">
                  <c:v>399.6</c:v>
                </c:pt>
                <c:pt idx="964">
                  <c:v>399.2</c:v>
                </c:pt>
                <c:pt idx="965">
                  <c:v>399.5</c:v>
                </c:pt>
                <c:pt idx="966">
                  <c:v>399.4</c:v>
                </c:pt>
                <c:pt idx="967">
                  <c:v>399</c:v>
                </c:pt>
                <c:pt idx="968">
                  <c:v>398.8</c:v>
                </c:pt>
                <c:pt idx="969">
                  <c:v>399.2</c:v>
                </c:pt>
                <c:pt idx="970">
                  <c:v>399.5</c:v>
                </c:pt>
                <c:pt idx="971">
                  <c:v>399.2</c:v>
                </c:pt>
                <c:pt idx="972">
                  <c:v>399.4</c:v>
                </c:pt>
                <c:pt idx="973">
                  <c:v>399.7</c:v>
                </c:pt>
                <c:pt idx="974">
                  <c:v>401</c:v>
                </c:pt>
                <c:pt idx="975">
                  <c:v>397.7</c:v>
                </c:pt>
                <c:pt idx="976">
                  <c:v>399</c:v>
                </c:pt>
                <c:pt idx="977">
                  <c:v>399.5</c:v>
                </c:pt>
                <c:pt idx="978">
                  <c:v>399.3</c:v>
                </c:pt>
                <c:pt idx="979">
                  <c:v>399.1</c:v>
                </c:pt>
                <c:pt idx="980">
                  <c:v>398.9</c:v>
                </c:pt>
                <c:pt idx="981">
                  <c:v>399.5</c:v>
                </c:pt>
                <c:pt idx="982">
                  <c:v>399.7</c:v>
                </c:pt>
                <c:pt idx="983">
                  <c:v>400.2</c:v>
                </c:pt>
                <c:pt idx="984">
                  <c:v>399.9</c:v>
                </c:pt>
                <c:pt idx="985">
                  <c:v>400.2</c:v>
                </c:pt>
                <c:pt idx="986">
                  <c:v>400.8</c:v>
                </c:pt>
                <c:pt idx="987">
                  <c:v>398.6</c:v>
                </c:pt>
                <c:pt idx="988">
                  <c:v>399.3</c:v>
                </c:pt>
                <c:pt idx="989">
                  <c:v>398</c:v>
                </c:pt>
                <c:pt idx="990">
                  <c:v>399.1</c:v>
                </c:pt>
                <c:pt idx="991">
                  <c:v>397.3</c:v>
                </c:pt>
                <c:pt idx="992">
                  <c:v>396.9</c:v>
                </c:pt>
                <c:pt idx="993">
                  <c:v>395.7</c:v>
                </c:pt>
                <c:pt idx="994">
                  <c:v>394.4</c:v>
                </c:pt>
                <c:pt idx="995">
                  <c:v>391.5</c:v>
                </c:pt>
                <c:pt idx="996">
                  <c:v>391.6</c:v>
                </c:pt>
                <c:pt idx="997">
                  <c:v>391.5</c:v>
                </c:pt>
                <c:pt idx="998">
                  <c:v>394</c:v>
                </c:pt>
                <c:pt idx="999">
                  <c:v>394.4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06-468C-8E04-08CF4ED49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955983"/>
        <c:axId val="1166956399"/>
      </c:scatterChart>
      <c:valAx>
        <c:axId val="1166955983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Nr. próbki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66956399"/>
        <c:crosses val="autoZero"/>
        <c:crossBetween val="midCat"/>
      </c:valAx>
      <c:valAx>
        <c:axId val="116695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Wartości Próbek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66955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- </a:t>
            </a:r>
            <a:r>
              <a:rPr lang="pl-PL"/>
              <a:t>5</a:t>
            </a:r>
            <a:r>
              <a:rPr lang="en-US"/>
              <a:t> przedziałów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historgramy!$E$27</c:f>
              <c:strCache>
                <c:ptCount val="1"/>
                <c:pt idx="0">
                  <c:v>Liczność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historgramy!$D$28:$D$32</c:f>
              <c:numCache>
                <c:formatCode>General</c:formatCode>
                <c:ptCount val="5"/>
                <c:pt idx="0">
                  <c:v>391.5</c:v>
                </c:pt>
                <c:pt idx="1">
                  <c:v>394.65</c:v>
                </c:pt>
                <c:pt idx="2">
                  <c:v>397.79999999999995</c:v>
                </c:pt>
                <c:pt idx="3">
                  <c:v>400.94999999999993</c:v>
                </c:pt>
                <c:pt idx="4">
                  <c:v>404.09999999999991</c:v>
                </c:pt>
              </c:numCache>
            </c:numRef>
          </c:cat>
          <c:val>
            <c:numRef>
              <c:f>historgramy!$E$28:$E$32</c:f>
              <c:numCache>
                <c:formatCode>General</c:formatCode>
                <c:ptCount val="5"/>
                <c:pt idx="0">
                  <c:v>2</c:v>
                </c:pt>
                <c:pt idx="1">
                  <c:v>10</c:v>
                </c:pt>
                <c:pt idx="2">
                  <c:v>70</c:v>
                </c:pt>
                <c:pt idx="3">
                  <c:v>546</c:v>
                </c:pt>
                <c:pt idx="4">
                  <c:v>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8-48BE-B649-5156F9A1D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446639"/>
        <c:axId val="1377439151"/>
      </c:barChart>
      <c:catAx>
        <c:axId val="137744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Przedziały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439151"/>
        <c:crosses val="autoZero"/>
        <c:auto val="1"/>
        <c:lblAlgn val="ctr"/>
        <c:lblOffset val="100"/>
        <c:noMultiLvlLbl val="0"/>
      </c:catAx>
      <c:valAx>
        <c:axId val="13774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Liczność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44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- 1</a:t>
            </a:r>
            <a:r>
              <a:rPr lang="pl-PL"/>
              <a:t>0</a:t>
            </a:r>
            <a:r>
              <a:rPr lang="en-US"/>
              <a:t> przedziałów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historgramy!$E$45</c:f>
              <c:strCache>
                <c:ptCount val="1"/>
                <c:pt idx="0">
                  <c:v>Liczność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historgramy!$D$46:$D$55</c:f>
              <c:numCache>
                <c:formatCode>General</c:formatCode>
                <c:ptCount val="10"/>
                <c:pt idx="0">
                  <c:v>391.5</c:v>
                </c:pt>
                <c:pt idx="1">
                  <c:v>392.9</c:v>
                </c:pt>
                <c:pt idx="2">
                  <c:v>394.29999999999995</c:v>
                </c:pt>
                <c:pt idx="3">
                  <c:v>395.69999999999993</c:v>
                </c:pt>
                <c:pt idx="4">
                  <c:v>397.09999999999991</c:v>
                </c:pt>
                <c:pt idx="5">
                  <c:v>398.49999999999989</c:v>
                </c:pt>
                <c:pt idx="6">
                  <c:v>399.89999999999986</c:v>
                </c:pt>
                <c:pt idx="7">
                  <c:v>401.29999999999984</c:v>
                </c:pt>
                <c:pt idx="8">
                  <c:v>402.69999999999982</c:v>
                </c:pt>
                <c:pt idx="9">
                  <c:v>404.0999999999998</c:v>
                </c:pt>
              </c:numCache>
            </c:numRef>
          </c:cat>
          <c:val>
            <c:numRef>
              <c:f>historgramy!$E$46:$E$55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10</c:v>
                </c:pt>
                <c:pt idx="4">
                  <c:v>30</c:v>
                </c:pt>
                <c:pt idx="5">
                  <c:v>79</c:v>
                </c:pt>
                <c:pt idx="6">
                  <c:v>239</c:v>
                </c:pt>
                <c:pt idx="7">
                  <c:v>347</c:v>
                </c:pt>
                <c:pt idx="8">
                  <c:v>238</c:v>
                </c:pt>
                <c:pt idx="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1-4C47-9F96-E06FB8166F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77446639"/>
        <c:axId val="1377439151"/>
      </c:barChart>
      <c:catAx>
        <c:axId val="137744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Przedziały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439151"/>
        <c:crosses val="autoZero"/>
        <c:auto val="1"/>
        <c:lblAlgn val="ctr"/>
        <c:lblOffset val="100"/>
        <c:noMultiLvlLbl val="0"/>
      </c:catAx>
      <c:valAx>
        <c:axId val="13774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baseline="0">
                    <a:effectLst/>
                  </a:rPr>
                  <a:t>Liczność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44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 - 15</a:t>
            </a:r>
            <a:r>
              <a:rPr lang="pl-PL" baseline="0"/>
              <a:t> przedziałów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historgramy!$E$63</c:f>
              <c:strCache>
                <c:ptCount val="1"/>
                <c:pt idx="0">
                  <c:v>Liczność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historgramy!$D$64:$D$78</c:f>
              <c:numCache>
                <c:formatCode>General</c:formatCode>
                <c:ptCount val="15"/>
                <c:pt idx="0">
                  <c:v>391.5</c:v>
                </c:pt>
                <c:pt idx="1">
                  <c:v>392.4</c:v>
                </c:pt>
                <c:pt idx="2">
                  <c:v>393.29999999999995</c:v>
                </c:pt>
                <c:pt idx="3">
                  <c:v>394.19999999999993</c:v>
                </c:pt>
                <c:pt idx="4">
                  <c:v>395.09999999999991</c:v>
                </c:pt>
                <c:pt idx="5">
                  <c:v>395.99999999999989</c:v>
                </c:pt>
                <c:pt idx="6">
                  <c:v>396.89999999999986</c:v>
                </c:pt>
                <c:pt idx="7">
                  <c:v>397.79999999999984</c:v>
                </c:pt>
                <c:pt idx="8">
                  <c:v>398.69999999999982</c:v>
                </c:pt>
                <c:pt idx="9">
                  <c:v>399.5999999999998</c:v>
                </c:pt>
                <c:pt idx="10">
                  <c:v>400.49999999999977</c:v>
                </c:pt>
                <c:pt idx="11">
                  <c:v>401.39999999999975</c:v>
                </c:pt>
                <c:pt idx="12">
                  <c:v>402.29999999999973</c:v>
                </c:pt>
                <c:pt idx="13">
                  <c:v>403.1999999999997</c:v>
                </c:pt>
                <c:pt idx="14">
                  <c:v>404.09999999999968</c:v>
                </c:pt>
              </c:numCache>
            </c:numRef>
          </c:cat>
          <c:val>
            <c:numRef>
              <c:f>historgramy!$E$64:$E$78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11</c:v>
                </c:pt>
                <c:pt idx="6">
                  <c:v>22</c:v>
                </c:pt>
                <c:pt idx="7">
                  <c:v>37</c:v>
                </c:pt>
                <c:pt idx="8">
                  <c:v>69</c:v>
                </c:pt>
                <c:pt idx="9">
                  <c:v>155</c:v>
                </c:pt>
                <c:pt idx="10">
                  <c:v>187</c:v>
                </c:pt>
                <c:pt idx="11">
                  <c:v>252</c:v>
                </c:pt>
                <c:pt idx="12">
                  <c:v>153</c:v>
                </c:pt>
                <c:pt idx="13">
                  <c:v>87</c:v>
                </c:pt>
                <c:pt idx="1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8-49C5-9ACB-150A7E474E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77446639"/>
        <c:axId val="1377439151"/>
      </c:barChart>
      <c:catAx>
        <c:axId val="137744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Przedziały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439151"/>
        <c:crosses val="autoZero"/>
        <c:auto val="1"/>
        <c:lblAlgn val="ctr"/>
        <c:lblOffset val="100"/>
        <c:noMultiLvlLbl val="0"/>
      </c:catAx>
      <c:valAx>
        <c:axId val="13774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Liczność</a:t>
                </a:r>
              </a:p>
            </c:rich>
          </c:tx>
          <c:layout>
            <c:manualLayout>
              <c:xMode val="edge"/>
              <c:yMode val="edge"/>
              <c:x val="1.4440431388621193E-2"/>
              <c:y val="0.39363610508438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744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06631889763779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4.9558986029056215E-2"/>
          <c:y val="0.32490740740740742"/>
          <c:w val="0.8973299290513439"/>
          <c:h val="0.37787839020122482"/>
        </c:manualLayout>
      </c:layout>
      <c:scatterChart>
        <c:scatterStyle val="lineMarker"/>
        <c:varyColors val="0"/>
        <c:ser>
          <c:idx val="0"/>
          <c:order val="0"/>
          <c:tx>
            <c:strRef>
              <c:f>'test serii'!$C$1</c:f>
              <c:strCache>
                <c:ptCount val="1"/>
                <c:pt idx="0">
                  <c:v>ZMIENNA LOSOWA NA PODSTAWIE WARTOŚCI ŚREDNIEJ</c:v>
                </c:pt>
              </c:strCache>
            </c:strRef>
          </c:tx>
          <c:spPr>
            <a:ln w="25400" cap="rnd">
              <a:gradFill>
                <a:gsLst>
                  <a:gs pos="36000">
                    <a:schemeClr val="accent1">
                      <a:lumMod val="75000"/>
                    </a:schemeClr>
                  </a:gs>
                  <a:gs pos="0">
                    <a:schemeClr val="accent1">
                      <a:lumMod val="50000"/>
                    </a:schemeClr>
                  </a:gs>
                  <a:gs pos="6900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1">
                      <a:lumMod val="40000"/>
                      <a:lumOff val="6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dPt>
            <c:idx val="736"/>
            <c:marker>
              <c:symbol val="none"/>
            </c:marker>
            <c:bubble3D val="0"/>
            <c:spPr>
              <a:ln w="25400" cap="rnd">
                <a:gradFill>
                  <a:gsLst>
                    <a:gs pos="36000">
                      <a:schemeClr val="accent1">
                        <a:lumMod val="75000"/>
                      </a:schemeClr>
                    </a:gs>
                    <a:gs pos="0">
                      <a:schemeClr val="accent1">
                        <a:lumMod val="50000"/>
                      </a:schemeClr>
                    </a:gs>
                    <a:gs pos="69000">
                      <a:schemeClr val="accent1">
                        <a:lumMod val="60000"/>
                        <a:lumOff val="40000"/>
                      </a:schemeClr>
                    </a:gs>
                    <a:gs pos="100000">
                      <a:schemeClr val="accent1">
                        <a:lumMod val="40000"/>
                        <a:lumOff val="60000"/>
                      </a:schemeClr>
                    </a:gs>
                  </a:gsLst>
                  <a:lin ang="5400000" scaled="1"/>
                </a:gra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18-4F39-97E4-B45F23D337C2}"/>
              </c:ext>
            </c:extLst>
          </c:dPt>
          <c:xVal>
            <c:numRef>
              <c:f>'test serii'!$A$2:$A$1001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'test serii'!$C$2:$C$1001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0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0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1</c:v>
                </c:pt>
                <c:pt idx="486">
                  <c:v>1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0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0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0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0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0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0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0</c:v>
                </c:pt>
                <c:pt idx="835">
                  <c:v>1</c:v>
                </c:pt>
                <c:pt idx="836">
                  <c:v>0</c:v>
                </c:pt>
                <c:pt idx="837">
                  <c:v>1</c:v>
                </c:pt>
                <c:pt idx="838">
                  <c:v>1</c:v>
                </c:pt>
                <c:pt idx="839">
                  <c:v>0</c:v>
                </c:pt>
                <c:pt idx="840">
                  <c:v>1</c:v>
                </c:pt>
                <c:pt idx="841">
                  <c:v>0</c:v>
                </c:pt>
                <c:pt idx="842">
                  <c:v>1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0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0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1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1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1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A2-4E64-B394-E3FECE29D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11968"/>
        <c:axId val="77403232"/>
      </c:scatterChart>
      <c:valAx>
        <c:axId val="77411968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NR. PRÓBKI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rnd" cmpd="sng" algn="ctr">
            <a:noFill/>
            <a:round/>
            <a:headEnd type="none" w="med" len="lg"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403232"/>
        <c:crosses val="autoZero"/>
        <c:crossBetween val="midCat"/>
        <c:majorUnit val="100"/>
        <c:minorUnit val="10"/>
      </c:valAx>
      <c:valAx>
        <c:axId val="774032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411968"/>
        <c:crossesAt val="1"/>
        <c:crossBetween val="midCat"/>
        <c:majorUnit val="1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92743000874890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5121733448068373E-2"/>
          <c:y val="0.3712037037037037"/>
          <c:w val="0.88957597638010932"/>
          <c:h val="0.33158209390492854"/>
        </c:manualLayout>
      </c:layout>
      <c:scatterChart>
        <c:scatterStyle val="lineMarker"/>
        <c:varyColors val="0"/>
        <c:ser>
          <c:idx val="0"/>
          <c:order val="0"/>
          <c:tx>
            <c:strRef>
              <c:f>'test serii'!$D$1</c:f>
              <c:strCache>
                <c:ptCount val="1"/>
                <c:pt idx="0">
                  <c:v>ZMIENNA LOSOWA NA PODSTAWIE MEDIANY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'test serii'!$A$2:$A$1001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'test serii'!$D$2:$D$1001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0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1</c:v>
                </c:pt>
                <c:pt idx="486">
                  <c:v>1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0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0</c:v>
                </c:pt>
                <c:pt idx="582">
                  <c:v>1</c:v>
                </c:pt>
                <c:pt idx="583">
                  <c:v>1</c:v>
                </c:pt>
                <c:pt idx="584">
                  <c:v>0</c:v>
                </c:pt>
                <c:pt idx="585">
                  <c:v>0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0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0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0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1</c:v>
                </c:pt>
                <c:pt idx="833">
                  <c:v>0</c:v>
                </c:pt>
                <c:pt idx="834">
                  <c:v>0</c:v>
                </c:pt>
                <c:pt idx="835">
                  <c:v>1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1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1</c:v>
                </c:pt>
                <c:pt idx="863">
                  <c:v>0</c:v>
                </c:pt>
                <c:pt idx="864">
                  <c:v>1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1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1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1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B4-4362-B5A6-F18925993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11968"/>
        <c:axId val="77403232"/>
      </c:scatterChart>
      <c:valAx>
        <c:axId val="77411968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NR. PRÓBKI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403232"/>
        <c:crosses val="autoZero"/>
        <c:crossBetween val="midCat"/>
        <c:majorUnit val="100"/>
        <c:minorUnit val="10"/>
      </c:valAx>
      <c:valAx>
        <c:axId val="774032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411968"/>
        <c:crosses val="autoZero"/>
        <c:crossBetween val="midCat"/>
        <c:majorUnit val="1"/>
        <c:minorUnit val="1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'błędy grube'!$A$1</c:f>
              <c:strCache>
                <c:ptCount val="1"/>
                <c:pt idx="0">
                  <c:v>Dane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'błędy grube'!$C$2:$C$1001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'błędy grube'!$A$2:$A$1001</c:f>
              <c:numCache>
                <c:formatCode>General</c:formatCode>
                <c:ptCount val="1000"/>
                <c:pt idx="0">
                  <c:v>402.1</c:v>
                </c:pt>
                <c:pt idx="1">
                  <c:v>401.4</c:v>
                </c:pt>
                <c:pt idx="2">
                  <c:v>401.8</c:v>
                </c:pt>
                <c:pt idx="3">
                  <c:v>402.1</c:v>
                </c:pt>
                <c:pt idx="4">
                  <c:v>402</c:v>
                </c:pt>
                <c:pt idx="5">
                  <c:v>401.9</c:v>
                </c:pt>
                <c:pt idx="6">
                  <c:v>402.1</c:v>
                </c:pt>
                <c:pt idx="7">
                  <c:v>401.4</c:v>
                </c:pt>
                <c:pt idx="8">
                  <c:v>401.1</c:v>
                </c:pt>
                <c:pt idx="9">
                  <c:v>402.1</c:v>
                </c:pt>
                <c:pt idx="10">
                  <c:v>400.8</c:v>
                </c:pt>
                <c:pt idx="11">
                  <c:v>400.4</c:v>
                </c:pt>
                <c:pt idx="12">
                  <c:v>401.3</c:v>
                </c:pt>
                <c:pt idx="13">
                  <c:v>401.6</c:v>
                </c:pt>
                <c:pt idx="14">
                  <c:v>402.1</c:v>
                </c:pt>
                <c:pt idx="15">
                  <c:v>401.4</c:v>
                </c:pt>
                <c:pt idx="16">
                  <c:v>400.5</c:v>
                </c:pt>
                <c:pt idx="17">
                  <c:v>401.9</c:v>
                </c:pt>
                <c:pt idx="18">
                  <c:v>401.3</c:v>
                </c:pt>
                <c:pt idx="19">
                  <c:v>401.1</c:v>
                </c:pt>
                <c:pt idx="20">
                  <c:v>401.4</c:v>
                </c:pt>
                <c:pt idx="21">
                  <c:v>400.8</c:v>
                </c:pt>
                <c:pt idx="22">
                  <c:v>400.5</c:v>
                </c:pt>
                <c:pt idx="23">
                  <c:v>401.1</c:v>
                </c:pt>
                <c:pt idx="24">
                  <c:v>401.4</c:v>
                </c:pt>
                <c:pt idx="25">
                  <c:v>402.4</c:v>
                </c:pt>
                <c:pt idx="26">
                  <c:v>401.7</c:v>
                </c:pt>
                <c:pt idx="27">
                  <c:v>400.9</c:v>
                </c:pt>
                <c:pt idx="28">
                  <c:v>400.9</c:v>
                </c:pt>
                <c:pt idx="29">
                  <c:v>401.1</c:v>
                </c:pt>
                <c:pt idx="30">
                  <c:v>400.8</c:v>
                </c:pt>
                <c:pt idx="31">
                  <c:v>401.5</c:v>
                </c:pt>
                <c:pt idx="32">
                  <c:v>400.7</c:v>
                </c:pt>
                <c:pt idx="33">
                  <c:v>398.5</c:v>
                </c:pt>
                <c:pt idx="34">
                  <c:v>400.2</c:v>
                </c:pt>
                <c:pt idx="35">
                  <c:v>400.6</c:v>
                </c:pt>
                <c:pt idx="36">
                  <c:v>399</c:v>
                </c:pt>
                <c:pt idx="37">
                  <c:v>397.1</c:v>
                </c:pt>
                <c:pt idx="38">
                  <c:v>400.7</c:v>
                </c:pt>
                <c:pt idx="39">
                  <c:v>399.7</c:v>
                </c:pt>
                <c:pt idx="40">
                  <c:v>398.1</c:v>
                </c:pt>
                <c:pt idx="41">
                  <c:v>400.3</c:v>
                </c:pt>
                <c:pt idx="42">
                  <c:v>401</c:v>
                </c:pt>
                <c:pt idx="43">
                  <c:v>400.5</c:v>
                </c:pt>
                <c:pt idx="44">
                  <c:v>397.2</c:v>
                </c:pt>
                <c:pt idx="45">
                  <c:v>400</c:v>
                </c:pt>
                <c:pt idx="46">
                  <c:v>397.9</c:v>
                </c:pt>
                <c:pt idx="47">
                  <c:v>398.2</c:v>
                </c:pt>
                <c:pt idx="48">
                  <c:v>397.7</c:v>
                </c:pt>
                <c:pt idx="49">
                  <c:v>396.9</c:v>
                </c:pt>
                <c:pt idx="50">
                  <c:v>400.4</c:v>
                </c:pt>
                <c:pt idx="51">
                  <c:v>396.2</c:v>
                </c:pt>
                <c:pt idx="52">
                  <c:v>400.7</c:v>
                </c:pt>
                <c:pt idx="53">
                  <c:v>402.3</c:v>
                </c:pt>
                <c:pt idx="54">
                  <c:v>401.2</c:v>
                </c:pt>
                <c:pt idx="55">
                  <c:v>401.4</c:v>
                </c:pt>
                <c:pt idx="56">
                  <c:v>401.2</c:v>
                </c:pt>
                <c:pt idx="57">
                  <c:v>401.9</c:v>
                </c:pt>
                <c:pt idx="58">
                  <c:v>400.3</c:v>
                </c:pt>
                <c:pt idx="59">
                  <c:v>399.5</c:v>
                </c:pt>
                <c:pt idx="60">
                  <c:v>397.9</c:v>
                </c:pt>
                <c:pt idx="61">
                  <c:v>398.8</c:v>
                </c:pt>
                <c:pt idx="62">
                  <c:v>400.2</c:v>
                </c:pt>
                <c:pt idx="63">
                  <c:v>398.5</c:v>
                </c:pt>
                <c:pt idx="64">
                  <c:v>402</c:v>
                </c:pt>
                <c:pt idx="65">
                  <c:v>400.1</c:v>
                </c:pt>
                <c:pt idx="66">
                  <c:v>400.8</c:v>
                </c:pt>
                <c:pt idx="67">
                  <c:v>401.2</c:v>
                </c:pt>
                <c:pt idx="68">
                  <c:v>401</c:v>
                </c:pt>
                <c:pt idx="69">
                  <c:v>402.4</c:v>
                </c:pt>
                <c:pt idx="70">
                  <c:v>402.4</c:v>
                </c:pt>
                <c:pt idx="71">
                  <c:v>404.1</c:v>
                </c:pt>
                <c:pt idx="72">
                  <c:v>402</c:v>
                </c:pt>
                <c:pt idx="73">
                  <c:v>402.3</c:v>
                </c:pt>
                <c:pt idx="74">
                  <c:v>402.2</c:v>
                </c:pt>
                <c:pt idx="75">
                  <c:v>401.9</c:v>
                </c:pt>
                <c:pt idx="76">
                  <c:v>402.3</c:v>
                </c:pt>
                <c:pt idx="77">
                  <c:v>402.7</c:v>
                </c:pt>
                <c:pt idx="78">
                  <c:v>401.5</c:v>
                </c:pt>
                <c:pt idx="79">
                  <c:v>397.2</c:v>
                </c:pt>
                <c:pt idx="80">
                  <c:v>399.3</c:v>
                </c:pt>
                <c:pt idx="81">
                  <c:v>397.1</c:v>
                </c:pt>
                <c:pt idx="82">
                  <c:v>401.1</c:v>
                </c:pt>
                <c:pt idx="83">
                  <c:v>399.6</c:v>
                </c:pt>
                <c:pt idx="84">
                  <c:v>400.9</c:v>
                </c:pt>
                <c:pt idx="85">
                  <c:v>396.8</c:v>
                </c:pt>
                <c:pt idx="86">
                  <c:v>396.5</c:v>
                </c:pt>
                <c:pt idx="87">
                  <c:v>397.6</c:v>
                </c:pt>
                <c:pt idx="88">
                  <c:v>399.9</c:v>
                </c:pt>
                <c:pt idx="89">
                  <c:v>400.7</c:v>
                </c:pt>
                <c:pt idx="90">
                  <c:v>400</c:v>
                </c:pt>
                <c:pt idx="91">
                  <c:v>400.9</c:v>
                </c:pt>
                <c:pt idx="92">
                  <c:v>401.2</c:v>
                </c:pt>
                <c:pt idx="93">
                  <c:v>401.9</c:v>
                </c:pt>
                <c:pt idx="94">
                  <c:v>402.1</c:v>
                </c:pt>
                <c:pt idx="95">
                  <c:v>401.7</c:v>
                </c:pt>
                <c:pt idx="96">
                  <c:v>401.6</c:v>
                </c:pt>
                <c:pt idx="97">
                  <c:v>402.4</c:v>
                </c:pt>
                <c:pt idx="98">
                  <c:v>401.4</c:v>
                </c:pt>
                <c:pt idx="99">
                  <c:v>401.3</c:v>
                </c:pt>
                <c:pt idx="100">
                  <c:v>396.3</c:v>
                </c:pt>
                <c:pt idx="101">
                  <c:v>398.4</c:v>
                </c:pt>
                <c:pt idx="102">
                  <c:v>399.7</c:v>
                </c:pt>
                <c:pt idx="103">
                  <c:v>396.2</c:v>
                </c:pt>
                <c:pt idx="104">
                  <c:v>397.8</c:v>
                </c:pt>
                <c:pt idx="105">
                  <c:v>400.1</c:v>
                </c:pt>
                <c:pt idx="106">
                  <c:v>398.5</c:v>
                </c:pt>
                <c:pt idx="107">
                  <c:v>401.8</c:v>
                </c:pt>
                <c:pt idx="108">
                  <c:v>396.8</c:v>
                </c:pt>
                <c:pt idx="109">
                  <c:v>396.4</c:v>
                </c:pt>
                <c:pt idx="110">
                  <c:v>400.1</c:v>
                </c:pt>
                <c:pt idx="111">
                  <c:v>401.3</c:v>
                </c:pt>
                <c:pt idx="112">
                  <c:v>403.4</c:v>
                </c:pt>
                <c:pt idx="113">
                  <c:v>401.4</c:v>
                </c:pt>
                <c:pt idx="114">
                  <c:v>402.5</c:v>
                </c:pt>
                <c:pt idx="115">
                  <c:v>397.4</c:v>
                </c:pt>
                <c:pt idx="116">
                  <c:v>398.3</c:v>
                </c:pt>
                <c:pt idx="117">
                  <c:v>396.5</c:v>
                </c:pt>
                <c:pt idx="118">
                  <c:v>400</c:v>
                </c:pt>
                <c:pt idx="119">
                  <c:v>399.7</c:v>
                </c:pt>
                <c:pt idx="120">
                  <c:v>398.3</c:v>
                </c:pt>
                <c:pt idx="121">
                  <c:v>400.5</c:v>
                </c:pt>
                <c:pt idx="122">
                  <c:v>396.2</c:v>
                </c:pt>
                <c:pt idx="123">
                  <c:v>402.3</c:v>
                </c:pt>
                <c:pt idx="124">
                  <c:v>401.7</c:v>
                </c:pt>
                <c:pt idx="125">
                  <c:v>400.1</c:v>
                </c:pt>
                <c:pt idx="126">
                  <c:v>400.7</c:v>
                </c:pt>
                <c:pt idx="127">
                  <c:v>395.8</c:v>
                </c:pt>
                <c:pt idx="128">
                  <c:v>395.4</c:v>
                </c:pt>
                <c:pt idx="129">
                  <c:v>396.1</c:v>
                </c:pt>
                <c:pt idx="130">
                  <c:v>401</c:v>
                </c:pt>
                <c:pt idx="131">
                  <c:v>401</c:v>
                </c:pt>
                <c:pt idx="132">
                  <c:v>400.7</c:v>
                </c:pt>
                <c:pt idx="133">
                  <c:v>400.8</c:v>
                </c:pt>
                <c:pt idx="134">
                  <c:v>398.9</c:v>
                </c:pt>
                <c:pt idx="135">
                  <c:v>397</c:v>
                </c:pt>
                <c:pt idx="136">
                  <c:v>395.9</c:v>
                </c:pt>
                <c:pt idx="137">
                  <c:v>395.6</c:v>
                </c:pt>
                <c:pt idx="138">
                  <c:v>395.2</c:v>
                </c:pt>
                <c:pt idx="139">
                  <c:v>395.3</c:v>
                </c:pt>
                <c:pt idx="140">
                  <c:v>398.8</c:v>
                </c:pt>
                <c:pt idx="141">
                  <c:v>401.7</c:v>
                </c:pt>
                <c:pt idx="142">
                  <c:v>401.5</c:v>
                </c:pt>
                <c:pt idx="143">
                  <c:v>401.3</c:v>
                </c:pt>
                <c:pt idx="144">
                  <c:v>402.5</c:v>
                </c:pt>
                <c:pt idx="145">
                  <c:v>401.8</c:v>
                </c:pt>
                <c:pt idx="146">
                  <c:v>399.1</c:v>
                </c:pt>
                <c:pt idx="147">
                  <c:v>396.4</c:v>
                </c:pt>
                <c:pt idx="148">
                  <c:v>399.2</c:v>
                </c:pt>
                <c:pt idx="149">
                  <c:v>395.1</c:v>
                </c:pt>
                <c:pt idx="150">
                  <c:v>400</c:v>
                </c:pt>
                <c:pt idx="151">
                  <c:v>396</c:v>
                </c:pt>
                <c:pt idx="152">
                  <c:v>395.4</c:v>
                </c:pt>
                <c:pt idx="153">
                  <c:v>400.3</c:v>
                </c:pt>
                <c:pt idx="154">
                  <c:v>399.7</c:v>
                </c:pt>
                <c:pt idx="155">
                  <c:v>396</c:v>
                </c:pt>
                <c:pt idx="156">
                  <c:v>397.6</c:v>
                </c:pt>
                <c:pt idx="157">
                  <c:v>400.3</c:v>
                </c:pt>
                <c:pt idx="158">
                  <c:v>399.4</c:v>
                </c:pt>
                <c:pt idx="159">
                  <c:v>397.7</c:v>
                </c:pt>
                <c:pt idx="160">
                  <c:v>399.8</c:v>
                </c:pt>
                <c:pt idx="161">
                  <c:v>401.4</c:v>
                </c:pt>
                <c:pt idx="162">
                  <c:v>401.3</c:v>
                </c:pt>
                <c:pt idx="163">
                  <c:v>399.3</c:v>
                </c:pt>
                <c:pt idx="164">
                  <c:v>400</c:v>
                </c:pt>
                <c:pt idx="165">
                  <c:v>400.2</c:v>
                </c:pt>
                <c:pt idx="166">
                  <c:v>399.5</c:v>
                </c:pt>
                <c:pt idx="167">
                  <c:v>399</c:v>
                </c:pt>
                <c:pt idx="168">
                  <c:v>399.1</c:v>
                </c:pt>
                <c:pt idx="169">
                  <c:v>400.9</c:v>
                </c:pt>
                <c:pt idx="170">
                  <c:v>400.5</c:v>
                </c:pt>
                <c:pt idx="171">
                  <c:v>401.3</c:v>
                </c:pt>
                <c:pt idx="172">
                  <c:v>400.9</c:v>
                </c:pt>
                <c:pt idx="173">
                  <c:v>401.4</c:v>
                </c:pt>
                <c:pt idx="174">
                  <c:v>402.3</c:v>
                </c:pt>
                <c:pt idx="175">
                  <c:v>399</c:v>
                </c:pt>
                <c:pt idx="176">
                  <c:v>400.4</c:v>
                </c:pt>
                <c:pt idx="177">
                  <c:v>400.4</c:v>
                </c:pt>
                <c:pt idx="178">
                  <c:v>400.4</c:v>
                </c:pt>
                <c:pt idx="179">
                  <c:v>400.6</c:v>
                </c:pt>
                <c:pt idx="180">
                  <c:v>398.6</c:v>
                </c:pt>
                <c:pt idx="181">
                  <c:v>397.7</c:v>
                </c:pt>
                <c:pt idx="182">
                  <c:v>397.3</c:v>
                </c:pt>
                <c:pt idx="183">
                  <c:v>397.3</c:v>
                </c:pt>
                <c:pt idx="184">
                  <c:v>396.4</c:v>
                </c:pt>
                <c:pt idx="185">
                  <c:v>396.9</c:v>
                </c:pt>
                <c:pt idx="186">
                  <c:v>398</c:v>
                </c:pt>
                <c:pt idx="187">
                  <c:v>398.6</c:v>
                </c:pt>
                <c:pt idx="188">
                  <c:v>398.2</c:v>
                </c:pt>
                <c:pt idx="189">
                  <c:v>398.3</c:v>
                </c:pt>
                <c:pt idx="190">
                  <c:v>398.9</c:v>
                </c:pt>
                <c:pt idx="191">
                  <c:v>398.7</c:v>
                </c:pt>
                <c:pt idx="192">
                  <c:v>398.7</c:v>
                </c:pt>
                <c:pt idx="193">
                  <c:v>398.6</c:v>
                </c:pt>
                <c:pt idx="194">
                  <c:v>398.7</c:v>
                </c:pt>
                <c:pt idx="195">
                  <c:v>399.1</c:v>
                </c:pt>
                <c:pt idx="196">
                  <c:v>397.4</c:v>
                </c:pt>
                <c:pt idx="197">
                  <c:v>397.6</c:v>
                </c:pt>
                <c:pt idx="198">
                  <c:v>397.3</c:v>
                </c:pt>
                <c:pt idx="199">
                  <c:v>398</c:v>
                </c:pt>
                <c:pt idx="200">
                  <c:v>398.9</c:v>
                </c:pt>
                <c:pt idx="201">
                  <c:v>397.9</c:v>
                </c:pt>
                <c:pt idx="202">
                  <c:v>397.8</c:v>
                </c:pt>
                <c:pt idx="203">
                  <c:v>398.5</c:v>
                </c:pt>
                <c:pt idx="204">
                  <c:v>398.4</c:v>
                </c:pt>
                <c:pt idx="205">
                  <c:v>397.8</c:v>
                </c:pt>
                <c:pt idx="206">
                  <c:v>398.6</c:v>
                </c:pt>
                <c:pt idx="207">
                  <c:v>397.6</c:v>
                </c:pt>
                <c:pt idx="208">
                  <c:v>397.3</c:v>
                </c:pt>
                <c:pt idx="209">
                  <c:v>397.4</c:v>
                </c:pt>
                <c:pt idx="210">
                  <c:v>396.5</c:v>
                </c:pt>
                <c:pt idx="211">
                  <c:v>397.7</c:v>
                </c:pt>
                <c:pt idx="212">
                  <c:v>397.9</c:v>
                </c:pt>
                <c:pt idx="213">
                  <c:v>398.4</c:v>
                </c:pt>
                <c:pt idx="214">
                  <c:v>397.8</c:v>
                </c:pt>
                <c:pt idx="215">
                  <c:v>397.8</c:v>
                </c:pt>
                <c:pt idx="216">
                  <c:v>398.7</c:v>
                </c:pt>
                <c:pt idx="217">
                  <c:v>398.8</c:v>
                </c:pt>
                <c:pt idx="218">
                  <c:v>399.7</c:v>
                </c:pt>
                <c:pt idx="219">
                  <c:v>399.1</c:v>
                </c:pt>
                <c:pt idx="220">
                  <c:v>399.7</c:v>
                </c:pt>
                <c:pt idx="221">
                  <c:v>400</c:v>
                </c:pt>
                <c:pt idx="222">
                  <c:v>399.2</c:v>
                </c:pt>
                <c:pt idx="223">
                  <c:v>400</c:v>
                </c:pt>
                <c:pt idx="224">
                  <c:v>400.5</c:v>
                </c:pt>
                <c:pt idx="225">
                  <c:v>398.7</c:v>
                </c:pt>
                <c:pt idx="226">
                  <c:v>398.7</c:v>
                </c:pt>
                <c:pt idx="227">
                  <c:v>396</c:v>
                </c:pt>
                <c:pt idx="228">
                  <c:v>396</c:v>
                </c:pt>
                <c:pt idx="229">
                  <c:v>400</c:v>
                </c:pt>
                <c:pt idx="230">
                  <c:v>393.9</c:v>
                </c:pt>
                <c:pt idx="231">
                  <c:v>394.2</c:v>
                </c:pt>
                <c:pt idx="232">
                  <c:v>393.4</c:v>
                </c:pt>
                <c:pt idx="233">
                  <c:v>398.6</c:v>
                </c:pt>
                <c:pt idx="234">
                  <c:v>397.1</c:v>
                </c:pt>
                <c:pt idx="235">
                  <c:v>394.6</c:v>
                </c:pt>
                <c:pt idx="236">
                  <c:v>398.6</c:v>
                </c:pt>
                <c:pt idx="237">
                  <c:v>399.7</c:v>
                </c:pt>
                <c:pt idx="238">
                  <c:v>400.5</c:v>
                </c:pt>
                <c:pt idx="239">
                  <c:v>401.1</c:v>
                </c:pt>
                <c:pt idx="240">
                  <c:v>401.4</c:v>
                </c:pt>
                <c:pt idx="241">
                  <c:v>399.3</c:v>
                </c:pt>
                <c:pt idx="242">
                  <c:v>399.3</c:v>
                </c:pt>
                <c:pt idx="243">
                  <c:v>402.2</c:v>
                </c:pt>
                <c:pt idx="244">
                  <c:v>399.8</c:v>
                </c:pt>
                <c:pt idx="245">
                  <c:v>401.6</c:v>
                </c:pt>
                <c:pt idx="246">
                  <c:v>401.6</c:v>
                </c:pt>
                <c:pt idx="247">
                  <c:v>401.3</c:v>
                </c:pt>
                <c:pt idx="248">
                  <c:v>401.3</c:v>
                </c:pt>
                <c:pt idx="249">
                  <c:v>401.8</c:v>
                </c:pt>
                <c:pt idx="250">
                  <c:v>401.4</c:v>
                </c:pt>
                <c:pt idx="251">
                  <c:v>401.7</c:v>
                </c:pt>
                <c:pt idx="252">
                  <c:v>401</c:v>
                </c:pt>
                <c:pt idx="253">
                  <c:v>400.2</c:v>
                </c:pt>
                <c:pt idx="254">
                  <c:v>400.9</c:v>
                </c:pt>
                <c:pt idx="255">
                  <c:v>402.8</c:v>
                </c:pt>
                <c:pt idx="256">
                  <c:v>400.6</c:v>
                </c:pt>
                <c:pt idx="257">
                  <c:v>400.9</c:v>
                </c:pt>
                <c:pt idx="258">
                  <c:v>400.5</c:v>
                </c:pt>
                <c:pt idx="259">
                  <c:v>401</c:v>
                </c:pt>
                <c:pt idx="260">
                  <c:v>400.8</c:v>
                </c:pt>
                <c:pt idx="261">
                  <c:v>402</c:v>
                </c:pt>
                <c:pt idx="262">
                  <c:v>402</c:v>
                </c:pt>
                <c:pt idx="263">
                  <c:v>402.5</c:v>
                </c:pt>
                <c:pt idx="264">
                  <c:v>401.8</c:v>
                </c:pt>
                <c:pt idx="265">
                  <c:v>401.6</c:v>
                </c:pt>
                <c:pt idx="266">
                  <c:v>401.8</c:v>
                </c:pt>
                <c:pt idx="267">
                  <c:v>401.6</c:v>
                </c:pt>
                <c:pt idx="268">
                  <c:v>401.5</c:v>
                </c:pt>
                <c:pt idx="269">
                  <c:v>401.5</c:v>
                </c:pt>
                <c:pt idx="270">
                  <c:v>401.8</c:v>
                </c:pt>
                <c:pt idx="271">
                  <c:v>401.6</c:v>
                </c:pt>
                <c:pt idx="272">
                  <c:v>401.8</c:v>
                </c:pt>
                <c:pt idx="273">
                  <c:v>402.9</c:v>
                </c:pt>
                <c:pt idx="274">
                  <c:v>401</c:v>
                </c:pt>
                <c:pt idx="275">
                  <c:v>400</c:v>
                </c:pt>
                <c:pt idx="276">
                  <c:v>399.6</c:v>
                </c:pt>
                <c:pt idx="277">
                  <c:v>400</c:v>
                </c:pt>
                <c:pt idx="278">
                  <c:v>400.7</c:v>
                </c:pt>
                <c:pt idx="279">
                  <c:v>400.1</c:v>
                </c:pt>
                <c:pt idx="280">
                  <c:v>400.2</c:v>
                </c:pt>
                <c:pt idx="281">
                  <c:v>401.5</c:v>
                </c:pt>
                <c:pt idx="282">
                  <c:v>401.8</c:v>
                </c:pt>
                <c:pt idx="283">
                  <c:v>401.7</c:v>
                </c:pt>
                <c:pt idx="284">
                  <c:v>401.3</c:v>
                </c:pt>
                <c:pt idx="285">
                  <c:v>400.4</c:v>
                </c:pt>
                <c:pt idx="286">
                  <c:v>401.2</c:v>
                </c:pt>
                <c:pt idx="287">
                  <c:v>399.6</c:v>
                </c:pt>
                <c:pt idx="288">
                  <c:v>399.5</c:v>
                </c:pt>
                <c:pt idx="289">
                  <c:v>399.5</c:v>
                </c:pt>
                <c:pt idx="290">
                  <c:v>398.6</c:v>
                </c:pt>
                <c:pt idx="291">
                  <c:v>401</c:v>
                </c:pt>
                <c:pt idx="292">
                  <c:v>401.3</c:v>
                </c:pt>
                <c:pt idx="293">
                  <c:v>401.8</c:v>
                </c:pt>
                <c:pt idx="294">
                  <c:v>402.5</c:v>
                </c:pt>
                <c:pt idx="295">
                  <c:v>400.9</c:v>
                </c:pt>
                <c:pt idx="296">
                  <c:v>401.3</c:v>
                </c:pt>
                <c:pt idx="297">
                  <c:v>399.9</c:v>
                </c:pt>
                <c:pt idx="298">
                  <c:v>400.1</c:v>
                </c:pt>
                <c:pt idx="299">
                  <c:v>400.6</c:v>
                </c:pt>
                <c:pt idx="300">
                  <c:v>399.2</c:v>
                </c:pt>
                <c:pt idx="301">
                  <c:v>401</c:v>
                </c:pt>
                <c:pt idx="302">
                  <c:v>401.3</c:v>
                </c:pt>
                <c:pt idx="303">
                  <c:v>402.2</c:v>
                </c:pt>
                <c:pt idx="304">
                  <c:v>399.4</c:v>
                </c:pt>
                <c:pt idx="305">
                  <c:v>398.8</c:v>
                </c:pt>
                <c:pt idx="306">
                  <c:v>399.3</c:v>
                </c:pt>
                <c:pt idx="307">
                  <c:v>401</c:v>
                </c:pt>
                <c:pt idx="308">
                  <c:v>400.3</c:v>
                </c:pt>
                <c:pt idx="309">
                  <c:v>400</c:v>
                </c:pt>
                <c:pt idx="310">
                  <c:v>401</c:v>
                </c:pt>
                <c:pt idx="311">
                  <c:v>398.9</c:v>
                </c:pt>
                <c:pt idx="312">
                  <c:v>399.1</c:v>
                </c:pt>
                <c:pt idx="313">
                  <c:v>399.3</c:v>
                </c:pt>
                <c:pt idx="314">
                  <c:v>399.3</c:v>
                </c:pt>
                <c:pt idx="315">
                  <c:v>398.5</c:v>
                </c:pt>
                <c:pt idx="316">
                  <c:v>402.9</c:v>
                </c:pt>
                <c:pt idx="317">
                  <c:v>401</c:v>
                </c:pt>
                <c:pt idx="318">
                  <c:v>400.9</c:v>
                </c:pt>
                <c:pt idx="319">
                  <c:v>401.4</c:v>
                </c:pt>
                <c:pt idx="320">
                  <c:v>400.6</c:v>
                </c:pt>
                <c:pt idx="321">
                  <c:v>400.8</c:v>
                </c:pt>
                <c:pt idx="322">
                  <c:v>400.3</c:v>
                </c:pt>
                <c:pt idx="323">
                  <c:v>400</c:v>
                </c:pt>
                <c:pt idx="324">
                  <c:v>402.2</c:v>
                </c:pt>
                <c:pt idx="325">
                  <c:v>402.5</c:v>
                </c:pt>
                <c:pt idx="326">
                  <c:v>400.6</c:v>
                </c:pt>
                <c:pt idx="327">
                  <c:v>400.3</c:v>
                </c:pt>
                <c:pt idx="328">
                  <c:v>399.5</c:v>
                </c:pt>
                <c:pt idx="329">
                  <c:v>397.6</c:v>
                </c:pt>
                <c:pt idx="330">
                  <c:v>399.8</c:v>
                </c:pt>
                <c:pt idx="331">
                  <c:v>399.2</c:v>
                </c:pt>
                <c:pt idx="332">
                  <c:v>399.1</c:v>
                </c:pt>
                <c:pt idx="333">
                  <c:v>400.1</c:v>
                </c:pt>
                <c:pt idx="334">
                  <c:v>400.3</c:v>
                </c:pt>
                <c:pt idx="335">
                  <c:v>399.9</c:v>
                </c:pt>
                <c:pt idx="336">
                  <c:v>399.6</c:v>
                </c:pt>
                <c:pt idx="337">
                  <c:v>400.6</c:v>
                </c:pt>
                <c:pt idx="338">
                  <c:v>400.3</c:v>
                </c:pt>
                <c:pt idx="339">
                  <c:v>400.5</c:v>
                </c:pt>
                <c:pt idx="340">
                  <c:v>400.4</c:v>
                </c:pt>
                <c:pt idx="341">
                  <c:v>400.2</c:v>
                </c:pt>
                <c:pt idx="342">
                  <c:v>400.8</c:v>
                </c:pt>
                <c:pt idx="343">
                  <c:v>400.2</c:v>
                </c:pt>
                <c:pt idx="344">
                  <c:v>400.3</c:v>
                </c:pt>
                <c:pt idx="345">
                  <c:v>399.4</c:v>
                </c:pt>
                <c:pt idx="346">
                  <c:v>399.5</c:v>
                </c:pt>
                <c:pt idx="347">
                  <c:v>400.1</c:v>
                </c:pt>
                <c:pt idx="348">
                  <c:v>400.1</c:v>
                </c:pt>
                <c:pt idx="349">
                  <c:v>399.7</c:v>
                </c:pt>
                <c:pt idx="350">
                  <c:v>400.5</c:v>
                </c:pt>
                <c:pt idx="351">
                  <c:v>400.7</c:v>
                </c:pt>
                <c:pt idx="352">
                  <c:v>400.7</c:v>
                </c:pt>
                <c:pt idx="353">
                  <c:v>401</c:v>
                </c:pt>
                <c:pt idx="354">
                  <c:v>401.1</c:v>
                </c:pt>
                <c:pt idx="355">
                  <c:v>400.4</c:v>
                </c:pt>
                <c:pt idx="356">
                  <c:v>399.7</c:v>
                </c:pt>
                <c:pt idx="357">
                  <c:v>398.9</c:v>
                </c:pt>
                <c:pt idx="358">
                  <c:v>399.1</c:v>
                </c:pt>
                <c:pt idx="359">
                  <c:v>399.3</c:v>
                </c:pt>
                <c:pt idx="360">
                  <c:v>400.3</c:v>
                </c:pt>
                <c:pt idx="361">
                  <c:v>400.8</c:v>
                </c:pt>
                <c:pt idx="362">
                  <c:v>401.2</c:v>
                </c:pt>
                <c:pt idx="363">
                  <c:v>401.3</c:v>
                </c:pt>
                <c:pt idx="364">
                  <c:v>401.8</c:v>
                </c:pt>
                <c:pt idx="365">
                  <c:v>400.8</c:v>
                </c:pt>
                <c:pt idx="366">
                  <c:v>400.7</c:v>
                </c:pt>
                <c:pt idx="367">
                  <c:v>400.2</c:v>
                </c:pt>
                <c:pt idx="368">
                  <c:v>401.2</c:v>
                </c:pt>
                <c:pt idx="369">
                  <c:v>400.8</c:v>
                </c:pt>
                <c:pt idx="370">
                  <c:v>401.6</c:v>
                </c:pt>
                <c:pt idx="371">
                  <c:v>401</c:v>
                </c:pt>
                <c:pt idx="372">
                  <c:v>401.2</c:v>
                </c:pt>
                <c:pt idx="373">
                  <c:v>400.9</c:v>
                </c:pt>
                <c:pt idx="374">
                  <c:v>401</c:v>
                </c:pt>
                <c:pt idx="375">
                  <c:v>400.4</c:v>
                </c:pt>
                <c:pt idx="376">
                  <c:v>400.5</c:v>
                </c:pt>
                <c:pt idx="377">
                  <c:v>400.9</c:v>
                </c:pt>
                <c:pt idx="378">
                  <c:v>401.6</c:v>
                </c:pt>
                <c:pt idx="379">
                  <c:v>401.6</c:v>
                </c:pt>
                <c:pt idx="380">
                  <c:v>401.5</c:v>
                </c:pt>
                <c:pt idx="381">
                  <c:v>401</c:v>
                </c:pt>
                <c:pt idx="382">
                  <c:v>400.5</c:v>
                </c:pt>
                <c:pt idx="383">
                  <c:v>399.7</c:v>
                </c:pt>
                <c:pt idx="384">
                  <c:v>400.7</c:v>
                </c:pt>
                <c:pt idx="385">
                  <c:v>400.7</c:v>
                </c:pt>
                <c:pt idx="386">
                  <c:v>399.7</c:v>
                </c:pt>
                <c:pt idx="387">
                  <c:v>401</c:v>
                </c:pt>
                <c:pt idx="388">
                  <c:v>401</c:v>
                </c:pt>
                <c:pt idx="389">
                  <c:v>401.1</c:v>
                </c:pt>
                <c:pt idx="390">
                  <c:v>401.1</c:v>
                </c:pt>
                <c:pt idx="391">
                  <c:v>401</c:v>
                </c:pt>
                <c:pt idx="392">
                  <c:v>401.2</c:v>
                </c:pt>
                <c:pt idx="393">
                  <c:v>401.7</c:v>
                </c:pt>
                <c:pt idx="394">
                  <c:v>401.8</c:v>
                </c:pt>
                <c:pt idx="395">
                  <c:v>401.9</c:v>
                </c:pt>
                <c:pt idx="396">
                  <c:v>401</c:v>
                </c:pt>
                <c:pt idx="397">
                  <c:v>401.1</c:v>
                </c:pt>
                <c:pt idx="398">
                  <c:v>401.2</c:v>
                </c:pt>
                <c:pt idx="399">
                  <c:v>401.3</c:v>
                </c:pt>
                <c:pt idx="400">
                  <c:v>401.1</c:v>
                </c:pt>
                <c:pt idx="401">
                  <c:v>401.2</c:v>
                </c:pt>
                <c:pt idx="402">
                  <c:v>401.4</c:v>
                </c:pt>
                <c:pt idx="403">
                  <c:v>401.3</c:v>
                </c:pt>
                <c:pt idx="404">
                  <c:v>401.6</c:v>
                </c:pt>
                <c:pt idx="405">
                  <c:v>402.1</c:v>
                </c:pt>
                <c:pt idx="406">
                  <c:v>401.8</c:v>
                </c:pt>
                <c:pt idx="407">
                  <c:v>400.5</c:v>
                </c:pt>
                <c:pt idx="408">
                  <c:v>400.4</c:v>
                </c:pt>
                <c:pt idx="409">
                  <c:v>399</c:v>
                </c:pt>
                <c:pt idx="410">
                  <c:v>396.7</c:v>
                </c:pt>
                <c:pt idx="411">
                  <c:v>398.9</c:v>
                </c:pt>
                <c:pt idx="412">
                  <c:v>398.4</c:v>
                </c:pt>
                <c:pt idx="413">
                  <c:v>398.2</c:v>
                </c:pt>
                <c:pt idx="414">
                  <c:v>398.6</c:v>
                </c:pt>
                <c:pt idx="415">
                  <c:v>399.4</c:v>
                </c:pt>
                <c:pt idx="416">
                  <c:v>398.6</c:v>
                </c:pt>
                <c:pt idx="417">
                  <c:v>398.7</c:v>
                </c:pt>
                <c:pt idx="418">
                  <c:v>399.3</c:v>
                </c:pt>
                <c:pt idx="419">
                  <c:v>401.3</c:v>
                </c:pt>
                <c:pt idx="420">
                  <c:v>400.5</c:v>
                </c:pt>
                <c:pt idx="421">
                  <c:v>401.1</c:v>
                </c:pt>
                <c:pt idx="422">
                  <c:v>399.8</c:v>
                </c:pt>
                <c:pt idx="423">
                  <c:v>400.6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399.4</c:v>
                </c:pt>
                <c:pt idx="428">
                  <c:v>399</c:v>
                </c:pt>
                <c:pt idx="429">
                  <c:v>398.9</c:v>
                </c:pt>
                <c:pt idx="430">
                  <c:v>398.5</c:v>
                </c:pt>
                <c:pt idx="431">
                  <c:v>398.7</c:v>
                </c:pt>
                <c:pt idx="432">
                  <c:v>398.9</c:v>
                </c:pt>
                <c:pt idx="433">
                  <c:v>398.8</c:v>
                </c:pt>
                <c:pt idx="434">
                  <c:v>399.2</c:v>
                </c:pt>
                <c:pt idx="435">
                  <c:v>397.9</c:v>
                </c:pt>
                <c:pt idx="436">
                  <c:v>398.5</c:v>
                </c:pt>
                <c:pt idx="437">
                  <c:v>399.1</c:v>
                </c:pt>
                <c:pt idx="438">
                  <c:v>398.9</c:v>
                </c:pt>
                <c:pt idx="439">
                  <c:v>399.1</c:v>
                </c:pt>
                <c:pt idx="440">
                  <c:v>398.8</c:v>
                </c:pt>
                <c:pt idx="441">
                  <c:v>399.7</c:v>
                </c:pt>
                <c:pt idx="442">
                  <c:v>400.4</c:v>
                </c:pt>
                <c:pt idx="443">
                  <c:v>399.5</c:v>
                </c:pt>
                <c:pt idx="444">
                  <c:v>400.1</c:v>
                </c:pt>
                <c:pt idx="445">
                  <c:v>400</c:v>
                </c:pt>
                <c:pt idx="446">
                  <c:v>400.4</c:v>
                </c:pt>
                <c:pt idx="447">
                  <c:v>399.9</c:v>
                </c:pt>
                <c:pt idx="448">
                  <c:v>399.9</c:v>
                </c:pt>
                <c:pt idx="449">
                  <c:v>399.7</c:v>
                </c:pt>
                <c:pt idx="450">
                  <c:v>400.2</c:v>
                </c:pt>
                <c:pt idx="451">
                  <c:v>399.9</c:v>
                </c:pt>
                <c:pt idx="452">
                  <c:v>399.8</c:v>
                </c:pt>
                <c:pt idx="453">
                  <c:v>399.1</c:v>
                </c:pt>
                <c:pt idx="454">
                  <c:v>399.8</c:v>
                </c:pt>
                <c:pt idx="455">
                  <c:v>399.7</c:v>
                </c:pt>
                <c:pt idx="456">
                  <c:v>399.8</c:v>
                </c:pt>
                <c:pt idx="457">
                  <c:v>400.2</c:v>
                </c:pt>
                <c:pt idx="458">
                  <c:v>399.5</c:v>
                </c:pt>
                <c:pt idx="459">
                  <c:v>400.4</c:v>
                </c:pt>
                <c:pt idx="460">
                  <c:v>399.9</c:v>
                </c:pt>
                <c:pt idx="461">
                  <c:v>399.4</c:v>
                </c:pt>
                <c:pt idx="462">
                  <c:v>400.3</c:v>
                </c:pt>
                <c:pt idx="463">
                  <c:v>401</c:v>
                </c:pt>
                <c:pt idx="464">
                  <c:v>400.3</c:v>
                </c:pt>
                <c:pt idx="465">
                  <c:v>400.4</c:v>
                </c:pt>
                <c:pt idx="466">
                  <c:v>400.8</c:v>
                </c:pt>
                <c:pt idx="467">
                  <c:v>401</c:v>
                </c:pt>
                <c:pt idx="468">
                  <c:v>399.2</c:v>
                </c:pt>
                <c:pt idx="469">
                  <c:v>400.1</c:v>
                </c:pt>
                <c:pt idx="470">
                  <c:v>399.7</c:v>
                </c:pt>
                <c:pt idx="471">
                  <c:v>401.3</c:v>
                </c:pt>
                <c:pt idx="472">
                  <c:v>400.1</c:v>
                </c:pt>
                <c:pt idx="473">
                  <c:v>400.6</c:v>
                </c:pt>
                <c:pt idx="474">
                  <c:v>400.3</c:v>
                </c:pt>
                <c:pt idx="475">
                  <c:v>400.6</c:v>
                </c:pt>
                <c:pt idx="476">
                  <c:v>401</c:v>
                </c:pt>
                <c:pt idx="477">
                  <c:v>401.4</c:v>
                </c:pt>
                <c:pt idx="478">
                  <c:v>401.3</c:v>
                </c:pt>
                <c:pt idx="479">
                  <c:v>400.1</c:v>
                </c:pt>
                <c:pt idx="480">
                  <c:v>400.5</c:v>
                </c:pt>
                <c:pt idx="481">
                  <c:v>400.4</c:v>
                </c:pt>
                <c:pt idx="482">
                  <c:v>400.1</c:v>
                </c:pt>
                <c:pt idx="483">
                  <c:v>401.3</c:v>
                </c:pt>
                <c:pt idx="484">
                  <c:v>399.3</c:v>
                </c:pt>
                <c:pt idx="485">
                  <c:v>401.4</c:v>
                </c:pt>
                <c:pt idx="486">
                  <c:v>401.1</c:v>
                </c:pt>
                <c:pt idx="487">
                  <c:v>400</c:v>
                </c:pt>
                <c:pt idx="488">
                  <c:v>400.1</c:v>
                </c:pt>
                <c:pt idx="489">
                  <c:v>401.2</c:v>
                </c:pt>
                <c:pt idx="490">
                  <c:v>399.9</c:v>
                </c:pt>
                <c:pt idx="491">
                  <c:v>400.3</c:v>
                </c:pt>
                <c:pt idx="492">
                  <c:v>401.7</c:v>
                </c:pt>
                <c:pt idx="493">
                  <c:v>399.4</c:v>
                </c:pt>
                <c:pt idx="494">
                  <c:v>399.8</c:v>
                </c:pt>
                <c:pt idx="495">
                  <c:v>399.2</c:v>
                </c:pt>
                <c:pt idx="496">
                  <c:v>398.3</c:v>
                </c:pt>
                <c:pt idx="497">
                  <c:v>398.4</c:v>
                </c:pt>
                <c:pt idx="498">
                  <c:v>399.5</c:v>
                </c:pt>
                <c:pt idx="499">
                  <c:v>401.1</c:v>
                </c:pt>
                <c:pt idx="500">
                  <c:v>396.8</c:v>
                </c:pt>
                <c:pt idx="501">
                  <c:v>399.3</c:v>
                </c:pt>
                <c:pt idx="502">
                  <c:v>399.5</c:v>
                </c:pt>
                <c:pt idx="503">
                  <c:v>399.7</c:v>
                </c:pt>
                <c:pt idx="504">
                  <c:v>397.3</c:v>
                </c:pt>
                <c:pt idx="505">
                  <c:v>399.8</c:v>
                </c:pt>
                <c:pt idx="506">
                  <c:v>399.5</c:v>
                </c:pt>
                <c:pt idx="507">
                  <c:v>401.5</c:v>
                </c:pt>
                <c:pt idx="508">
                  <c:v>401.3</c:v>
                </c:pt>
                <c:pt idx="509">
                  <c:v>400.9</c:v>
                </c:pt>
                <c:pt idx="510">
                  <c:v>401.1</c:v>
                </c:pt>
                <c:pt idx="511">
                  <c:v>401.2</c:v>
                </c:pt>
                <c:pt idx="512">
                  <c:v>401.4</c:v>
                </c:pt>
                <c:pt idx="513">
                  <c:v>398.2</c:v>
                </c:pt>
                <c:pt idx="514">
                  <c:v>398.9</c:v>
                </c:pt>
                <c:pt idx="515">
                  <c:v>399.6</c:v>
                </c:pt>
                <c:pt idx="516">
                  <c:v>400.3</c:v>
                </c:pt>
                <c:pt idx="517">
                  <c:v>399.9</c:v>
                </c:pt>
                <c:pt idx="518">
                  <c:v>398.8</c:v>
                </c:pt>
                <c:pt idx="519">
                  <c:v>399.3</c:v>
                </c:pt>
                <c:pt idx="520">
                  <c:v>399.4</c:v>
                </c:pt>
                <c:pt idx="521">
                  <c:v>401.2</c:v>
                </c:pt>
                <c:pt idx="522">
                  <c:v>401.5</c:v>
                </c:pt>
                <c:pt idx="523">
                  <c:v>401.2</c:v>
                </c:pt>
                <c:pt idx="524">
                  <c:v>401.1</c:v>
                </c:pt>
                <c:pt idx="525">
                  <c:v>401.3</c:v>
                </c:pt>
                <c:pt idx="526">
                  <c:v>398.6</c:v>
                </c:pt>
                <c:pt idx="527">
                  <c:v>399.4</c:v>
                </c:pt>
                <c:pt idx="528">
                  <c:v>399.2</c:v>
                </c:pt>
                <c:pt idx="529">
                  <c:v>399.4</c:v>
                </c:pt>
                <c:pt idx="530">
                  <c:v>399.3</c:v>
                </c:pt>
                <c:pt idx="531">
                  <c:v>399.8</c:v>
                </c:pt>
                <c:pt idx="532">
                  <c:v>399.3</c:v>
                </c:pt>
                <c:pt idx="533">
                  <c:v>399.1</c:v>
                </c:pt>
                <c:pt idx="534">
                  <c:v>402</c:v>
                </c:pt>
                <c:pt idx="535">
                  <c:v>400.7</c:v>
                </c:pt>
                <c:pt idx="536">
                  <c:v>401.7</c:v>
                </c:pt>
                <c:pt idx="537">
                  <c:v>401.7</c:v>
                </c:pt>
                <c:pt idx="538">
                  <c:v>398.4</c:v>
                </c:pt>
                <c:pt idx="539">
                  <c:v>399.8</c:v>
                </c:pt>
                <c:pt idx="540">
                  <c:v>399.7</c:v>
                </c:pt>
                <c:pt idx="541">
                  <c:v>399.7</c:v>
                </c:pt>
                <c:pt idx="542">
                  <c:v>399.1</c:v>
                </c:pt>
                <c:pt idx="543">
                  <c:v>399.3</c:v>
                </c:pt>
                <c:pt idx="544">
                  <c:v>399.5</c:v>
                </c:pt>
                <c:pt idx="545">
                  <c:v>399.3</c:v>
                </c:pt>
                <c:pt idx="546">
                  <c:v>400.8</c:v>
                </c:pt>
                <c:pt idx="547">
                  <c:v>401.3</c:v>
                </c:pt>
                <c:pt idx="548">
                  <c:v>401.1</c:v>
                </c:pt>
                <c:pt idx="549">
                  <c:v>400.9</c:v>
                </c:pt>
                <c:pt idx="550">
                  <c:v>400.9</c:v>
                </c:pt>
                <c:pt idx="551">
                  <c:v>398.1</c:v>
                </c:pt>
                <c:pt idx="552">
                  <c:v>398.8</c:v>
                </c:pt>
                <c:pt idx="553">
                  <c:v>398.3</c:v>
                </c:pt>
                <c:pt idx="554">
                  <c:v>398.6</c:v>
                </c:pt>
                <c:pt idx="555">
                  <c:v>398.9</c:v>
                </c:pt>
                <c:pt idx="556">
                  <c:v>398.9</c:v>
                </c:pt>
                <c:pt idx="557">
                  <c:v>398.9</c:v>
                </c:pt>
                <c:pt idx="558">
                  <c:v>401.2</c:v>
                </c:pt>
                <c:pt idx="559">
                  <c:v>400.6</c:v>
                </c:pt>
                <c:pt idx="560">
                  <c:v>401.7</c:v>
                </c:pt>
                <c:pt idx="561">
                  <c:v>400.7</c:v>
                </c:pt>
                <c:pt idx="562">
                  <c:v>401.1</c:v>
                </c:pt>
                <c:pt idx="563">
                  <c:v>398.5</c:v>
                </c:pt>
                <c:pt idx="564">
                  <c:v>398.9</c:v>
                </c:pt>
                <c:pt idx="565">
                  <c:v>398.7</c:v>
                </c:pt>
                <c:pt idx="566">
                  <c:v>398.9</c:v>
                </c:pt>
                <c:pt idx="567">
                  <c:v>402.2</c:v>
                </c:pt>
                <c:pt idx="568">
                  <c:v>401.1</c:v>
                </c:pt>
                <c:pt idx="569">
                  <c:v>400.5</c:v>
                </c:pt>
                <c:pt idx="570">
                  <c:v>400.9</c:v>
                </c:pt>
                <c:pt idx="571">
                  <c:v>401.2</c:v>
                </c:pt>
                <c:pt idx="572">
                  <c:v>401.3</c:v>
                </c:pt>
                <c:pt idx="573">
                  <c:v>401.6</c:v>
                </c:pt>
                <c:pt idx="574">
                  <c:v>401</c:v>
                </c:pt>
                <c:pt idx="575">
                  <c:v>400.8</c:v>
                </c:pt>
                <c:pt idx="576">
                  <c:v>400.7</c:v>
                </c:pt>
                <c:pt idx="577">
                  <c:v>401</c:v>
                </c:pt>
                <c:pt idx="578">
                  <c:v>400.7</c:v>
                </c:pt>
                <c:pt idx="579">
                  <c:v>400.6</c:v>
                </c:pt>
                <c:pt idx="580">
                  <c:v>401.3</c:v>
                </c:pt>
                <c:pt idx="581">
                  <c:v>400.2</c:v>
                </c:pt>
                <c:pt idx="582">
                  <c:v>400.8</c:v>
                </c:pt>
                <c:pt idx="583">
                  <c:v>400.7</c:v>
                </c:pt>
                <c:pt idx="584">
                  <c:v>400.5</c:v>
                </c:pt>
                <c:pt idx="585">
                  <c:v>399.2</c:v>
                </c:pt>
                <c:pt idx="586">
                  <c:v>402.3</c:v>
                </c:pt>
                <c:pt idx="587">
                  <c:v>401.5</c:v>
                </c:pt>
                <c:pt idx="588">
                  <c:v>401.9</c:v>
                </c:pt>
                <c:pt idx="589">
                  <c:v>401.1</c:v>
                </c:pt>
                <c:pt idx="590">
                  <c:v>401.2</c:v>
                </c:pt>
                <c:pt idx="591">
                  <c:v>401.2</c:v>
                </c:pt>
                <c:pt idx="592">
                  <c:v>400.9</c:v>
                </c:pt>
                <c:pt idx="593">
                  <c:v>401.4</c:v>
                </c:pt>
                <c:pt idx="594">
                  <c:v>401.8</c:v>
                </c:pt>
                <c:pt idx="595">
                  <c:v>402.9</c:v>
                </c:pt>
                <c:pt idx="596">
                  <c:v>400.8</c:v>
                </c:pt>
                <c:pt idx="597">
                  <c:v>400.7</c:v>
                </c:pt>
                <c:pt idx="598">
                  <c:v>400.9</c:v>
                </c:pt>
                <c:pt idx="599">
                  <c:v>401.7</c:v>
                </c:pt>
                <c:pt idx="600">
                  <c:v>400.6</c:v>
                </c:pt>
                <c:pt idx="601">
                  <c:v>400.7</c:v>
                </c:pt>
                <c:pt idx="602">
                  <c:v>400.2</c:v>
                </c:pt>
                <c:pt idx="603">
                  <c:v>400.7</c:v>
                </c:pt>
                <c:pt idx="604">
                  <c:v>401.1</c:v>
                </c:pt>
                <c:pt idx="605">
                  <c:v>400.6</c:v>
                </c:pt>
                <c:pt idx="606">
                  <c:v>400.3</c:v>
                </c:pt>
                <c:pt idx="607">
                  <c:v>400.4</c:v>
                </c:pt>
                <c:pt idx="608">
                  <c:v>400.5</c:v>
                </c:pt>
                <c:pt idx="609">
                  <c:v>400.3</c:v>
                </c:pt>
                <c:pt idx="610">
                  <c:v>400.1</c:v>
                </c:pt>
                <c:pt idx="611">
                  <c:v>400.2</c:v>
                </c:pt>
                <c:pt idx="612">
                  <c:v>400.5</c:v>
                </c:pt>
                <c:pt idx="613">
                  <c:v>399.8</c:v>
                </c:pt>
                <c:pt idx="614">
                  <c:v>400.5</c:v>
                </c:pt>
                <c:pt idx="615">
                  <c:v>400.4</c:v>
                </c:pt>
                <c:pt idx="616">
                  <c:v>399.5</c:v>
                </c:pt>
                <c:pt idx="617">
                  <c:v>400.3</c:v>
                </c:pt>
                <c:pt idx="618">
                  <c:v>401.9</c:v>
                </c:pt>
                <c:pt idx="619">
                  <c:v>401.8</c:v>
                </c:pt>
                <c:pt idx="620">
                  <c:v>401.9</c:v>
                </c:pt>
                <c:pt idx="621">
                  <c:v>401.6</c:v>
                </c:pt>
                <c:pt idx="622">
                  <c:v>401.7</c:v>
                </c:pt>
                <c:pt idx="623">
                  <c:v>401.5</c:v>
                </c:pt>
                <c:pt idx="624">
                  <c:v>402.6</c:v>
                </c:pt>
                <c:pt idx="625">
                  <c:v>402.4</c:v>
                </c:pt>
                <c:pt idx="626">
                  <c:v>403</c:v>
                </c:pt>
                <c:pt idx="627">
                  <c:v>402.9</c:v>
                </c:pt>
                <c:pt idx="628">
                  <c:v>400.9</c:v>
                </c:pt>
                <c:pt idx="629">
                  <c:v>401.3</c:v>
                </c:pt>
                <c:pt idx="630">
                  <c:v>401</c:v>
                </c:pt>
                <c:pt idx="631">
                  <c:v>401.6</c:v>
                </c:pt>
                <c:pt idx="632">
                  <c:v>401.5</c:v>
                </c:pt>
                <c:pt idx="633">
                  <c:v>401.4</c:v>
                </c:pt>
                <c:pt idx="634">
                  <c:v>401.2</c:v>
                </c:pt>
                <c:pt idx="635">
                  <c:v>401.2</c:v>
                </c:pt>
                <c:pt idx="636">
                  <c:v>401.3</c:v>
                </c:pt>
                <c:pt idx="637">
                  <c:v>401.2</c:v>
                </c:pt>
                <c:pt idx="638">
                  <c:v>401.2</c:v>
                </c:pt>
                <c:pt idx="639">
                  <c:v>401.4</c:v>
                </c:pt>
                <c:pt idx="640">
                  <c:v>401.4</c:v>
                </c:pt>
                <c:pt idx="641">
                  <c:v>400.5</c:v>
                </c:pt>
                <c:pt idx="642">
                  <c:v>400.5</c:v>
                </c:pt>
                <c:pt idx="643">
                  <c:v>400.4</c:v>
                </c:pt>
                <c:pt idx="644">
                  <c:v>400.7</c:v>
                </c:pt>
                <c:pt idx="645">
                  <c:v>400.8</c:v>
                </c:pt>
                <c:pt idx="646">
                  <c:v>401.2</c:v>
                </c:pt>
                <c:pt idx="647">
                  <c:v>400.8</c:v>
                </c:pt>
                <c:pt idx="648">
                  <c:v>400.9</c:v>
                </c:pt>
                <c:pt idx="649">
                  <c:v>400.7</c:v>
                </c:pt>
                <c:pt idx="650">
                  <c:v>400.8</c:v>
                </c:pt>
                <c:pt idx="651">
                  <c:v>401.3</c:v>
                </c:pt>
                <c:pt idx="652">
                  <c:v>401.6</c:v>
                </c:pt>
                <c:pt idx="653">
                  <c:v>400.8</c:v>
                </c:pt>
                <c:pt idx="654">
                  <c:v>401.1</c:v>
                </c:pt>
                <c:pt idx="655">
                  <c:v>401.6</c:v>
                </c:pt>
                <c:pt idx="656">
                  <c:v>400.9</c:v>
                </c:pt>
                <c:pt idx="657">
                  <c:v>401</c:v>
                </c:pt>
                <c:pt idx="658">
                  <c:v>400.9</c:v>
                </c:pt>
                <c:pt idx="659">
                  <c:v>401.2</c:v>
                </c:pt>
                <c:pt idx="660">
                  <c:v>400.7</c:v>
                </c:pt>
                <c:pt idx="661">
                  <c:v>402.8</c:v>
                </c:pt>
                <c:pt idx="662">
                  <c:v>403</c:v>
                </c:pt>
                <c:pt idx="663">
                  <c:v>402.4</c:v>
                </c:pt>
                <c:pt idx="664">
                  <c:v>402.9</c:v>
                </c:pt>
                <c:pt idx="665">
                  <c:v>402.4</c:v>
                </c:pt>
                <c:pt idx="666">
                  <c:v>402.7</c:v>
                </c:pt>
                <c:pt idx="667">
                  <c:v>403.2</c:v>
                </c:pt>
                <c:pt idx="668">
                  <c:v>403</c:v>
                </c:pt>
                <c:pt idx="669">
                  <c:v>402.8</c:v>
                </c:pt>
                <c:pt idx="670">
                  <c:v>402.7</c:v>
                </c:pt>
                <c:pt idx="671">
                  <c:v>402.8</c:v>
                </c:pt>
                <c:pt idx="672">
                  <c:v>402.5</c:v>
                </c:pt>
                <c:pt idx="673">
                  <c:v>402.4</c:v>
                </c:pt>
                <c:pt idx="674">
                  <c:v>402.1</c:v>
                </c:pt>
                <c:pt idx="675">
                  <c:v>402.5</c:v>
                </c:pt>
                <c:pt idx="676">
                  <c:v>402.3</c:v>
                </c:pt>
                <c:pt idx="677">
                  <c:v>402.5</c:v>
                </c:pt>
                <c:pt idx="678">
                  <c:v>402.1</c:v>
                </c:pt>
                <c:pt idx="679">
                  <c:v>403</c:v>
                </c:pt>
                <c:pt idx="680">
                  <c:v>402.7</c:v>
                </c:pt>
                <c:pt idx="681">
                  <c:v>402.8</c:v>
                </c:pt>
                <c:pt idx="682">
                  <c:v>403.2</c:v>
                </c:pt>
                <c:pt idx="683">
                  <c:v>403.7</c:v>
                </c:pt>
                <c:pt idx="684">
                  <c:v>403.5</c:v>
                </c:pt>
                <c:pt idx="685">
                  <c:v>403.2</c:v>
                </c:pt>
                <c:pt idx="686">
                  <c:v>403.5</c:v>
                </c:pt>
                <c:pt idx="687">
                  <c:v>402.7</c:v>
                </c:pt>
                <c:pt idx="688">
                  <c:v>403.7</c:v>
                </c:pt>
                <c:pt idx="689">
                  <c:v>403.1</c:v>
                </c:pt>
                <c:pt idx="690">
                  <c:v>403.2</c:v>
                </c:pt>
                <c:pt idx="691">
                  <c:v>403.2</c:v>
                </c:pt>
                <c:pt idx="692">
                  <c:v>403.2</c:v>
                </c:pt>
                <c:pt idx="693">
                  <c:v>403.4</c:v>
                </c:pt>
                <c:pt idx="694">
                  <c:v>403</c:v>
                </c:pt>
                <c:pt idx="695">
                  <c:v>400.9</c:v>
                </c:pt>
                <c:pt idx="696">
                  <c:v>402.5</c:v>
                </c:pt>
                <c:pt idx="697">
                  <c:v>402.5</c:v>
                </c:pt>
                <c:pt idx="698">
                  <c:v>402.6</c:v>
                </c:pt>
                <c:pt idx="699">
                  <c:v>402.5</c:v>
                </c:pt>
                <c:pt idx="700">
                  <c:v>402.6</c:v>
                </c:pt>
                <c:pt idx="701">
                  <c:v>403.2</c:v>
                </c:pt>
                <c:pt idx="702">
                  <c:v>402.5</c:v>
                </c:pt>
                <c:pt idx="703">
                  <c:v>402.9</c:v>
                </c:pt>
                <c:pt idx="704">
                  <c:v>402.5</c:v>
                </c:pt>
                <c:pt idx="705">
                  <c:v>402.2</c:v>
                </c:pt>
                <c:pt idx="706">
                  <c:v>402.2</c:v>
                </c:pt>
                <c:pt idx="707">
                  <c:v>402.9</c:v>
                </c:pt>
                <c:pt idx="708">
                  <c:v>402.8</c:v>
                </c:pt>
                <c:pt idx="709">
                  <c:v>403.2</c:v>
                </c:pt>
                <c:pt idx="710">
                  <c:v>402.6</c:v>
                </c:pt>
                <c:pt idx="711">
                  <c:v>402.6</c:v>
                </c:pt>
                <c:pt idx="712">
                  <c:v>402.4</c:v>
                </c:pt>
                <c:pt idx="713">
                  <c:v>403.1</c:v>
                </c:pt>
                <c:pt idx="714">
                  <c:v>403.1</c:v>
                </c:pt>
                <c:pt idx="715">
                  <c:v>402.6</c:v>
                </c:pt>
                <c:pt idx="716">
                  <c:v>402.5</c:v>
                </c:pt>
                <c:pt idx="717">
                  <c:v>402.5</c:v>
                </c:pt>
                <c:pt idx="718">
                  <c:v>402.5</c:v>
                </c:pt>
                <c:pt idx="719">
                  <c:v>402.2</c:v>
                </c:pt>
                <c:pt idx="720">
                  <c:v>402.1</c:v>
                </c:pt>
                <c:pt idx="721">
                  <c:v>402.3</c:v>
                </c:pt>
                <c:pt idx="722">
                  <c:v>402.5</c:v>
                </c:pt>
                <c:pt idx="723">
                  <c:v>402.6</c:v>
                </c:pt>
                <c:pt idx="724">
                  <c:v>402.4</c:v>
                </c:pt>
                <c:pt idx="725">
                  <c:v>402.5</c:v>
                </c:pt>
                <c:pt idx="726">
                  <c:v>402</c:v>
                </c:pt>
                <c:pt idx="727">
                  <c:v>401.9</c:v>
                </c:pt>
                <c:pt idx="728">
                  <c:v>402</c:v>
                </c:pt>
                <c:pt idx="729">
                  <c:v>402.1</c:v>
                </c:pt>
                <c:pt idx="730">
                  <c:v>402.4</c:v>
                </c:pt>
                <c:pt idx="731">
                  <c:v>402.1</c:v>
                </c:pt>
                <c:pt idx="732">
                  <c:v>402.1</c:v>
                </c:pt>
                <c:pt idx="733">
                  <c:v>402.4</c:v>
                </c:pt>
                <c:pt idx="734">
                  <c:v>402.4</c:v>
                </c:pt>
                <c:pt idx="735">
                  <c:v>402.9</c:v>
                </c:pt>
                <c:pt idx="736">
                  <c:v>402.1</c:v>
                </c:pt>
                <c:pt idx="737">
                  <c:v>402.1</c:v>
                </c:pt>
                <c:pt idx="738">
                  <c:v>402.3</c:v>
                </c:pt>
                <c:pt idx="739">
                  <c:v>401.4</c:v>
                </c:pt>
                <c:pt idx="740">
                  <c:v>402</c:v>
                </c:pt>
                <c:pt idx="741">
                  <c:v>402</c:v>
                </c:pt>
                <c:pt idx="742">
                  <c:v>402</c:v>
                </c:pt>
                <c:pt idx="743">
                  <c:v>402.1</c:v>
                </c:pt>
                <c:pt idx="744">
                  <c:v>402.3</c:v>
                </c:pt>
                <c:pt idx="745">
                  <c:v>401.9</c:v>
                </c:pt>
                <c:pt idx="746">
                  <c:v>401.9</c:v>
                </c:pt>
                <c:pt idx="747">
                  <c:v>401.6</c:v>
                </c:pt>
                <c:pt idx="748">
                  <c:v>398.7</c:v>
                </c:pt>
                <c:pt idx="749">
                  <c:v>400.6</c:v>
                </c:pt>
                <c:pt idx="750">
                  <c:v>398.1</c:v>
                </c:pt>
                <c:pt idx="751">
                  <c:v>399.5</c:v>
                </c:pt>
                <c:pt idx="752">
                  <c:v>401.4</c:v>
                </c:pt>
                <c:pt idx="753">
                  <c:v>401.2</c:v>
                </c:pt>
                <c:pt idx="754">
                  <c:v>401.9</c:v>
                </c:pt>
                <c:pt idx="755">
                  <c:v>402</c:v>
                </c:pt>
                <c:pt idx="756">
                  <c:v>401.2</c:v>
                </c:pt>
                <c:pt idx="757">
                  <c:v>401.4</c:v>
                </c:pt>
                <c:pt idx="758">
                  <c:v>401.3</c:v>
                </c:pt>
                <c:pt idx="759">
                  <c:v>400.7</c:v>
                </c:pt>
                <c:pt idx="760">
                  <c:v>401.6</c:v>
                </c:pt>
                <c:pt idx="761">
                  <c:v>402</c:v>
                </c:pt>
                <c:pt idx="762">
                  <c:v>402.3</c:v>
                </c:pt>
                <c:pt idx="763">
                  <c:v>402.3</c:v>
                </c:pt>
                <c:pt idx="764">
                  <c:v>402.3</c:v>
                </c:pt>
                <c:pt idx="765">
                  <c:v>402</c:v>
                </c:pt>
                <c:pt idx="766">
                  <c:v>401.6</c:v>
                </c:pt>
                <c:pt idx="767">
                  <c:v>400.8</c:v>
                </c:pt>
                <c:pt idx="768">
                  <c:v>401.6</c:v>
                </c:pt>
                <c:pt idx="769">
                  <c:v>401.5</c:v>
                </c:pt>
                <c:pt idx="770">
                  <c:v>401.5</c:v>
                </c:pt>
                <c:pt idx="771">
                  <c:v>401.5</c:v>
                </c:pt>
                <c:pt idx="772">
                  <c:v>401.5</c:v>
                </c:pt>
                <c:pt idx="773">
                  <c:v>401.2</c:v>
                </c:pt>
                <c:pt idx="774">
                  <c:v>402</c:v>
                </c:pt>
                <c:pt idx="775">
                  <c:v>401.4</c:v>
                </c:pt>
                <c:pt idx="776">
                  <c:v>401.7</c:v>
                </c:pt>
                <c:pt idx="777">
                  <c:v>401.2</c:v>
                </c:pt>
                <c:pt idx="778">
                  <c:v>401.8</c:v>
                </c:pt>
                <c:pt idx="779">
                  <c:v>401.7</c:v>
                </c:pt>
                <c:pt idx="780">
                  <c:v>401.7</c:v>
                </c:pt>
                <c:pt idx="781">
                  <c:v>401.8</c:v>
                </c:pt>
                <c:pt idx="782">
                  <c:v>401.8</c:v>
                </c:pt>
                <c:pt idx="783">
                  <c:v>402.3</c:v>
                </c:pt>
                <c:pt idx="784">
                  <c:v>402.9</c:v>
                </c:pt>
                <c:pt idx="785">
                  <c:v>402.8</c:v>
                </c:pt>
                <c:pt idx="786">
                  <c:v>402.9</c:v>
                </c:pt>
                <c:pt idx="787">
                  <c:v>403</c:v>
                </c:pt>
                <c:pt idx="788">
                  <c:v>402.9</c:v>
                </c:pt>
                <c:pt idx="789">
                  <c:v>403</c:v>
                </c:pt>
                <c:pt idx="790">
                  <c:v>402.6</c:v>
                </c:pt>
                <c:pt idx="791">
                  <c:v>400.6</c:v>
                </c:pt>
                <c:pt idx="792">
                  <c:v>399.8</c:v>
                </c:pt>
                <c:pt idx="793">
                  <c:v>401.3</c:v>
                </c:pt>
                <c:pt idx="794">
                  <c:v>400.8</c:v>
                </c:pt>
                <c:pt idx="795">
                  <c:v>401.4</c:v>
                </c:pt>
                <c:pt idx="796">
                  <c:v>401.6</c:v>
                </c:pt>
                <c:pt idx="797">
                  <c:v>401.3</c:v>
                </c:pt>
                <c:pt idx="798">
                  <c:v>401</c:v>
                </c:pt>
                <c:pt idx="799">
                  <c:v>401.4</c:v>
                </c:pt>
                <c:pt idx="800">
                  <c:v>400</c:v>
                </c:pt>
                <c:pt idx="801">
                  <c:v>401</c:v>
                </c:pt>
                <c:pt idx="802">
                  <c:v>401</c:v>
                </c:pt>
                <c:pt idx="803">
                  <c:v>401.4</c:v>
                </c:pt>
                <c:pt idx="804">
                  <c:v>401.2</c:v>
                </c:pt>
                <c:pt idx="805">
                  <c:v>401.2</c:v>
                </c:pt>
                <c:pt idx="806">
                  <c:v>400.9</c:v>
                </c:pt>
                <c:pt idx="807">
                  <c:v>401.2</c:v>
                </c:pt>
                <c:pt idx="808">
                  <c:v>401.5</c:v>
                </c:pt>
                <c:pt idx="809">
                  <c:v>402.3</c:v>
                </c:pt>
                <c:pt idx="810">
                  <c:v>399.9</c:v>
                </c:pt>
                <c:pt idx="811">
                  <c:v>399.8</c:v>
                </c:pt>
                <c:pt idx="812">
                  <c:v>398.5</c:v>
                </c:pt>
                <c:pt idx="813">
                  <c:v>399.8</c:v>
                </c:pt>
                <c:pt idx="814">
                  <c:v>399.6</c:v>
                </c:pt>
                <c:pt idx="815">
                  <c:v>399.8</c:v>
                </c:pt>
                <c:pt idx="816">
                  <c:v>400</c:v>
                </c:pt>
                <c:pt idx="817">
                  <c:v>400.1</c:v>
                </c:pt>
                <c:pt idx="818">
                  <c:v>400.3</c:v>
                </c:pt>
                <c:pt idx="819">
                  <c:v>400.1</c:v>
                </c:pt>
                <c:pt idx="820">
                  <c:v>400</c:v>
                </c:pt>
                <c:pt idx="821">
                  <c:v>400</c:v>
                </c:pt>
                <c:pt idx="822">
                  <c:v>400</c:v>
                </c:pt>
                <c:pt idx="823">
                  <c:v>399.8</c:v>
                </c:pt>
                <c:pt idx="824">
                  <c:v>399.7</c:v>
                </c:pt>
                <c:pt idx="825">
                  <c:v>400</c:v>
                </c:pt>
                <c:pt idx="826">
                  <c:v>400.6</c:v>
                </c:pt>
                <c:pt idx="827">
                  <c:v>400.7</c:v>
                </c:pt>
                <c:pt idx="828">
                  <c:v>400.8</c:v>
                </c:pt>
                <c:pt idx="829">
                  <c:v>399.8</c:v>
                </c:pt>
                <c:pt idx="830">
                  <c:v>400.5</c:v>
                </c:pt>
                <c:pt idx="831">
                  <c:v>400.5</c:v>
                </c:pt>
                <c:pt idx="832">
                  <c:v>400.8</c:v>
                </c:pt>
                <c:pt idx="833">
                  <c:v>400.3</c:v>
                </c:pt>
                <c:pt idx="834">
                  <c:v>400.2</c:v>
                </c:pt>
                <c:pt idx="835">
                  <c:v>400.9</c:v>
                </c:pt>
                <c:pt idx="836">
                  <c:v>400.2</c:v>
                </c:pt>
                <c:pt idx="837">
                  <c:v>400.5</c:v>
                </c:pt>
                <c:pt idx="838">
                  <c:v>400.5</c:v>
                </c:pt>
                <c:pt idx="839">
                  <c:v>400</c:v>
                </c:pt>
                <c:pt idx="840">
                  <c:v>400.5</c:v>
                </c:pt>
                <c:pt idx="841">
                  <c:v>400.2</c:v>
                </c:pt>
                <c:pt idx="842">
                  <c:v>400.3</c:v>
                </c:pt>
                <c:pt idx="843">
                  <c:v>400.2</c:v>
                </c:pt>
                <c:pt idx="844">
                  <c:v>399.9</c:v>
                </c:pt>
                <c:pt idx="845">
                  <c:v>400.2</c:v>
                </c:pt>
                <c:pt idx="846">
                  <c:v>400.5</c:v>
                </c:pt>
                <c:pt idx="847">
                  <c:v>400.7</c:v>
                </c:pt>
                <c:pt idx="848">
                  <c:v>400.6</c:v>
                </c:pt>
                <c:pt idx="849">
                  <c:v>400.9</c:v>
                </c:pt>
                <c:pt idx="850">
                  <c:v>400.7</c:v>
                </c:pt>
                <c:pt idx="851">
                  <c:v>400.7</c:v>
                </c:pt>
                <c:pt idx="852">
                  <c:v>400.7</c:v>
                </c:pt>
                <c:pt idx="853">
                  <c:v>400.2</c:v>
                </c:pt>
                <c:pt idx="854">
                  <c:v>400.5</c:v>
                </c:pt>
                <c:pt idx="855">
                  <c:v>400.2</c:v>
                </c:pt>
                <c:pt idx="856">
                  <c:v>400.1</c:v>
                </c:pt>
                <c:pt idx="857">
                  <c:v>400.6</c:v>
                </c:pt>
                <c:pt idx="858">
                  <c:v>400.7</c:v>
                </c:pt>
                <c:pt idx="859">
                  <c:v>400.5</c:v>
                </c:pt>
                <c:pt idx="860">
                  <c:v>399.9</c:v>
                </c:pt>
                <c:pt idx="861">
                  <c:v>401</c:v>
                </c:pt>
                <c:pt idx="862">
                  <c:v>400.6</c:v>
                </c:pt>
                <c:pt idx="863">
                  <c:v>400.4</c:v>
                </c:pt>
                <c:pt idx="864">
                  <c:v>400.6</c:v>
                </c:pt>
                <c:pt idx="865">
                  <c:v>400.5</c:v>
                </c:pt>
                <c:pt idx="866">
                  <c:v>400.4</c:v>
                </c:pt>
                <c:pt idx="867">
                  <c:v>400.1</c:v>
                </c:pt>
                <c:pt idx="868">
                  <c:v>400.7</c:v>
                </c:pt>
                <c:pt idx="869">
                  <c:v>400.5</c:v>
                </c:pt>
                <c:pt idx="870">
                  <c:v>400.3</c:v>
                </c:pt>
                <c:pt idx="871">
                  <c:v>399.8</c:v>
                </c:pt>
                <c:pt idx="872">
                  <c:v>399.5</c:v>
                </c:pt>
                <c:pt idx="873">
                  <c:v>399.8</c:v>
                </c:pt>
                <c:pt idx="874">
                  <c:v>399.9</c:v>
                </c:pt>
                <c:pt idx="875">
                  <c:v>401.4</c:v>
                </c:pt>
                <c:pt idx="876">
                  <c:v>399.6</c:v>
                </c:pt>
                <c:pt idx="877">
                  <c:v>399.5</c:v>
                </c:pt>
                <c:pt idx="878">
                  <c:v>398.9</c:v>
                </c:pt>
                <c:pt idx="879">
                  <c:v>399.1</c:v>
                </c:pt>
                <c:pt idx="880">
                  <c:v>399.5</c:v>
                </c:pt>
                <c:pt idx="881">
                  <c:v>398.9</c:v>
                </c:pt>
                <c:pt idx="882">
                  <c:v>399</c:v>
                </c:pt>
                <c:pt idx="883">
                  <c:v>399.1</c:v>
                </c:pt>
                <c:pt idx="884">
                  <c:v>399.3</c:v>
                </c:pt>
                <c:pt idx="885">
                  <c:v>397.9</c:v>
                </c:pt>
                <c:pt idx="886">
                  <c:v>396</c:v>
                </c:pt>
                <c:pt idx="887">
                  <c:v>395.8</c:v>
                </c:pt>
                <c:pt idx="888">
                  <c:v>392.8</c:v>
                </c:pt>
                <c:pt idx="889">
                  <c:v>392.3</c:v>
                </c:pt>
                <c:pt idx="890">
                  <c:v>397.2</c:v>
                </c:pt>
                <c:pt idx="891">
                  <c:v>396.5</c:v>
                </c:pt>
                <c:pt idx="892">
                  <c:v>398.3</c:v>
                </c:pt>
                <c:pt idx="893">
                  <c:v>398</c:v>
                </c:pt>
                <c:pt idx="894">
                  <c:v>397.8</c:v>
                </c:pt>
                <c:pt idx="895">
                  <c:v>397.5</c:v>
                </c:pt>
                <c:pt idx="896">
                  <c:v>397.1</c:v>
                </c:pt>
                <c:pt idx="897">
                  <c:v>398</c:v>
                </c:pt>
                <c:pt idx="898">
                  <c:v>398.3</c:v>
                </c:pt>
                <c:pt idx="899">
                  <c:v>398.9</c:v>
                </c:pt>
                <c:pt idx="900">
                  <c:v>398.6</c:v>
                </c:pt>
                <c:pt idx="901">
                  <c:v>396.2</c:v>
                </c:pt>
                <c:pt idx="902">
                  <c:v>395.6</c:v>
                </c:pt>
                <c:pt idx="903">
                  <c:v>397.9</c:v>
                </c:pt>
                <c:pt idx="904">
                  <c:v>397.9</c:v>
                </c:pt>
                <c:pt idx="905">
                  <c:v>399.1</c:v>
                </c:pt>
                <c:pt idx="906">
                  <c:v>399.2</c:v>
                </c:pt>
                <c:pt idx="907">
                  <c:v>398.9</c:v>
                </c:pt>
                <c:pt idx="908">
                  <c:v>399.7</c:v>
                </c:pt>
                <c:pt idx="909">
                  <c:v>399.4</c:v>
                </c:pt>
                <c:pt idx="910">
                  <c:v>399.8</c:v>
                </c:pt>
                <c:pt idx="911">
                  <c:v>399.7</c:v>
                </c:pt>
                <c:pt idx="912">
                  <c:v>399.7</c:v>
                </c:pt>
                <c:pt idx="913">
                  <c:v>399.6</c:v>
                </c:pt>
                <c:pt idx="914">
                  <c:v>399.8</c:v>
                </c:pt>
                <c:pt idx="915">
                  <c:v>399.9</c:v>
                </c:pt>
                <c:pt idx="916">
                  <c:v>399</c:v>
                </c:pt>
                <c:pt idx="917">
                  <c:v>399.4</c:v>
                </c:pt>
                <c:pt idx="918">
                  <c:v>399.2</c:v>
                </c:pt>
                <c:pt idx="919">
                  <c:v>399.1</c:v>
                </c:pt>
                <c:pt idx="920">
                  <c:v>399.5</c:v>
                </c:pt>
                <c:pt idx="921">
                  <c:v>399.6</c:v>
                </c:pt>
                <c:pt idx="922">
                  <c:v>399.2</c:v>
                </c:pt>
                <c:pt idx="923">
                  <c:v>399</c:v>
                </c:pt>
                <c:pt idx="924">
                  <c:v>399.6</c:v>
                </c:pt>
                <c:pt idx="925">
                  <c:v>399.1</c:v>
                </c:pt>
                <c:pt idx="926">
                  <c:v>397.2</c:v>
                </c:pt>
                <c:pt idx="927">
                  <c:v>397.7</c:v>
                </c:pt>
                <c:pt idx="928">
                  <c:v>397.7</c:v>
                </c:pt>
                <c:pt idx="929">
                  <c:v>398</c:v>
                </c:pt>
                <c:pt idx="930">
                  <c:v>398.2</c:v>
                </c:pt>
                <c:pt idx="931">
                  <c:v>398.1</c:v>
                </c:pt>
                <c:pt idx="932">
                  <c:v>397.8</c:v>
                </c:pt>
                <c:pt idx="933">
                  <c:v>397.6</c:v>
                </c:pt>
                <c:pt idx="934">
                  <c:v>397.5</c:v>
                </c:pt>
                <c:pt idx="935">
                  <c:v>397.6</c:v>
                </c:pt>
                <c:pt idx="936">
                  <c:v>397.8</c:v>
                </c:pt>
                <c:pt idx="937">
                  <c:v>399.1</c:v>
                </c:pt>
                <c:pt idx="938">
                  <c:v>399.3</c:v>
                </c:pt>
                <c:pt idx="939">
                  <c:v>399.7</c:v>
                </c:pt>
                <c:pt idx="940">
                  <c:v>399.8</c:v>
                </c:pt>
                <c:pt idx="941">
                  <c:v>399.9</c:v>
                </c:pt>
                <c:pt idx="942">
                  <c:v>399.4</c:v>
                </c:pt>
                <c:pt idx="943">
                  <c:v>399.6</c:v>
                </c:pt>
                <c:pt idx="944">
                  <c:v>399.4</c:v>
                </c:pt>
                <c:pt idx="945">
                  <c:v>400.4</c:v>
                </c:pt>
                <c:pt idx="946">
                  <c:v>399.8</c:v>
                </c:pt>
                <c:pt idx="947">
                  <c:v>398.4</c:v>
                </c:pt>
                <c:pt idx="948">
                  <c:v>398.9</c:v>
                </c:pt>
                <c:pt idx="949">
                  <c:v>399.1</c:v>
                </c:pt>
                <c:pt idx="950">
                  <c:v>399.3</c:v>
                </c:pt>
                <c:pt idx="951">
                  <c:v>399.3</c:v>
                </c:pt>
                <c:pt idx="952">
                  <c:v>399.3</c:v>
                </c:pt>
                <c:pt idx="953">
                  <c:v>399.4</c:v>
                </c:pt>
                <c:pt idx="954">
                  <c:v>399.1</c:v>
                </c:pt>
                <c:pt idx="955">
                  <c:v>399.3</c:v>
                </c:pt>
                <c:pt idx="956">
                  <c:v>399.3</c:v>
                </c:pt>
                <c:pt idx="957">
                  <c:v>399.3</c:v>
                </c:pt>
                <c:pt idx="958">
                  <c:v>398.4</c:v>
                </c:pt>
                <c:pt idx="959">
                  <c:v>398.6</c:v>
                </c:pt>
                <c:pt idx="960">
                  <c:v>398.7</c:v>
                </c:pt>
                <c:pt idx="961">
                  <c:v>398.9</c:v>
                </c:pt>
                <c:pt idx="962">
                  <c:v>399.4</c:v>
                </c:pt>
                <c:pt idx="963">
                  <c:v>399.6</c:v>
                </c:pt>
                <c:pt idx="964">
                  <c:v>399.2</c:v>
                </c:pt>
                <c:pt idx="965">
                  <c:v>399.5</c:v>
                </c:pt>
                <c:pt idx="966">
                  <c:v>399.4</c:v>
                </c:pt>
                <c:pt idx="967">
                  <c:v>399</c:v>
                </c:pt>
                <c:pt idx="968">
                  <c:v>398.8</c:v>
                </c:pt>
                <c:pt idx="969">
                  <c:v>399.2</c:v>
                </c:pt>
                <c:pt idx="970">
                  <c:v>399.5</c:v>
                </c:pt>
                <c:pt idx="971">
                  <c:v>399.2</c:v>
                </c:pt>
                <c:pt idx="972">
                  <c:v>399.4</c:v>
                </c:pt>
                <c:pt idx="973">
                  <c:v>399.7</c:v>
                </c:pt>
                <c:pt idx="974">
                  <c:v>401</c:v>
                </c:pt>
                <c:pt idx="975">
                  <c:v>397.7</c:v>
                </c:pt>
                <c:pt idx="976">
                  <c:v>399</c:v>
                </c:pt>
                <c:pt idx="977">
                  <c:v>399.5</c:v>
                </c:pt>
                <c:pt idx="978">
                  <c:v>399.3</c:v>
                </c:pt>
                <c:pt idx="979">
                  <c:v>399.1</c:v>
                </c:pt>
                <c:pt idx="980">
                  <c:v>398.9</c:v>
                </c:pt>
                <c:pt idx="981">
                  <c:v>399.5</c:v>
                </c:pt>
                <c:pt idx="982">
                  <c:v>399.7</c:v>
                </c:pt>
                <c:pt idx="983">
                  <c:v>400.2</c:v>
                </c:pt>
                <c:pt idx="984">
                  <c:v>399.9</c:v>
                </c:pt>
                <c:pt idx="985">
                  <c:v>400.2</c:v>
                </c:pt>
                <c:pt idx="986">
                  <c:v>400.8</c:v>
                </c:pt>
                <c:pt idx="987">
                  <c:v>398.6</c:v>
                </c:pt>
                <c:pt idx="988">
                  <c:v>399.3</c:v>
                </c:pt>
                <c:pt idx="989">
                  <c:v>398</c:v>
                </c:pt>
                <c:pt idx="990">
                  <c:v>399.1</c:v>
                </c:pt>
                <c:pt idx="991">
                  <c:v>397.3</c:v>
                </c:pt>
                <c:pt idx="992">
                  <c:v>396.9</c:v>
                </c:pt>
                <c:pt idx="993">
                  <c:v>395.7</c:v>
                </c:pt>
                <c:pt idx="994">
                  <c:v>394.4</c:v>
                </c:pt>
                <c:pt idx="995">
                  <c:v>391.5</c:v>
                </c:pt>
                <c:pt idx="996">
                  <c:v>391.6</c:v>
                </c:pt>
                <c:pt idx="997">
                  <c:v>391.5</c:v>
                </c:pt>
                <c:pt idx="998">
                  <c:v>394</c:v>
                </c:pt>
                <c:pt idx="999">
                  <c:v>394.4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99-40E7-9AEA-313DDC29E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76032"/>
        <c:axId val="263072288"/>
      </c:scatterChart>
      <c:valAx>
        <c:axId val="26307603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Nr.</a:t>
                </a:r>
                <a:r>
                  <a:rPr lang="pl-PL" baseline="0"/>
                  <a:t> próbki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2288"/>
        <c:crosses val="autoZero"/>
        <c:crossBetween val="midCat"/>
        <c:majorUnit val="100"/>
        <c:minorUnit val="10"/>
      </c:valAx>
      <c:valAx>
        <c:axId val="2630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'błędy grube'!$B$1</c:f>
              <c:strCache>
                <c:ptCount val="1"/>
                <c:pt idx="0">
                  <c:v>Dane posortowane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'błędy grube'!$C$2:$C$1001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'błędy grube'!$B$2:$B$1001</c:f>
              <c:numCache>
                <c:formatCode>General</c:formatCode>
                <c:ptCount val="1000"/>
                <c:pt idx="0">
                  <c:v>391.5</c:v>
                </c:pt>
                <c:pt idx="1">
                  <c:v>391.5</c:v>
                </c:pt>
                <c:pt idx="2">
                  <c:v>391.6</c:v>
                </c:pt>
                <c:pt idx="3">
                  <c:v>392.3</c:v>
                </c:pt>
                <c:pt idx="4">
                  <c:v>392.8</c:v>
                </c:pt>
                <c:pt idx="5">
                  <c:v>393.4</c:v>
                </c:pt>
                <c:pt idx="6">
                  <c:v>393.9</c:v>
                </c:pt>
                <c:pt idx="7">
                  <c:v>394</c:v>
                </c:pt>
                <c:pt idx="8">
                  <c:v>394.2</c:v>
                </c:pt>
                <c:pt idx="9">
                  <c:v>394.4</c:v>
                </c:pt>
                <c:pt idx="10">
                  <c:v>394.4</c:v>
                </c:pt>
                <c:pt idx="11">
                  <c:v>394.6</c:v>
                </c:pt>
                <c:pt idx="12">
                  <c:v>395.1</c:v>
                </c:pt>
                <c:pt idx="13">
                  <c:v>395.2</c:v>
                </c:pt>
                <c:pt idx="14">
                  <c:v>395.3</c:v>
                </c:pt>
                <c:pt idx="15">
                  <c:v>395.4</c:v>
                </c:pt>
                <c:pt idx="16">
                  <c:v>395.4</c:v>
                </c:pt>
                <c:pt idx="17">
                  <c:v>395.6</c:v>
                </c:pt>
                <c:pt idx="18">
                  <c:v>395.6</c:v>
                </c:pt>
                <c:pt idx="19">
                  <c:v>395.7</c:v>
                </c:pt>
                <c:pt idx="20">
                  <c:v>395.8</c:v>
                </c:pt>
                <c:pt idx="21">
                  <c:v>395.8</c:v>
                </c:pt>
                <c:pt idx="22">
                  <c:v>395.9</c:v>
                </c:pt>
                <c:pt idx="23">
                  <c:v>396</c:v>
                </c:pt>
                <c:pt idx="24">
                  <c:v>396</c:v>
                </c:pt>
                <c:pt idx="25">
                  <c:v>396</c:v>
                </c:pt>
                <c:pt idx="26">
                  <c:v>396</c:v>
                </c:pt>
                <c:pt idx="27">
                  <c:v>396</c:v>
                </c:pt>
                <c:pt idx="28">
                  <c:v>396.1</c:v>
                </c:pt>
                <c:pt idx="29">
                  <c:v>396.2</c:v>
                </c:pt>
                <c:pt idx="30">
                  <c:v>396.2</c:v>
                </c:pt>
                <c:pt idx="31">
                  <c:v>396.2</c:v>
                </c:pt>
                <c:pt idx="32">
                  <c:v>396.2</c:v>
                </c:pt>
                <c:pt idx="33">
                  <c:v>396.3</c:v>
                </c:pt>
                <c:pt idx="34">
                  <c:v>396.4</c:v>
                </c:pt>
                <c:pt idx="35">
                  <c:v>396.4</c:v>
                </c:pt>
                <c:pt idx="36">
                  <c:v>396.4</c:v>
                </c:pt>
                <c:pt idx="37">
                  <c:v>396.5</c:v>
                </c:pt>
                <c:pt idx="38">
                  <c:v>396.5</c:v>
                </c:pt>
                <c:pt idx="39">
                  <c:v>396.5</c:v>
                </c:pt>
                <c:pt idx="40">
                  <c:v>396.5</c:v>
                </c:pt>
                <c:pt idx="41">
                  <c:v>396.7</c:v>
                </c:pt>
                <c:pt idx="42">
                  <c:v>396.8</c:v>
                </c:pt>
                <c:pt idx="43">
                  <c:v>396.8</c:v>
                </c:pt>
                <c:pt idx="44">
                  <c:v>396.8</c:v>
                </c:pt>
                <c:pt idx="45">
                  <c:v>396.9</c:v>
                </c:pt>
                <c:pt idx="46">
                  <c:v>396.9</c:v>
                </c:pt>
                <c:pt idx="47">
                  <c:v>396.9</c:v>
                </c:pt>
                <c:pt idx="48">
                  <c:v>397</c:v>
                </c:pt>
                <c:pt idx="49">
                  <c:v>397.1</c:v>
                </c:pt>
                <c:pt idx="50">
                  <c:v>397.1</c:v>
                </c:pt>
                <c:pt idx="51">
                  <c:v>397.1</c:v>
                </c:pt>
                <c:pt idx="52">
                  <c:v>397.1</c:v>
                </c:pt>
                <c:pt idx="53">
                  <c:v>397.2</c:v>
                </c:pt>
                <c:pt idx="54">
                  <c:v>397.2</c:v>
                </c:pt>
                <c:pt idx="55">
                  <c:v>397.2</c:v>
                </c:pt>
                <c:pt idx="56">
                  <c:v>397.2</c:v>
                </c:pt>
                <c:pt idx="57">
                  <c:v>397.3</c:v>
                </c:pt>
                <c:pt idx="58">
                  <c:v>397.3</c:v>
                </c:pt>
                <c:pt idx="59">
                  <c:v>397.3</c:v>
                </c:pt>
                <c:pt idx="60">
                  <c:v>397.3</c:v>
                </c:pt>
                <c:pt idx="61">
                  <c:v>397.3</c:v>
                </c:pt>
                <c:pt idx="62">
                  <c:v>397.3</c:v>
                </c:pt>
                <c:pt idx="63">
                  <c:v>397.4</c:v>
                </c:pt>
                <c:pt idx="64">
                  <c:v>397.4</c:v>
                </c:pt>
                <c:pt idx="65">
                  <c:v>397.4</c:v>
                </c:pt>
                <c:pt idx="66">
                  <c:v>397.5</c:v>
                </c:pt>
                <c:pt idx="67">
                  <c:v>397.5</c:v>
                </c:pt>
                <c:pt idx="68">
                  <c:v>397.6</c:v>
                </c:pt>
                <c:pt idx="69">
                  <c:v>397.6</c:v>
                </c:pt>
                <c:pt idx="70">
                  <c:v>397.6</c:v>
                </c:pt>
                <c:pt idx="71">
                  <c:v>397.6</c:v>
                </c:pt>
                <c:pt idx="72">
                  <c:v>397.6</c:v>
                </c:pt>
                <c:pt idx="73">
                  <c:v>397.6</c:v>
                </c:pt>
                <c:pt idx="74">
                  <c:v>397.6</c:v>
                </c:pt>
                <c:pt idx="75">
                  <c:v>397.7</c:v>
                </c:pt>
                <c:pt idx="76">
                  <c:v>397.7</c:v>
                </c:pt>
                <c:pt idx="77">
                  <c:v>397.7</c:v>
                </c:pt>
                <c:pt idx="78">
                  <c:v>397.7</c:v>
                </c:pt>
                <c:pt idx="79">
                  <c:v>397.7</c:v>
                </c:pt>
                <c:pt idx="80">
                  <c:v>397.7</c:v>
                </c:pt>
                <c:pt idx="81">
                  <c:v>397.7</c:v>
                </c:pt>
                <c:pt idx="82">
                  <c:v>397.8</c:v>
                </c:pt>
                <c:pt idx="83">
                  <c:v>397.8</c:v>
                </c:pt>
                <c:pt idx="84">
                  <c:v>397.8</c:v>
                </c:pt>
                <c:pt idx="85">
                  <c:v>397.8</c:v>
                </c:pt>
                <c:pt idx="86">
                  <c:v>397.8</c:v>
                </c:pt>
                <c:pt idx="87">
                  <c:v>397.8</c:v>
                </c:pt>
                <c:pt idx="88">
                  <c:v>397.8</c:v>
                </c:pt>
                <c:pt idx="89">
                  <c:v>397.8</c:v>
                </c:pt>
                <c:pt idx="90">
                  <c:v>397.9</c:v>
                </c:pt>
                <c:pt idx="91">
                  <c:v>397.9</c:v>
                </c:pt>
                <c:pt idx="92">
                  <c:v>397.9</c:v>
                </c:pt>
                <c:pt idx="93">
                  <c:v>397.9</c:v>
                </c:pt>
                <c:pt idx="94">
                  <c:v>397.9</c:v>
                </c:pt>
                <c:pt idx="95">
                  <c:v>397.9</c:v>
                </c:pt>
                <c:pt idx="96">
                  <c:v>397.9</c:v>
                </c:pt>
                <c:pt idx="97">
                  <c:v>397.9</c:v>
                </c:pt>
                <c:pt idx="98">
                  <c:v>398</c:v>
                </c:pt>
                <c:pt idx="99">
                  <c:v>398</c:v>
                </c:pt>
                <c:pt idx="100">
                  <c:v>398</c:v>
                </c:pt>
                <c:pt idx="101">
                  <c:v>398</c:v>
                </c:pt>
                <c:pt idx="102">
                  <c:v>398</c:v>
                </c:pt>
                <c:pt idx="103">
                  <c:v>398</c:v>
                </c:pt>
                <c:pt idx="104">
                  <c:v>398.1</c:v>
                </c:pt>
                <c:pt idx="105">
                  <c:v>398.1</c:v>
                </c:pt>
                <c:pt idx="106">
                  <c:v>398.1</c:v>
                </c:pt>
                <c:pt idx="107">
                  <c:v>398.1</c:v>
                </c:pt>
                <c:pt idx="108">
                  <c:v>398.2</c:v>
                </c:pt>
                <c:pt idx="109">
                  <c:v>398.2</c:v>
                </c:pt>
                <c:pt idx="110">
                  <c:v>398.2</c:v>
                </c:pt>
                <c:pt idx="111">
                  <c:v>398.2</c:v>
                </c:pt>
                <c:pt idx="112">
                  <c:v>398.2</c:v>
                </c:pt>
                <c:pt idx="113">
                  <c:v>398.3</c:v>
                </c:pt>
                <c:pt idx="114">
                  <c:v>398.3</c:v>
                </c:pt>
                <c:pt idx="115">
                  <c:v>398.3</c:v>
                </c:pt>
                <c:pt idx="116">
                  <c:v>398.3</c:v>
                </c:pt>
                <c:pt idx="117">
                  <c:v>398.3</c:v>
                </c:pt>
                <c:pt idx="118">
                  <c:v>398.3</c:v>
                </c:pt>
                <c:pt idx="119">
                  <c:v>398.3</c:v>
                </c:pt>
                <c:pt idx="120">
                  <c:v>398.4</c:v>
                </c:pt>
                <c:pt idx="121">
                  <c:v>398.4</c:v>
                </c:pt>
                <c:pt idx="122">
                  <c:v>398.4</c:v>
                </c:pt>
                <c:pt idx="123">
                  <c:v>398.4</c:v>
                </c:pt>
                <c:pt idx="124">
                  <c:v>398.4</c:v>
                </c:pt>
                <c:pt idx="125">
                  <c:v>398.4</c:v>
                </c:pt>
                <c:pt idx="126">
                  <c:v>398.4</c:v>
                </c:pt>
                <c:pt idx="127">
                  <c:v>398.4</c:v>
                </c:pt>
                <c:pt idx="128">
                  <c:v>398.5</c:v>
                </c:pt>
                <c:pt idx="129">
                  <c:v>398.5</c:v>
                </c:pt>
                <c:pt idx="130">
                  <c:v>398.5</c:v>
                </c:pt>
                <c:pt idx="131">
                  <c:v>398.5</c:v>
                </c:pt>
                <c:pt idx="132">
                  <c:v>398.5</c:v>
                </c:pt>
                <c:pt idx="133">
                  <c:v>398.5</c:v>
                </c:pt>
                <c:pt idx="134">
                  <c:v>398.5</c:v>
                </c:pt>
                <c:pt idx="135">
                  <c:v>398.5</c:v>
                </c:pt>
                <c:pt idx="136">
                  <c:v>398.5</c:v>
                </c:pt>
                <c:pt idx="137">
                  <c:v>398.6</c:v>
                </c:pt>
                <c:pt idx="138">
                  <c:v>398.6</c:v>
                </c:pt>
                <c:pt idx="139">
                  <c:v>398.6</c:v>
                </c:pt>
                <c:pt idx="140">
                  <c:v>398.6</c:v>
                </c:pt>
                <c:pt idx="141">
                  <c:v>398.6</c:v>
                </c:pt>
                <c:pt idx="142">
                  <c:v>398.6</c:v>
                </c:pt>
                <c:pt idx="143">
                  <c:v>398.6</c:v>
                </c:pt>
                <c:pt idx="144">
                  <c:v>398.6</c:v>
                </c:pt>
                <c:pt idx="145">
                  <c:v>398.6</c:v>
                </c:pt>
                <c:pt idx="146">
                  <c:v>398.6</c:v>
                </c:pt>
                <c:pt idx="147">
                  <c:v>398.6</c:v>
                </c:pt>
                <c:pt idx="148">
                  <c:v>398.6</c:v>
                </c:pt>
                <c:pt idx="149">
                  <c:v>398.6</c:v>
                </c:pt>
                <c:pt idx="150">
                  <c:v>398.6</c:v>
                </c:pt>
                <c:pt idx="151">
                  <c:v>398.7</c:v>
                </c:pt>
                <c:pt idx="152">
                  <c:v>398.7</c:v>
                </c:pt>
                <c:pt idx="153">
                  <c:v>398.7</c:v>
                </c:pt>
                <c:pt idx="154">
                  <c:v>398.7</c:v>
                </c:pt>
                <c:pt idx="155">
                  <c:v>398.7</c:v>
                </c:pt>
                <c:pt idx="156">
                  <c:v>398.7</c:v>
                </c:pt>
                <c:pt idx="157">
                  <c:v>398.7</c:v>
                </c:pt>
                <c:pt idx="158">
                  <c:v>398.7</c:v>
                </c:pt>
                <c:pt idx="159">
                  <c:v>398.7</c:v>
                </c:pt>
                <c:pt idx="160">
                  <c:v>398.7</c:v>
                </c:pt>
                <c:pt idx="161">
                  <c:v>398.7</c:v>
                </c:pt>
                <c:pt idx="162">
                  <c:v>398.8</c:v>
                </c:pt>
                <c:pt idx="163">
                  <c:v>398.8</c:v>
                </c:pt>
                <c:pt idx="164">
                  <c:v>398.8</c:v>
                </c:pt>
                <c:pt idx="165">
                  <c:v>398.8</c:v>
                </c:pt>
                <c:pt idx="166">
                  <c:v>398.8</c:v>
                </c:pt>
                <c:pt idx="167">
                  <c:v>398.8</c:v>
                </c:pt>
                <c:pt idx="168">
                  <c:v>398.8</c:v>
                </c:pt>
                <c:pt idx="169">
                  <c:v>398.8</c:v>
                </c:pt>
                <c:pt idx="170">
                  <c:v>398.8</c:v>
                </c:pt>
                <c:pt idx="171">
                  <c:v>398.9</c:v>
                </c:pt>
                <c:pt idx="172">
                  <c:v>398.9</c:v>
                </c:pt>
                <c:pt idx="173">
                  <c:v>398.9</c:v>
                </c:pt>
                <c:pt idx="174">
                  <c:v>398.9</c:v>
                </c:pt>
                <c:pt idx="175">
                  <c:v>398.9</c:v>
                </c:pt>
                <c:pt idx="176">
                  <c:v>398.9</c:v>
                </c:pt>
                <c:pt idx="177">
                  <c:v>398.9</c:v>
                </c:pt>
                <c:pt idx="178">
                  <c:v>398.9</c:v>
                </c:pt>
                <c:pt idx="179">
                  <c:v>398.9</c:v>
                </c:pt>
                <c:pt idx="180">
                  <c:v>398.9</c:v>
                </c:pt>
                <c:pt idx="181">
                  <c:v>398.9</c:v>
                </c:pt>
                <c:pt idx="182">
                  <c:v>398.9</c:v>
                </c:pt>
                <c:pt idx="183">
                  <c:v>398.9</c:v>
                </c:pt>
                <c:pt idx="184">
                  <c:v>398.9</c:v>
                </c:pt>
                <c:pt idx="185">
                  <c:v>398.9</c:v>
                </c:pt>
                <c:pt idx="186">
                  <c:v>398.9</c:v>
                </c:pt>
                <c:pt idx="187">
                  <c:v>398.9</c:v>
                </c:pt>
                <c:pt idx="188">
                  <c:v>398.9</c:v>
                </c:pt>
                <c:pt idx="189">
                  <c:v>398.9</c:v>
                </c:pt>
                <c:pt idx="190">
                  <c:v>398.9</c:v>
                </c:pt>
                <c:pt idx="191">
                  <c:v>398.9</c:v>
                </c:pt>
                <c:pt idx="192">
                  <c:v>398.9</c:v>
                </c:pt>
                <c:pt idx="193">
                  <c:v>399</c:v>
                </c:pt>
                <c:pt idx="194">
                  <c:v>399</c:v>
                </c:pt>
                <c:pt idx="195">
                  <c:v>399</c:v>
                </c:pt>
                <c:pt idx="196">
                  <c:v>399</c:v>
                </c:pt>
                <c:pt idx="197">
                  <c:v>399</c:v>
                </c:pt>
                <c:pt idx="198">
                  <c:v>399</c:v>
                </c:pt>
                <c:pt idx="199">
                  <c:v>399</c:v>
                </c:pt>
                <c:pt idx="200">
                  <c:v>399</c:v>
                </c:pt>
                <c:pt idx="201">
                  <c:v>399</c:v>
                </c:pt>
                <c:pt idx="202">
                  <c:v>399</c:v>
                </c:pt>
                <c:pt idx="203">
                  <c:v>399.1</c:v>
                </c:pt>
                <c:pt idx="204">
                  <c:v>399.1</c:v>
                </c:pt>
                <c:pt idx="205">
                  <c:v>399.1</c:v>
                </c:pt>
                <c:pt idx="206">
                  <c:v>399.1</c:v>
                </c:pt>
                <c:pt idx="207">
                  <c:v>399.1</c:v>
                </c:pt>
                <c:pt idx="208">
                  <c:v>399.1</c:v>
                </c:pt>
                <c:pt idx="209">
                  <c:v>399.1</c:v>
                </c:pt>
                <c:pt idx="210">
                  <c:v>399.1</c:v>
                </c:pt>
                <c:pt idx="211">
                  <c:v>399.1</c:v>
                </c:pt>
                <c:pt idx="212">
                  <c:v>399.1</c:v>
                </c:pt>
                <c:pt idx="213">
                  <c:v>399.1</c:v>
                </c:pt>
                <c:pt idx="214">
                  <c:v>399.1</c:v>
                </c:pt>
                <c:pt idx="215">
                  <c:v>399.1</c:v>
                </c:pt>
                <c:pt idx="216">
                  <c:v>399.1</c:v>
                </c:pt>
                <c:pt idx="217">
                  <c:v>399.1</c:v>
                </c:pt>
                <c:pt idx="218">
                  <c:v>399.1</c:v>
                </c:pt>
                <c:pt idx="219">
                  <c:v>399.1</c:v>
                </c:pt>
                <c:pt idx="220">
                  <c:v>399.1</c:v>
                </c:pt>
                <c:pt idx="221">
                  <c:v>399.1</c:v>
                </c:pt>
                <c:pt idx="222">
                  <c:v>399.1</c:v>
                </c:pt>
                <c:pt idx="223">
                  <c:v>399.1</c:v>
                </c:pt>
                <c:pt idx="224">
                  <c:v>399.1</c:v>
                </c:pt>
                <c:pt idx="225">
                  <c:v>399.2</c:v>
                </c:pt>
                <c:pt idx="226">
                  <c:v>399.2</c:v>
                </c:pt>
                <c:pt idx="227">
                  <c:v>399.2</c:v>
                </c:pt>
                <c:pt idx="228">
                  <c:v>399.2</c:v>
                </c:pt>
                <c:pt idx="229">
                  <c:v>399.2</c:v>
                </c:pt>
                <c:pt idx="230">
                  <c:v>399.2</c:v>
                </c:pt>
                <c:pt idx="231">
                  <c:v>399.2</c:v>
                </c:pt>
                <c:pt idx="232">
                  <c:v>399.2</c:v>
                </c:pt>
                <c:pt idx="233">
                  <c:v>399.2</c:v>
                </c:pt>
                <c:pt idx="234">
                  <c:v>399.2</c:v>
                </c:pt>
                <c:pt idx="235">
                  <c:v>399.2</c:v>
                </c:pt>
                <c:pt idx="236">
                  <c:v>399.2</c:v>
                </c:pt>
                <c:pt idx="237">
                  <c:v>399.2</c:v>
                </c:pt>
                <c:pt idx="238">
                  <c:v>399.2</c:v>
                </c:pt>
                <c:pt idx="239">
                  <c:v>399.2</c:v>
                </c:pt>
                <c:pt idx="240">
                  <c:v>399.3</c:v>
                </c:pt>
                <c:pt idx="241">
                  <c:v>399.3</c:v>
                </c:pt>
                <c:pt idx="242">
                  <c:v>399.3</c:v>
                </c:pt>
                <c:pt idx="243">
                  <c:v>399.3</c:v>
                </c:pt>
                <c:pt idx="244">
                  <c:v>399.3</c:v>
                </c:pt>
                <c:pt idx="245">
                  <c:v>399.3</c:v>
                </c:pt>
                <c:pt idx="246">
                  <c:v>399.3</c:v>
                </c:pt>
                <c:pt idx="247">
                  <c:v>399.3</c:v>
                </c:pt>
                <c:pt idx="248">
                  <c:v>399.3</c:v>
                </c:pt>
                <c:pt idx="249">
                  <c:v>399.3</c:v>
                </c:pt>
                <c:pt idx="250">
                  <c:v>399.3</c:v>
                </c:pt>
                <c:pt idx="251">
                  <c:v>399.3</c:v>
                </c:pt>
                <c:pt idx="252">
                  <c:v>399.3</c:v>
                </c:pt>
                <c:pt idx="253">
                  <c:v>399.3</c:v>
                </c:pt>
                <c:pt idx="254">
                  <c:v>399.3</c:v>
                </c:pt>
                <c:pt idx="255">
                  <c:v>399.3</c:v>
                </c:pt>
                <c:pt idx="256">
                  <c:v>399.3</c:v>
                </c:pt>
                <c:pt idx="257">
                  <c:v>399.3</c:v>
                </c:pt>
                <c:pt idx="258">
                  <c:v>399.3</c:v>
                </c:pt>
                <c:pt idx="259">
                  <c:v>399.3</c:v>
                </c:pt>
                <c:pt idx="260">
                  <c:v>399.3</c:v>
                </c:pt>
                <c:pt idx="261">
                  <c:v>399.3</c:v>
                </c:pt>
                <c:pt idx="262">
                  <c:v>399.3</c:v>
                </c:pt>
                <c:pt idx="263">
                  <c:v>399.3</c:v>
                </c:pt>
                <c:pt idx="264">
                  <c:v>399.3</c:v>
                </c:pt>
                <c:pt idx="265">
                  <c:v>399.3</c:v>
                </c:pt>
                <c:pt idx="266">
                  <c:v>399.4</c:v>
                </c:pt>
                <c:pt idx="267">
                  <c:v>399.4</c:v>
                </c:pt>
                <c:pt idx="268">
                  <c:v>399.4</c:v>
                </c:pt>
                <c:pt idx="269">
                  <c:v>399.4</c:v>
                </c:pt>
                <c:pt idx="270">
                  <c:v>399.4</c:v>
                </c:pt>
                <c:pt idx="271">
                  <c:v>399.4</c:v>
                </c:pt>
                <c:pt idx="272">
                  <c:v>399.4</c:v>
                </c:pt>
                <c:pt idx="273">
                  <c:v>399.4</c:v>
                </c:pt>
                <c:pt idx="274">
                  <c:v>399.4</c:v>
                </c:pt>
                <c:pt idx="275">
                  <c:v>399.4</c:v>
                </c:pt>
                <c:pt idx="276">
                  <c:v>399.4</c:v>
                </c:pt>
                <c:pt idx="277">
                  <c:v>399.4</c:v>
                </c:pt>
                <c:pt idx="278">
                  <c:v>399.4</c:v>
                </c:pt>
                <c:pt idx="279">
                  <c:v>399.4</c:v>
                </c:pt>
                <c:pt idx="280">
                  <c:v>399.4</c:v>
                </c:pt>
                <c:pt idx="281">
                  <c:v>399.4</c:v>
                </c:pt>
                <c:pt idx="282">
                  <c:v>399.4</c:v>
                </c:pt>
                <c:pt idx="283">
                  <c:v>399.4</c:v>
                </c:pt>
                <c:pt idx="284">
                  <c:v>399.5</c:v>
                </c:pt>
                <c:pt idx="285">
                  <c:v>399.5</c:v>
                </c:pt>
                <c:pt idx="286">
                  <c:v>399.5</c:v>
                </c:pt>
                <c:pt idx="287">
                  <c:v>399.5</c:v>
                </c:pt>
                <c:pt idx="288">
                  <c:v>399.5</c:v>
                </c:pt>
                <c:pt idx="289">
                  <c:v>399.5</c:v>
                </c:pt>
                <c:pt idx="290">
                  <c:v>399.5</c:v>
                </c:pt>
                <c:pt idx="291">
                  <c:v>399.5</c:v>
                </c:pt>
                <c:pt idx="292">
                  <c:v>399.5</c:v>
                </c:pt>
                <c:pt idx="293">
                  <c:v>399.5</c:v>
                </c:pt>
                <c:pt idx="294">
                  <c:v>399.5</c:v>
                </c:pt>
                <c:pt idx="295">
                  <c:v>399.5</c:v>
                </c:pt>
                <c:pt idx="296">
                  <c:v>399.5</c:v>
                </c:pt>
                <c:pt idx="297">
                  <c:v>399.5</c:v>
                </c:pt>
                <c:pt idx="298">
                  <c:v>399.5</c:v>
                </c:pt>
                <c:pt idx="299">
                  <c:v>399.5</c:v>
                </c:pt>
                <c:pt idx="300">
                  <c:v>399.5</c:v>
                </c:pt>
                <c:pt idx="301">
                  <c:v>399.5</c:v>
                </c:pt>
                <c:pt idx="302">
                  <c:v>399.5</c:v>
                </c:pt>
                <c:pt idx="303">
                  <c:v>399.5</c:v>
                </c:pt>
                <c:pt idx="304">
                  <c:v>399.5</c:v>
                </c:pt>
                <c:pt idx="305">
                  <c:v>399.5</c:v>
                </c:pt>
                <c:pt idx="306">
                  <c:v>399.6</c:v>
                </c:pt>
                <c:pt idx="307">
                  <c:v>399.6</c:v>
                </c:pt>
                <c:pt idx="308">
                  <c:v>399.6</c:v>
                </c:pt>
                <c:pt idx="309">
                  <c:v>399.6</c:v>
                </c:pt>
                <c:pt idx="310">
                  <c:v>399.6</c:v>
                </c:pt>
                <c:pt idx="311">
                  <c:v>399.6</c:v>
                </c:pt>
                <c:pt idx="312">
                  <c:v>399.6</c:v>
                </c:pt>
                <c:pt idx="313">
                  <c:v>399.6</c:v>
                </c:pt>
                <c:pt idx="314">
                  <c:v>399.6</c:v>
                </c:pt>
                <c:pt idx="315">
                  <c:v>399.6</c:v>
                </c:pt>
                <c:pt idx="316">
                  <c:v>399.6</c:v>
                </c:pt>
                <c:pt idx="317">
                  <c:v>399.6</c:v>
                </c:pt>
                <c:pt idx="318">
                  <c:v>399.7</c:v>
                </c:pt>
                <c:pt idx="319">
                  <c:v>399.7</c:v>
                </c:pt>
                <c:pt idx="320">
                  <c:v>399.7</c:v>
                </c:pt>
                <c:pt idx="321">
                  <c:v>399.7</c:v>
                </c:pt>
                <c:pt idx="322">
                  <c:v>399.7</c:v>
                </c:pt>
                <c:pt idx="323">
                  <c:v>399.7</c:v>
                </c:pt>
                <c:pt idx="324">
                  <c:v>399.7</c:v>
                </c:pt>
                <c:pt idx="325">
                  <c:v>399.7</c:v>
                </c:pt>
                <c:pt idx="326">
                  <c:v>399.7</c:v>
                </c:pt>
                <c:pt idx="327">
                  <c:v>399.7</c:v>
                </c:pt>
                <c:pt idx="328">
                  <c:v>399.7</c:v>
                </c:pt>
                <c:pt idx="329">
                  <c:v>399.7</c:v>
                </c:pt>
                <c:pt idx="330">
                  <c:v>399.7</c:v>
                </c:pt>
                <c:pt idx="331">
                  <c:v>399.7</c:v>
                </c:pt>
                <c:pt idx="332">
                  <c:v>399.7</c:v>
                </c:pt>
                <c:pt idx="333">
                  <c:v>399.7</c:v>
                </c:pt>
                <c:pt idx="334">
                  <c:v>399.7</c:v>
                </c:pt>
                <c:pt idx="335">
                  <c:v>399.7</c:v>
                </c:pt>
                <c:pt idx="336">
                  <c:v>399.7</c:v>
                </c:pt>
                <c:pt idx="337">
                  <c:v>399.7</c:v>
                </c:pt>
                <c:pt idx="338">
                  <c:v>399.7</c:v>
                </c:pt>
                <c:pt idx="339">
                  <c:v>399.7</c:v>
                </c:pt>
                <c:pt idx="340">
                  <c:v>399.7</c:v>
                </c:pt>
                <c:pt idx="341">
                  <c:v>399.7</c:v>
                </c:pt>
                <c:pt idx="342">
                  <c:v>399.7</c:v>
                </c:pt>
                <c:pt idx="343">
                  <c:v>399.8</c:v>
                </c:pt>
                <c:pt idx="344">
                  <c:v>399.8</c:v>
                </c:pt>
                <c:pt idx="345">
                  <c:v>399.8</c:v>
                </c:pt>
                <c:pt idx="346">
                  <c:v>399.8</c:v>
                </c:pt>
                <c:pt idx="347">
                  <c:v>399.8</c:v>
                </c:pt>
                <c:pt idx="348">
                  <c:v>399.8</c:v>
                </c:pt>
                <c:pt idx="349">
                  <c:v>399.8</c:v>
                </c:pt>
                <c:pt idx="350">
                  <c:v>399.8</c:v>
                </c:pt>
                <c:pt idx="351">
                  <c:v>399.8</c:v>
                </c:pt>
                <c:pt idx="352">
                  <c:v>399.8</c:v>
                </c:pt>
                <c:pt idx="353">
                  <c:v>399.8</c:v>
                </c:pt>
                <c:pt idx="354">
                  <c:v>399.8</c:v>
                </c:pt>
                <c:pt idx="355">
                  <c:v>399.8</c:v>
                </c:pt>
                <c:pt idx="356">
                  <c:v>399.8</c:v>
                </c:pt>
                <c:pt idx="357">
                  <c:v>399.8</c:v>
                </c:pt>
                <c:pt idx="358">
                  <c:v>399.8</c:v>
                </c:pt>
                <c:pt idx="359">
                  <c:v>399.8</c:v>
                </c:pt>
                <c:pt idx="360">
                  <c:v>399.8</c:v>
                </c:pt>
                <c:pt idx="361">
                  <c:v>399.8</c:v>
                </c:pt>
                <c:pt idx="362">
                  <c:v>399.8</c:v>
                </c:pt>
                <c:pt idx="363">
                  <c:v>399.8</c:v>
                </c:pt>
                <c:pt idx="364">
                  <c:v>399.8</c:v>
                </c:pt>
                <c:pt idx="365">
                  <c:v>399.8</c:v>
                </c:pt>
                <c:pt idx="366">
                  <c:v>399.8</c:v>
                </c:pt>
                <c:pt idx="367">
                  <c:v>399.9</c:v>
                </c:pt>
                <c:pt idx="368">
                  <c:v>399.9</c:v>
                </c:pt>
                <c:pt idx="369">
                  <c:v>399.9</c:v>
                </c:pt>
                <c:pt idx="370">
                  <c:v>399.9</c:v>
                </c:pt>
                <c:pt idx="371">
                  <c:v>399.9</c:v>
                </c:pt>
                <c:pt idx="372">
                  <c:v>399.9</c:v>
                </c:pt>
                <c:pt idx="373">
                  <c:v>399.9</c:v>
                </c:pt>
                <c:pt idx="374">
                  <c:v>399.9</c:v>
                </c:pt>
                <c:pt idx="375">
                  <c:v>399.9</c:v>
                </c:pt>
                <c:pt idx="376">
                  <c:v>399.9</c:v>
                </c:pt>
                <c:pt idx="377">
                  <c:v>399.9</c:v>
                </c:pt>
                <c:pt idx="378">
                  <c:v>399.9</c:v>
                </c:pt>
                <c:pt idx="379">
                  <c:v>399.9</c:v>
                </c:pt>
                <c:pt idx="380">
                  <c:v>399.9</c:v>
                </c:pt>
                <c:pt idx="381">
                  <c:v>399.9</c:v>
                </c:pt>
                <c:pt idx="382">
                  <c:v>399.9</c:v>
                </c:pt>
                <c:pt idx="383">
                  <c:v>400</c:v>
                </c:pt>
                <c:pt idx="384">
                  <c:v>400</c:v>
                </c:pt>
                <c:pt idx="385">
                  <c:v>400</c:v>
                </c:pt>
                <c:pt idx="386">
                  <c:v>400</c:v>
                </c:pt>
                <c:pt idx="387">
                  <c:v>400</c:v>
                </c:pt>
                <c:pt idx="388">
                  <c:v>400</c:v>
                </c:pt>
                <c:pt idx="389">
                  <c:v>400</c:v>
                </c:pt>
                <c:pt idx="390">
                  <c:v>400</c:v>
                </c:pt>
                <c:pt idx="391">
                  <c:v>400</c:v>
                </c:pt>
                <c:pt idx="392">
                  <c:v>400</c:v>
                </c:pt>
                <c:pt idx="393">
                  <c:v>400</c:v>
                </c:pt>
                <c:pt idx="394">
                  <c:v>400</c:v>
                </c:pt>
                <c:pt idx="395">
                  <c:v>400</c:v>
                </c:pt>
                <c:pt idx="396">
                  <c:v>400</c:v>
                </c:pt>
                <c:pt idx="397">
                  <c:v>400</c:v>
                </c:pt>
                <c:pt idx="398">
                  <c:v>400</c:v>
                </c:pt>
                <c:pt idx="399">
                  <c:v>400</c:v>
                </c:pt>
                <c:pt idx="400">
                  <c:v>400</c:v>
                </c:pt>
                <c:pt idx="401">
                  <c:v>400</c:v>
                </c:pt>
                <c:pt idx="402">
                  <c:v>400</c:v>
                </c:pt>
                <c:pt idx="403">
                  <c:v>400</c:v>
                </c:pt>
                <c:pt idx="404">
                  <c:v>400.1</c:v>
                </c:pt>
                <c:pt idx="405">
                  <c:v>400.1</c:v>
                </c:pt>
                <c:pt idx="406">
                  <c:v>400.1</c:v>
                </c:pt>
                <c:pt idx="407">
                  <c:v>400.1</c:v>
                </c:pt>
                <c:pt idx="408">
                  <c:v>400.1</c:v>
                </c:pt>
                <c:pt idx="409">
                  <c:v>400.1</c:v>
                </c:pt>
                <c:pt idx="410">
                  <c:v>400.1</c:v>
                </c:pt>
                <c:pt idx="411">
                  <c:v>400.1</c:v>
                </c:pt>
                <c:pt idx="412">
                  <c:v>400.1</c:v>
                </c:pt>
                <c:pt idx="413">
                  <c:v>400.1</c:v>
                </c:pt>
                <c:pt idx="414">
                  <c:v>400.1</c:v>
                </c:pt>
                <c:pt idx="415">
                  <c:v>400.1</c:v>
                </c:pt>
                <c:pt idx="416">
                  <c:v>400.1</c:v>
                </c:pt>
                <c:pt idx="417">
                  <c:v>400.1</c:v>
                </c:pt>
                <c:pt idx="418">
                  <c:v>400.1</c:v>
                </c:pt>
                <c:pt idx="419">
                  <c:v>400.1</c:v>
                </c:pt>
                <c:pt idx="420">
                  <c:v>400.1</c:v>
                </c:pt>
                <c:pt idx="421">
                  <c:v>400.1</c:v>
                </c:pt>
                <c:pt idx="422">
                  <c:v>400.1</c:v>
                </c:pt>
                <c:pt idx="423">
                  <c:v>400.1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400.2</c:v>
                </c:pt>
                <c:pt idx="428">
                  <c:v>400.2</c:v>
                </c:pt>
                <c:pt idx="429">
                  <c:v>400.2</c:v>
                </c:pt>
                <c:pt idx="430">
                  <c:v>400.2</c:v>
                </c:pt>
                <c:pt idx="431">
                  <c:v>400.2</c:v>
                </c:pt>
                <c:pt idx="432">
                  <c:v>400.2</c:v>
                </c:pt>
                <c:pt idx="433">
                  <c:v>400.2</c:v>
                </c:pt>
                <c:pt idx="434">
                  <c:v>400.2</c:v>
                </c:pt>
                <c:pt idx="435">
                  <c:v>400.2</c:v>
                </c:pt>
                <c:pt idx="436">
                  <c:v>400.2</c:v>
                </c:pt>
                <c:pt idx="437">
                  <c:v>400.2</c:v>
                </c:pt>
                <c:pt idx="438">
                  <c:v>400.2</c:v>
                </c:pt>
                <c:pt idx="439">
                  <c:v>400.2</c:v>
                </c:pt>
                <c:pt idx="440">
                  <c:v>400.2</c:v>
                </c:pt>
                <c:pt idx="441">
                  <c:v>400.2</c:v>
                </c:pt>
                <c:pt idx="442">
                  <c:v>400.2</c:v>
                </c:pt>
                <c:pt idx="443">
                  <c:v>400.2</c:v>
                </c:pt>
                <c:pt idx="444">
                  <c:v>400.2</c:v>
                </c:pt>
                <c:pt idx="445">
                  <c:v>400.2</c:v>
                </c:pt>
                <c:pt idx="446">
                  <c:v>400.2</c:v>
                </c:pt>
                <c:pt idx="447">
                  <c:v>400.2</c:v>
                </c:pt>
                <c:pt idx="448">
                  <c:v>400.2</c:v>
                </c:pt>
                <c:pt idx="449">
                  <c:v>400.3</c:v>
                </c:pt>
                <c:pt idx="450">
                  <c:v>400.3</c:v>
                </c:pt>
                <c:pt idx="451">
                  <c:v>400.3</c:v>
                </c:pt>
                <c:pt idx="452">
                  <c:v>400.3</c:v>
                </c:pt>
                <c:pt idx="453">
                  <c:v>400.3</c:v>
                </c:pt>
                <c:pt idx="454">
                  <c:v>400.3</c:v>
                </c:pt>
                <c:pt idx="455">
                  <c:v>400.3</c:v>
                </c:pt>
                <c:pt idx="456">
                  <c:v>400.3</c:v>
                </c:pt>
                <c:pt idx="457">
                  <c:v>400.3</c:v>
                </c:pt>
                <c:pt idx="458">
                  <c:v>400.3</c:v>
                </c:pt>
                <c:pt idx="459">
                  <c:v>400.3</c:v>
                </c:pt>
                <c:pt idx="460">
                  <c:v>400.3</c:v>
                </c:pt>
                <c:pt idx="461">
                  <c:v>400.3</c:v>
                </c:pt>
                <c:pt idx="462">
                  <c:v>400.3</c:v>
                </c:pt>
                <c:pt idx="463">
                  <c:v>400.3</c:v>
                </c:pt>
                <c:pt idx="464">
                  <c:v>400.3</c:v>
                </c:pt>
                <c:pt idx="465">
                  <c:v>400.3</c:v>
                </c:pt>
                <c:pt idx="466">
                  <c:v>400.3</c:v>
                </c:pt>
                <c:pt idx="467">
                  <c:v>400.3</c:v>
                </c:pt>
                <c:pt idx="468">
                  <c:v>400.3</c:v>
                </c:pt>
                <c:pt idx="469">
                  <c:v>400.3</c:v>
                </c:pt>
                <c:pt idx="470">
                  <c:v>400.3</c:v>
                </c:pt>
                <c:pt idx="471">
                  <c:v>400.3</c:v>
                </c:pt>
                <c:pt idx="472">
                  <c:v>400.4</c:v>
                </c:pt>
                <c:pt idx="473">
                  <c:v>400.4</c:v>
                </c:pt>
                <c:pt idx="474">
                  <c:v>400.4</c:v>
                </c:pt>
                <c:pt idx="475">
                  <c:v>400.4</c:v>
                </c:pt>
                <c:pt idx="476">
                  <c:v>400.4</c:v>
                </c:pt>
                <c:pt idx="477">
                  <c:v>400.4</c:v>
                </c:pt>
                <c:pt idx="478">
                  <c:v>400.4</c:v>
                </c:pt>
                <c:pt idx="479">
                  <c:v>400.4</c:v>
                </c:pt>
                <c:pt idx="480">
                  <c:v>400.4</c:v>
                </c:pt>
                <c:pt idx="481">
                  <c:v>400.4</c:v>
                </c:pt>
                <c:pt idx="482">
                  <c:v>400.4</c:v>
                </c:pt>
                <c:pt idx="483">
                  <c:v>400.4</c:v>
                </c:pt>
                <c:pt idx="484">
                  <c:v>400.4</c:v>
                </c:pt>
                <c:pt idx="485">
                  <c:v>400.4</c:v>
                </c:pt>
                <c:pt idx="486">
                  <c:v>400.4</c:v>
                </c:pt>
                <c:pt idx="487">
                  <c:v>400.4</c:v>
                </c:pt>
                <c:pt idx="488">
                  <c:v>400.4</c:v>
                </c:pt>
                <c:pt idx="489">
                  <c:v>400.4</c:v>
                </c:pt>
                <c:pt idx="490">
                  <c:v>400.4</c:v>
                </c:pt>
                <c:pt idx="491">
                  <c:v>400.4</c:v>
                </c:pt>
                <c:pt idx="492">
                  <c:v>400.4</c:v>
                </c:pt>
                <c:pt idx="493">
                  <c:v>400.5</c:v>
                </c:pt>
                <c:pt idx="494">
                  <c:v>400.5</c:v>
                </c:pt>
                <c:pt idx="495">
                  <c:v>400.5</c:v>
                </c:pt>
                <c:pt idx="496">
                  <c:v>400.5</c:v>
                </c:pt>
                <c:pt idx="497">
                  <c:v>400.5</c:v>
                </c:pt>
                <c:pt idx="498">
                  <c:v>400.5</c:v>
                </c:pt>
                <c:pt idx="499">
                  <c:v>400.5</c:v>
                </c:pt>
                <c:pt idx="500">
                  <c:v>400.5</c:v>
                </c:pt>
                <c:pt idx="501">
                  <c:v>400.5</c:v>
                </c:pt>
                <c:pt idx="502">
                  <c:v>400.5</c:v>
                </c:pt>
                <c:pt idx="503">
                  <c:v>400.5</c:v>
                </c:pt>
                <c:pt idx="504">
                  <c:v>400.5</c:v>
                </c:pt>
                <c:pt idx="505">
                  <c:v>400.5</c:v>
                </c:pt>
                <c:pt idx="506">
                  <c:v>400.5</c:v>
                </c:pt>
                <c:pt idx="507">
                  <c:v>400.5</c:v>
                </c:pt>
                <c:pt idx="508">
                  <c:v>400.5</c:v>
                </c:pt>
                <c:pt idx="509">
                  <c:v>400.5</c:v>
                </c:pt>
                <c:pt idx="510">
                  <c:v>400.5</c:v>
                </c:pt>
                <c:pt idx="511">
                  <c:v>400.5</c:v>
                </c:pt>
                <c:pt idx="512">
                  <c:v>400.5</c:v>
                </c:pt>
                <c:pt idx="513">
                  <c:v>400.5</c:v>
                </c:pt>
                <c:pt idx="514">
                  <c:v>400.5</c:v>
                </c:pt>
                <c:pt idx="515">
                  <c:v>400.5</c:v>
                </c:pt>
                <c:pt idx="516">
                  <c:v>400.5</c:v>
                </c:pt>
                <c:pt idx="517">
                  <c:v>400.5</c:v>
                </c:pt>
                <c:pt idx="518">
                  <c:v>400.5</c:v>
                </c:pt>
                <c:pt idx="519">
                  <c:v>400.5</c:v>
                </c:pt>
                <c:pt idx="520">
                  <c:v>400.5</c:v>
                </c:pt>
                <c:pt idx="521">
                  <c:v>400.5</c:v>
                </c:pt>
                <c:pt idx="522">
                  <c:v>400.5</c:v>
                </c:pt>
                <c:pt idx="523">
                  <c:v>400.5</c:v>
                </c:pt>
                <c:pt idx="524">
                  <c:v>400.5</c:v>
                </c:pt>
                <c:pt idx="525">
                  <c:v>400.6</c:v>
                </c:pt>
                <c:pt idx="526">
                  <c:v>400.6</c:v>
                </c:pt>
                <c:pt idx="527">
                  <c:v>400.6</c:v>
                </c:pt>
                <c:pt idx="528">
                  <c:v>400.6</c:v>
                </c:pt>
                <c:pt idx="529">
                  <c:v>400.6</c:v>
                </c:pt>
                <c:pt idx="530">
                  <c:v>400.6</c:v>
                </c:pt>
                <c:pt idx="531">
                  <c:v>400.6</c:v>
                </c:pt>
                <c:pt idx="532">
                  <c:v>400.6</c:v>
                </c:pt>
                <c:pt idx="533">
                  <c:v>400.6</c:v>
                </c:pt>
                <c:pt idx="534">
                  <c:v>400.6</c:v>
                </c:pt>
                <c:pt idx="535">
                  <c:v>400.6</c:v>
                </c:pt>
                <c:pt idx="536">
                  <c:v>400.6</c:v>
                </c:pt>
                <c:pt idx="537">
                  <c:v>400.6</c:v>
                </c:pt>
                <c:pt idx="538">
                  <c:v>400.6</c:v>
                </c:pt>
                <c:pt idx="539">
                  <c:v>400.6</c:v>
                </c:pt>
                <c:pt idx="540">
                  <c:v>400.6</c:v>
                </c:pt>
                <c:pt idx="541">
                  <c:v>400.6</c:v>
                </c:pt>
                <c:pt idx="542">
                  <c:v>400.6</c:v>
                </c:pt>
                <c:pt idx="543">
                  <c:v>400.6</c:v>
                </c:pt>
                <c:pt idx="544">
                  <c:v>400.6</c:v>
                </c:pt>
                <c:pt idx="545">
                  <c:v>400.6</c:v>
                </c:pt>
                <c:pt idx="546">
                  <c:v>400.7</c:v>
                </c:pt>
                <c:pt idx="547">
                  <c:v>400.7</c:v>
                </c:pt>
                <c:pt idx="548">
                  <c:v>400.7</c:v>
                </c:pt>
                <c:pt idx="549">
                  <c:v>400.7</c:v>
                </c:pt>
                <c:pt idx="550">
                  <c:v>400.7</c:v>
                </c:pt>
                <c:pt idx="551">
                  <c:v>400.7</c:v>
                </c:pt>
                <c:pt idx="552">
                  <c:v>400.7</c:v>
                </c:pt>
                <c:pt idx="553">
                  <c:v>400.7</c:v>
                </c:pt>
                <c:pt idx="554">
                  <c:v>400.7</c:v>
                </c:pt>
                <c:pt idx="555">
                  <c:v>400.7</c:v>
                </c:pt>
                <c:pt idx="556">
                  <c:v>400.7</c:v>
                </c:pt>
                <c:pt idx="557">
                  <c:v>400.7</c:v>
                </c:pt>
                <c:pt idx="558">
                  <c:v>400.7</c:v>
                </c:pt>
                <c:pt idx="559">
                  <c:v>400.7</c:v>
                </c:pt>
                <c:pt idx="560">
                  <c:v>400.7</c:v>
                </c:pt>
                <c:pt idx="561">
                  <c:v>400.7</c:v>
                </c:pt>
                <c:pt idx="562">
                  <c:v>400.7</c:v>
                </c:pt>
                <c:pt idx="563">
                  <c:v>400.7</c:v>
                </c:pt>
                <c:pt idx="564">
                  <c:v>400.7</c:v>
                </c:pt>
                <c:pt idx="565">
                  <c:v>400.7</c:v>
                </c:pt>
                <c:pt idx="566">
                  <c:v>400.7</c:v>
                </c:pt>
                <c:pt idx="567">
                  <c:v>400.7</c:v>
                </c:pt>
                <c:pt idx="568">
                  <c:v>400.7</c:v>
                </c:pt>
                <c:pt idx="569">
                  <c:v>400.7</c:v>
                </c:pt>
                <c:pt idx="570">
                  <c:v>400.7</c:v>
                </c:pt>
                <c:pt idx="571">
                  <c:v>400.7</c:v>
                </c:pt>
                <c:pt idx="572">
                  <c:v>400.7</c:v>
                </c:pt>
                <c:pt idx="573">
                  <c:v>400.7</c:v>
                </c:pt>
                <c:pt idx="574">
                  <c:v>400.7</c:v>
                </c:pt>
                <c:pt idx="575">
                  <c:v>400.7</c:v>
                </c:pt>
                <c:pt idx="576">
                  <c:v>400.7</c:v>
                </c:pt>
                <c:pt idx="577">
                  <c:v>400.8</c:v>
                </c:pt>
                <c:pt idx="578">
                  <c:v>400.8</c:v>
                </c:pt>
                <c:pt idx="579">
                  <c:v>400.8</c:v>
                </c:pt>
                <c:pt idx="580">
                  <c:v>400.8</c:v>
                </c:pt>
                <c:pt idx="581">
                  <c:v>400.8</c:v>
                </c:pt>
                <c:pt idx="582">
                  <c:v>400.8</c:v>
                </c:pt>
                <c:pt idx="583">
                  <c:v>400.8</c:v>
                </c:pt>
                <c:pt idx="584">
                  <c:v>400.8</c:v>
                </c:pt>
                <c:pt idx="585">
                  <c:v>400.8</c:v>
                </c:pt>
                <c:pt idx="586">
                  <c:v>400.8</c:v>
                </c:pt>
                <c:pt idx="587">
                  <c:v>400.8</c:v>
                </c:pt>
                <c:pt idx="588">
                  <c:v>400.8</c:v>
                </c:pt>
                <c:pt idx="589">
                  <c:v>400.8</c:v>
                </c:pt>
                <c:pt idx="590">
                  <c:v>400.8</c:v>
                </c:pt>
                <c:pt idx="591">
                  <c:v>400.8</c:v>
                </c:pt>
                <c:pt idx="592">
                  <c:v>400.8</c:v>
                </c:pt>
                <c:pt idx="593">
                  <c:v>400.8</c:v>
                </c:pt>
                <c:pt idx="594">
                  <c:v>400.8</c:v>
                </c:pt>
                <c:pt idx="595">
                  <c:v>400.8</c:v>
                </c:pt>
                <c:pt idx="596">
                  <c:v>400.8</c:v>
                </c:pt>
                <c:pt idx="597">
                  <c:v>400.8</c:v>
                </c:pt>
                <c:pt idx="598">
                  <c:v>400.8</c:v>
                </c:pt>
                <c:pt idx="599">
                  <c:v>400.8</c:v>
                </c:pt>
                <c:pt idx="600">
                  <c:v>400.8</c:v>
                </c:pt>
                <c:pt idx="601">
                  <c:v>400.8</c:v>
                </c:pt>
                <c:pt idx="602">
                  <c:v>400.9</c:v>
                </c:pt>
                <c:pt idx="603">
                  <c:v>400.9</c:v>
                </c:pt>
                <c:pt idx="604">
                  <c:v>400.9</c:v>
                </c:pt>
                <c:pt idx="605">
                  <c:v>400.9</c:v>
                </c:pt>
                <c:pt idx="606">
                  <c:v>400.9</c:v>
                </c:pt>
                <c:pt idx="607">
                  <c:v>400.9</c:v>
                </c:pt>
                <c:pt idx="608">
                  <c:v>400.9</c:v>
                </c:pt>
                <c:pt idx="609">
                  <c:v>400.9</c:v>
                </c:pt>
                <c:pt idx="610">
                  <c:v>400.9</c:v>
                </c:pt>
                <c:pt idx="611">
                  <c:v>400.9</c:v>
                </c:pt>
                <c:pt idx="612">
                  <c:v>400.9</c:v>
                </c:pt>
                <c:pt idx="613">
                  <c:v>400.9</c:v>
                </c:pt>
                <c:pt idx="614">
                  <c:v>400.9</c:v>
                </c:pt>
                <c:pt idx="615">
                  <c:v>400.9</c:v>
                </c:pt>
                <c:pt idx="616">
                  <c:v>400.9</c:v>
                </c:pt>
                <c:pt idx="617">
                  <c:v>400.9</c:v>
                </c:pt>
                <c:pt idx="618">
                  <c:v>400.9</c:v>
                </c:pt>
                <c:pt idx="619">
                  <c:v>400.9</c:v>
                </c:pt>
                <c:pt idx="620">
                  <c:v>400.9</c:v>
                </c:pt>
                <c:pt idx="621">
                  <c:v>400.9</c:v>
                </c:pt>
                <c:pt idx="622">
                  <c:v>400.9</c:v>
                </c:pt>
                <c:pt idx="623">
                  <c:v>400.9</c:v>
                </c:pt>
                <c:pt idx="624">
                  <c:v>400.9</c:v>
                </c:pt>
                <c:pt idx="625">
                  <c:v>400.9</c:v>
                </c:pt>
                <c:pt idx="626">
                  <c:v>400.9</c:v>
                </c:pt>
                <c:pt idx="627">
                  <c:v>400.9</c:v>
                </c:pt>
                <c:pt idx="628">
                  <c:v>401</c:v>
                </c:pt>
                <c:pt idx="629">
                  <c:v>401</c:v>
                </c:pt>
                <c:pt idx="630">
                  <c:v>401</c:v>
                </c:pt>
                <c:pt idx="631">
                  <c:v>401</c:v>
                </c:pt>
                <c:pt idx="632">
                  <c:v>401</c:v>
                </c:pt>
                <c:pt idx="633">
                  <c:v>401</c:v>
                </c:pt>
                <c:pt idx="634">
                  <c:v>401</c:v>
                </c:pt>
                <c:pt idx="635">
                  <c:v>401</c:v>
                </c:pt>
                <c:pt idx="636">
                  <c:v>401</c:v>
                </c:pt>
                <c:pt idx="637">
                  <c:v>401</c:v>
                </c:pt>
                <c:pt idx="638">
                  <c:v>401</c:v>
                </c:pt>
                <c:pt idx="639">
                  <c:v>401</c:v>
                </c:pt>
                <c:pt idx="640">
                  <c:v>401</c:v>
                </c:pt>
                <c:pt idx="641">
                  <c:v>401</c:v>
                </c:pt>
                <c:pt idx="642">
                  <c:v>401</c:v>
                </c:pt>
                <c:pt idx="643">
                  <c:v>401</c:v>
                </c:pt>
                <c:pt idx="644">
                  <c:v>401</c:v>
                </c:pt>
                <c:pt idx="645">
                  <c:v>401</c:v>
                </c:pt>
                <c:pt idx="646">
                  <c:v>401</c:v>
                </c:pt>
                <c:pt idx="647">
                  <c:v>401</c:v>
                </c:pt>
                <c:pt idx="648">
                  <c:v>401</c:v>
                </c:pt>
                <c:pt idx="649">
                  <c:v>401</c:v>
                </c:pt>
                <c:pt idx="650">
                  <c:v>401</c:v>
                </c:pt>
                <c:pt idx="651">
                  <c:v>401</c:v>
                </c:pt>
                <c:pt idx="652">
                  <c:v>401</c:v>
                </c:pt>
                <c:pt idx="653">
                  <c:v>401</c:v>
                </c:pt>
                <c:pt idx="654">
                  <c:v>401</c:v>
                </c:pt>
                <c:pt idx="655">
                  <c:v>401</c:v>
                </c:pt>
                <c:pt idx="656">
                  <c:v>401</c:v>
                </c:pt>
                <c:pt idx="657">
                  <c:v>401</c:v>
                </c:pt>
                <c:pt idx="658">
                  <c:v>401</c:v>
                </c:pt>
                <c:pt idx="659">
                  <c:v>401</c:v>
                </c:pt>
                <c:pt idx="660">
                  <c:v>401.1</c:v>
                </c:pt>
                <c:pt idx="661">
                  <c:v>401.1</c:v>
                </c:pt>
                <c:pt idx="662">
                  <c:v>401.1</c:v>
                </c:pt>
                <c:pt idx="663">
                  <c:v>401.1</c:v>
                </c:pt>
                <c:pt idx="664">
                  <c:v>401.1</c:v>
                </c:pt>
                <c:pt idx="665">
                  <c:v>401.1</c:v>
                </c:pt>
                <c:pt idx="666">
                  <c:v>401.1</c:v>
                </c:pt>
                <c:pt idx="667">
                  <c:v>401.1</c:v>
                </c:pt>
                <c:pt idx="668">
                  <c:v>401.1</c:v>
                </c:pt>
                <c:pt idx="669">
                  <c:v>401.1</c:v>
                </c:pt>
                <c:pt idx="670">
                  <c:v>401.1</c:v>
                </c:pt>
                <c:pt idx="671">
                  <c:v>401.1</c:v>
                </c:pt>
                <c:pt idx="672">
                  <c:v>401.1</c:v>
                </c:pt>
                <c:pt idx="673">
                  <c:v>401.1</c:v>
                </c:pt>
                <c:pt idx="674">
                  <c:v>401.1</c:v>
                </c:pt>
                <c:pt idx="675">
                  <c:v>401.1</c:v>
                </c:pt>
                <c:pt idx="676">
                  <c:v>401.1</c:v>
                </c:pt>
                <c:pt idx="677">
                  <c:v>401.1</c:v>
                </c:pt>
                <c:pt idx="678">
                  <c:v>401.1</c:v>
                </c:pt>
                <c:pt idx="679">
                  <c:v>401.1</c:v>
                </c:pt>
                <c:pt idx="680">
                  <c:v>401.1</c:v>
                </c:pt>
                <c:pt idx="681">
                  <c:v>401.1</c:v>
                </c:pt>
                <c:pt idx="682">
                  <c:v>401.2</c:v>
                </c:pt>
                <c:pt idx="683">
                  <c:v>401.2</c:v>
                </c:pt>
                <c:pt idx="684">
                  <c:v>401.2</c:v>
                </c:pt>
                <c:pt idx="685">
                  <c:v>401.2</c:v>
                </c:pt>
                <c:pt idx="686">
                  <c:v>401.2</c:v>
                </c:pt>
                <c:pt idx="687">
                  <c:v>401.2</c:v>
                </c:pt>
                <c:pt idx="688">
                  <c:v>401.2</c:v>
                </c:pt>
                <c:pt idx="689">
                  <c:v>401.2</c:v>
                </c:pt>
                <c:pt idx="690">
                  <c:v>401.2</c:v>
                </c:pt>
                <c:pt idx="691">
                  <c:v>401.2</c:v>
                </c:pt>
                <c:pt idx="692">
                  <c:v>401.2</c:v>
                </c:pt>
                <c:pt idx="693">
                  <c:v>401.2</c:v>
                </c:pt>
                <c:pt idx="694">
                  <c:v>401.2</c:v>
                </c:pt>
                <c:pt idx="695">
                  <c:v>401.2</c:v>
                </c:pt>
                <c:pt idx="696">
                  <c:v>401.2</c:v>
                </c:pt>
                <c:pt idx="697">
                  <c:v>401.2</c:v>
                </c:pt>
                <c:pt idx="698">
                  <c:v>401.2</c:v>
                </c:pt>
                <c:pt idx="699">
                  <c:v>401.2</c:v>
                </c:pt>
                <c:pt idx="700">
                  <c:v>401.2</c:v>
                </c:pt>
                <c:pt idx="701">
                  <c:v>401.2</c:v>
                </c:pt>
                <c:pt idx="702">
                  <c:v>401.2</c:v>
                </c:pt>
                <c:pt idx="703">
                  <c:v>401.2</c:v>
                </c:pt>
                <c:pt idx="704">
                  <c:v>401.2</c:v>
                </c:pt>
                <c:pt idx="705">
                  <c:v>401.2</c:v>
                </c:pt>
                <c:pt idx="706">
                  <c:v>401.2</c:v>
                </c:pt>
                <c:pt idx="707">
                  <c:v>401.2</c:v>
                </c:pt>
                <c:pt idx="708">
                  <c:v>401.2</c:v>
                </c:pt>
                <c:pt idx="709">
                  <c:v>401.2</c:v>
                </c:pt>
                <c:pt idx="710">
                  <c:v>401.2</c:v>
                </c:pt>
                <c:pt idx="711">
                  <c:v>401.2</c:v>
                </c:pt>
                <c:pt idx="712">
                  <c:v>401.2</c:v>
                </c:pt>
                <c:pt idx="713">
                  <c:v>401.2</c:v>
                </c:pt>
                <c:pt idx="714">
                  <c:v>401.3</c:v>
                </c:pt>
                <c:pt idx="715">
                  <c:v>401.3</c:v>
                </c:pt>
                <c:pt idx="716">
                  <c:v>401.3</c:v>
                </c:pt>
                <c:pt idx="717">
                  <c:v>401.3</c:v>
                </c:pt>
                <c:pt idx="718">
                  <c:v>401.3</c:v>
                </c:pt>
                <c:pt idx="719">
                  <c:v>401.3</c:v>
                </c:pt>
                <c:pt idx="720">
                  <c:v>401.3</c:v>
                </c:pt>
                <c:pt idx="721">
                  <c:v>401.3</c:v>
                </c:pt>
                <c:pt idx="722">
                  <c:v>401.3</c:v>
                </c:pt>
                <c:pt idx="723">
                  <c:v>401.3</c:v>
                </c:pt>
                <c:pt idx="724">
                  <c:v>401.3</c:v>
                </c:pt>
                <c:pt idx="725">
                  <c:v>401.3</c:v>
                </c:pt>
                <c:pt idx="726">
                  <c:v>401.3</c:v>
                </c:pt>
                <c:pt idx="727">
                  <c:v>401.3</c:v>
                </c:pt>
                <c:pt idx="728">
                  <c:v>401.3</c:v>
                </c:pt>
                <c:pt idx="729">
                  <c:v>401.3</c:v>
                </c:pt>
                <c:pt idx="730">
                  <c:v>401.3</c:v>
                </c:pt>
                <c:pt idx="731">
                  <c:v>401.3</c:v>
                </c:pt>
                <c:pt idx="732">
                  <c:v>401.3</c:v>
                </c:pt>
                <c:pt idx="733">
                  <c:v>401.3</c:v>
                </c:pt>
                <c:pt idx="734">
                  <c:v>401.3</c:v>
                </c:pt>
                <c:pt idx="735">
                  <c:v>401.3</c:v>
                </c:pt>
                <c:pt idx="736">
                  <c:v>401.3</c:v>
                </c:pt>
                <c:pt idx="737">
                  <c:v>401.3</c:v>
                </c:pt>
                <c:pt idx="738">
                  <c:v>401.3</c:v>
                </c:pt>
                <c:pt idx="739">
                  <c:v>401.3</c:v>
                </c:pt>
                <c:pt idx="740">
                  <c:v>401.3</c:v>
                </c:pt>
                <c:pt idx="741">
                  <c:v>401.3</c:v>
                </c:pt>
                <c:pt idx="742">
                  <c:v>401.3</c:v>
                </c:pt>
                <c:pt idx="743">
                  <c:v>401.3</c:v>
                </c:pt>
                <c:pt idx="744">
                  <c:v>401.3</c:v>
                </c:pt>
                <c:pt idx="745">
                  <c:v>401.4</c:v>
                </c:pt>
                <c:pt idx="746">
                  <c:v>401.4</c:v>
                </c:pt>
                <c:pt idx="747">
                  <c:v>401.4</c:v>
                </c:pt>
                <c:pt idx="748">
                  <c:v>401.4</c:v>
                </c:pt>
                <c:pt idx="749">
                  <c:v>401.4</c:v>
                </c:pt>
                <c:pt idx="750">
                  <c:v>401.4</c:v>
                </c:pt>
                <c:pt idx="751">
                  <c:v>401.4</c:v>
                </c:pt>
                <c:pt idx="752">
                  <c:v>401.4</c:v>
                </c:pt>
                <c:pt idx="753">
                  <c:v>401.4</c:v>
                </c:pt>
                <c:pt idx="754">
                  <c:v>401.4</c:v>
                </c:pt>
                <c:pt idx="755">
                  <c:v>401.4</c:v>
                </c:pt>
                <c:pt idx="756">
                  <c:v>401.4</c:v>
                </c:pt>
                <c:pt idx="757">
                  <c:v>401.4</c:v>
                </c:pt>
                <c:pt idx="758">
                  <c:v>401.4</c:v>
                </c:pt>
                <c:pt idx="759">
                  <c:v>401.4</c:v>
                </c:pt>
                <c:pt idx="760">
                  <c:v>401.4</c:v>
                </c:pt>
                <c:pt idx="761">
                  <c:v>401.4</c:v>
                </c:pt>
                <c:pt idx="762">
                  <c:v>401.4</c:v>
                </c:pt>
                <c:pt idx="763">
                  <c:v>401.4</c:v>
                </c:pt>
                <c:pt idx="764">
                  <c:v>401.4</c:v>
                </c:pt>
                <c:pt idx="765">
                  <c:v>401.4</c:v>
                </c:pt>
                <c:pt idx="766">
                  <c:v>401.4</c:v>
                </c:pt>
                <c:pt idx="767">
                  <c:v>401.4</c:v>
                </c:pt>
                <c:pt idx="768">
                  <c:v>401.4</c:v>
                </c:pt>
                <c:pt idx="769">
                  <c:v>401.4</c:v>
                </c:pt>
                <c:pt idx="770">
                  <c:v>401.4</c:v>
                </c:pt>
                <c:pt idx="771">
                  <c:v>401.4</c:v>
                </c:pt>
                <c:pt idx="772">
                  <c:v>401.4</c:v>
                </c:pt>
                <c:pt idx="773">
                  <c:v>401.4</c:v>
                </c:pt>
                <c:pt idx="774">
                  <c:v>401.5</c:v>
                </c:pt>
                <c:pt idx="775">
                  <c:v>401.5</c:v>
                </c:pt>
                <c:pt idx="776">
                  <c:v>401.5</c:v>
                </c:pt>
                <c:pt idx="777">
                  <c:v>401.5</c:v>
                </c:pt>
                <c:pt idx="778">
                  <c:v>401.5</c:v>
                </c:pt>
                <c:pt idx="779">
                  <c:v>401.5</c:v>
                </c:pt>
                <c:pt idx="780">
                  <c:v>401.5</c:v>
                </c:pt>
                <c:pt idx="781">
                  <c:v>401.5</c:v>
                </c:pt>
                <c:pt idx="782">
                  <c:v>401.5</c:v>
                </c:pt>
                <c:pt idx="783">
                  <c:v>401.5</c:v>
                </c:pt>
                <c:pt idx="784">
                  <c:v>401.5</c:v>
                </c:pt>
                <c:pt idx="785">
                  <c:v>401.5</c:v>
                </c:pt>
                <c:pt idx="786">
                  <c:v>401.5</c:v>
                </c:pt>
                <c:pt idx="787">
                  <c:v>401.5</c:v>
                </c:pt>
                <c:pt idx="788">
                  <c:v>401.5</c:v>
                </c:pt>
                <c:pt idx="789">
                  <c:v>401.5</c:v>
                </c:pt>
                <c:pt idx="790">
                  <c:v>401.5</c:v>
                </c:pt>
                <c:pt idx="791">
                  <c:v>401.6</c:v>
                </c:pt>
                <c:pt idx="792">
                  <c:v>401.6</c:v>
                </c:pt>
                <c:pt idx="793">
                  <c:v>401.6</c:v>
                </c:pt>
                <c:pt idx="794">
                  <c:v>401.6</c:v>
                </c:pt>
                <c:pt idx="795">
                  <c:v>401.6</c:v>
                </c:pt>
                <c:pt idx="796">
                  <c:v>401.6</c:v>
                </c:pt>
                <c:pt idx="797">
                  <c:v>401.6</c:v>
                </c:pt>
                <c:pt idx="798">
                  <c:v>401.6</c:v>
                </c:pt>
                <c:pt idx="799">
                  <c:v>401.6</c:v>
                </c:pt>
                <c:pt idx="800">
                  <c:v>401.6</c:v>
                </c:pt>
                <c:pt idx="801">
                  <c:v>401.6</c:v>
                </c:pt>
                <c:pt idx="802">
                  <c:v>401.6</c:v>
                </c:pt>
                <c:pt idx="803">
                  <c:v>401.6</c:v>
                </c:pt>
                <c:pt idx="804">
                  <c:v>401.6</c:v>
                </c:pt>
                <c:pt idx="805">
                  <c:v>401.6</c:v>
                </c:pt>
                <c:pt idx="806">
                  <c:v>401.6</c:v>
                </c:pt>
                <c:pt idx="807">
                  <c:v>401.6</c:v>
                </c:pt>
                <c:pt idx="808">
                  <c:v>401.6</c:v>
                </c:pt>
                <c:pt idx="809">
                  <c:v>401.6</c:v>
                </c:pt>
                <c:pt idx="810">
                  <c:v>401.6</c:v>
                </c:pt>
                <c:pt idx="811">
                  <c:v>401.6</c:v>
                </c:pt>
                <c:pt idx="812">
                  <c:v>401.7</c:v>
                </c:pt>
                <c:pt idx="813">
                  <c:v>401.7</c:v>
                </c:pt>
                <c:pt idx="814">
                  <c:v>401.7</c:v>
                </c:pt>
                <c:pt idx="815">
                  <c:v>401.7</c:v>
                </c:pt>
                <c:pt idx="816">
                  <c:v>401.7</c:v>
                </c:pt>
                <c:pt idx="817">
                  <c:v>401.7</c:v>
                </c:pt>
                <c:pt idx="818">
                  <c:v>401.7</c:v>
                </c:pt>
                <c:pt idx="819">
                  <c:v>401.7</c:v>
                </c:pt>
                <c:pt idx="820">
                  <c:v>401.7</c:v>
                </c:pt>
                <c:pt idx="821">
                  <c:v>401.7</c:v>
                </c:pt>
                <c:pt idx="822">
                  <c:v>401.7</c:v>
                </c:pt>
                <c:pt idx="823">
                  <c:v>401.7</c:v>
                </c:pt>
                <c:pt idx="824">
                  <c:v>401.7</c:v>
                </c:pt>
                <c:pt idx="825">
                  <c:v>401.7</c:v>
                </c:pt>
                <c:pt idx="826">
                  <c:v>401.7</c:v>
                </c:pt>
                <c:pt idx="827">
                  <c:v>401.7</c:v>
                </c:pt>
                <c:pt idx="828">
                  <c:v>401.8</c:v>
                </c:pt>
                <c:pt idx="829">
                  <c:v>401.8</c:v>
                </c:pt>
                <c:pt idx="830">
                  <c:v>401.8</c:v>
                </c:pt>
                <c:pt idx="831">
                  <c:v>401.8</c:v>
                </c:pt>
                <c:pt idx="832">
                  <c:v>401.8</c:v>
                </c:pt>
                <c:pt idx="833">
                  <c:v>401.8</c:v>
                </c:pt>
                <c:pt idx="834">
                  <c:v>401.8</c:v>
                </c:pt>
                <c:pt idx="835">
                  <c:v>401.8</c:v>
                </c:pt>
                <c:pt idx="836">
                  <c:v>401.8</c:v>
                </c:pt>
                <c:pt idx="837">
                  <c:v>401.8</c:v>
                </c:pt>
                <c:pt idx="838">
                  <c:v>401.8</c:v>
                </c:pt>
                <c:pt idx="839">
                  <c:v>401.8</c:v>
                </c:pt>
                <c:pt idx="840">
                  <c:v>401.8</c:v>
                </c:pt>
                <c:pt idx="841">
                  <c:v>401.8</c:v>
                </c:pt>
                <c:pt idx="842">
                  <c:v>401.8</c:v>
                </c:pt>
                <c:pt idx="843">
                  <c:v>401.8</c:v>
                </c:pt>
                <c:pt idx="844">
                  <c:v>401.8</c:v>
                </c:pt>
                <c:pt idx="845">
                  <c:v>401.8</c:v>
                </c:pt>
                <c:pt idx="846">
                  <c:v>401.9</c:v>
                </c:pt>
                <c:pt idx="847">
                  <c:v>401.9</c:v>
                </c:pt>
                <c:pt idx="848">
                  <c:v>401.9</c:v>
                </c:pt>
                <c:pt idx="849">
                  <c:v>401.9</c:v>
                </c:pt>
                <c:pt idx="850">
                  <c:v>401.9</c:v>
                </c:pt>
                <c:pt idx="851">
                  <c:v>401.9</c:v>
                </c:pt>
                <c:pt idx="852">
                  <c:v>401.9</c:v>
                </c:pt>
                <c:pt idx="853">
                  <c:v>401.9</c:v>
                </c:pt>
                <c:pt idx="854">
                  <c:v>401.9</c:v>
                </c:pt>
                <c:pt idx="855">
                  <c:v>401.9</c:v>
                </c:pt>
                <c:pt idx="856">
                  <c:v>401.9</c:v>
                </c:pt>
                <c:pt idx="857">
                  <c:v>401.9</c:v>
                </c:pt>
                <c:pt idx="858">
                  <c:v>401.9</c:v>
                </c:pt>
                <c:pt idx="859">
                  <c:v>402</c:v>
                </c:pt>
                <c:pt idx="860">
                  <c:v>402</c:v>
                </c:pt>
                <c:pt idx="861">
                  <c:v>402</c:v>
                </c:pt>
                <c:pt idx="862">
                  <c:v>402</c:v>
                </c:pt>
                <c:pt idx="863">
                  <c:v>402</c:v>
                </c:pt>
                <c:pt idx="864">
                  <c:v>402</c:v>
                </c:pt>
                <c:pt idx="865">
                  <c:v>402</c:v>
                </c:pt>
                <c:pt idx="866">
                  <c:v>402</c:v>
                </c:pt>
                <c:pt idx="867">
                  <c:v>402</c:v>
                </c:pt>
                <c:pt idx="868">
                  <c:v>402</c:v>
                </c:pt>
                <c:pt idx="869">
                  <c:v>402</c:v>
                </c:pt>
                <c:pt idx="870">
                  <c:v>402</c:v>
                </c:pt>
                <c:pt idx="871">
                  <c:v>402</c:v>
                </c:pt>
                <c:pt idx="872">
                  <c:v>402</c:v>
                </c:pt>
                <c:pt idx="873">
                  <c:v>402</c:v>
                </c:pt>
                <c:pt idx="874">
                  <c:v>402.1</c:v>
                </c:pt>
                <c:pt idx="875">
                  <c:v>402.1</c:v>
                </c:pt>
                <c:pt idx="876">
                  <c:v>402.1</c:v>
                </c:pt>
                <c:pt idx="877">
                  <c:v>402.1</c:v>
                </c:pt>
                <c:pt idx="878">
                  <c:v>402.1</c:v>
                </c:pt>
                <c:pt idx="879">
                  <c:v>402.1</c:v>
                </c:pt>
                <c:pt idx="880">
                  <c:v>402.1</c:v>
                </c:pt>
                <c:pt idx="881">
                  <c:v>402.1</c:v>
                </c:pt>
                <c:pt idx="882">
                  <c:v>402.1</c:v>
                </c:pt>
                <c:pt idx="883">
                  <c:v>402.1</c:v>
                </c:pt>
                <c:pt idx="884">
                  <c:v>402.1</c:v>
                </c:pt>
                <c:pt idx="885">
                  <c:v>402.1</c:v>
                </c:pt>
                <c:pt idx="886">
                  <c:v>402.1</c:v>
                </c:pt>
                <c:pt idx="887">
                  <c:v>402.1</c:v>
                </c:pt>
                <c:pt idx="888">
                  <c:v>402.1</c:v>
                </c:pt>
                <c:pt idx="889">
                  <c:v>402.1</c:v>
                </c:pt>
                <c:pt idx="890">
                  <c:v>402.2</c:v>
                </c:pt>
                <c:pt idx="891">
                  <c:v>402.2</c:v>
                </c:pt>
                <c:pt idx="892">
                  <c:v>402.2</c:v>
                </c:pt>
                <c:pt idx="893">
                  <c:v>402.2</c:v>
                </c:pt>
                <c:pt idx="894">
                  <c:v>402.2</c:v>
                </c:pt>
                <c:pt idx="895">
                  <c:v>402.2</c:v>
                </c:pt>
                <c:pt idx="896">
                  <c:v>402.2</c:v>
                </c:pt>
                <c:pt idx="897">
                  <c:v>402.2</c:v>
                </c:pt>
                <c:pt idx="898">
                  <c:v>402.3</c:v>
                </c:pt>
                <c:pt idx="899">
                  <c:v>402.3</c:v>
                </c:pt>
                <c:pt idx="900">
                  <c:v>402.3</c:v>
                </c:pt>
                <c:pt idx="901">
                  <c:v>402.3</c:v>
                </c:pt>
                <c:pt idx="902">
                  <c:v>402.3</c:v>
                </c:pt>
                <c:pt idx="903">
                  <c:v>402.3</c:v>
                </c:pt>
                <c:pt idx="904">
                  <c:v>402.3</c:v>
                </c:pt>
                <c:pt idx="905">
                  <c:v>402.3</c:v>
                </c:pt>
                <c:pt idx="906">
                  <c:v>402.3</c:v>
                </c:pt>
                <c:pt idx="907">
                  <c:v>402.3</c:v>
                </c:pt>
                <c:pt idx="908">
                  <c:v>402.3</c:v>
                </c:pt>
                <c:pt idx="909">
                  <c:v>402.3</c:v>
                </c:pt>
                <c:pt idx="910">
                  <c:v>402.3</c:v>
                </c:pt>
                <c:pt idx="911">
                  <c:v>402.3</c:v>
                </c:pt>
                <c:pt idx="912">
                  <c:v>402.3</c:v>
                </c:pt>
                <c:pt idx="913">
                  <c:v>402.4</c:v>
                </c:pt>
                <c:pt idx="914">
                  <c:v>402.4</c:v>
                </c:pt>
                <c:pt idx="915">
                  <c:v>402.4</c:v>
                </c:pt>
                <c:pt idx="916">
                  <c:v>402.4</c:v>
                </c:pt>
                <c:pt idx="917">
                  <c:v>402.4</c:v>
                </c:pt>
                <c:pt idx="918">
                  <c:v>402.4</c:v>
                </c:pt>
                <c:pt idx="919">
                  <c:v>402.4</c:v>
                </c:pt>
                <c:pt idx="920">
                  <c:v>402.4</c:v>
                </c:pt>
                <c:pt idx="921">
                  <c:v>402.4</c:v>
                </c:pt>
                <c:pt idx="922">
                  <c:v>402.4</c:v>
                </c:pt>
                <c:pt idx="923">
                  <c:v>402.4</c:v>
                </c:pt>
                <c:pt idx="924">
                  <c:v>402.4</c:v>
                </c:pt>
                <c:pt idx="925">
                  <c:v>402.4</c:v>
                </c:pt>
                <c:pt idx="926">
                  <c:v>402.5</c:v>
                </c:pt>
                <c:pt idx="927">
                  <c:v>402.5</c:v>
                </c:pt>
                <c:pt idx="928">
                  <c:v>402.5</c:v>
                </c:pt>
                <c:pt idx="929">
                  <c:v>402.5</c:v>
                </c:pt>
                <c:pt idx="930">
                  <c:v>402.5</c:v>
                </c:pt>
                <c:pt idx="931">
                  <c:v>402.5</c:v>
                </c:pt>
                <c:pt idx="932">
                  <c:v>402.5</c:v>
                </c:pt>
                <c:pt idx="933">
                  <c:v>402.5</c:v>
                </c:pt>
                <c:pt idx="934">
                  <c:v>402.5</c:v>
                </c:pt>
                <c:pt idx="935">
                  <c:v>402.5</c:v>
                </c:pt>
                <c:pt idx="936">
                  <c:v>402.5</c:v>
                </c:pt>
                <c:pt idx="937">
                  <c:v>402.5</c:v>
                </c:pt>
                <c:pt idx="938">
                  <c:v>402.5</c:v>
                </c:pt>
                <c:pt idx="939">
                  <c:v>402.5</c:v>
                </c:pt>
                <c:pt idx="940">
                  <c:v>402.5</c:v>
                </c:pt>
                <c:pt idx="941">
                  <c:v>402.5</c:v>
                </c:pt>
                <c:pt idx="942">
                  <c:v>402.5</c:v>
                </c:pt>
                <c:pt idx="943">
                  <c:v>402.5</c:v>
                </c:pt>
                <c:pt idx="944">
                  <c:v>402.6</c:v>
                </c:pt>
                <c:pt idx="945">
                  <c:v>402.6</c:v>
                </c:pt>
                <c:pt idx="946">
                  <c:v>402.6</c:v>
                </c:pt>
                <c:pt idx="947">
                  <c:v>402.6</c:v>
                </c:pt>
                <c:pt idx="948">
                  <c:v>402.6</c:v>
                </c:pt>
                <c:pt idx="949">
                  <c:v>402.6</c:v>
                </c:pt>
                <c:pt idx="950">
                  <c:v>402.6</c:v>
                </c:pt>
                <c:pt idx="951">
                  <c:v>402.6</c:v>
                </c:pt>
                <c:pt idx="952">
                  <c:v>402.7</c:v>
                </c:pt>
                <c:pt idx="953">
                  <c:v>402.7</c:v>
                </c:pt>
                <c:pt idx="954">
                  <c:v>402.7</c:v>
                </c:pt>
                <c:pt idx="955">
                  <c:v>402.7</c:v>
                </c:pt>
                <c:pt idx="956">
                  <c:v>402.7</c:v>
                </c:pt>
                <c:pt idx="957">
                  <c:v>402.8</c:v>
                </c:pt>
                <c:pt idx="958">
                  <c:v>402.8</c:v>
                </c:pt>
                <c:pt idx="959">
                  <c:v>402.8</c:v>
                </c:pt>
                <c:pt idx="960">
                  <c:v>402.8</c:v>
                </c:pt>
                <c:pt idx="961">
                  <c:v>402.8</c:v>
                </c:pt>
                <c:pt idx="962">
                  <c:v>402.8</c:v>
                </c:pt>
                <c:pt idx="963">
                  <c:v>402.8</c:v>
                </c:pt>
                <c:pt idx="964">
                  <c:v>402.9</c:v>
                </c:pt>
                <c:pt idx="965">
                  <c:v>402.9</c:v>
                </c:pt>
                <c:pt idx="966">
                  <c:v>402.9</c:v>
                </c:pt>
                <c:pt idx="967">
                  <c:v>402.9</c:v>
                </c:pt>
                <c:pt idx="968">
                  <c:v>402.9</c:v>
                </c:pt>
                <c:pt idx="969">
                  <c:v>402.9</c:v>
                </c:pt>
                <c:pt idx="970">
                  <c:v>402.9</c:v>
                </c:pt>
                <c:pt idx="971">
                  <c:v>402.9</c:v>
                </c:pt>
                <c:pt idx="972">
                  <c:v>402.9</c:v>
                </c:pt>
                <c:pt idx="973">
                  <c:v>402.9</c:v>
                </c:pt>
                <c:pt idx="974">
                  <c:v>402.9</c:v>
                </c:pt>
                <c:pt idx="975">
                  <c:v>403</c:v>
                </c:pt>
                <c:pt idx="976">
                  <c:v>403</c:v>
                </c:pt>
                <c:pt idx="977">
                  <c:v>403</c:v>
                </c:pt>
                <c:pt idx="978">
                  <c:v>403</c:v>
                </c:pt>
                <c:pt idx="979">
                  <c:v>403</c:v>
                </c:pt>
                <c:pt idx="980">
                  <c:v>403</c:v>
                </c:pt>
                <c:pt idx="981">
                  <c:v>403</c:v>
                </c:pt>
                <c:pt idx="982">
                  <c:v>403.1</c:v>
                </c:pt>
                <c:pt idx="983">
                  <c:v>403.1</c:v>
                </c:pt>
                <c:pt idx="984">
                  <c:v>403.1</c:v>
                </c:pt>
                <c:pt idx="985">
                  <c:v>403.2</c:v>
                </c:pt>
                <c:pt idx="986">
                  <c:v>403.2</c:v>
                </c:pt>
                <c:pt idx="987">
                  <c:v>403.2</c:v>
                </c:pt>
                <c:pt idx="988">
                  <c:v>403.2</c:v>
                </c:pt>
                <c:pt idx="989">
                  <c:v>403.2</c:v>
                </c:pt>
                <c:pt idx="990">
                  <c:v>403.2</c:v>
                </c:pt>
                <c:pt idx="991">
                  <c:v>403.2</c:v>
                </c:pt>
                <c:pt idx="992">
                  <c:v>403.2</c:v>
                </c:pt>
                <c:pt idx="993">
                  <c:v>403.4</c:v>
                </c:pt>
                <c:pt idx="994">
                  <c:v>403.4</c:v>
                </c:pt>
                <c:pt idx="995">
                  <c:v>403.5</c:v>
                </c:pt>
                <c:pt idx="996">
                  <c:v>403.5</c:v>
                </c:pt>
                <c:pt idx="997">
                  <c:v>403.7</c:v>
                </c:pt>
                <c:pt idx="998">
                  <c:v>403.7</c:v>
                </c:pt>
                <c:pt idx="999">
                  <c:v>404.1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4-48DF-A1F5-200BEB89E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76032"/>
        <c:axId val="263072288"/>
      </c:scatterChart>
      <c:valAx>
        <c:axId val="26307603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Nr. próbki</a:t>
                </a:r>
              </a:p>
            </c:rich>
          </c:tx>
          <c:layout>
            <c:manualLayout>
              <c:xMode val="edge"/>
              <c:yMode val="edge"/>
              <c:x val="0.4686030183727034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2288"/>
        <c:crosses val="autoZero"/>
        <c:crossBetween val="midCat"/>
        <c:majorUnit val="100"/>
        <c:minorUnit val="10"/>
      </c:valAx>
      <c:valAx>
        <c:axId val="2630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'błędy grube (bez błędów)'!$A$1</c:f>
              <c:strCache>
                <c:ptCount val="1"/>
                <c:pt idx="0">
                  <c:v>Dane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'błędy grube (bez błędów)'!$C$2:$C$1001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</c:numCache>
            </c:numRef>
          </c:xVal>
          <c:yVal>
            <c:numRef>
              <c:f>'błędy grube (bez błędów)'!$A$2:$A$999</c:f>
              <c:numCache>
                <c:formatCode>General</c:formatCode>
                <c:ptCount val="998"/>
                <c:pt idx="0">
                  <c:v>402.1</c:v>
                </c:pt>
                <c:pt idx="1">
                  <c:v>401.4</c:v>
                </c:pt>
                <c:pt idx="2">
                  <c:v>401.8</c:v>
                </c:pt>
                <c:pt idx="3">
                  <c:v>402.1</c:v>
                </c:pt>
                <c:pt idx="4">
                  <c:v>402</c:v>
                </c:pt>
                <c:pt idx="5">
                  <c:v>401.9</c:v>
                </c:pt>
                <c:pt idx="6">
                  <c:v>402.1</c:v>
                </c:pt>
                <c:pt idx="7">
                  <c:v>401.4</c:v>
                </c:pt>
                <c:pt idx="8">
                  <c:v>401.1</c:v>
                </c:pt>
                <c:pt idx="9">
                  <c:v>402.1</c:v>
                </c:pt>
                <c:pt idx="10">
                  <c:v>400.8</c:v>
                </c:pt>
                <c:pt idx="11">
                  <c:v>400.4</c:v>
                </c:pt>
                <c:pt idx="12">
                  <c:v>401.3</c:v>
                </c:pt>
                <c:pt idx="13">
                  <c:v>401.6</c:v>
                </c:pt>
                <c:pt idx="14">
                  <c:v>402.1</c:v>
                </c:pt>
                <c:pt idx="15">
                  <c:v>401.4</c:v>
                </c:pt>
                <c:pt idx="16">
                  <c:v>400.5</c:v>
                </c:pt>
                <c:pt idx="17">
                  <c:v>401.9</c:v>
                </c:pt>
                <c:pt idx="18">
                  <c:v>401.3</c:v>
                </c:pt>
                <c:pt idx="19">
                  <c:v>401.1</c:v>
                </c:pt>
                <c:pt idx="20">
                  <c:v>401.4</c:v>
                </c:pt>
                <c:pt idx="21">
                  <c:v>400.8</c:v>
                </c:pt>
                <c:pt idx="22">
                  <c:v>400.5</c:v>
                </c:pt>
                <c:pt idx="23">
                  <c:v>401.1</c:v>
                </c:pt>
                <c:pt idx="24">
                  <c:v>401.4</c:v>
                </c:pt>
                <c:pt idx="25">
                  <c:v>402.4</c:v>
                </c:pt>
                <c:pt idx="26">
                  <c:v>401.7</c:v>
                </c:pt>
                <c:pt idx="27">
                  <c:v>400.9</c:v>
                </c:pt>
                <c:pt idx="28">
                  <c:v>400.9</c:v>
                </c:pt>
                <c:pt idx="29">
                  <c:v>401.1</c:v>
                </c:pt>
                <c:pt idx="30">
                  <c:v>400.8</c:v>
                </c:pt>
                <c:pt idx="31">
                  <c:v>401.5</c:v>
                </c:pt>
                <c:pt idx="32">
                  <c:v>400.7</c:v>
                </c:pt>
                <c:pt idx="33">
                  <c:v>398.5</c:v>
                </c:pt>
                <c:pt idx="34">
                  <c:v>400.2</c:v>
                </c:pt>
                <c:pt idx="35">
                  <c:v>400.6</c:v>
                </c:pt>
                <c:pt idx="36">
                  <c:v>399</c:v>
                </c:pt>
                <c:pt idx="37">
                  <c:v>397.1</c:v>
                </c:pt>
                <c:pt idx="38">
                  <c:v>400.7</c:v>
                </c:pt>
                <c:pt idx="39">
                  <c:v>399.7</c:v>
                </c:pt>
                <c:pt idx="40">
                  <c:v>398.1</c:v>
                </c:pt>
                <c:pt idx="41">
                  <c:v>400.3</c:v>
                </c:pt>
                <c:pt idx="42">
                  <c:v>401</c:v>
                </c:pt>
                <c:pt idx="43">
                  <c:v>400.5</c:v>
                </c:pt>
                <c:pt idx="44">
                  <c:v>397.2</c:v>
                </c:pt>
                <c:pt idx="45">
                  <c:v>400</c:v>
                </c:pt>
                <c:pt idx="46">
                  <c:v>397.9</c:v>
                </c:pt>
                <c:pt idx="47">
                  <c:v>398.2</c:v>
                </c:pt>
                <c:pt idx="48">
                  <c:v>397.7</c:v>
                </c:pt>
                <c:pt idx="49">
                  <c:v>396.9</c:v>
                </c:pt>
                <c:pt idx="50">
                  <c:v>400.4</c:v>
                </c:pt>
                <c:pt idx="51">
                  <c:v>396.2</c:v>
                </c:pt>
                <c:pt idx="52">
                  <c:v>400.7</c:v>
                </c:pt>
                <c:pt idx="53">
                  <c:v>402.3</c:v>
                </c:pt>
                <c:pt idx="54">
                  <c:v>401.2</c:v>
                </c:pt>
                <c:pt idx="55">
                  <c:v>401.4</c:v>
                </c:pt>
                <c:pt idx="56">
                  <c:v>401.2</c:v>
                </c:pt>
                <c:pt idx="57">
                  <c:v>401.9</c:v>
                </c:pt>
                <c:pt idx="58">
                  <c:v>400.3</c:v>
                </c:pt>
                <c:pt idx="59">
                  <c:v>399.5</c:v>
                </c:pt>
                <c:pt idx="60">
                  <c:v>397.9</c:v>
                </c:pt>
                <c:pt idx="61">
                  <c:v>398.8</c:v>
                </c:pt>
                <c:pt idx="62">
                  <c:v>400.2</c:v>
                </c:pt>
                <c:pt idx="63">
                  <c:v>398.5</c:v>
                </c:pt>
                <c:pt idx="64">
                  <c:v>402</c:v>
                </c:pt>
                <c:pt idx="65">
                  <c:v>400.1</c:v>
                </c:pt>
                <c:pt idx="66">
                  <c:v>400.8</c:v>
                </c:pt>
                <c:pt idx="67">
                  <c:v>401.2</c:v>
                </c:pt>
                <c:pt idx="68">
                  <c:v>401</c:v>
                </c:pt>
                <c:pt idx="69">
                  <c:v>402.4</c:v>
                </c:pt>
                <c:pt idx="70">
                  <c:v>402.4</c:v>
                </c:pt>
                <c:pt idx="71">
                  <c:v>404.1</c:v>
                </c:pt>
                <c:pt idx="72">
                  <c:v>402</c:v>
                </c:pt>
                <c:pt idx="73">
                  <c:v>402.3</c:v>
                </c:pt>
                <c:pt idx="74">
                  <c:v>402.2</c:v>
                </c:pt>
                <c:pt idx="75">
                  <c:v>401.9</c:v>
                </c:pt>
                <c:pt idx="76">
                  <c:v>402.3</c:v>
                </c:pt>
                <c:pt idx="77">
                  <c:v>402.7</c:v>
                </c:pt>
                <c:pt idx="78">
                  <c:v>401.5</c:v>
                </c:pt>
                <c:pt idx="79">
                  <c:v>397.2</c:v>
                </c:pt>
                <c:pt idx="80">
                  <c:v>399.3</c:v>
                </c:pt>
                <c:pt idx="81">
                  <c:v>397.1</c:v>
                </c:pt>
                <c:pt idx="82">
                  <c:v>401.1</c:v>
                </c:pt>
                <c:pt idx="83">
                  <c:v>399.6</c:v>
                </c:pt>
                <c:pt idx="84">
                  <c:v>400.9</c:v>
                </c:pt>
                <c:pt idx="85">
                  <c:v>396.8</c:v>
                </c:pt>
                <c:pt idx="86">
                  <c:v>396.5</c:v>
                </c:pt>
                <c:pt idx="87">
                  <c:v>397.6</c:v>
                </c:pt>
                <c:pt idx="88">
                  <c:v>399.9</c:v>
                </c:pt>
                <c:pt idx="89">
                  <c:v>400.7</c:v>
                </c:pt>
                <c:pt idx="90">
                  <c:v>400</c:v>
                </c:pt>
                <c:pt idx="91">
                  <c:v>400.9</c:v>
                </c:pt>
                <c:pt idx="92">
                  <c:v>401.2</c:v>
                </c:pt>
                <c:pt idx="93">
                  <c:v>401.9</c:v>
                </c:pt>
                <c:pt idx="94">
                  <c:v>402.1</c:v>
                </c:pt>
                <c:pt idx="95">
                  <c:v>401.7</c:v>
                </c:pt>
                <c:pt idx="96">
                  <c:v>401.6</c:v>
                </c:pt>
                <c:pt idx="97">
                  <c:v>402.4</c:v>
                </c:pt>
                <c:pt idx="98">
                  <c:v>401.4</c:v>
                </c:pt>
                <c:pt idx="99">
                  <c:v>401.3</c:v>
                </c:pt>
                <c:pt idx="100">
                  <c:v>396.3</c:v>
                </c:pt>
                <c:pt idx="101">
                  <c:v>398.4</c:v>
                </c:pt>
                <c:pt idx="102">
                  <c:v>399.7</c:v>
                </c:pt>
                <c:pt idx="103">
                  <c:v>396.2</c:v>
                </c:pt>
                <c:pt idx="104">
                  <c:v>397.8</c:v>
                </c:pt>
                <c:pt idx="105">
                  <c:v>400.1</c:v>
                </c:pt>
                <c:pt idx="106">
                  <c:v>398.5</c:v>
                </c:pt>
                <c:pt idx="107">
                  <c:v>401.8</c:v>
                </c:pt>
                <c:pt idx="108">
                  <c:v>396.8</c:v>
                </c:pt>
                <c:pt idx="109">
                  <c:v>396.4</c:v>
                </c:pt>
                <c:pt idx="110">
                  <c:v>400.1</c:v>
                </c:pt>
                <c:pt idx="111">
                  <c:v>401.3</c:v>
                </c:pt>
                <c:pt idx="112">
                  <c:v>403.4</c:v>
                </c:pt>
                <c:pt idx="113">
                  <c:v>401.4</c:v>
                </c:pt>
                <c:pt idx="114">
                  <c:v>402.5</c:v>
                </c:pt>
                <c:pt idx="115">
                  <c:v>397.4</c:v>
                </c:pt>
                <c:pt idx="116">
                  <c:v>398.3</c:v>
                </c:pt>
                <c:pt idx="117">
                  <c:v>396.5</c:v>
                </c:pt>
                <c:pt idx="118">
                  <c:v>400</c:v>
                </c:pt>
                <c:pt idx="119">
                  <c:v>399.7</c:v>
                </c:pt>
                <c:pt idx="120">
                  <c:v>398.3</c:v>
                </c:pt>
                <c:pt idx="121">
                  <c:v>400.5</c:v>
                </c:pt>
                <c:pt idx="122">
                  <c:v>396.2</c:v>
                </c:pt>
                <c:pt idx="123">
                  <c:v>402.3</c:v>
                </c:pt>
                <c:pt idx="124">
                  <c:v>401.7</c:v>
                </c:pt>
                <c:pt idx="125">
                  <c:v>400.1</c:v>
                </c:pt>
                <c:pt idx="126">
                  <c:v>400.7</c:v>
                </c:pt>
                <c:pt idx="127">
                  <c:v>395.8</c:v>
                </c:pt>
                <c:pt idx="128">
                  <c:v>395.4</c:v>
                </c:pt>
                <c:pt idx="129">
                  <c:v>396.1</c:v>
                </c:pt>
                <c:pt idx="130">
                  <c:v>401</c:v>
                </c:pt>
                <c:pt idx="131">
                  <c:v>401</c:v>
                </c:pt>
                <c:pt idx="132">
                  <c:v>400.7</c:v>
                </c:pt>
                <c:pt idx="133">
                  <c:v>400.8</c:v>
                </c:pt>
                <c:pt idx="134">
                  <c:v>398.9</c:v>
                </c:pt>
                <c:pt idx="135">
                  <c:v>397</c:v>
                </c:pt>
                <c:pt idx="136">
                  <c:v>395.9</c:v>
                </c:pt>
                <c:pt idx="137">
                  <c:v>395.6</c:v>
                </c:pt>
                <c:pt idx="138">
                  <c:v>395.2</c:v>
                </c:pt>
                <c:pt idx="139">
                  <c:v>395.3</c:v>
                </c:pt>
                <c:pt idx="140">
                  <c:v>398.8</c:v>
                </c:pt>
                <c:pt idx="141">
                  <c:v>401.7</c:v>
                </c:pt>
                <c:pt idx="142">
                  <c:v>401.5</c:v>
                </c:pt>
                <c:pt idx="143">
                  <c:v>401.3</c:v>
                </c:pt>
                <c:pt idx="144">
                  <c:v>402.5</c:v>
                </c:pt>
                <c:pt idx="145">
                  <c:v>401.8</c:v>
                </c:pt>
                <c:pt idx="146">
                  <c:v>399.1</c:v>
                </c:pt>
                <c:pt idx="147">
                  <c:v>396.4</c:v>
                </c:pt>
                <c:pt idx="148">
                  <c:v>399.2</c:v>
                </c:pt>
                <c:pt idx="149">
                  <c:v>395.1</c:v>
                </c:pt>
                <c:pt idx="150">
                  <c:v>400</c:v>
                </c:pt>
                <c:pt idx="151">
                  <c:v>396</c:v>
                </c:pt>
                <c:pt idx="152">
                  <c:v>395.4</c:v>
                </c:pt>
                <c:pt idx="153">
                  <c:v>400.3</c:v>
                </c:pt>
                <c:pt idx="154">
                  <c:v>399.7</c:v>
                </c:pt>
                <c:pt idx="155">
                  <c:v>396</c:v>
                </c:pt>
                <c:pt idx="156">
                  <c:v>397.6</c:v>
                </c:pt>
                <c:pt idx="157">
                  <c:v>400.3</c:v>
                </c:pt>
                <c:pt idx="158">
                  <c:v>399.4</c:v>
                </c:pt>
                <c:pt idx="159">
                  <c:v>397.7</c:v>
                </c:pt>
                <c:pt idx="160">
                  <c:v>399.8</c:v>
                </c:pt>
                <c:pt idx="161">
                  <c:v>401.4</c:v>
                </c:pt>
                <c:pt idx="162">
                  <c:v>401.3</c:v>
                </c:pt>
                <c:pt idx="163">
                  <c:v>399.3</c:v>
                </c:pt>
                <c:pt idx="164">
                  <c:v>400</c:v>
                </c:pt>
                <c:pt idx="165">
                  <c:v>400.2</c:v>
                </c:pt>
                <c:pt idx="166">
                  <c:v>399.5</c:v>
                </c:pt>
                <c:pt idx="167">
                  <c:v>399</c:v>
                </c:pt>
                <c:pt idx="168">
                  <c:v>399.1</c:v>
                </c:pt>
                <c:pt idx="169">
                  <c:v>400.9</c:v>
                </c:pt>
                <c:pt idx="170">
                  <c:v>400.5</c:v>
                </c:pt>
                <c:pt idx="171">
                  <c:v>401.3</c:v>
                </c:pt>
                <c:pt idx="172">
                  <c:v>400.9</c:v>
                </c:pt>
                <c:pt idx="173">
                  <c:v>401.4</c:v>
                </c:pt>
                <c:pt idx="174">
                  <c:v>402.3</c:v>
                </c:pt>
                <c:pt idx="175">
                  <c:v>399</c:v>
                </c:pt>
                <c:pt idx="176">
                  <c:v>400.4</c:v>
                </c:pt>
                <c:pt idx="177">
                  <c:v>400.4</c:v>
                </c:pt>
                <c:pt idx="178">
                  <c:v>400.4</c:v>
                </c:pt>
                <c:pt idx="179">
                  <c:v>400.6</c:v>
                </c:pt>
                <c:pt idx="180">
                  <c:v>398.6</c:v>
                </c:pt>
                <c:pt idx="181">
                  <c:v>397.7</c:v>
                </c:pt>
                <c:pt idx="182">
                  <c:v>397.3</c:v>
                </c:pt>
                <c:pt idx="183">
                  <c:v>397.3</c:v>
                </c:pt>
                <c:pt idx="184">
                  <c:v>396.4</c:v>
                </c:pt>
                <c:pt idx="185">
                  <c:v>396.9</c:v>
                </c:pt>
                <c:pt idx="186">
                  <c:v>398</c:v>
                </c:pt>
                <c:pt idx="187">
                  <c:v>398.6</c:v>
                </c:pt>
                <c:pt idx="188">
                  <c:v>398.2</c:v>
                </c:pt>
                <c:pt idx="189">
                  <c:v>398.3</c:v>
                </c:pt>
                <c:pt idx="190">
                  <c:v>398.9</c:v>
                </c:pt>
                <c:pt idx="191">
                  <c:v>398.7</c:v>
                </c:pt>
                <c:pt idx="192">
                  <c:v>398.7</c:v>
                </c:pt>
                <c:pt idx="193">
                  <c:v>398.6</c:v>
                </c:pt>
                <c:pt idx="194">
                  <c:v>398.7</c:v>
                </c:pt>
                <c:pt idx="195">
                  <c:v>399.1</c:v>
                </c:pt>
                <c:pt idx="196">
                  <c:v>397.4</c:v>
                </c:pt>
                <c:pt idx="197">
                  <c:v>397.6</c:v>
                </c:pt>
                <c:pt idx="198">
                  <c:v>397.3</c:v>
                </c:pt>
                <c:pt idx="199">
                  <c:v>398</c:v>
                </c:pt>
                <c:pt idx="200">
                  <c:v>398.9</c:v>
                </c:pt>
                <c:pt idx="201">
                  <c:v>397.9</c:v>
                </c:pt>
                <c:pt idx="202">
                  <c:v>397.8</c:v>
                </c:pt>
                <c:pt idx="203">
                  <c:v>398.5</c:v>
                </c:pt>
                <c:pt idx="204">
                  <c:v>398.4</c:v>
                </c:pt>
                <c:pt idx="205">
                  <c:v>397.8</c:v>
                </c:pt>
                <c:pt idx="206">
                  <c:v>398.6</c:v>
                </c:pt>
                <c:pt idx="207">
                  <c:v>397.6</c:v>
                </c:pt>
                <c:pt idx="208">
                  <c:v>397.3</c:v>
                </c:pt>
                <c:pt idx="209">
                  <c:v>397.4</c:v>
                </c:pt>
                <c:pt idx="210">
                  <c:v>396.5</c:v>
                </c:pt>
                <c:pt idx="211">
                  <c:v>397.7</c:v>
                </c:pt>
                <c:pt idx="212">
                  <c:v>397.9</c:v>
                </c:pt>
                <c:pt idx="213">
                  <c:v>398.4</c:v>
                </c:pt>
                <c:pt idx="214">
                  <c:v>397.8</c:v>
                </c:pt>
                <c:pt idx="215">
                  <c:v>397.8</c:v>
                </c:pt>
                <c:pt idx="216">
                  <c:v>398.7</c:v>
                </c:pt>
                <c:pt idx="217">
                  <c:v>398.8</c:v>
                </c:pt>
                <c:pt idx="218">
                  <c:v>399.7</c:v>
                </c:pt>
                <c:pt idx="219">
                  <c:v>399.1</c:v>
                </c:pt>
                <c:pt idx="220">
                  <c:v>399.7</c:v>
                </c:pt>
                <c:pt idx="221">
                  <c:v>400</c:v>
                </c:pt>
                <c:pt idx="222">
                  <c:v>399.2</c:v>
                </c:pt>
                <c:pt idx="223">
                  <c:v>400</c:v>
                </c:pt>
                <c:pt idx="224">
                  <c:v>400.5</c:v>
                </c:pt>
                <c:pt idx="225">
                  <c:v>398.7</c:v>
                </c:pt>
                <c:pt idx="226">
                  <c:v>398.7</c:v>
                </c:pt>
                <c:pt idx="227">
                  <c:v>396</c:v>
                </c:pt>
                <c:pt idx="228">
                  <c:v>396</c:v>
                </c:pt>
                <c:pt idx="229">
                  <c:v>400</c:v>
                </c:pt>
                <c:pt idx="230">
                  <c:v>394.2</c:v>
                </c:pt>
                <c:pt idx="231">
                  <c:v>398.6</c:v>
                </c:pt>
                <c:pt idx="232">
                  <c:v>397.1</c:v>
                </c:pt>
                <c:pt idx="233">
                  <c:v>394.6</c:v>
                </c:pt>
                <c:pt idx="234">
                  <c:v>398.6</c:v>
                </c:pt>
                <c:pt idx="235">
                  <c:v>399.7</c:v>
                </c:pt>
                <c:pt idx="236">
                  <c:v>400.5</c:v>
                </c:pt>
                <c:pt idx="237">
                  <c:v>401.1</c:v>
                </c:pt>
                <c:pt idx="238">
                  <c:v>401.4</c:v>
                </c:pt>
                <c:pt idx="239">
                  <c:v>399.3</c:v>
                </c:pt>
                <c:pt idx="240">
                  <c:v>399.3</c:v>
                </c:pt>
                <c:pt idx="241">
                  <c:v>402.2</c:v>
                </c:pt>
                <c:pt idx="242">
                  <c:v>399.8</c:v>
                </c:pt>
                <c:pt idx="243">
                  <c:v>401.6</c:v>
                </c:pt>
                <c:pt idx="244">
                  <c:v>401.6</c:v>
                </c:pt>
                <c:pt idx="245">
                  <c:v>401.3</c:v>
                </c:pt>
                <c:pt idx="246">
                  <c:v>401.3</c:v>
                </c:pt>
                <c:pt idx="247">
                  <c:v>401.8</c:v>
                </c:pt>
                <c:pt idx="248">
                  <c:v>401.4</c:v>
                </c:pt>
                <c:pt idx="249">
                  <c:v>401.7</c:v>
                </c:pt>
                <c:pt idx="250">
                  <c:v>401</c:v>
                </c:pt>
                <c:pt idx="251">
                  <c:v>400.2</c:v>
                </c:pt>
                <c:pt idx="252">
                  <c:v>400.9</c:v>
                </c:pt>
                <c:pt idx="253">
                  <c:v>402.8</c:v>
                </c:pt>
                <c:pt idx="254">
                  <c:v>400.6</c:v>
                </c:pt>
                <c:pt idx="255">
                  <c:v>400.9</c:v>
                </c:pt>
                <c:pt idx="256">
                  <c:v>400.5</c:v>
                </c:pt>
                <c:pt idx="257">
                  <c:v>401</c:v>
                </c:pt>
                <c:pt idx="258">
                  <c:v>400.8</c:v>
                </c:pt>
                <c:pt idx="259">
                  <c:v>402</c:v>
                </c:pt>
                <c:pt idx="260">
                  <c:v>402</c:v>
                </c:pt>
                <c:pt idx="261">
                  <c:v>402.5</c:v>
                </c:pt>
                <c:pt idx="262">
                  <c:v>401.8</c:v>
                </c:pt>
                <c:pt idx="263">
                  <c:v>401.6</c:v>
                </c:pt>
                <c:pt idx="264">
                  <c:v>401.8</c:v>
                </c:pt>
                <c:pt idx="265">
                  <c:v>401.6</c:v>
                </c:pt>
                <c:pt idx="266">
                  <c:v>401.5</c:v>
                </c:pt>
                <c:pt idx="267">
                  <c:v>401.5</c:v>
                </c:pt>
                <c:pt idx="268">
                  <c:v>401.8</c:v>
                </c:pt>
                <c:pt idx="269">
                  <c:v>401.6</c:v>
                </c:pt>
                <c:pt idx="270">
                  <c:v>401.8</c:v>
                </c:pt>
                <c:pt idx="271">
                  <c:v>402.9</c:v>
                </c:pt>
                <c:pt idx="272">
                  <c:v>401</c:v>
                </c:pt>
                <c:pt idx="273">
                  <c:v>400</c:v>
                </c:pt>
                <c:pt idx="274">
                  <c:v>399.6</c:v>
                </c:pt>
                <c:pt idx="275">
                  <c:v>400</c:v>
                </c:pt>
                <c:pt idx="276">
                  <c:v>400.7</c:v>
                </c:pt>
                <c:pt idx="277">
                  <c:v>400.1</c:v>
                </c:pt>
                <c:pt idx="278">
                  <c:v>400.2</c:v>
                </c:pt>
                <c:pt idx="279">
                  <c:v>401.5</c:v>
                </c:pt>
                <c:pt idx="280">
                  <c:v>401.8</c:v>
                </c:pt>
                <c:pt idx="281">
                  <c:v>401.7</c:v>
                </c:pt>
                <c:pt idx="282">
                  <c:v>401.3</c:v>
                </c:pt>
                <c:pt idx="283">
                  <c:v>400.4</c:v>
                </c:pt>
                <c:pt idx="284">
                  <c:v>401.2</c:v>
                </c:pt>
                <c:pt idx="285">
                  <c:v>399.6</c:v>
                </c:pt>
                <c:pt idx="286">
                  <c:v>399.5</c:v>
                </c:pt>
                <c:pt idx="287">
                  <c:v>399.5</c:v>
                </c:pt>
                <c:pt idx="288">
                  <c:v>398.6</c:v>
                </c:pt>
                <c:pt idx="289">
                  <c:v>401</c:v>
                </c:pt>
                <c:pt idx="290">
                  <c:v>401.3</c:v>
                </c:pt>
                <c:pt idx="291">
                  <c:v>401.8</c:v>
                </c:pt>
                <c:pt idx="292">
                  <c:v>402.5</c:v>
                </c:pt>
                <c:pt idx="293">
                  <c:v>400.9</c:v>
                </c:pt>
                <c:pt idx="294">
                  <c:v>401.3</c:v>
                </c:pt>
                <c:pt idx="295">
                  <c:v>399.9</c:v>
                </c:pt>
                <c:pt idx="296">
                  <c:v>400.1</c:v>
                </c:pt>
                <c:pt idx="297">
                  <c:v>400.6</c:v>
                </c:pt>
                <c:pt idx="298">
                  <c:v>399.2</c:v>
                </c:pt>
                <c:pt idx="299">
                  <c:v>401</c:v>
                </c:pt>
                <c:pt idx="300">
                  <c:v>401.3</c:v>
                </c:pt>
                <c:pt idx="301">
                  <c:v>402.2</c:v>
                </c:pt>
                <c:pt idx="302">
                  <c:v>399.4</c:v>
                </c:pt>
                <c:pt idx="303">
                  <c:v>398.8</c:v>
                </c:pt>
                <c:pt idx="304">
                  <c:v>399.3</c:v>
                </c:pt>
                <c:pt idx="305">
                  <c:v>401</c:v>
                </c:pt>
                <c:pt idx="306">
                  <c:v>400.3</c:v>
                </c:pt>
                <c:pt idx="307">
                  <c:v>400</c:v>
                </c:pt>
                <c:pt idx="308">
                  <c:v>401</c:v>
                </c:pt>
                <c:pt idx="309">
                  <c:v>398.9</c:v>
                </c:pt>
                <c:pt idx="310">
                  <c:v>399.1</c:v>
                </c:pt>
                <c:pt idx="311">
                  <c:v>399.3</c:v>
                </c:pt>
                <c:pt idx="312">
                  <c:v>399.3</c:v>
                </c:pt>
                <c:pt idx="313">
                  <c:v>398.5</c:v>
                </c:pt>
                <c:pt idx="314">
                  <c:v>402.9</c:v>
                </c:pt>
                <c:pt idx="315">
                  <c:v>401</c:v>
                </c:pt>
                <c:pt idx="316">
                  <c:v>400.9</c:v>
                </c:pt>
                <c:pt idx="317">
                  <c:v>401.4</c:v>
                </c:pt>
                <c:pt idx="318">
                  <c:v>400.6</c:v>
                </c:pt>
                <c:pt idx="319">
                  <c:v>400.8</c:v>
                </c:pt>
                <c:pt idx="320">
                  <c:v>400.3</c:v>
                </c:pt>
                <c:pt idx="321">
                  <c:v>400</c:v>
                </c:pt>
                <c:pt idx="322">
                  <c:v>402.2</c:v>
                </c:pt>
                <c:pt idx="323">
                  <c:v>402.5</c:v>
                </c:pt>
                <c:pt idx="324">
                  <c:v>400.6</c:v>
                </c:pt>
                <c:pt idx="325">
                  <c:v>400.3</c:v>
                </c:pt>
                <c:pt idx="326">
                  <c:v>399.5</c:v>
                </c:pt>
                <c:pt idx="327">
                  <c:v>397.6</c:v>
                </c:pt>
                <c:pt idx="328">
                  <c:v>399.8</c:v>
                </c:pt>
                <c:pt idx="329">
                  <c:v>399.2</c:v>
                </c:pt>
                <c:pt idx="330">
                  <c:v>399.1</c:v>
                </c:pt>
                <c:pt idx="331">
                  <c:v>400.1</c:v>
                </c:pt>
                <c:pt idx="332">
                  <c:v>400.3</c:v>
                </c:pt>
                <c:pt idx="333">
                  <c:v>399.9</c:v>
                </c:pt>
                <c:pt idx="334">
                  <c:v>399.6</c:v>
                </c:pt>
                <c:pt idx="335">
                  <c:v>400.6</c:v>
                </c:pt>
                <c:pt idx="336">
                  <c:v>400.3</c:v>
                </c:pt>
                <c:pt idx="337">
                  <c:v>400.5</c:v>
                </c:pt>
                <c:pt idx="338">
                  <c:v>400.4</c:v>
                </c:pt>
                <c:pt idx="339">
                  <c:v>400.2</c:v>
                </c:pt>
                <c:pt idx="340">
                  <c:v>400.8</c:v>
                </c:pt>
                <c:pt idx="341">
                  <c:v>400.2</c:v>
                </c:pt>
                <c:pt idx="342">
                  <c:v>400.3</c:v>
                </c:pt>
                <c:pt idx="343">
                  <c:v>399.4</c:v>
                </c:pt>
                <c:pt idx="344">
                  <c:v>399.5</c:v>
                </c:pt>
                <c:pt idx="345">
                  <c:v>400.1</c:v>
                </c:pt>
                <c:pt idx="346">
                  <c:v>400.1</c:v>
                </c:pt>
                <c:pt idx="347">
                  <c:v>399.7</c:v>
                </c:pt>
                <c:pt idx="348">
                  <c:v>400.5</c:v>
                </c:pt>
                <c:pt idx="349">
                  <c:v>400.7</c:v>
                </c:pt>
                <c:pt idx="350">
                  <c:v>400.7</c:v>
                </c:pt>
                <c:pt idx="351">
                  <c:v>401</c:v>
                </c:pt>
                <c:pt idx="352">
                  <c:v>401.1</c:v>
                </c:pt>
                <c:pt idx="353">
                  <c:v>400.4</c:v>
                </c:pt>
                <c:pt idx="354">
                  <c:v>399.7</c:v>
                </c:pt>
                <c:pt idx="355">
                  <c:v>398.9</c:v>
                </c:pt>
                <c:pt idx="356">
                  <c:v>399.1</c:v>
                </c:pt>
                <c:pt idx="357">
                  <c:v>399.3</c:v>
                </c:pt>
                <c:pt idx="358">
                  <c:v>400.3</c:v>
                </c:pt>
                <c:pt idx="359">
                  <c:v>400.8</c:v>
                </c:pt>
                <c:pt idx="360">
                  <c:v>401.2</c:v>
                </c:pt>
                <c:pt idx="361">
                  <c:v>401.3</c:v>
                </c:pt>
                <c:pt idx="362">
                  <c:v>401.8</c:v>
                </c:pt>
                <c:pt idx="363">
                  <c:v>400.8</c:v>
                </c:pt>
                <c:pt idx="364">
                  <c:v>400.7</c:v>
                </c:pt>
                <c:pt idx="365">
                  <c:v>400.2</c:v>
                </c:pt>
                <c:pt idx="366">
                  <c:v>401.2</c:v>
                </c:pt>
                <c:pt idx="367">
                  <c:v>400.8</c:v>
                </c:pt>
                <c:pt idx="368">
                  <c:v>401.6</c:v>
                </c:pt>
                <c:pt idx="369">
                  <c:v>401</c:v>
                </c:pt>
                <c:pt idx="370">
                  <c:v>401.2</c:v>
                </c:pt>
                <c:pt idx="371">
                  <c:v>400.9</c:v>
                </c:pt>
                <c:pt idx="372">
                  <c:v>401</c:v>
                </c:pt>
                <c:pt idx="373">
                  <c:v>400.4</c:v>
                </c:pt>
                <c:pt idx="374">
                  <c:v>400.5</c:v>
                </c:pt>
                <c:pt idx="375">
                  <c:v>400.9</c:v>
                </c:pt>
                <c:pt idx="376">
                  <c:v>401.6</c:v>
                </c:pt>
                <c:pt idx="377">
                  <c:v>401.6</c:v>
                </c:pt>
                <c:pt idx="378">
                  <c:v>401.5</c:v>
                </c:pt>
                <c:pt idx="379">
                  <c:v>401</c:v>
                </c:pt>
                <c:pt idx="380">
                  <c:v>400.5</c:v>
                </c:pt>
                <c:pt idx="381">
                  <c:v>399.7</c:v>
                </c:pt>
                <c:pt idx="382">
                  <c:v>400.7</c:v>
                </c:pt>
                <c:pt idx="383">
                  <c:v>400.7</c:v>
                </c:pt>
                <c:pt idx="384">
                  <c:v>399.7</c:v>
                </c:pt>
                <c:pt idx="385">
                  <c:v>401</c:v>
                </c:pt>
                <c:pt idx="386">
                  <c:v>401</c:v>
                </c:pt>
                <c:pt idx="387">
                  <c:v>401.1</c:v>
                </c:pt>
                <c:pt idx="388">
                  <c:v>401.1</c:v>
                </c:pt>
                <c:pt idx="389">
                  <c:v>401</c:v>
                </c:pt>
                <c:pt idx="390">
                  <c:v>401.2</c:v>
                </c:pt>
                <c:pt idx="391">
                  <c:v>401.7</c:v>
                </c:pt>
                <c:pt idx="392">
                  <c:v>401.8</c:v>
                </c:pt>
                <c:pt idx="393">
                  <c:v>401.9</c:v>
                </c:pt>
                <c:pt idx="394">
                  <c:v>401</c:v>
                </c:pt>
                <c:pt idx="395">
                  <c:v>401.1</c:v>
                </c:pt>
                <c:pt idx="396">
                  <c:v>401.2</c:v>
                </c:pt>
                <c:pt idx="397">
                  <c:v>401.3</c:v>
                </c:pt>
                <c:pt idx="398">
                  <c:v>401.1</c:v>
                </c:pt>
                <c:pt idx="399">
                  <c:v>401.2</c:v>
                </c:pt>
                <c:pt idx="400">
                  <c:v>401.4</c:v>
                </c:pt>
                <c:pt idx="401">
                  <c:v>401.3</c:v>
                </c:pt>
                <c:pt idx="402">
                  <c:v>401.6</c:v>
                </c:pt>
                <c:pt idx="403">
                  <c:v>402.1</c:v>
                </c:pt>
                <c:pt idx="404">
                  <c:v>401.8</c:v>
                </c:pt>
                <c:pt idx="405">
                  <c:v>400.5</c:v>
                </c:pt>
                <c:pt idx="406">
                  <c:v>400.4</c:v>
                </c:pt>
                <c:pt idx="407">
                  <c:v>399</c:v>
                </c:pt>
                <c:pt idx="408">
                  <c:v>396.7</c:v>
                </c:pt>
                <c:pt idx="409">
                  <c:v>398.9</c:v>
                </c:pt>
                <c:pt idx="410">
                  <c:v>398.4</c:v>
                </c:pt>
                <c:pt idx="411">
                  <c:v>398.2</c:v>
                </c:pt>
                <c:pt idx="412">
                  <c:v>398.6</c:v>
                </c:pt>
                <c:pt idx="413">
                  <c:v>399.4</c:v>
                </c:pt>
                <c:pt idx="414">
                  <c:v>398.6</c:v>
                </c:pt>
                <c:pt idx="415">
                  <c:v>398.7</c:v>
                </c:pt>
                <c:pt idx="416">
                  <c:v>399.3</c:v>
                </c:pt>
                <c:pt idx="417">
                  <c:v>401.3</c:v>
                </c:pt>
                <c:pt idx="418">
                  <c:v>400.5</c:v>
                </c:pt>
                <c:pt idx="419">
                  <c:v>401.1</c:v>
                </c:pt>
                <c:pt idx="420">
                  <c:v>399.8</c:v>
                </c:pt>
                <c:pt idx="421">
                  <c:v>400.6</c:v>
                </c:pt>
                <c:pt idx="422">
                  <c:v>400.2</c:v>
                </c:pt>
                <c:pt idx="423">
                  <c:v>400.2</c:v>
                </c:pt>
                <c:pt idx="424">
                  <c:v>400.2</c:v>
                </c:pt>
                <c:pt idx="425">
                  <c:v>399.4</c:v>
                </c:pt>
                <c:pt idx="426">
                  <c:v>399</c:v>
                </c:pt>
                <c:pt idx="427">
                  <c:v>398.9</c:v>
                </c:pt>
                <c:pt idx="428">
                  <c:v>398.5</c:v>
                </c:pt>
                <c:pt idx="429">
                  <c:v>398.7</c:v>
                </c:pt>
                <c:pt idx="430">
                  <c:v>398.9</c:v>
                </c:pt>
                <c:pt idx="431">
                  <c:v>398.8</c:v>
                </c:pt>
                <c:pt idx="432">
                  <c:v>399.2</c:v>
                </c:pt>
                <c:pt idx="433">
                  <c:v>397.9</c:v>
                </c:pt>
                <c:pt idx="434">
                  <c:v>398.5</c:v>
                </c:pt>
                <c:pt idx="435">
                  <c:v>399.1</c:v>
                </c:pt>
                <c:pt idx="436">
                  <c:v>398.9</c:v>
                </c:pt>
                <c:pt idx="437">
                  <c:v>399.1</c:v>
                </c:pt>
                <c:pt idx="438">
                  <c:v>398.8</c:v>
                </c:pt>
                <c:pt idx="439">
                  <c:v>399.7</c:v>
                </c:pt>
                <c:pt idx="440">
                  <c:v>400.4</c:v>
                </c:pt>
                <c:pt idx="441">
                  <c:v>399.5</c:v>
                </c:pt>
                <c:pt idx="442">
                  <c:v>400.1</c:v>
                </c:pt>
                <c:pt idx="443">
                  <c:v>400</c:v>
                </c:pt>
                <c:pt idx="444">
                  <c:v>400.4</c:v>
                </c:pt>
                <c:pt idx="445">
                  <c:v>399.9</c:v>
                </c:pt>
                <c:pt idx="446">
                  <c:v>399.9</c:v>
                </c:pt>
                <c:pt idx="447">
                  <c:v>399.7</c:v>
                </c:pt>
                <c:pt idx="448">
                  <c:v>400.2</c:v>
                </c:pt>
                <c:pt idx="449">
                  <c:v>399.9</c:v>
                </c:pt>
                <c:pt idx="450">
                  <c:v>399.8</c:v>
                </c:pt>
                <c:pt idx="451">
                  <c:v>399.1</c:v>
                </c:pt>
                <c:pt idx="452">
                  <c:v>399.8</c:v>
                </c:pt>
                <c:pt idx="453">
                  <c:v>399.7</c:v>
                </c:pt>
                <c:pt idx="454">
                  <c:v>399.8</c:v>
                </c:pt>
                <c:pt idx="455">
                  <c:v>400.2</c:v>
                </c:pt>
                <c:pt idx="456">
                  <c:v>399.5</c:v>
                </c:pt>
                <c:pt idx="457">
                  <c:v>400.4</c:v>
                </c:pt>
                <c:pt idx="458">
                  <c:v>399.9</c:v>
                </c:pt>
                <c:pt idx="459">
                  <c:v>399.4</c:v>
                </c:pt>
                <c:pt idx="460">
                  <c:v>400.3</c:v>
                </c:pt>
                <c:pt idx="461">
                  <c:v>401</c:v>
                </c:pt>
                <c:pt idx="462">
                  <c:v>400.3</c:v>
                </c:pt>
                <c:pt idx="463">
                  <c:v>400.4</c:v>
                </c:pt>
                <c:pt idx="464">
                  <c:v>400.8</c:v>
                </c:pt>
                <c:pt idx="465">
                  <c:v>401</c:v>
                </c:pt>
                <c:pt idx="466">
                  <c:v>399.2</c:v>
                </c:pt>
                <c:pt idx="467">
                  <c:v>400.1</c:v>
                </c:pt>
                <c:pt idx="468">
                  <c:v>399.7</c:v>
                </c:pt>
                <c:pt idx="469">
                  <c:v>401.3</c:v>
                </c:pt>
                <c:pt idx="470">
                  <c:v>400.1</c:v>
                </c:pt>
                <c:pt idx="471">
                  <c:v>400.6</c:v>
                </c:pt>
                <c:pt idx="472">
                  <c:v>400.3</c:v>
                </c:pt>
                <c:pt idx="473">
                  <c:v>400.6</c:v>
                </c:pt>
                <c:pt idx="474">
                  <c:v>401</c:v>
                </c:pt>
                <c:pt idx="475">
                  <c:v>401.4</c:v>
                </c:pt>
                <c:pt idx="476">
                  <c:v>401.3</c:v>
                </c:pt>
                <c:pt idx="477">
                  <c:v>400.1</c:v>
                </c:pt>
                <c:pt idx="478">
                  <c:v>400.5</c:v>
                </c:pt>
                <c:pt idx="479">
                  <c:v>400.4</c:v>
                </c:pt>
                <c:pt idx="480">
                  <c:v>400.1</c:v>
                </c:pt>
                <c:pt idx="481">
                  <c:v>401.3</c:v>
                </c:pt>
                <c:pt idx="482">
                  <c:v>399.3</c:v>
                </c:pt>
                <c:pt idx="483">
                  <c:v>401.4</c:v>
                </c:pt>
                <c:pt idx="484">
                  <c:v>401.1</c:v>
                </c:pt>
                <c:pt idx="485">
                  <c:v>400</c:v>
                </c:pt>
                <c:pt idx="486">
                  <c:v>400.1</c:v>
                </c:pt>
                <c:pt idx="487">
                  <c:v>401.2</c:v>
                </c:pt>
                <c:pt idx="488">
                  <c:v>399.9</c:v>
                </c:pt>
                <c:pt idx="489">
                  <c:v>400.3</c:v>
                </c:pt>
                <c:pt idx="490">
                  <c:v>401.7</c:v>
                </c:pt>
                <c:pt idx="491">
                  <c:v>399.4</c:v>
                </c:pt>
                <c:pt idx="492">
                  <c:v>399.8</c:v>
                </c:pt>
                <c:pt idx="493">
                  <c:v>399.2</c:v>
                </c:pt>
                <c:pt idx="494">
                  <c:v>398.3</c:v>
                </c:pt>
                <c:pt idx="495">
                  <c:v>398.4</c:v>
                </c:pt>
                <c:pt idx="496">
                  <c:v>399.5</c:v>
                </c:pt>
                <c:pt idx="497">
                  <c:v>401.1</c:v>
                </c:pt>
                <c:pt idx="498">
                  <c:v>396.8</c:v>
                </c:pt>
                <c:pt idx="499">
                  <c:v>399.3</c:v>
                </c:pt>
                <c:pt idx="500">
                  <c:v>399.5</c:v>
                </c:pt>
                <c:pt idx="501">
                  <c:v>399.7</c:v>
                </c:pt>
                <c:pt idx="502">
                  <c:v>397.3</c:v>
                </c:pt>
                <c:pt idx="503">
                  <c:v>399.8</c:v>
                </c:pt>
                <c:pt idx="504">
                  <c:v>399.5</c:v>
                </c:pt>
                <c:pt idx="505">
                  <c:v>401.5</c:v>
                </c:pt>
                <c:pt idx="506">
                  <c:v>401.3</c:v>
                </c:pt>
                <c:pt idx="507">
                  <c:v>400.9</c:v>
                </c:pt>
                <c:pt idx="508">
                  <c:v>401.1</c:v>
                </c:pt>
                <c:pt idx="509">
                  <c:v>401.2</c:v>
                </c:pt>
                <c:pt idx="510">
                  <c:v>401.4</c:v>
                </c:pt>
                <c:pt idx="511">
                  <c:v>398.2</c:v>
                </c:pt>
                <c:pt idx="512">
                  <c:v>398.9</c:v>
                </c:pt>
                <c:pt idx="513">
                  <c:v>399.6</c:v>
                </c:pt>
                <c:pt idx="514">
                  <c:v>400.3</c:v>
                </c:pt>
                <c:pt idx="515">
                  <c:v>399.9</c:v>
                </c:pt>
                <c:pt idx="516">
                  <c:v>398.8</c:v>
                </c:pt>
                <c:pt idx="517">
                  <c:v>399.3</c:v>
                </c:pt>
                <c:pt idx="518">
                  <c:v>399.4</c:v>
                </c:pt>
                <c:pt idx="519">
                  <c:v>401.2</c:v>
                </c:pt>
                <c:pt idx="520">
                  <c:v>401.5</c:v>
                </c:pt>
                <c:pt idx="521">
                  <c:v>401.2</c:v>
                </c:pt>
                <c:pt idx="522">
                  <c:v>401.1</c:v>
                </c:pt>
                <c:pt idx="523">
                  <c:v>401.3</c:v>
                </c:pt>
                <c:pt idx="524">
                  <c:v>398.6</c:v>
                </c:pt>
                <c:pt idx="525">
                  <c:v>399.4</c:v>
                </c:pt>
                <c:pt idx="526">
                  <c:v>399.2</c:v>
                </c:pt>
                <c:pt idx="527">
                  <c:v>399.4</c:v>
                </c:pt>
                <c:pt idx="528">
                  <c:v>399.3</c:v>
                </c:pt>
                <c:pt idx="529">
                  <c:v>399.8</c:v>
                </c:pt>
                <c:pt idx="530">
                  <c:v>399.3</c:v>
                </c:pt>
                <c:pt idx="531">
                  <c:v>399.1</c:v>
                </c:pt>
                <c:pt idx="532">
                  <c:v>402</c:v>
                </c:pt>
                <c:pt idx="533">
                  <c:v>400.7</c:v>
                </c:pt>
                <c:pt idx="534">
                  <c:v>401.7</c:v>
                </c:pt>
                <c:pt idx="535">
                  <c:v>401.7</c:v>
                </c:pt>
                <c:pt idx="536">
                  <c:v>398.4</c:v>
                </c:pt>
                <c:pt idx="537">
                  <c:v>399.8</c:v>
                </c:pt>
                <c:pt idx="538">
                  <c:v>399.7</c:v>
                </c:pt>
                <c:pt idx="539">
                  <c:v>399.7</c:v>
                </c:pt>
                <c:pt idx="540">
                  <c:v>399.1</c:v>
                </c:pt>
                <c:pt idx="541">
                  <c:v>399.3</c:v>
                </c:pt>
                <c:pt idx="542">
                  <c:v>399.5</c:v>
                </c:pt>
                <c:pt idx="543">
                  <c:v>399.3</c:v>
                </c:pt>
                <c:pt idx="544">
                  <c:v>400.8</c:v>
                </c:pt>
                <c:pt idx="545">
                  <c:v>401.3</c:v>
                </c:pt>
                <c:pt idx="546">
                  <c:v>401.1</c:v>
                </c:pt>
                <c:pt idx="547">
                  <c:v>400.9</c:v>
                </c:pt>
                <c:pt idx="548">
                  <c:v>400.9</c:v>
                </c:pt>
                <c:pt idx="549">
                  <c:v>398.1</c:v>
                </c:pt>
                <c:pt idx="550">
                  <c:v>398.8</c:v>
                </c:pt>
                <c:pt idx="551">
                  <c:v>398.3</c:v>
                </c:pt>
                <c:pt idx="552">
                  <c:v>398.6</c:v>
                </c:pt>
                <c:pt idx="553">
                  <c:v>398.9</c:v>
                </c:pt>
                <c:pt idx="554">
                  <c:v>398.9</c:v>
                </c:pt>
                <c:pt idx="555">
                  <c:v>398.9</c:v>
                </c:pt>
                <c:pt idx="556">
                  <c:v>401.2</c:v>
                </c:pt>
                <c:pt idx="557">
                  <c:v>400.6</c:v>
                </c:pt>
                <c:pt idx="558">
                  <c:v>401.7</c:v>
                </c:pt>
                <c:pt idx="559">
                  <c:v>400.7</c:v>
                </c:pt>
                <c:pt idx="560">
                  <c:v>401.1</c:v>
                </c:pt>
                <c:pt idx="561">
                  <c:v>398.5</c:v>
                </c:pt>
                <c:pt idx="562">
                  <c:v>398.9</c:v>
                </c:pt>
                <c:pt idx="563">
                  <c:v>398.7</c:v>
                </c:pt>
                <c:pt idx="564">
                  <c:v>398.9</c:v>
                </c:pt>
                <c:pt idx="565">
                  <c:v>402.2</c:v>
                </c:pt>
                <c:pt idx="566">
                  <c:v>401.1</c:v>
                </c:pt>
                <c:pt idx="567">
                  <c:v>400.5</c:v>
                </c:pt>
                <c:pt idx="568">
                  <c:v>400.9</c:v>
                </c:pt>
                <c:pt idx="569">
                  <c:v>401.2</c:v>
                </c:pt>
                <c:pt idx="570">
                  <c:v>401.3</c:v>
                </c:pt>
                <c:pt idx="571">
                  <c:v>401.6</c:v>
                </c:pt>
                <c:pt idx="572">
                  <c:v>401</c:v>
                </c:pt>
                <c:pt idx="573">
                  <c:v>400.8</c:v>
                </c:pt>
                <c:pt idx="574">
                  <c:v>400.7</c:v>
                </c:pt>
                <c:pt idx="575">
                  <c:v>401</c:v>
                </c:pt>
                <c:pt idx="576">
                  <c:v>400.7</c:v>
                </c:pt>
                <c:pt idx="577">
                  <c:v>400.6</c:v>
                </c:pt>
                <c:pt idx="578">
                  <c:v>401.3</c:v>
                </c:pt>
                <c:pt idx="579">
                  <c:v>400.2</c:v>
                </c:pt>
                <c:pt idx="580">
                  <c:v>400.8</c:v>
                </c:pt>
                <c:pt idx="581">
                  <c:v>400.7</c:v>
                </c:pt>
                <c:pt idx="582">
                  <c:v>400.5</c:v>
                </c:pt>
                <c:pt idx="583">
                  <c:v>399.2</c:v>
                </c:pt>
                <c:pt idx="584">
                  <c:v>402.3</c:v>
                </c:pt>
                <c:pt idx="585">
                  <c:v>401.5</c:v>
                </c:pt>
                <c:pt idx="586">
                  <c:v>401.9</c:v>
                </c:pt>
                <c:pt idx="587">
                  <c:v>401.1</c:v>
                </c:pt>
                <c:pt idx="588">
                  <c:v>401.2</c:v>
                </c:pt>
                <c:pt idx="589">
                  <c:v>401.2</c:v>
                </c:pt>
                <c:pt idx="590">
                  <c:v>400.9</c:v>
                </c:pt>
                <c:pt idx="591">
                  <c:v>401.4</c:v>
                </c:pt>
                <c:pt idx="592">
                  <c:v>401.8</c:v>
                </c:pt>
                <c:pt idx="593">
                  <c:v>402.9</c:v>
                </c:pt>
                <c:pt idx="594">
                  <c:v>400.8</c:v>
                </c:pt>
                <c:pt idx="595">
                  <c:v>400.7</c:v>
                </c:pt>
                <c:pt idx="596">
                  <c:v>400.9</c:v>
                </c:pt>
                <c:pt idx="597">
                  <c:v>401.7</c:v>
                </c:pt>
                <c:pt idx="598">
                  <c:v>400.6</c:v>
                </c:pt>
                <c:pt idx="599">
                  <c:v>400.7</c:v>
                </c:pt>
                <c:pt idx="600">
                  <c:v>400.2</c:v>
                </c:pt>
                <c:pt idx="601">
                  <c:v>400.7</c:v>
                </c:pt>
                <c:pt idx="602">
                  <c:v>401.1</c:v>
                </c:pt>
                <c:pt idx="603">
                  <c:v>400.6</c:v>
                </c:pt>
                <c:pt idx="604">
                  <c:v>400.3</c:v>
                </c:pt>
                <c:pt idx="605">
                  <c:v>400.4</c:v>
                </c:pt>
                <c:pt idx="606">
                  <c:v>400.5</c:v>
                </c:pt>
                <c:pt idx="607">
                  <c:v>400.3</c:v>
                </c:pt>
                <c:pt idx="608">
                  <c:v>400.1</c:v>
                </c:pt>
                <c:pt idx="609">
                  <c:v>400.2</c:v>
                </c:pt>
                <c:pt idx="610">
                  <c:v>400.5</c:v>
                </c:pt>
                <c:pt idx="611">
                  <c:v>399.8</c:v>
                </c:pt>
                <c:pt idx="612">
                  <c:v>400.5</c:v>
                </c:pt>
                <c:pt idx="613">
                  <c:v>400.4</c:v>
                </c:pt>
                <c:pt idx="614">
                  <c:v>399.5</c:v>
                </c:pt>
                <c:pt idx="615">
                  <c:v>400.3</c:v>
                </c:pt>
                <c:pt idx="616">
                  <c:v>401.9</c:v>
                </c:pt>
                <c:pt idx="617">
                  <c:v>401.8</c:v>
                </c:pt>
                <c:pt idx="618">
                  <c:v>401.9</c:v>
                </c:pt>
                <c:pt idx="619">
                  <c:v>401.6</c:v>
                </c:pt>
                <c:pt idx="620">
                  <c:v>401.7</c:v>
                </c:pt>
                <c:pt idx="621">
                  <c:v>401.5</c:v>
                </c:pt>
                <c:pt idx="622">
                  <c:v>402.6</c:v>
                </c:pt>
                <c:pt idx="623">
                  <c:v>402.4</c:v>
                </c:pt>
                <c:pt idx="624">
                  <c:v>403</c:v>
                </c:pt>
                <c:pt idx="625">
                  <c:v>402.9</c:v>
                </c:pt>
                <c:pt idx="626">
                  <c:v>400.9</c:v>
                </c:pt>
                <c:pt idx="627">
                  <c:v>401.3</c:v>
                </c:pt>
                <c:pt idx="628">
                  <c:v>401</c:v>
                </c:pt>
                <c:pt idx="629">
                  <c:v>401.6</c:v>
                </c:pt>
                <c:pt idx="630">
                  <c:v>401.5</c:v>
                </c:pt>
                <c:pt idx="631">
                  <c:v>401.4</c:v>
                </c:pt>
                <c:pt idx="632">
                  <c:v>401.2</c:v>
                </c:pt>
                <c:pt idx="633">
                  <c:v>401.2</c:v>
                </c:pt>
                <c:pt idx="634">
                  <c:v>401.3</c:v>
                </c:pt>
                <c:pt idx="635">
                  <c:v>401.2</c:v>
                </c:pt>
                <c:pt idx="636">
                  <c:v>401.2</c:v>
                </c:pt>
                <c:pt idx="637">
                  <c:v>401.4</c:v>
                </c:pt>
                <c:pt idx="638">
                  <c:v>401.4</c:v>
                </c:pt>
                <c:pt idx="639">
                  <c:v>400.5</c:v>
                </c:pt>
                <c:pt idx="640">
                  <c:v>400.5</c:v>
                </c:pt>
                <c:pt idx="641">
                  <c:v>400.4</c:v>
                </c:pt>
                <c:pt idx="642">
                  <c:v>400.7</c:v>
                </c:pt>
                <c:pt idx="643">
                  <c:v>400.8</c:v>
                </c:pt>
                <c:pt idx="644">
                  <c:v>401.2</c:v>
                </c:pt>
                <c:pt idx="645">
                  <c:v>400.8</c:v>
                </c:pt>
                <c:pt idx="646">
                  <c:v>400.9</c:v>
                </c:pt>
                <c:pt idx="647">
                  <c:v>400.7</c:v>
                </c:pt>
                <c:pt idx="648">
                  <c:v>400.8</c:v>
                </c:pt>
                <c:pt idx="649">
                  <c:v>401.3</c:v>
                </c:pt>
                <c:pt idx="650">
                  <c:v>401.6</c:v>
                </c:pt>
                <c:pt idx="651">
                  <c:v>400.8</c:v>
                </c:pt>
                <c:pt idx="652">
                  <c:v>401.1</c:v>
                </c:pt>
                <c:pt idx="653">
                  <c:v>401.6</c:v>
                </c:pt>
                <c:pt idx="654">
                  <c:v>400.9</c:v>
                </c:pt>
                <c:pt idx="655">
                  <c:v>401</c:v>
                </c:pt>
                <c:pt idx="656">
                  <c:v>400.9</c:v>
                </c:pt>
                <c:pt idx="657">
                  <c:v>401.2</c:v>
                </c:pt>
                <c:pt idx="658">
                  <c:v>400.7</c:v>
                </c:pt>
                <c:pt idx="659">
                  <c:v>402.8</c:v>
                </c:pt>
                <c:pt idx="660">
                  <c:v>403</c:v>
                </c:pt>
                <c:pt idx="661">
                  <c:v>402.4</c:v>
                </c:pt>
                <c:pt idx="662">
                  <c:v>402.9</c:v>
                </c:pt>
                <c:pt idx="663">
                  <c:v>402.4</c:v>
                </c:pt>
                <c:pt idx="664">
                  <c:v>402.7</c:v>
                </c:pt>
                <c:pt idx="665">
                  <c:v>403.2</c:v>
                </c:pt>
                <c:pt idx="666">
                  <c:v>403</c:v>
                </c:pt>
                <c:pt idx="667">
                  <c:v>402.8</c:v>
                </c:pt>
                <c:pt idx="668">
                  <c:v>402.7</c:v>
                </c:pt>
                <c:pt idx="669">
                  <c:v>402.8</c:v>
                </c:pt>
                <c:pt idx="670">
                  <c:v>402.5</c:v>
                </c:pt>
                <c:pt idx="671">
                  <c:v>402.4</c:v>
                </c:pt>
                <c:pt idx="672">
                  <c:v>402.1</c:v>
                </c:pt>
                <c:pt idx="673">
                  <c:v>402.5</c:v>
                </c:pt>
                <c:pt idx="674">
                  <c:v>402.3</c:v>
                </c:pt>
                <c:pt idx="675">
                  <c:v>402.5</c:v>
                </c:pt>
                <c:pt idx="676">
                  <c:v>402.1</c:v>
                </c:pt>
                <c:pt idx="677">
                  <c:v>403</c:v>
                </c:pt>
                <c:pt idx="678">
                  <c:v>402.7</c:v>
                </c:pt>
                <c:pt idx="679">
                  <c:v>402.8</c:v>
                </c:pt>
                <c:pt idx="680">
                  <c:v>403.2</c:v>
                </c:pt>
                <c:pt idx="681">
                  <c:v>403.7</c:v>
                </c:pt>
                <c:pt idx="682">
                  <c:v>403.5</c:v>
                </c:pt>
                <c:pt idx="683">
                  <c:v>403.2</c:v>
                </c:pt>
                <c:pt idx="684">
                  <c:v>403.5</c:v>
                </c:pt>
                <c:pt idx="685">
                  <c:v>402.7</c:v>
                </c:pt>
                <c:pt idx="686">
                  <c:v>403.7</c:v>
                </c:pt>
                <c:pt idx="687">
                  <c:v>403.1</c:v>
                </c:pt>
                <c:pt idx="688">
                  <c:v>403.2</c:v>
                </c:pt>
                <c:pt idx="689">
                  <c:v>403.2</c:v>
                </c:pt>
                <c:pt idx="690">
                  <c:v>403.2</c:v>
                </c:pt>
                <c:pt idx="691">
                  <c:v>403.4</c:v>
                </c:pt>
                <c:pt idx="692">
                  <c:v>403</c:v>
                </c:pt>
                <c:pt idx="693">
                  <c:v>400.9</c:v>
                </c:pt>
                <c:pt idx="694">
                  <c:v>402.5</c:v>
                </c:pt>
                <c:pt idx="695">
                  <c:v>402.5</c:v>
                </c:pt>
                <c:pt idx="696">
                  <c:v>402.6</c:v>
                </c:pt>
                <c:pt idx="697">
                  <c:v>402.5</c:v>
                </c:pt>
                <c:pt idx="698">
                  <c:v>402.6</c:v>
                </c:pt>
                <c:pt idx="699">
                  <c:v>403.2</c:v>
                </c:pt>
                <c:pt idx="700">
                  <c:v>402.5</c:v>
                </c:pt>
                <c:pt idx="701">
                  <c:v>402.9</c:v>
                </c:pt>
                <c:pt idx="702">
                  <c:v>402.5</c:v>
                </c:pt>
                <c:pt idx="703">
                  <c:v>402.2</c:v>
                </c:pt>
                <c:pt idx="704">
                  <c:v>402.2</c:v>
                </c:pt>
                <c:pt idx="705">
                  <c:v>402.9</c:v>
                </c:pt>
                <c:pt idx="706">
                  <c:v>402.8</c:v>
                </c:pt>
                <c:pt idx="707">
                  <c:v>403.2</c:v>
                </c:pt>
                <c:pt idx="708">
                  <c:v>402.6</c:v>
                </c:pt>
                <c:pt idx="709">
                  <c:v>402.6</c:v>
                </c:pt>
                <c:pt idx="710">
                  <c:v>402.4</c:v>
                </c:pt>
                <c:pt idx="711">
                  <c:v>403.1</c:v>
                </c:pt>
                <c:pt idx="712">
                  <c:v>403.1</c:v>
                </c:pt>
                <c:pt idx="713">
                  <c:v>402.6</c:v>
                </c:pt>
                <c:pt idx="714">
                  <c:v>402.5</c:v>
                </c:pt>
                <c:pt idx="715">
                  <c:v>402.5</c:v>
                </c:pt>
                <c:pt idx="716">
                  <c:v>402.5</c:v>
                </c:pt>
                <c:pt idx="717">
                  <c:v>402.2</c:v>
                </c:pt>
                <c:pt idx="718">
                  <c:v>402.1</c:v>
                </c:pt>
                <c:pt idx="719">
                  <c:v>402.3</c:v>
                </c:pt>
                <c:pt idx="720">
                  <c:v>402.5</c:v>
                </c:pt>
                <c:pt idx="721">
                  <c:v>402.6</c:v>
                </c:pt>
                <c:pt idx="722">
                  <c:v>402.4</c:v>
                </c:pt>
                <c:pt idx="723">
                  <c:v>402.5</c:v>
                </c:pt>
                <c:pt idx="724">
                  <c:v>402</c:v>
                </c:pt>
                <c:pt idx="725">
                  <c:v>401.9</c:v>
                </c:pt>
                <c:pt idx="726">
                  <c:v>402</c:v>
                </c:pt>
                <c:pt idx="727">
                  <c:v>402.1</c:v>
                </c:pt>
                <c:pt idx="728">
                  <c:v>402.4</c:v>
                </c:pt>
                <c:pt idx="729">
                  <c:v>402.1</c:v>
                </c:pt>
                <c:pt idx="730">
                  <c:v>402.1</c:v>
                </c:pt>
                <c:pt idx="731">
                  <c:v>402.4</c:v>
                </c:pt>
                <c:pt idx="732">
                  <c:v>402.4</c:v>
                </c:pt>
                <c:pt idx="733">
                  <c:v>402.9</c:v>
                </c:pt>
                <c:pt idx="734">
                  <c:v>402.1</c:v>
                </c:pt>
                <c:pt idx="735">
                  <c:v>402.1</c:v>
                </c:pt>
                <c:pt idx="736">
                  <c:v>402.3</c:v>
                </c:pt>
                <c:pt idx="737">
                  <c:v>401.4</c:v>
                </c:pt>
                <c:pt idx="738">
                  <c:v>402</c:v>
                </c:pt>
                <c:pt idx="739">
                  <c:v>402</c:v>
                </c:pt>
                <c:pt idx="740">
                  <c:v>402</c:v>
                </c:pt>
                <c:pt idx="741">
                  <c:v>402.1</c:v>
                </c:pt>
                <c:pt idx="742">
                  <c:v>402.3</c:v>
                </c:pt>
                <c:pt idx="743">
                  <c:v>401.9</c:v>
                </c:pt>
                <c:pt idx="744">
                  <c:v>401.9</c:v>
                </c:pt>
                <c:pt idx="745">
                  <c:v>401.6</c:v>
                </c:pt>
                <c:pt idx="746">
                  <c:v>398.7</c:v>
                </c:pt>
                <c:pt idx="747">
                  <c:v>400.6</c:v>
                </c:pt>
                <c:pt idx="748">
                  <c:v>398.1</c:v>
                </c:pt>
                <c:pt idx="749">
                  <c:v>399.5</c:v>
                </c:pt>
                <c:pt idx="750">
                  <c:v>401.4</c:v>
                </c:pt>
                <c:pt idx="751">
                  <c:v>401.2</c:v>
                </c:pt>
                <c:pt idx="752">
                  <c:v>401.9</c:v>
                </c:pt>
                <c:pt idx="753">
                  <c:v>402</c:v>
                </c:pt>
                <c:pt idx="754">
                  <c:v>401.2</c:v>
                </c:pt>
                <c:pt idx="755">
                  <c:v>401.4</c:v>
                </c:pt>
                <c:pt idx="756">
                  <c:v>401.3</c:v>
                </c:pt>
                <c:pt idx="757">
                  <c:v>400.7</c:v>
                </c:pt>
                <c:pt idx="758">
                  <c:v>401.6</c:v>
                </c:pt>
                <c:pt idx="759">
                  <c:v>402</c:v>
                </c:pt>
                <c:pt idx="760">
                  <c:v>402.3</c:v>
                </c:pt>
                <c:pt idx="761">
                  <c:v>402.3</c:v>
                </c:pt>
                <c:pt idx="762">
                  <c:v>402.3</c:v>
                </c:pt>
                <c:pt idx="763">
                  <c:v>402</c:v>
                </c:pt>
                <c:pt idx="764">
                  <c:v>401.6</c:v>
                </c:pt>
                <c:pt idx="765">
                  <c:v>400.8</c:v>
                </c:pt>
                <c:pt idx="766">
                  <c:v>401.6</c:v>
                </c:pt>
                <c:pt idx="767">
                  <c:v>401.5</c:v>
                </c:pt>
                <c:pt idx="768">
                  <c:v>401.5</c:v>
                </c:pt>
                <c:pt idx="769">
                  <c:v>401.5</c:v>
                </c:pt>
                <c:pt idx="770">
                  <c:v>401.5</c:v>
                </c:pt>
                <c:pt idx="771">
                  <c:v>401.2</c:v>
                </c:pt>
                <c:pt idx="772">
                  <c:v>402</c:v>
                </c:pt>
                <c:pt idx="773">
                  <c:v>401.4</c:v>
                </c:pt>
                <c:pt idx="774">
                  <c:v>401.7</c:v>
                </c:pt>
                <c:pt idx="775">
                  <c:v>401.2</c:v>
                </c:pt>
                <c:pt idx="776">
                  <c:v>401.8</c:v>
                </c:pt>
                <c:pt idx="777">
                  <c:v>401.7</c:v>
                </c:pt>
                <c:pt idx="778">
                  <c:v>401.7</c:v>
                </c:pt>
                <c:pt idx="779">
                  <c:v>401.8</c:v>
                </c:pt>
                <c:pt idx="780">
                  <c:v>401.8</c:v>
                </c:pt>
                <c:pt idx="781">
                  <c:v>402.3</c:v>
                </c:pt>
                <c:pt idx="782">
                  <c:v>402.9</c:v>
                </c:pt>
                <c:pt idx="783">
                  <c:v>402.8</c:v>
                </c:pt>
                <c:pt idx="784">
                  <c:v>402.9</c:v>
                </c:pt>
                <c:pt idx="785">
                  <c:v>403</c:v>
                </c:pt>
                <c:pt idx="786">
                  <c:v>402.9</c:v>
                </c:pt>
                <c:pt idx="787">
                  <c:v>403</c:v>
                </c:pt>
                <c:pt idx="788">
                  <c:v>402.6</c:v>
                </c:pt>
                <c:pt idx="789">
                  <c:v>400.6</c:v>
                </c:pt>
                <c:pt idx="790">
                  <c:v>399.8</c:v>
                </c:pt>
                <c:pt idx="791">
                  <c:v>401.3</c:v>
                </c:pt>
                <c:pt idx="792">
                  <c:v>400.8</c:v>
                </c:pt>
                <c:pt idx="793">
                  <c:v>401.4</c:v>
                </c:pt>
                <c:pt idx="794">
                  <c:v>401.6</c:v>
                </c:pt>
                <c:pt idx="795">
                  <c:v>401.3</c:v>
                </c:pt>
                <c:pt idx="796">
                  <c:v>401</c:v>
                </c:pt>
                <c:pt idx="797">
                  <c:v>401.4</c:v>
                </c:pt>
                <c:pt idx="798">
                  <c:v>400</c:v>
                </c:pt>
                <c:pt idx="799">
                  <c:v>401</c:v>
                </c:pt>
                <c:pt idx="800">
                  <c:v>401</c:v>
                </c:pt>
                <c:pt idx="801">
                  <c:v>401.4</c:v>
                </c:pt>
                <c:pt idx="802">
                  <c:v>401.2</c:v>
                </c:pt>
                <c:pt idx="803">
                  <c:v>401.2</c:v>
                </c:pt>
                <c:pt idx="804">
                  <c:v>400.9</c:v>
                </c:pt>
                <c:pt idx="805">
                  <c:v>401.2</c:v>
                </c:pt>
                <c:pt idx="806">
                  <c:v>401.5</c:v>
                </c:pt>
                <c:pt idx="807">
                  <c:v>402.3</c:v>
                </c:pt>
                <c:pt idx="808">
                  <c:v>399.9</c:v>
                </c:pt>
                <c:pt idx="809">
                  <c:v>399.8</c:v>
                </c:pt>
                <c:pt idx="810">
                  <c:v>398.5</c:v>
                </c:pt>
                <c:pt idx="811">
                  <c:v>399.8</c:v>
                </c:pt>
                <c:pt idx="812">
                  <c:v>399.6</c:v>
                </c:pt>
                <c:pt idx="813">
                  <c:v>399.8</c:v>
                </c:pt>
                <c:pt idx="814">
                  <c:v>400</c:v>
                </c:pt>
                <c:pt idx="815">
                  <c:v>400.1</c:v>
                </c:pt>
                <c:pt idx="816">
                  <c:v>400.3</c:v>
                </c:pt>
                <c:pt idx="817">
                  <c:v>400.1</c:v>
                </c:pt>
                <c:pt idx="818">
                  <c:v>400</c:v>
                </c:pt>
                <c:pt idx="819">
                  <c:v>400</c:v>
                </c:pt>
                <c:pt idx="820">
                  <c:v>400</c:v>
                </c:pt>
                <c:pt idx="821">
                  <c:v>399.8</c:v>
                </c:pt>
                <c:pt idx="822">
                  <c:v>399.7</c:v>
                </c:pt>
                <c:pt idx="823">
                  <c:v>400</c:v>
                </c:pt>
                <c:pt idx="824">
                  <c:v>400.6</c:v>
                </c:pt>
                <c:pt idx="825">
                  <c:v>400.7</c:v>
                </c:pt>
                <c:pt idx="826">
                  <c:v>400.8</c:v>
                </c:pt>
                <c:pt idx="827">
                  <c:v>399.8</c:v>
                </c:pt>
                <c:pt idx="828">
                  <c:v>400.5</c:v>
                </c:pt>
                <c:pt idx="829">
                  <c:v>400.5</c:v>
                </c:pt>
                <c:pt idx="830">
                  <c:v>400.8</c:v>
                </c:pt>
                <c:pt idx="831">
                  <c:v>400.3</c:v>
                </c:pt>
                <c:pt idx="832">
                  <c:v>400.2</c:v>
                </c:pt>
                <c:pt idx="833">
                  <c:v>400.9</c:v>
                </c:pt>
                <c:pt idx="834">
                  <c:v>400.2</c:v>
                </c:pt>
                <c:pt idx="835">
                  <c:v>400.5</c:v>
                </c:pt>
                <c:pt idx="836">
                  <c:v>400.5</c:v>
                </c:pt>
                <c:pt idx="837">
                  <c:v>400</c:v>
                </c:pt>
                <c:pt idx="838">
                  <c:v>400.5</c:v>
                </c:pt>
                <c:pt idx="839">
                  <c:v>400.2</c:v>
                </c:pt>
                <c:pt idx="840">
                  <c:v>400.3</c:v>
                </c:pt>
                <c:pt idx="841">
                  <c:v>400.2</c:v>
                </c:pt>
                <c:pt idx="842">
                  <c:v>399.9</c:v>
                </c:pt>
                <c:pt idx="843">
                  <c:v>400.2</c:v>
                </c:pt>
                <c:pt idx="844">
                  <c:v>400.5</c:v>
                </c:pt>
                <c:pt idx="845">
                  <c:v>400.7</c:v>
                </c:pt>
                <c:pt idx="846">
                  <c:v>400.6</c:v>
                </c:pt>
                <c:pt idx="847">
                  <c:v>400.9</c:v>
                </c:pt>
                <c:pt idx="848">
                  <c:v>400.7</c:v>
                </c:pt>
                <c:pt idx="849">
                  <c:v>400.7</c:v>
                </c:pt>
                <c:pt idx="850">
                  <c:v>400.7</c:v>
                </c:pt>
                <c:pt idx="851">
                  <c:v>400.2</c:v>
                </c:pt>
                <c:pt idx="852">
                  <c:v>400.5</c:v>
                </c:pt>
                <c:pt idx="853">
                  <c:v>400.2</c:v>
                </c:pt>
                <c:pt idx="854">
                  <c:v>400.1</c:v>
                </c:pt>
                <c:pt idx="855">
                  <c:v>400.6</c:v>
                </c:pt>
                <c:pt idx="856">
                  <c:v>400.7</c:v>
                </c:pt>
                <c:pt idx="857">
                  <c:v>400.5</c:v>
                </c:pt>
                <c:pt idx="858">
                  <c:v>399.9</c:v>
                </c:pt>
                <c:pt idx="859">
                  <c:v>401</c:v>
                </c:pt>
                <c:pt idx="860">
                  <c:v>400.6</c:v>
                </c:pt>
                <c:pt idx="861">
                  <c:v>400.4</c:v>
                </c:pt>
                <c:pt idx="862">
                  <c:v>400.6</c:v>
                </c:pt>
                <c:pt idx="863">
                  <c:v>400.5</c:v>
                </c:pt>
                <c:pt idx="864">
                  <c:v>400.4</c:v>
                </c:pt>
                <c:pt idx="865">
                  <c:v>400.1</c:v>
                </c:pt>
                <c:pt idx="866">
                  <c:v>400.7</c:v>
                </c:pt>
                <c:pt idx="867">
                  <c:v>400.5</c:v>
                </c:pt>
                <c:pt idx="868">
                  <c:v>400.3</c:v>
                </c:pt>
                <c:pt idx="869">
                  <c:v>399.8</c:v>
                </c:pt>
                <c:pt idx="870">
                  <c:v>399.5</c:v>
                </c:pt>
                <c:pt idx="871">
                  <c:v>399.8</c:v>
                </c:pt>
                <c:pt idx="872">
                  <c:v>399.9</c:v>
                </c:pt>
                <c:pt idx="873">
                  <c:v>401.4</c:v>
                </c:pt>
                <c:pt idx="874">
                  <c:v>399.6</c:v>
                </c:pt>
                <c:pt idx="875">
                  <c:v>399.5</c:v>
                </c:pt>
                <c:pt idx="876">
                  <c:v>398.9</c:v>
                </c:pt>
                <c:pt idx="877">
                  <c:v>399.1</c:v>
                </c:pt>
                <c:pt idx="878">
                  <c:v>399.5</c:v>
                </c:pt>
                <c:pt idx="879">
                  <c:v>398.9</c:v>
                </c:pt>
                <c:pt idx="880">
                  <c:v>399</c:v>
                </c:pt>
                <c:pt idx="881">
                  <c:v>399.1</c:v>
                </c:pt>
                <c:pt idx="882">
                  <c:v>399.3</c:v>
                </c:pt>
                <c:pt idx="883">
                  <c:v>397.9</c:v>
                </c:pt>
                <c:pt idx="884">
                  <c:v>396</c:v>
                </c:pt>
                <c:pt idx="885">
                  <c:v>395.8</c:v>
                </c:pt>
                <c:pt idx="886">
                  <c:v>397.2</c:v>
                </c:pt>
                <c:pt idx="887">
                  <c:v>396.5</c:v>
                </c:pt>
                <c:pt idx="888">
                  <c:v>398.3</c:v>
                </c:pt>
                <c:pt idx="889">
                  <c:v>398</c:v>
                </c:pt>
                <c:pt idx="890">
                  <c:v>397.8</c:v>
                </c:pt>
                <c:pt idx="891">
                  <c:v>397.5</c:v>
                </c:pt>
                <c:pt idx="892">
                  <c:v>397.1</c:v>
                </c:pt>
                <c:pt idx="893">
                  <c:v>398</c:v>
                </c:pt>
                <c:pt idx="894">
                  <c:v>398.3</c:v>
                </c:pt>
                <c:pt idx="895">
                  <c:v>398.9</c:v>
                </c:pt>
                <c:pt idx="896">
                  <c:v>398.6</c:v>
                </c:pt>
                <c:pt idx="897">
                  <c:v>396.2</c:v>
                </c:pt>
                <c:pt idx="898">
                  <c:v>395.6</c:v>
                </c:pt>
                <c:pt idx="899">
                  <c:v>397.9</c:v>
                </c:pt>
                <c:pt idx="900">
                  <c:v>397.9</c:v>
                </c:pt>
                <c:pt idx="901">
                  <c:v>399.1</c:v>
                </c:pt>
                <c:pt idx="902">
                  <c:v>399.2</c:v>
                </c:pt>
                <c:pt idx="903">
                  <c:v>398.9</c:v>
                </c:pt>
                <c:pt idx="904">
                  <c:v>399.7</c:v>
                </c:pt>
                <c:pt idx="905">
                  <c:v>399.4</c:v>
                </c:pt>
                <c:pt idx="906">
                  <c:v>399.8</c:v>
                </c:pt>
                <c:pt idx="907">
                  <c:v>399.7</c:v>
                </c:pt>
                <c:pt idx="908">
                  <c:v>399.7</c:v>
                </c:pt>
                <c:pt idx="909">
                  <c:v>399.6</c:v>
                </c:pt>
                <c:pt idx="910">
                  <c:v>399.8</c:v>
                </c:pt>
                <c:pt idx="911">
                  <c:v>399.9</c:v>
                </c:pt>
                <c:pt idx="912">
                  <c:v>399</c:v>
                </c:pt>
                <c:pt idx="913">
                  <c:v>399.4</c:v>
                </c:pt>
                <c:pt idx="914">
                  <c:v>399.2</c:v>
                </c:pt>
                <c:pt idx="915">
                  <c:v>399.1</c:v>
                </c:pt>
                <c:pt idx="916">
                  <c:v>399.5</c:v>
                </c:pt>
                <c:pt idx="917">
                  <c:v>399.6</c:v>
                </c:pt>
                <c:pt idx="918">
                  <c:v>399.2</c:v>
                </c:pt>
                <c:pt idx="919">
                  <c:v>399</c:v>
                </c:pt>
                <c:pt idx="920">
                  <c:v>399.6</c:v>
                </c:pt>
                <c:pt idx="921">
                  <c:v>399.1</c:v>
                </c:pt>
                <c:pt idx="922">
                  <c:v>397.2</c:v>
                </c:pt>
                <c:pt idx="923">
                  <c:v>397.7</c:v>
                </c:pt>
                <c:pt idx="924">
                  <c:v>397.7</c:v>
                </c:pt>
                <c:pt idx="925">
                  <c:v>398</c:v>
                </c:pt>
                <c:pt idx="926">
                  <c:v>398.2</c:v>
                </c:pt>
                <c:pt idx="927">
                  <c:v>398.1</c:v>
                </c:pt>
                <c:pt idx="928">
                  <c:v>397.8</c:v>
                </c:pt>
                <c:pt idx="929">
                  <c:v>397.6</c:v>
                </c:pt>
                <c:pt idx="930">
                  <c:v>397.5</c:v>
                </c:pt>
                <c:pt idx="931">
                  <c:v>397.6</c:v>
                </c:pt>
                <c:pt idx="932">
                  <c:v>397.8</c:v>
                </c:pt>
                <c:pt idx="933">
                  <c:v>399.1</c:v>
                </c:pt>
                <c:pt idx="934">
                  <c:v>399.3</c:v>
                </c:pt>
                <c:pt idx="935">
                  <c:v>399.7</c:v>
                </c:pt>
                <c:pt idx="936">
                  <c:v>399.8</c:v>
                </c:pt>
                <c:pt idx="937">
                  <c:v>399.9</c:v>
                </c:pt>
                <c:pt idx="938">
                  <c:v>399.4</c:v>
                </c:pt>
                <c:pt idx="939">
                  <c:v>399.6</c:v>
                </c:pt>
                <c:pt idx="940">
                  <c:v>399.4</c:v>
                </c:pt>
                <c:pt idx="941">
                  <c:v>400.4</c:v>
                </c:pt>
                <c:pt idx="942">
                  <c:v>399.8</c:v>
                </c:pt>
                <c:pt idx="943">
                  <c:v>398.4</c:v>
                </c:pt>
                <c:pt idx="944">
                  <c:v>398.9</c:v>
                </c:pt>
                <c:pt idx="945">
                  <c:v>399.1</c:v>
                </c:pt>
                <c:pt idx="946">
                  <c:v>399.3</c:v>
                </c:pt>
                <c:pt idx="947">
                  <c:v>399.3</c:v>
                </c:pt>
                <c:pt idx="948">
                  <c:v>399.3</c:v>
                </c:pt>
                <c:pt idx="949">
                  <c:v>399.4</c:v>
                </c:pt>
                <c:pt idx="950">
                  <c:v>399.1</c:v>
                </c:pt>
                <c:pt idx="951">
                  <c:v>399.3</c:v>
                </c:pt>
                <c:pt idx="952">
                  <c:v>399.3</c:v>
                </c:pt>
                <c:pt idx="953">
                  <c:v>399.3</c:v>
                </c:pt>
                <c:pt idx="954">
                  <c:v>398.4</c:v>
                </c:pt>
                <c:pt idx="955">
                  <c:v>398.6</c:v>
                </c:pt>
                <c:pt idx="956">
                  <c:v>398.7</c:v>
                </c:pt>
                <c:pt idx="957">
                  <c:v>398.9</c:v>
                </c:pt>
                <c:pt idx="958">
                  <c:v>399.4</c:v>
                </c:pt>
                <c:pt idx="959">
                  <c:v>399.6</c:v>
                </c:pt>
                <c:pt idx="960">
                  <c:v>399.2</c:v>
                </c:pt>
                <c:pt idx="961">
                  <c:v>399.5</c:v>
                </c:pt>
                <c:pt idx="962">
                  <c:v>399.4</c:v>
                </c:pt>
                <c:pt idx="963">
                  <c:v>399</c:v>
                </c:pt>
                <c:pt idx="964">
                  <c:v>398.8</c:v>
                </c:pt>
                <c:pt idx="965">
                  <c:v>399.2</c:v>
                </c:pt>
                <c:pt idx="966">
                  <c:v>399.5</c:v>
                </c:pt>
                <c:pt idx="967">
                  <c:v>399.2</c:v>
                </c:pt>
                <c:pt idx="968">
                  <c:v>399.4</c:v>
                </c:pt>
                <c:pt idx="969">
                  <c:v>399.7</c:v>
                </c:pt>
                <c:pt idx="970">
                  <c:v>401</c:v>
                </c:pt>
                <c:pt idx="971">
                  <c:v>397.7</c:v>
                </c:pt>
                <c:pt idx="972">
                  <c:v>399</c:v>
                </c:pt>
                <c:pt idx="973">
                  <c:v>399.5</c:v>
                </c:pt>
                <c:pt idx="974">
                  <c:v>399.3</c:v>
                </c:pt>
                <c:pt idx="975">
                  <c:v>399.1</c:v>
                </c:pt>
                <c:pt idx="976">
                  <c:v>398.9</c:v>
                </c:pt>
                <c:pt idx="977">
                  <c:v>399.5</c:v>
                </c:pt>
                <c:pt idx="978">
                  <c:v>399.7</c:v>
                </c:pt>
                <c:pt idx="979">
                  <c:v>400.2</c:v>
                </c:pt>
                <c:pt idx="980">
                  <c:v>399.9</c:v>
                </c:pt>
                <c:pt idx="981">
                  <c:v>400.2</c:v>
                </c:pt>
                <c:pt idx="982">
                  <c:v>400.8</c:v>
                </c:pt>
                <c:pt idx="983">
                  <c:v>398.6</c:v>
                </c:pt>
                <c:pt idx="984">
                  <c:v>399.3</c:v>
                </c:pt>
                <c:pt idx="985">
                  <c:v>398</c:v>
                </c:pt>
                <c:pt idx="986">
                  <c:v>399.1</c:v>
                </c:pt>
                <c:pt idx="987">
                  <c:v>397.3</c:v>
                </c:pt>
                <c:pt idx="988">
                  <c:v>396.9</c:v>
                </c:pt>
                <c:pt idx="989">
                  <c:v>395.7</c:v>
                </c:pt>
                <c:pt idx="990">
                  <c:v>394.4</c:v>
                </c:pt>
                <c:pt idx="991">
                  <c:v>394</c:v>
                </c:pt>
                <c:pt idx="992">
                  <c:v>394.4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B3-4E5B-A7B8-B2589FC97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76032"/>
        <c:axId val="263072288"/>
      </c:scatterChart>
      <c:valAx>
        <c:axId val="26307603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Nr.</a:t>
                </a:r>
                <a:r>
                  <a:rPr lang="pl-PL" baseline="0"/>
                  <a:t> próbki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2288"/>
        <c:crosses val="autoZero"/>
        <c:crossBetween val="midCat"/>
        <c:majorUnit val="100"/>
        <c:minorUnit val="10"/>
      </c:valAx>
      <c:valAx>
        <c:axId val="2630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'błędy grube (bez błędów)'!$B$1</c:f>
              <c:strCache>
                <c:ptCount val="1"/>
                <c:pt idx="0">
                  <c:v>Dane posortowane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'błędy grube (bez błędów)'!$C$2:$C$1001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</c:numCache>
            </c:numRef>
          </c:xVal>
          <c:yVal>
            <c:numRef>
              <c:f>'błędy grube (bez błędów)'!$B$2:$B$1001</c:f>
              <c:numCache>
                <c:formatCode>General</c:formatCode>
                <c:ptCount val="1000"/>
                <c:pt idx="0">
                  <c:v>394</c:v>
                </c:pt>
                <c:pt idx="1">
                  <c:v>394.2</c:v>
                </c:pt>
                <c:pt idx="2">
                  <c:v>394.4</c:v>
                </c:pt>
                <c:pt idx="3">
                  <c:v>394.4</c:v>
                </c:pt>
                <c:pt idx="4">
                  <c:v>394.6</c:v>
                </c:pt>
                <c:pt idx="5">
                  <c:v>395.1</c:v>
                </c:pt>
                <c:pt idx="6">
                  <c:v>395.2</c:v>
                </c:pt>
                <c:pt idx="7">
                  <c:v>395.3</c:v>
                </c:pt>
                <c:pt idx="8">
                  <c:v>395.4</c:v>
                </c:pt>
                <c:pt idx="9">
                  <c:v>395.4</c:v>
                </c:pt>
                <c:pt idx="10">
                  <c:v>395.6</c:v>
                </c:pt>
                <c:pt idx="11">
                  <c:v>395.6</c:v>
                </c:pt>
                <c:pt idx="12">
                  <c:v>395.7</c:v>
                </c:pt>
                <c:pt idx="13">
                  <c:v>395.8</c:v>
                </c:pt>
                <c:pt idx="14">
                  <c:v>395.8</c:v>
                </c:pt>
                <c:pt idx="15">
                  <c:v>395.9</c:v>
                </c:pt>
                <c:pt idx="16">
                  <c:v>396</c:v>
                </c:pt>
                <c:pt idx="17">
                  <c:v>396</c:v>
                </c:pt>
                <c:pt idx="18">
                  <c:v>396</c:v>
                </c:pt>
                <c:pt idx="19">
                  <c:v>396</c:v>
                </c:pt>
                <c:pt idx="20">
                  <c:v>396</c:v>
                </c:pt>
                <c:pt idx="21">
                  <c:v>396.1</c:v>
                </c:pt>
                <c:pt idx="22">
                  <c:v>396.2</c:v>
                </c:pt>
                <c:pt idx="23">
                  <c:v>396.2</c:v>
                </c:pt>
                <c:pt idx="24">
                  <c:v>396.2</c:v>
                </c:pt>
                <c:pt idx="25">
                  <c:v>396.2</c:v>
                </c:pt>
                <c:pt idx="26">
                  <c:v>396.3</c:v>
                </c:pt>
                <c:pt idx="27">
                  <c:v>396.4</c:v>
                </c:pt>
                <c:pt idx="28">
                  <c:v>396.4</c:v>
                </c:pt>
                <c:pt idx="29">
                  <c:v>396.4</c:v>
                </c:pt>
                <c:pt idx="30">
                  <c:v>396.5</c:v>
                </c:pt>
                <c:pt idx="31">
                  <c:v>396.5</c:v>
                </c:pt>
                <c:pt idx="32">
                  <c:v>396.5</c:v>
                </c:pt>
                <c:pt idx="33">
                  <c:v>396.5</c:v>
                </c:pt>
                <c:pt idx="34">
                  <c:v>396.7</c:v>
                </c:pt>
                <c:pt idx="35">
                  <c:v>396.8</c:v>
                </c:pt>
                <c:pt idx="36">
                  <c:v>396.8</c:v>
                </c:pt>
                <c:pt idx="37">
                  <c:v>396.8</c:v>
                </c:pt>
                <c:pt idx="38">
                  <c:v>396.9</c:v>
                </c:pt>
                <c:pt idx="39">
                  <c:v>396.9</c:v>
                </c:pt>
                <c:pt idx="40">
                  <c:v>396.9</c:v>
                </c:pt>
                <c:pt idx="41">
                  <c:v>397</c:v>
                </c:pt>
                <c:pt idx="42">
                  <c:v>397.1</c:v>
                </c:pt>
                <c:pt idx="43">
                  <c:v>397.1</c:v>
                </c:pt>
                <c:pt idx="44">
                  <c:v>397.1</c:v>
                </c:pt>
                <c:pt idx="45">
                  <c:v>397.1</c:v>
                </c:pt>
                <c:pt idx="46">
                  <c:v>397.2</c:v>
                </c:pt>
                <c:pt idx="47">
                  <c:v>397.2</c:v>
                </c:pt>
                <c:pt idx="48">
                  <c:v>397.2</c:v>
                </c:pt>
                <c:pt idx="49">
                  <c:v>397.2</c:v>
                </c:pt>
                <c:pt idx="50">
                  <c:v>397.3</c:v>
                </c:pt>
                <c:pt idx="51">
                  <c:v>397.3</c:v>
                </c:pt>
                <c:pt idx="52">
                  <c:v>397.3</c:v>
                </c:pt>
                <c:pt idx="53">
                  <c:v>397.3</c:v>
                </c:pt>
                <c:pt idx="54">
                  <c:v>397.3</c:v>
                </c:pt>
                <c:pt idx="55">
                  <c:v>397.3</c:v>
                </c:pt>
                <c:pt idx="56">
                  <c:v>397.4</c:v>
                </c:pt>
                <c:pt idx="57">
                  <c:v>397.4</c:v>
                </c:pt>
                <c:pt idx="58">
                  <c:v>397.4</c:v>
                </c:pt>
                <c:pt idx="59">
                  <c:v>397.5</c:v>
                </c:pt>
                <c:pt idx="60">
                  <c:v>397.5</c:v>
                </c:pt>
                <c:pt idx="61">
                  <c:v>397.6</c:v>
                </c:pt>
                <c:pt idx="62">
                  <c:v>397.6</c:v>
                </c:pt>
                <c:pt idx="63">
                  <c:v>397.6</c:v>
                </c:pt>
                <c:pt idx="64">
                  <c:v>397.6</c:v>
                </c:pt>
                <c:pt idx="65">
                  <c:v>397.6</c:v>
                </c:pt>
                <c:pt idx="66">
                  <c:v>397.6</c:v>
                </c:pt>
                <c:pt idx="67">
                  <c:v>397.6</c:v>
                </c:pt>
                <c:pt idx="68">
                  <c:v>397.7</c:v>
                </c:pt>
                <c:pt idx="69">
                  <c:v>397.7</c:v>
                </c:pt>
                <c:pt idx="70">
                  <c:v>397.7</c:v>
                </c:pt>
                <c:pt idx="71">
                  <c:v>397.7</c:v>
                </c:pt>
                <c:pt idx="72">
                  <c:v>397.7</c:v>
                </c:pt>
                <c:pt idx="73">
                  <c:v>397.7</c:v>
                </c:pt>
                <c:pt idx="74">
                  <c:v>397.7</c:v>
                </c:pt>
                <c:pt idx="75">
                  <c:v>397.8</c:v>
                </c:pt>
                <c:pt idx="76">
                  <c:v>397.8</c:v>
                </c:pt>
                <c:pt idx="77">
                  <c:v>397.8</c:v>
                </c:pt>
                <c:pt idx="78">
                  <c:v>397.8</c:v>
                </c:pt>
                <c:pt idx="79">
                  <c:v>397.8</c:v>
                </c:pt>
                <c:pt idx="80">
                  <c:v>397.8</c:v>
                </c:pt>
                <c:pt idx="81">
                  <c:v>397.8</c:v>
                </c:pt>
                <c:pt idx="82">
                  <c:v>397.8</c:v>
                </c:pt>
                <c:pt idx="83">
                  <c:v>397.9</c:v>
                </c:pt>
                <c:pt idx="84">
                  <c:v>397.9</c:v>
                </c:pt>
                <c:pt idx="85">
                  <c:v>397.9</c:v>
                </c:pt>
                <c:pt idx="86">
                  <c:v>397.9</c:v>
                </c:pt>
                <c:pt idx="87">
                  <c:v>397.9</c:v>
                </c:pt>
                <c:pt idx="88">
                  <c:v>397.9</c:v>
                </c:pt>
                <c:pt idx="89">
                  <c:v>397.9</c:v>
                </c:pt>
                <c:pt idx="90">
                  <c:v>397.9</c:v>
                </c:pt>
                <c:pt idx="91">
                  <c:v>398</c:v>
                </c:pt>
                <c:pt idx="92">
                  <c:v>398</c:v>
                </c:pt>
                <c:pt idx="93">
                  <c:v>398</c:v>
                </c:pt>
                <c:pt idx="94">
                  <c:v>398</c:v>
                </c:pt>
                <c:pt idx="95">
                  <c:v>398</c:v>
                </c:pt>
                <c:pt idx="96">
                  <c:v>398</c:v>
                </c:pt>
                <c:pt idx="97">
                  <c:v>398.1</c:v>
                </c:pt>
                <c:pt idx="98">
                  <c:v>398.1</c:v>
                </c:pt>
                <c:pt idx="99">
                  <c:v>398.1</c:v>
                </c:pt>
                <c:pt idx="100">
                  <c:v>398.1</c:v>
                </c:pt>
                <c:pt idx="101">
                  <c:v>398.2</c:v>
                </c:pt>
                <c:pt idx="102">
                  <c:v>398.2</c:v>
                </c:pt>
                <c:pt idx="103">
                  <c:v>398.2</c:v>
                </c:pt>
                <c:pt idx="104">
                  <c:v>398.2</c:v>
                </c:pt>
                <c:pt idx="105">
                  <c:v>398.2</c:v>
                </c:pt>
                <c:pt idx="106">
                  <c:v>398.3</c:v>
                </c:pt>
                <c:pt idx="107">
                  <c:v>398.3</c:v>
                </c:pt>
                <c:pt idx="108">
                  <c:v>398.3</c:v>
                </c:pt>
                <c:pt idx="109">
                  <c:v>398.3</c:v>
                </c:pt>
                <c:pt idx="110">
                  <c:v>398.3</c:v>
                </c:pt>
                <c:pt idx="111">
                  <c:v>398.3</c:v>
                </c:pt>
                <c:pt idx="112">
                  <c:v>398.3</c:v>
                </c:pt>
                <c:pt idx="113">
                  <c:v>398.4</c:v>
                </c:pt>
                <c:pt idx="114">
                  <c:v>398.4</c:v>
                </c:pt>
                <c:pt idx="115">
                  <c:v>398.4</c:v>
                </c:pt>
                <c:pt idx="116">
                  <c:v>398.4</c:v>
                </c:pt>
                <c:pt idx="117">
                  <c:v>398.4</c:v>
                </c:pt>
                <c:pt idx="118">
                  <c:v>398.4</c:v>
                </c:pt>
                <c:pt idx="119">
                  <c:v>398.4</c:v>
                </c:pt>
                <c:pt idx="120">
                  <c:v>398.4</c:v>
                </c:pt>
                <c:pt idx="121">
                  <c:v>398.5</c:v>
                </c:pt>
                <c:pt idx="122">
                  <c:v>398.5</c:v>
                </c:pt>
                <c:pt idx="123">
                  <c:v>398.5</c:v>
                </c:pt>
                <c:pt idx="124">
                  <c:v>398.5</c:v>
                </c:pt>
                <c:pt idx="125">
                  <c:v>398.5</c:v>
                </c:pt>
                <c:pt idx="126">
                  <c:v>398.5</c:v>
                </c:pt>
                <c:pt idx="127">
                  <c:v>398.5</c:v>
                </c:pt>
                <c:pt idx="128">
                  <c:v>398.5</c:v>
                </c:pt>
                <c:pt idx="129">
                  <c:v>398.5</c:v>
                </c:pt>
                <c:pt idx="130">
                  <c:v>398.6</c:v>
                </c:pt>
                <c:pt idx="131">
                  <c:v>398.6</c:v>
                </c:pt>
                <c:pt idx="132">
                  <c:v>398.6</c:v>
                </c:pt>
                <c:pt idx="133">
                  <c:v>398.6</c:v>
                </c:pt>
                <c:pt idx="134">
                  <c:v>398.6</c:v>
                </c:pt>
                <c:pt idx="135">
                  <c:v>398.6</c:v>
                </c:pt>
                <c:pt idx="136">
                  <c:v>398.6</c:v>
                </c:pt>
                <c:pt idx="137">
                  <c:v>398.6</c:v>
                </c:pt>
                <c:pt idx="138">
                  <c:v>398.6</c:v>
                </c:pt>
                <c:pt idx="139">
                  <c:v>398.6</c:v>
                </c:pt>
                <c:pt idx="140">
                  <c:v>398.6</c:v>
                </c:pt>
                <c:pt idx="141">
                  <c:v>398.6</c:v>
                </c:pt>
                <c:pt idx="142">
                  <c:v>398.6</c:v>
                </c:pt>
                <c:pt idx="143">
                  <c:v>398.6</c:v>
                </c:pt>
                <c:pt idx="144">
                  <c:v>398.7</c:v>
                </c:pt>
                <c:pt idx="145">
                  <c:v>398.7</c:v>
                </c:pt>
                <c:pt idx="146">
                  <c:v>398.7</c:v>
                </c:pt>
                <c:pt idx="147">
                  <c:v>398.7</c:v>
                </c:pt>
                <c:pt idx="148">
                  <c:v>398.7</c:v>
                </c:pt>
                <c:pt idx="149">
                  <c:v>398.7</c:v>
                </c:pt>
                <c:pt idx="150">
                  <c:v>398.7</c:v>
                </c:pt>
                <c:pt idx="151">
                  <c:v>398.7</c:v>
                </c:pt>
                <c:pt idx="152">
                  <c:v>398.7</c:v>
                </c:pt>
                <c:pt idx="153">
                  <c:v>398.7</c:v>
                </c:pt>
                <c:pt idx="154">
                  <c:v>398.7</c:v>
                </c:pt>
                <c:pt idx="155">
                  <c:v>398.8</c:v>
                </c:pt>
                <c:pt idx="156">
                  <c:v>398.8</c:v>
                </c:pt>
                <c:pt idx="157">
                  <c:v>398.8</c:v>
                </c:pt>
                <c:pt idx="158">
                  <c:v>398.8</c:v>
                </c:pt>
                <c:pt idx="159">
                  <c:v>398.8</c:v>
                </c:pt>
                <c:pt idx="160">
                  <c:v>398.8</c:v>
                </c:pt>
                <c:pt idx="161">
                  <c:v>398.8</c:v>
                </c:pt>
                <c:pt idx="162">
                  <c:v>398.8</c:v>
                </c:pt>
                <c:pt idx="163">
                  <c:v>398.8</c:v>
                </c:pt>
                <c:pt idx="164">
                  <c:v>398.9</c:v>
                </c:pt>
                <c:pt idx="165">
                  <c:v>398.9</c:v>
                </c:pt>
                <c:pt idx="166">
                  <c:v>398.9</c:v>
                </c:pt>
                <c:pt idx="167">
                  <c:v>398.9</c:v>
                </c:pt>
                <c:pt idx="168">
                  <c:v>398.9</c:v>
                </c:pt>
                <c:pt idx="169">
                  <c:v>398.9</c:v>
                </c:pt>
                <c:pt idx="170">
                  <c:v>398.9</c:v>
                </c:pt>
                <c:pt idx="171">
                  <c:v>398.9</c:v>
                </c:pt>
                <c:pt idx="172">
                  <c:v>398.9</c:v>
                </c:pt>
                <c:pt idx="173">
                  <c:v>398.9</c:v>
                </c:pt>
                <c:pt idx="174">
                  <c:v>398.9</c:v>
                </c:pt>
                <c:pt idx="175">
                  <c:v>398.9</c:v>
                </c:pt>
                <c:pt idx="176">
                  <c:v>398.9</c:v>
                </c:pt>
                <c:pt idx="177">
                  <c:v>398.9</c:v>
                </c:pt>
                <c:pt idx="178">
                  <c:v>398.9</c:v>
                </c:pt>
                <c:pt idx="179">
                  <c:v>398.9</c:v>
                </c:pt>
                <c:pt idx="180">
                  <c:v>398.9</c:v>
                </c:pt>
                <c:pt idx="181">
                  <c:v>398.9</c:v>
                </c:pt>
                <c:pt idx="182">
                  <c:v>398.9</c:v>
                </c:pt>
                <c:pt idx="183">
                  <c:v>398.9</c:v>
                </c:pt>
                <c:pt idx="184">
                  <c:v>398.9</c:v>
                </c:pt>
                <c:pt idx="185">
                  <c:v>398.9</c:v>
                </c:pt>
                <c:pt idx="186">
                  <c:v>399</c:v>
                </c:pt>
                <c:pt idx="187">
                  <c:v>399</c:v>
                </c:pt>
                <c:pt idx="188">
                  <c:v>399</c:v>
                </c:pt>
                <c:pt idx="189">
                  <c:v>399</c:v>
                </c:pt>
                <c:pt idx="190">
                  <c:v>399</c:v>
                </c:pt>
                <c:pt idx="191">
                  <c:v>399</c:v>
                </c:pt>
                <c:pt idx="192">
                  <c:v>399</c:v>
                </c:pt>
                <c:pt idx="193">
                  <c:v>399</c:v>
                </c:pt>
                <c:pt idx="194">
                  <c:v>399</c:v>
                </c:pt>
                <c:pt idx="195">
                  <c:v>399</c:v>
                </c:pt>
                <c:pt idx="196">
                  <c:v>399.1</c:v>
                </c:pt>
                <c:pt idx="197">
                  <c:v>399.1</c:v>
                </c:pt>
                <c:pt idx="198">
                  <c:v>399.1</c:v>
                </c:pt>
                <c:pt idx="199">
                  <c:v>399.1</c:v>
                </c:pt>
                <c:pt idx="200">
                  <c:v>399.1</c:v>
                </c:pt>
                <c:pt idx="201">
                  <c:v>399.1</c:v>
                </c:pt>
                <c:pt idx="202">
                  <c:v>399.1</c:v>
                </c:pt>
                <c:pt idx="203">
                  <c:v>399.1</c:v>
                </c:pt>
                <c:pt idx="204">
                  <c:v>399.1</c:v>
                </c:pt>
                <c:pt idx="205">
                  <c:v>399.1</c:v>
                </c:pt>
                <c:pt idx="206">
                  <c:v>399.1</c:v>
                </c:pt>
                <c:pt idx="207">
                  <c:v>399.1</c:v>
                </c:pt>
                <c:pt idx="208">
                  <c:v>399.1</c:v>
                </c:pt>
                <c:pt idx="209">
                  <c:v>399.1</c:v>
                </c:pt>
                <c:pt idx="210">
                  <c:v>399.1</c:v>
                </c:pt>
                <c:pt idx="211">
                  <c:v>399.1</c:v>
                </c:pt>
                <c:pt idx="212">
                  <c:v>399.1</c:v>
                </c:pt>
                <c:pt idx="213">
                  <c:v>399.1</c:v>
                </c:pt>
                <c:pt idx="214">
                  <c:v>399.1</c:v>
                </c:pt>
                <c:pt idx="215">
                  <c:v>399.1</c:v>
                </c:pt>
                <c:pt idx="216">
                  <c:v>399.1</c:v>
                </c:pt>
                <c:pt idx="217">
                  <c:v>399.1</c:v>
                </c:pt>
                <c:pt idx="218">
                  <c:v>399.2</c:v>
                </c:pt>
                <c:pt idx="219">
                  <c:v>399.2</c:v>
                </c:pt>
                <c:pt idx="220">
                  <c:v>399.2</c:v>
                </c:pt>
                <c:pt idx="221">
                  <c:v>399.2</c:v>
                </c:pt>
                <c:pt idx="222">
                  <c:v>399.2</c:v>
                </c:pt>
                <c:pt idx="223">
                  <c:v>399.2</c:v>
                </c:pt>
                <c:pt idx="224">
                  <c:v>399.2</c:v>
                </c:pt>
                <c:pt idx="225">
                  <c:v>399.2</c:v>
                </c:pt>
                <c:pt idx="226">
                  <c:v>399.2</c:v>
                </c:pt>
                <c:pt idx="227">
                  <c:v>399.2</c:v>
                </c:pt>
                <c:pt idx="228">
                  <c:v>399.2</c:v>
                </c:pt>
                <c:pt idx="229">
                  <c:v>399.2</c:v>
                </c:pt>
                <c:pt idx="230">
                  <c:v>399.2</c:v>
                </c:pt>
                <c:pt idx="231">
                  <c:v>399.2</c:v>
                </c:pt>
                <c:pt idx="232">
                  <c:v>399.2</c:v>
                </c:pt>
                <c:pt idx="233">
                  <c:v>399.3</c:v>
                </c:pt>
                <c:pt idx="234">
                  <c:v>399.3</c:v>
                </c:pt>
                <c:pt idx="235">
                  <c:v>399.3</c:v>
                </c:pt>
                <c:pt idx="236">
                  <c:v>399.3</c:v>
                </c:pt>
                <c:pt idx="237">
                  <c:v>399.3</c:v>
                </c:pt>
                <c:pt idx="238">
                  <c:v>399.3</c:v>
                </c:pt>
                <c:pt idx="239">
                  <c:v>399.3</c:v>
                </c:pt>
                <c:pt idx="240">
                  <c:v>399.3</c:v>
                </c:pt>
                <c:pt idx="241">
                  <c:v>399.3</c:v>
                </c:pt>
                <c:pt idx="242">
                  <c:v>399.3</c:v>
                </c:pt>
                <c:pt idx="243">
                  <c:v>399.3</c:v>
                </c:pt>
                <c:pt idx="244">
                  <c:v>399.3</c:v>
                </c:pt>
                <c:pt idx="245">
                  <c:v>399.3</c:v>
                </c:pt>
                <c:pt idx="246">
                  <c:v>399.3</c:v>
                </c:pt>
                <c:pt idx="247">
                  <c:v>399.3</c:v>
                </c:pt>
                <c:pt idx="248">
                  <c:v>399.3</c:v>
                </c:pt>
                <c:pt idx="249">
                  <c:v>399.3</c:v>
                </c:pt>
                <c:pt idx="250">
                  <c:v>399.3</c:v>
                </c:pt>
                <c:pt idx="251">
                  <c:v>399.3</c:v>
                </c:pt>
                <c:pt idx="252">
                  <c:v>399.3</c:v>
                </c:pt>
                <c:pt idx="253">
                  <c:v>399.3</c:v>
                </c:pt>
                <c:pt idx="254">
                  <c:v>399.3</c:v>
                </c:pt>
                <c:pt idx="255">
                  <c:v>399.3</c:v>
                </c:pt>
                <c:pt idx="256">
                  <c:v>399.3</c:v>
                </c:pt>
                <c:pt idx="257">
                  <c:v>399.3</c:v>
                </c:pt>
                <c:pt idx="258">
                  <c:v>399.3</c:v>
                </c:pt>
                <c:pt idx="259">
                  <c:v>399.4</c:v>
                </c:pt>
                <c:pt idx="260">
                  <c:v>399.4</c:v>
                </c:pt>
                <c:pt idx="261">
                  <c:v>399.4</c:v>
                </c:pt>
                <c:pt idx="262">
                  <c:v>399.4</c:v>
                </c:pt>
                <c:pt idx="263">
                  <c:v>399.4</c:v>
                </c:pt>
                <c:pt idx="264">
                  <c:v>399.4</c:v>
                </c:pt>
                <c:pt idx="265">
                  <c:v>399.4</c:v>
                </c:pt>
                <c:pt idx="266">
                  <c:v>399.4</c:v>
                </c:pt>
                <c:pt idx="267">
                  <c:v>399.4</c:v>
                </c:pt>
                <c:pt idx="268">
                  <c:v>399.4</c:v>
                </c:pt>
                <c:pt idx="269">
                  <c:v>399.4</c:v>
                </c:pt>
                <c:pt idx="270">
                  <c:v>399.4</c:v>
                </c:pt>
                <c:pt idx="271">
                  <c:v>399.4</c:v>
                </c:pt>
                <c:pt idx="272">
                  <c:v>399.4</c:v>
                </c:pt>
                <c:pt idx="273">
                  <c:v>399.4</c:v>
                </c:pt>
                <c:pt idx="274">
                  <c:v>399.4</c:v>
                </c:pt>
                <c:pt idx="275">
                  <c:v>399.4</c:v>
                </c:pt>
                <c:pt idx="276">
                  <c:v>399.4</c:v>
                </c:pt>
                <c:pt idx="277">
                  <c:v>399.5</c:v>
                </c:pt>
                <c:pt idx="278">
                  <c:v>399.5</c:v>
                </c:pt>
                <c:pt idx="279">
                  <c:v>399.5</c:v>
                </c:pt>
                <c:pt idx="280">
                  <c:v>399.5</c:v>
                </c:pt>
                <c:pt idx="281">
                  <c:v>399.5</c:v>
                </c:pt>
                <c:pt idx="282">
                  <c:v>399.5</c:v>
                </c:pt>
                <c:pt idx="283">
                  <c:v>399.5</c:v>
                </c:pt>
                <c:pt idx="284">
                  <c:v>399.5</c:v>
                </c:pt>
                <c:pt idx="285">
                  <c:v>399.5</c:v>
                </c:pt>
                <c:pt idx="286">
                  <c:v>399.5</c:v>
                </c:pt>
                <c:pt idx="287">
                  <c:v>399.5</c:v>
                </c:pt>
                <c:pt idx="288">
                  <c:v>399.5</c:v>
                </c:pt>
                <c:pt idx="289">
                  <c:v>399.5</c:v>
                </c:pt>
                <c:pt idx="290">
                  <c:v>399.5</c:v>
                </c:pt>
                <c:pt idx="291">
                  <c:v>399.5</c:v>
                </c:pt>
                <c:pt idx="292">
                  <c:v>399.5</c:v>
                </c:pt>
                <c:pt idx="293">
                  <c:v>399.5</c:v>
                </c:pt>
                <c:pt idx="294">
                  <c:v>399.5</c:v>
                </c:pt>
                <c:pt idx="295">
                  <c:v>399.5</c:v>
                </c:pt>
                <c:pt idx="296">
                  <c:v>399.5</c:v>
                </c:pt>
                <c:pt idx="297">
                  <c:v>399.5</c:v>
                </c:pt>
                <c:pt idx="298">
                  <c:v>399.5</c:v>
                </c:pt>
                <c:pt idx="299">
                  <c:v>399.6</c:v>
                </c:pt>
                <c:pt idx="300">
                  <c:v>399.6</c:v>
                </c:pt>
                <c:pt idx="301">
                  <c:v>399.6</c:v>
                </c:pt>
                <c:pt idx="302">
                  <c:v>399.6</c:v>
                </c:pt>
                <c:pt idx="303">
                  <c:v>399.6</c:v>
                </c:pt>
                <c:pt idx="304">
                  <c:v>399.6</c:v>
                </c:pt>
                <c:pt idx="305">
                  <c:v>399.6</c:v>
                </c:pt>
                <c:pt idx="306">
                  <c:v>399.6</c:v>
                </c:pt>
                <c:pt idx="307">
                  <c:v>399.6</c:v>
                </c:pt>
                <c:pt idx="308">
                  <c:v>399.6</c:v>
                </c:pt>
                <c:pt idx="309">
                  <c:v>399.6</c:v>
                </c:pt>
                <c:pt idx="310">
                  <c:v>399.6</c:v>
                </c:pt>
                <c:pt idx="311">
                  <c:v>399.7</c:v>
                </c:pt>
                <c:pt idx="312">
                  <c:v>399.7</c:v>
                </c:pt>
                <c:pt idx="313">
                  <c:v>399.7</c:v>
                </c:pt>
                <c:pt idx="314">
                  <c:v>399.7</c:v>
                </c:pt>
                <c:pt idx="315">
                  <c:v>399.7</c:v>
                </c:pt>
                <c:pt idx="316">
                  <c:v>399.7</c:v>
                </c:pt>
                <c:pt idx="317">
                  <c:v>399.7</c:v>
                </c:pt>
                <c:pt idx="318">
                  <c:v>399.7</c:v>
                </c:pt>
                <c:pt idx="319">
                  <c:v>399.7</c:v>
                </c:pt>
                <c:pt idx="320">
                  <c:v>399.7</c:v>
                </c:pt>
                <c:pt idx="321">
                  <c:v>399.7</c:v>
                </c:pt>
                <c:pt idx="322">
                  <c:v>399.7</c:v>
                </c:pt>
                <c:pt idx="323">
                  <c:v>399.7</c:v>
                </c:pt>
                <c:pt idx="324">
                  <c:v>399.7</c:v>
                </c:pt>
                <c:pt idx="325">
                  <c:v>399.7</c:v>
                </c:pt>
                <c:pt idx="326">
                  <c:v>399.7</c:v>
                </c:pt>
                <c:pt idx="327">
                  <c:v>399.7</c:v>
                </c:pt>
                <c:pt idx="328">
                  <c:v>399.7</c:v>
                </c:pt>
                <c:pt idx="329">
                  <c:v>399.7</c:v>
                </c:pt>
                <c:pt idx="330">
                  <c:v>399.7</c:v>
                </c:pt>
                <c:pt idx="331">
                  <c:v>399.7</c:v>
                </c:pt>
                <c:pt idx="332">
                  <c:v>399.7</c:v>
                </c:pt>
                <c:pt idx="333">
                  <c:v>399.7</c:v>
                </c:pt>
                <c:pt idx="334">
                  <c:v>399.7</c:v>
                </c:pt>
                <c:pt idx="335">
                  <c:v>399.7</c:v>
                </c:pt>
                <c:pt idx="336">
                  <c:v>399.8</c:v>
                </c:pt>
                <c:pt idx="337">
                  <c:v>399.8</c:v>
                </c:pt>
                <c:pt idx="338">
                  <c:v>399.8</c:v>
                </c:pt>
                <c:pt idx="339">
                  <c:v>399.8</c:v>
                </c:pt>
                <c:pt idx="340">
                  <c:v>399.8</c:v>
                </c:pt>
                <c:pt idx="341">
                  <c:v>399.8</c:v>
                </c:pt>
                <c:pt idx="342">
                  <c:v>399.8</c:v>
                </c:pt>
                <c:pt idx="343">
                  <c:v>399.8</c:v>
                </c:pt>
                <c:pt idx="344">
                  <c:v>399.8</c:v>
                </c:pt>
                <c:pt idx="345">
                  <c:v>399.8</c:v>
                </c:pt>
                <c:pt idx="346">
                  <c:v>399.8</c:v>
                </c:pt>
                <c:pt idx="347">
                  <c:v>399.8</c:v>
                </c:pt>
                <c:pt idx="348">
                  <c:v>399.8</c:v>
                </c:pt>
                <c:pt idx="349">
                  <c:v>399.8</c:v>
                </c:pt>
                <c:pt idx="350">
                  <c:v>399.8</c:v>
                </c:pt>
                <c:pt idx="351">
                  <c:v>399.8</c:v>
                </c:pt>
                <c:pt idx="352">
                  <c:v>399.8</c:v>
                </c:pt>
                <c:pt idx="353">
                  <c:v>399.8</c:v>
                </c:pt>
                <c:pt idx="354">
                  <c:v>399.8</c:v>
                </c:pt>
                <c:pt idx="355">
                  <c:v>399.8</c:v>
                </c:pt>
                <c:pt idx="356">
                  <c:v>399.8</c:v>
                </c:pt>
                <c:pt idx="357">
                  <c:v>399.8</c:v>
                </c:pt>
                <c:pt idx="358">
                  <c:v>399.8</c:v>
                </c:pt>
                <c:pt idx="359">
                  <c:v>399.8</c:v>
                </c:pt>
                <c:pt idx="360">
                  <c:v>399.9</c:v>
                </c:pt>
                <c:pt idx="361">
                  <c:v>399.9</c:v>
                </c:pt>
                <c:pt idx="362">
                  <c:v>399.9</c:v>
                </c:pt>
                <c:pt idx="363">
                  <c:v>399.9</c:v>
                </c:pt>
                <c:pt idx="364">
                  <c:v>399.9</c:v>
                </c:pt>
                <c:pt idx="365">
                  <c:v>399.9</c:v>
                </c:pt>
                <c:pt idx="366">
                  <c:v>399.9</c:v>
                </c:pt>
                <c:pt idx="367">
                  <c:v>399.9</c:v>
                </c:pt>
                <c:pt idx="368">
                  <c:v>399.9</c:v>
                </c:pt>
                <c:pt idx="369">
                  <c:v>399.9</c:v>
                </c:pt>
                <c:pt idx="370">
                  <c:v>399.9</c:v>
                </c:pt>
                <c:pt idx="371">
                  <c:v>399.9</c:v>
                </c:pt>
                <c:pt idx="372">
                  <c:v>399.9</c:v>
                </c:pt>
                <c:pt idx="373">
                  <c:v>399.9</c:v>
                </c:pt>
                <c:pt idx="374">
                  <c:v>399.9</c:v>
                </c:pt>
                <c:pt idx="375">
                  <c:v>399.9</c:v>
                </c:pt>
                <c:pt idx="376">
                  <c:v>400</c:v>
                </c:pt>
                <c:pt idx="377">
                  <c:v>400</c:v>
                </c:pt>
                <c:pt idx="378">
                  <c:v>400</c:v>
                </c:pt>
                <c:pt idx="379">
                  <c:v>400</c:v>
                </c:pt>
                <c:pt idx="380">
                  <c:v>400</c:v>
                </c:pt>
                <c:pt idx="381">
                  <c:v>400</c:v>
                </c:pt>
                <c:pt idx="382">
                  <c:v>400</c:v>
                </c:pt>
                <c:pt idx="383">
                  <c:v>400</c:v>
                </c:pt>
                <c:pt idx="384">
                  <c:v>400</c:v>
                </c:pt>
                <c:pt idx="385">
                  <c:v>400</c:v>
                </c:pt>
                <c:pt idx="386">
                  <c:v>400</c:v>
                </c:pt>
                <c:pt idx="387">
                  <c:v>400</c:v>
                </c:pt>
                <c:pt idx="388">
                  <c:v>400</c:v>
                </c:pt>
                <c:pt idx="389">
                  <c:v>400</c:v>
                </c:pt>
                <c:pt idx="390">
                  <c:v>400</c:v>
                </c:pt>
                <c:pt idx="391">
                  <c:v>400</c:v>
                </c:pt>
                <c:pt idx="392">
                  <c:v>400</c:v>
                </c:pt>
                <c:pt idx="393">
                  <c:v>400</c:v>
                </c:pt>
                <c:pt idx="394">
                  <c:v>400</c:v>
                </c:pt>
                <c:pt idx="395">
                  <c:v>400</c:v>
                </c:pt>
                <c:pt idx="396">
                  <c:v>400</c:v>
                </c:pt>
                <c:pt idx="397">
                  <c:v>400.1</c:v>
                </c:pt>
                <c:pt idx="398">
                  <c:v>400.1</c:v>
                </c:pt>
                <c:pt idx="399">
                  <c:v>400.1</c:v>
                </c:pt>
                <c:pt idx="400">
                  <c:v>400.1</c:v>
                </c:pt>
                <c:pt idx="401">
                  <c:v>400.1</c:v>
                </c:pt>
                <c:pt idx="402">
                  <c:v>400.1</c:v>
                </c:pt>
                <c:pt idx="403">
                  <c:v>400.1</c:v>
                </c:pt>
                <c:pt idx="404">
                  <c:v>400.1</c:v>
                </c:pt>
                <c:pt idx="405">
                  <c:v>400.1</c:v>
                </c:pt>
                <c:pt idx="406">
                  <c:v>400.1</c:v>
                </c:pt>
                <c:pt idx="407">
                  <c:v>400.1</c:v>
                </c:pt>
                <c:pt idx="408">
                  <c:v>400.1</c:v>
                </c:pt>
                <c:pt idx="409">
                  <c:v>400.1</c:v>
                </c:pt>
                <c:pt idx="410">
                  <c:v>400.1</c:v>
                </c:pt>
                <c:pt idx="411">
                  <c:v>400.1</c:v>
                </c:pt>
                <c:pt idx="412">
                  <c:v>400.1</c:v>
                </c:pt>
                <c:pt idx="413">
                  <c:v>400.1</c:v>
                </c:pt>
                <c:pt idx="414">
                  <c:v>400.1</c:v>
                </c:pt>
                <c:pt idx="415">
                  <c:v>400.1</c:v>
                </c:pt>
                <c:pt idx="416">
                  <c:v>400.1</c:v>
                </c:pt>
                <c:pt idx="417">
                  <c:v>400.2</c:v>
                </c:pt>
                <c:pt idx="418">
                  <c:v>400.2</c:v>
                </c:pt>
                <c:pt idx="419">
                  <c:v>400.2</c:v>
                </c:pt>
                <c:pt idx="420">
                  <c:v>400.2</c:v>
                </c:pt>
                <c:pt idx="421">
                  <c:v>400.2</c:v>
                </c:pt>
                <c:pt idx="422">
                  <c:v>400.2</c:v>
                </c:pt>
                <c:pt idx="423">
                  <c:v>400.2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400.2</c:v>
                </c:pt>
                <c:pt idx="428">
                  <c:v>400.2</c:v>
                </c:pt>
                <c:pt idx="429">
                  <c:v>400.2</c:v>
                </c:pt>
                <c:pt idx="430">
                  <c:v>400.2</c:v>
                </c:pt>
                <c:pt idx="431">
                  <c:v>400.2</c:v>
                </c:pt>
                <c:pt idx="432">
                  <c:v>400.2</c:v>
                </c:pt>
                <c:pt idx="433">
                  <c:v>400.2</c:v>
                </c:pt>
                <c:pt idx="434">
                  <c:v>400.2</c:v>
                </c:pt>
                <c:pt idx="435">
                  <c:v>400.2</c:v>
                </c:pt>
                <c:pt idx="436">
                  <c:v>400.2</c:v>
                </c:pt>
                <c:pt idx="437">
                  <c:v>400.2</c:v>
                </c:pt>
                <c:pt idx="438">
                  <c:v>400.2</c:v>
                </c:pt>
                <c:pt idx="439">
                  <c:v>400.2</c:v>
                </c:pt>
                <c:pt idx="440">
                  <c:v>400.2</c:v>
                </c:pt>
                <c:pt idx="441">
                  <c:v>400.2</c:v>
                </c:pt>
                <c:pt idx="442">
                  <c:v>400.3</c:v>
                </c:pt>
                <c:pt idx="443">
                  <c:v>400.3</c:v>
                </c:pt>
                <c:pt idx="444">
                  <c:v>400.3</c:v>
                </c:pt>
                <c:pt idx="445">
                  <c:v>400.3</c:v>
                </c:pt>
                <c:pt idx="446">
                  <c:v>400.3</c:v>
                </c:pt>
                <c:pt idx="447">
                  <c:v>400.3</c:v>
                </c:pt>
                <c:pt idx="448">
                  <c:v>400.3</c:v>
                </c:pt>
                <c:pt idx="449">
                  <c:v>400.3</c:v>
                </c:pt>
                <c:pt idx="450">
                  <c:v>400.3</c:v>
                </c:pt>
                <c:pt idx="451">
                  <c:v>400.3</c:v>
                </c:pt>
                <c:pt idx="452">
                  <c:v>400.3</c:v>
                </c:pt>
                <c:pt idx="453">
                  <c:v>400.3</c:v>
                </c:pt>
                <c:pt idx="454">
                  <c:v>400.3</c:v>
                </c:pt>
                <c:pt idx="455">
                  <c:v>400.3</c:v>
                </c:pt>
                <c:pt idx="456">
                  <c:v>400.3</c:v>
                </c:pt>
                <c:pt idx="457">
                  <c:v>400.3</c:v>
                </c:pt>
                <c:pt idx="458">
                  <c:v>400.3</c:v>
                </c:pt>
                <c:pt idx="459">
                  <c:v>400.3</c:v>
                </c:pt>
                <c:pt idx="460">
                  <c:v>400.3</c:v>
                </c:pt>
                <c:pt idx="461">
                  <c:v>400.3</c:v>
                </c:pt>
                <c:pt idx="462">
                  <c:v>400.3</c:v>
                </c:pt>
                <c:pt idx="463">
                  <c:v>400.3</c:v>
                </c:pt>
                <c:pt idx="464">
                  <c:v>400.3</c:v>
                </c:pt>
                <c:pt idx="465">
                  <c:v>400.4</c:v>
                </c:pt>
                <c:pt idx="466">
                  <c:v>400.4</c:v>
                </c:pt>
                <c:pt idx="467">
                  <c:v>400.4</c:v>
                </c:pt>
                <c:pt idx="468">
                  <c:v>400.4</c:v>
                </c:pt>
                <c:pt idx="469">
                  <c:v>400.4</c:v>
                </c:pt>
                <c:pt idx="470">
                  <c:v>400.4</c:v>
                </c:pt>
                <c:pt idx="471">
                  <c:v>400.4</c:v>
                </c:pt>
                <c:pt idx="472">
                  <c:v>400.4</c:v>
                </c:pt>
                <c:pt idx="473">
                  <c:v>400.4</c:v>
                </c:pt>
                <c:pt idx="474">
                  <c:v>400.4</c:v>
                </c:pt>
                <c:pt idx="475">
                  <c:v>400.4</c:v>
                </c:pt>
                <c:pt idx="476">
                  <c:v>400.4</c:v>
                </c:pt>
                <c:pt idx="477">
                  <c:v>400.4</c:v>
                </c:pt>
                <c:pt idx="478">
                  <c:v>400.4</c:v>
                </c:pt>
                <c:pt idx="479">
                  <c:v>400.4</c:v>
                </c:pt>
                <c:pt idx="480">
                  <c:v>400.4</c:v>
                </c:pt>
                <c:pt idx="481">
                  <c:v>400.4</c:v>
                </c:pt>
                <c:pt idx="482">
                  <c:v>400.4</c:v>
                </c:pt>
                <c:pt idx="483">
                  <c:v>400.4</c:v>
                </c:pt>
                <c:pt idx="484">
                  <c:v>400.4</c:v>
                </c:pt>
                <c:pt idx="485">
                  <c:v>400.4</c:v>
                </c:pt>
                <c:pt idx="486">
                  <c:v>400.5</c:v>
                </c:pt>
                <c:pt idx="487">
                  <c:v>400.5</c:v>
                </c:pt>
                <c:pt idx="488">
                  <c:v>400.5</c:v>
                </c:pt>
                <c:pt idx="489">
                  <c:v>400.5</c:v>
                </c:pt>
                <c:pt idx="490">
                  <c:v>400.5</c:v>
                </c:pt>
                <c:pt idx="491">
                  <c:v>400.5</c:v>
                </c:pt>
                <c:pt idx="492">
                  <c:v>400.5</c:v>
                </c:pt>
                <c:pt idx="493">
                  <c:v>400.5</c:v>
                </c:pt>
                <c:pt idx="494">
                  <c:v>400.5</c:v>
                </c:pt>
                <c:pt idx="495">
                  <c:v>400.5</c:v>
                </c:pt>
                <c:pt idx="496">
                  <c:v>400.5</c:v>
                </c:pt>
                <c:pt idx="497">
                  <c:v>400.5</c:v>
                </c:pt>
                <c:pt idx="498">
                  <c:v>400.5</c:v>
                </c:pt>
                <c:pt idx="499">
                  <c:v>400.5</c:v>
                </c:pt>
                <c:pt idx="500">
                  <c:v>400.5</c:v>
                </c:pt>
                <c:pt idx="501">
                  <c:v>400.5</c:v>
                </c:pt>
                <c:pt idx="502">
                  <c:v>400.5</c:v>
                </c:pt>
                <c:pt idx="503">
                  <c:v>400.5</c:v>
                </c:pt>
                <c:pt idx="504">
                  <c:v>400.5</c:v>
                </c:pt>
                <c:pt idx="505">
                  <c:v>400.5</c:v>
                </c:pt>
                <c:pt idx="506">
                  <c:v>400.5</c:v>
                </c:pt>
                <c:pt idx="507">
                  <c:v>400.5</c:v>
                </c:pt>
                <c:pt idx="508">
                  <c:v>400.5</c:v>
                </c:pt>
                <c:pt idx="509">
                  <c:v>400.5</c:v>
                </c:pt>
                <c:pt idx="510">
                  <c:v>400.5</c:v>
                </c:pt>
                <c:pt idx="511">
                  <c:v>400.5</c:v>
                </c:pt>
                <c:pt idx="512">
                  <c:v>400.5</c:v>
                </c:pt>
                <c:pt idx="513">
                  <c:v>400.5</c:v>
                </c:pt>
                <c:pt idx="514">
                  <c:v>400.5</c:v>
                </c:pt>
                <c:pt idx="515">
                  <c:v>400.5</c:v>
                </c:pt>
                <c:pt idx="516">
                  <c:v>400.5</c:v>
                </c:pt>
                <c:pt idx="517">
                  <c:v>400.5</c:v>
                </c:pt>
                <c:pt idx="518">
                  <c:v>400.6</c:v>
                </c:pt>
                <c:pt idx="519">
                  <c:v>400.6</c:v>
                </c:pt>
                <c:pt idx="520">
                  <c:v>400.6</c:v>
                </c:pt>
                <c:pt idx="521">
                  <c:v>400.6</c:v>
                </c:pt>
                <c:pt idx="522">
                  <c:v>400.6</c:v>
                </c:pt>
                <c:pt idx="523">
                  <c:v>400.6</c:v>
                </c:pt>
                <c:pt idx="524">
                  <c:v>400.6</c:v>
                </c:pt>
                <c:pt idx="525">
                  <c:v>400.6</c:v>
                </c:pt>
                <c:pt idx="526">
                  <c:v>400.6</c:v>
                </c:pt>
                <c:pt idx="527">
                  <c:v>400.6</c:v>
                </c:pt>
                <c:pt idx="528">
                  <c:v>400.6</c:v>
                </c:pt>
                <c:pt idx="529">
                  <c:v>400.6</c:v>
                </c:pt>
                <c:pt idx="530">
                  <c:v>400.6</c:v>
                </c:pt>
                <c:pt idx="531">
                  <c:v>400.6</c:v>
                </c:pt>
                <c:pt idx="532">
                  <c:v>400.6</c:v>
                </c:pt>
                <c:pt idx="533">
                  <c:v>400.6</c:v>
                </c:pt>
                <c:pt idx="534">
                  <c:v>400.6</c:v>
                </c:pt>
                <c:pt idx="535">
                  <c:v>400.6</c:v>
                </c:pt>
                <c:pt idx="536">
                  <c:v>400.6</c:v>
                </c:pt>
                <c:pt idx="537">
                  <c:v>400.6</c:v>
                </c:pt>
                <c:pt idx="538">
                  <c:v>400.6</c:v>
                </c:pt>
                <c:pt idx="539">
                  <c:v>400.7</c:v>
                </c:pt>
                <c:pt idx="540">
                  <c:v>400.7</c:v>
                </c:pt>
                <c:pt idx="541">
                  <c:v>400.7</c:v>
                </c:pt>
                <c:pt idx="542">
                  <c:v>400.7</c:v>
                </c:pt>
                <c:pt idx="543">
                  <c:v>400.7</c:v>
                </c:pt>
                <c:pt idx="544">
                  <c:v>400.7</c:v>
                </c:pt>
                <c:pt idx="545">
                  <c:v>400.7</c:v>
                </c:pt>
                <c:pt idx="546">
                  <c:v>400.7</c:v>
                </c:pt>
                <c:pt idx="547">
                  <c:v>400.7</c:v>
                </c:pt>
                <c:pt idx="548">
                  <c:v>400.7</c:v>
                </c:pt>
                <c:pt idx="549">
                  <c:v>400.7</c:v>
                </c:pt>
                <c:pt idx="550">
                  <c:v>400.7</c:v>
                </c:pt>
                <c:pt idx="551">
                  <c:v>400.7</c:v>
                </c:pt>
                <c:pt idx="552">
                  <c:v>400.7</c:v>
                </c:pt>
                <c:pt idx="553">
                  <c:v>400.7</c:v>
                </c:pt>
                <c:pt idx="554">
                  <c:v>400.7</c:v>
                </c:pt>
                <c:pt idx="555">
                  <c:v>400.7</c:v>
                </c:pt>
                <c:pt idx="556">
                  <c:v>400.7</c:v>
                </c:pt>
                <c:pt idx="557">
                  <c:v>400.7</c:v>
                </c:pt>
                <c:pt idx="558">
                  <c:v>400.7</c:v>
                </c:pt>
                <c:pt idx="559">
                  <c:v>400.7</c:v>
                </c:pt>
                <c:pt idx="560">
                  <c:v>400.7</c:v>
                </c:pt>
                <c:pt idx="561">
                  <c:v>400.7</c:v>
                </c:pt>
                <c:pt idx="562">
                  <c:v>400.7</c:v>
                </c:pt>
                <c:pt idx="563">
                  <c:v>400.7</c:v>
                </c:pt>
                <c:pt idx="564">
                  <c:v>400.7</c:v>
                </c:pt>
                <c:pt idx="565">
                  <c:v>400.7</c:v>
                </c:pt>
                <c:pt idx="566">
                  <c:v>400.7</c:v>
                </c:pt>
                <c:pt idx="567">
                  <c:v>400.7</c:v>
                </c:pt>
                <c:pt idx="568">
                  <c:v>400.7</c:v>
                </c:pt>
                <c:pt idx="569">
                  <c:v>400.7</c:v>
                </c:pt>
                <c:pt idx="570">
                  <c:v>400.8</c:v>
                </c:pt>
                <c:pt idx="571">
                  <c:v>400.8</c:v>
                </c:pt>
                <c:pt idx="572">
                  <c:v>400.8</c:v>
                </c:pt>
                <c:pt idx="573">
                  <c:v>400.8</c:v>
                </c:pt>
                <c:pt idx="574">
                  <c:v>400.8</c:v>
                </c:pt>
                <c:pt idx="575">
                  <c:v>400.8</c:v>
                </c:pt>
                <c:pt idx="576">
                  <c:v>400.8</c:v>
                </c:pt>
                <c:pt idx="577">
                  <c:v>400.8</c:v>
                </c:pt>
                <c:pt idx="578">
                  <c:v>400.8</c:v>
                </c:pt>
                <c:pt idx="579">
                  <c:v>400.8</c:v>
                </c:pt>
                <c:pt idx="580">
                  <c:v>400.8</c:v>
                </c:pt>
                <c:pt idx="581">
                  <c:v>400.8</c:v>
                </c:pt>
                <c:pt idx="582">
                  <c:v>400.8</c:v>
                </c:pt>
                <c:pt idx="583">
                  <c:v>400.8</c:v>
                </c:pt>
                <c:pt idx="584">
                  <c:v>400.8</c:v>
                </c:pt>
                <c:pt idx="585">
                  <c:v>400.8</c:v>
                </c:pt>
                <c:pt idx="586">
                  <c:v>400.8</c:v>
                </c:pt>
                <c:pt idx="587">
                  <c:v>400.8</c:v>
                </c:pt>
                <c:pt idx="588">
                  <c:v>400.8</c:v>
                </c:pt>
                <c:pt idx="589">
                  <c:v>400.8</c:v>
                </c:pt>
                <c:pt idx="590">
                  <c:v>400.8</c:v>
                </c:pt>
                <c:pt idx="591">
                  <c:v>400.8</c:v>
                </c:pt>
                <c:pt idx="592">
                  <c:v>400.8</c:v>
                </c:pt>
                <c:pt idx="593">
                  <c:v>400.8</c:v>
                </c:pt>
                <c:pt idx="594">
                  <c:v>400.8</c:v>
                </c:pt>
                <c:pt idx="595">
                  <c:v>400.9</c:v>
                </c:pt>
                <c:pt idx="596">
                  <c:v>400.9</c:v>
                </c:pt>
                <c:pt idx="597">
                  <c:v>400.9</c:v>
                </c:pt>
                <c:pt idx="598">
                  <c:v>400.9</c:v>
                </c:pt>
                <c:pt idx="599">
                  <c:v>400.9</c:v>
                </c:pt>
                <c:pt idx="600">
                  <c:v>400.9</c:v>
                </c:pt>
                <c:pt idx="601">
                  <c:v>400.9</c:v>
                </c:pt>
                <c:pt idx="602">
                  <c:v>400.9</c:v>
                </c:pt>
                <c:pt idx="603">
                  <c:v>400.9</c:v>
                </c:pt>
                <c:pt idx="604">
                  <c:v>400.9</c:v>
                </c:pt>
                <c:pt idx="605">
                  <c:v>400.9</c:v>
                </c:pt>
                <c:pt idx="606">
                  <c:v>400.9</c:v>
                </c:pt>
                <c:pt idx="607">
                  <c:v>400.9</c:v>
                </c:pt>
                <c:pt idx="608">
                  <c:v>400.9</c:v>
                </c:pt>
                <c:pt idx="609">
                  <c:v>400.9</c:v>
                </c:pt>
                <c:pt idx="610">
                  <c:v>400.9</c:v>
                </c:pt>
                <c:pt idx="611">
                  <c:v>400.9</c:v>
                </c:pt>
                <c:pt idx="612">
                  <c:v>400.9</c:v>
                </c:pt>
                <c:pt idx="613">
                  <c:v>400.9</c:v>
                </c:pt>
                <c:pt idx="614">
                  <c:v>400.9</c:v>
                </c:pt>
                <c:pt idx="615">
                  <c:v>400.9</c:v>
                </c:pt>
                <c:pt idx="616">
                  <c:v>400.9</c:v>
                </c:pt>
                <c:pt idx="617">
                  <c:v>400.9</c:v>
                </c:pt>
                <c:pt idx="618">
                  <c:v>400.9</c:v>
                </c:pt>
                <c:pt idx="619">
                  <c:v>400.9</c:v>
                </c:pt>
                <c:pt idx="620">
                  <c:v>400.9</c:v>
                </c:pt>
                <c:pt idx="621">
                  <c:v>401</c:v>
                </c:pt>
                <c:pt idx="622">
                  <c:v>401</c:v>
                </c:pt>
                <c:pt idx="623">
                  <c:v>401</c:v>
                </c:pt>
                <c:pt idx="624">
                  <c:v>401</c:v>
                </c:pt>
                <c:pt idx="625">
                  <c:v>401</c:v>
                </c:pt>
                <c:pt idx="626">
                  <c:v>401</c:v>
                </c:pt>
                <c:pt idx="627">
                  <c:v>401</c:v>
                </c:pt>
                <c:pt idx="628">
                  <c:v>401</c:v>
                </c:pt>
                <c:pt idx="629">
                  <c:v>401</c:v>
                </c:pt>
                <c:pt idx="630">
                  <c:v>401</c:v>
                </c:pt>
                <c:pt idx="631">
                  <c:v>401</c:v>
                </c:pt>
                <c:pt idx="632">
                  <c:v>401</c:v>
                </c:pt>
                <c:pt idx="633">
                  <c:v>401</c:v>
                </c:pt>
                <c:pt idx="634">
                  <c:v>401</c:v>
                </c:pt>
                <c:pt idx="635">
                  <c:v>401</c:v>
                </c:pt>
                <c:pt idx="636">
                  <c:v>401</c:v>
                </c:pt>
                <c:pt idx="637">
                  <c:v>401</c:v>
                </c:pt>
                <c:pt idx="638">
                  <c:v>401</c:v>
                </c:pt>
                <c:pt idx="639">
                  <c:v>401</c:v>
                </c:pt>
                <c:pt idx="640">
                  <c:v>401</c:v>
                </c:pt>
                <c:pt idx="641">
                  <c:v>401</c:v>
                </c:pt>
                <c:pt idx="642">
                  <c:v>401</c:v>
                </c:pt>
                <c:pt idx="643">
                  <c:v>401</c:v>
                </c:pt>
                <c:pt idx="644">
                  <c:v>401</c:v>
                </c:pt>
                <c:pt idx="645">
                  <c:v>401</c:v>
                </c:pt>
                <c:pt idx="646">
                  <c:v>401</c:v>
                </c:pt>
                <c:pt idx="647">
                  <c:v>401</c:v>
                </c:pt>
                <c:pt idx="648">
                  <c:v>401</c:v>
                </c:pt>
                <c:pt idx="649">
                  <c:v>401</c:v>
                </c:pt>
                <c:pt idx="650">
                  <c:v>401</c:v>
                </c:pt>
                <c:pt idx="651">
                  <c:v>401</c:v>
                </c:pt>
                <c:pt idx="652">
                  <c:v>401</c:v>
                </c:pt>
                <c:pt idx="653">
                  <c:v>401.1</c:v>
                </c:pt>
                <c:pt idx="654">
                  <c:v>401.1</c:v>
                </c:pt>
                <c:pt idx="655">
                  <c:v>401.1</c:v>
                </c:pt>
                <c:pt idx="656">
                  <c:v>401.1</c:v>
                </c:pt>
                <c:pt idx="657">
                  <c:v>401.1</c:v>
                </c:pt>
                <c:pt idx="658">
                  <c:v>401.1</c:v>
                </c:pt>
                <c:pt idx="659">
                  <c:v>401.1</c:v>
                </c:pt>
                <c:pt idx="660">
                  <c:v>401.1</c:v>
                </c:pt>
                <c:pt idx="661">
                  <c:v>401.1</c:v>
                </c:pt>
                <c:pt idx="662">
                  <c:v>401.1</c:v>
                </c:pt>
                <c:pt idx="663">
                  <c:v>401.1</c:v>
                </c:pt>
                <c:pt idx="664">
                  <c:v>401.1</c:v>
                </c:pt>
                <c:pt idx="665">
                  <c:v>401.1</c:v>
                </c:pt>
                <c:pt idx="666">
                  <c:v>401.1</c:v>
                </c:pt>
                <c:pt idx="667">
                  <c:v>401.1</c:v>
                </c:pt>
                <c:pt idx="668">
                  <c:v>401.1</c:v>
                </c:pt>
                <c:pt idx="669">
                  <c:v>401.1</c:v>
                </c:pt>
                <c:pt idx="670">
                  <c:v>401.1</c:v>
                </c:pt>
                <c:pt idx="671">
                  <c:v>401.1</c:v>
                </c:pt>
                <c:pt idx="672">
                  <c:v>401.1</c:v>
                </c:pt>
                <c:pt idx="673">
                  <c:v>401.1</c:v>
                </c:pt>
                <c:pt idx="674">
                  <c:v>401.1</c:v>
                </c:pt>
                <c:pt idx="675">
                  <c:v>401.2</c:v>
                </c:pt>
                <c:pt idx="676">
                  <c:v>401.2</c:v>
                </c:pt>
                <c:pt idx="677">
                  <c:v>401.2</c:v>
                </c:pt>
                <c:pt idx="678">
                  <c:v>401.2</c:v>
                </c:pt>
                <c:pt idx="679">
                  <c:v>401.2</c:v>
                </c:pt>
                <c:pt idx="680">
                  <c:v>401.2</c:v>
                </c:pt>
                <c:pt idx="681">
                  <c:v>401.2</c:v>
                </c:pt>
                <c:pt idx="682">
                  <c:v>401.2</c:v>
                </c:pt>
                <c:pt idx="683">
                  <c:v>401.2</c:v>
                </c:pt>
                <c:pt idx="684">
                  <c:v>401.2</c:v>
                </c:pt>
                <c:pt idx="685">
                  <c:v>401.2</c:v>
                </c:pt>
                <c:pt idx="686">
                  <c:v>401.2</c:v>
                </c:pt>
                <c:pt idx="687">
                  <c:v>401.2</c:v>
                </c:pt>
                <c:pt idx="688">
                  <c:v>401.2</c:v>
                </c:pt>
                <c:pt idx="689">
                  <c:v>401.2</c:v>
                </c:pt>
                <c:pt idx="690">
                  <c:v>401.2</c:v>
                </c:pt>
                <c:pt idx="691">
                  <c:v>401.2</c:v>
                </c:pt>
                <c:pt idx="692">
                  <c:v>401.2</c:v>
                </c:pt>
                <c:pt idx="693">
                  <c:v>401.2</c:v>
                </c:pt>
                <c:pt idx="694">
                  <c:v>401.2</c:v>
                </c:pt>
                <c:pt idx="695">
                  <c:v>401.2</c:v>
                </c:pt>
                <c:pt idx="696">
                  <c:v>401.2</c:v>
                </c:pt>
                <c:pt idx="697">
                  <c:v>401.2</c:v>
                </c:pt>
                <c:pt idx="698">
                  <c:v>401.2</c:v>
                </c:pt>
                <c:pt idx="699">
                  <c:v>401.2</c:v>
                </c:pt>
                <c:pt idx="700">
                  <c:v>401.2</c:v>
                </c:pt>
                <c:pt idx="701">
                  <c:v>401.2</c:v>
                </c:pt>
                <c:pt idx="702">
                  <c:v>401.2</c:v>
                </c:pt>
                <c:pt idx="703">
                  <c:v>401.2</c:v>
                </c:pt>
                <c:pt idx="704">
                  <c:v>401.2</c:v>
                </c:pt>
                <c:pt idx="705">
                  <c:v>401.2</c:v>
                </c:pt>
                <c:pt idx="706">
                  <c:v>401.2</c:v>
                </c:pt>
                <c:pt idx="707">
                  <c:v>401.3</c:v>
                </c:pt>
                <c:pt idx="708">
                  <c:v>401.3</c:v>
                </c:pt>
                <c:pt idx="709">
                  <c:v>401.3</c:v>
                </c:pt>
                <c:pt idx="710">
                  <c:v>401.3</c:v>
                </c:pt>
                <c:pt idx="711">
                  <c:v>401.3</c:v>
                </c:pt>
                <c:pt idx="712">
                  <c:v>401.3</c:v>
                </c:pt>
                <c:pt idx="713">
                  <c:v>401.3</c:v>
                </c:pt>
                <c:pt idx="714">
                  <c:v>401.3</c:v>
                </c:pt>
                <c:pt idx="715">
                  <c:v>401.3</c:v>
                </c:pt>
                <c:pt idx="716">
                  <c:v>401.3</c:v>
                </c:pt>
                <c:pt idx="717">
                  <c:v>401.3</c:v>
                </c:pt>
                <c:pt idx="718">
                  <c:v>401.3</c:v>
                </c:pt>
                <c:pt idx="719">
                  <c:v>401.3</c:v>
                </c:pt>
                <c:pt idx="720">
                  <c:v>401.3</c:v>
                </c:pt>
                <c:pt idx="721">
                  <c:v>401.3</c:v>
                </c:pt>
                <c:pt idx="722">
                  <c:v>401.3</c:v>
                </c:pt>
                <c:pt idx="723">
                  <c:v>401.3</c:v>
                </c:pt>
                <c:pt idx="724">
                  <c:v>401.3</c:v>
                </c:pt>
                <c:pt idx="725">
                  <c:v>401.3</c:v>
                </c:pt>
                <c:pt idx="726">
                  <c:v>401.3</c:v>
                </c:pt>
                <c:pt idx="727">
                  <c:v>401.3</c:v>
                </c:pt>
                <c:pt idx="728">
                  <c:v>401.3</c:v>
                </c:pt>
                <c:pt idx="729">
                  <c:v>401.3</c:v>
                </c:pt>
                <c:pt idx="730">
                  <c:v>401.3</c:v>
                </c:pt>
                <c:pt idx="731">
                  <c:v>401.3</c:v>
                </c:pt>
                <c:pt idx="732">
                  <c:v>401.3</c:v>
                </c:pt>
                <c:pt idx="733">
                  <c:v>401.3</c:v>
                </c:pt>
                <c:pt idx="734">
                  <c:v>401.3</c:v>
                </c:pt>
                <c:pt idx="735">
                  <c:v>401.3</c:v>
                </c:pt>
                <c:pt idx="736">
                  <c:v>401.3</c:v>
                </c:pt>
                <c:pt idx="737">
                  <c:v>401.3</c:v>
                </c:pt>
                <c:pt idx="738">
                  <c:v>401.4</c:v>
                </c:pt>
                <c:pt idx="739">
                  <c:v>401.4</c:v>
                </c:pt>
                <c:pt idx="740">
                  <c:v>401.4</c:v>
                </c:pt>
                <c:pt idx="741">
                  <c:v>401.4</c:v>
                </c:pt>
                <c:pt idx="742">
                  <c:v>401.4</c:v>
                </c:pt>
                <c:pt idx="743">
                  <c:v>401.4</c:v>
                </c:pt>
                <c:pt idx="744">
                  <c:v>401.4</c:v>
                </c:pt>
                <c:pt idx="745">
                  <c:v>401.4</c:v>
                </c:pt>
                <c:pt idx="746">
                  <c:v>401.4</c:v>
                </c:pt>
                <c:pt idx="747">
                  <c:v>401.4</c:v>
                </c:pt>
                <c:pt idx="748">
                  <c:v>401.4</c:v>
                </c:pt>
                <c:pt idx="749">
                  <c:v>401.4</c:v>
                </c:pt>
                <c:pt idx="750">
                  <c:v>401.4</c:v>
                </c:pt>
                <c:pt idx="751">
                  <c:v>401.4</c:v>
                </c:pt>
                <c:pt idx="752">
                  <c:v>401.4</c:v>
                </c:pt>
                <c:pt idx="753">
                  <c:v>401.4</c:v>
                </c:pt>
                <c:pt idx="754">
                  <c:v>401.4</c:v>
                </c:pt>
                <c:pt idx="755">
                  <c:v>401.4</c:v>
                </c:pt>
                <c:pt idx="756">
                  <c:v>401.4</c:v>
                </c:pt>
                <c:pt idx="757">
                  <c:v>401.4</c:v>
                </c:pt>
                <c:pt idx="758">
                  <c:v>401.4</c:v>
                </c:pt>
                <c:pt idx="759">
                  <c:v>401.4</c:v>
                </c:pt>
                <c:pt idx="760">
                  <c:v>401.4</c:v>
                </c:pt>
                <c:pt idx="761">
                  <c:v>401.4</c:v>
                </c:pt>
                <c:pt idx="762">
                  <c:v>401.4</c:v>
                </c:pt>
                <c:pt idx="763">
                  <c:v>401.4</c:v>
                </c:pt>
                <c:pt idx="764">
                  <c:v>401.4</c:v>
                </c:pt>
                <c:pt idx="765">
                  <c:v>401.4</c:v>
                </c:pt>
                <c:pt idx="766">
                  <c:v>401.4</c:v>
                </c:pt>
                <c:pt idx="767">
                  <c:v>401.5</c:v>
                </c:pt>
                <c:pt idx="768">
                  <c:v>401.5</c:v>
                </c:pt>
                <c:pt idx="769">
                  <c:v>401.5</c:v>
                </c:pt>
                <c:pt idx="770">
                  <c:v>401.5</c:v>
                </c:pt>
                <c:pt idx="771">
                  <c:v>401.5</c:v>
                </c:pt>
                <c:pt idx="772">
                  <c:v>401.5</c:v>
                </c:pt>
                <c:pt idx="773">
                  <c:v>401.5</c:v>
                </c:pt>
                <c:pt idx="774">
                  <c:v>401.5</c:v>
                </c:pt>
                <c:pt idx="775">
                  <c:v>401.5</c:v>
                </c:pt>
                <c:pt idx="776">
                  <c:v>401.5</c:v>
                </c:pt>
                <c:pt idx="777">
                  <c:v>401.5</c:v>
                </c:pt>
                <c:pt idx="778">
                  <c:v>401.5</c:v>
                </c:pt>
                <c:pt idx="779">
                  <c:v>401.5</c:v>
                </c:pt>
                <c:pt idx="780">
                  <c:v>401.5</c:v>
                </c:pt>
                <c:pt idx="781">
                  <c:v>401.5</c:v>
                </c:pt>
                <c:pt idx="782">
                  <c:v>401.5</c:v>
                </c:pt>
                <c:pt idx="783">
                  <c:v>401.5</c:v>
                </c:pt>
                <c:pt idx="784">
                  <c:v>401.6</c:v>
                </c:pt>
                <c:pt idx="785">
                  <c:v>401.6</c:v>
                </c:pt>
                <c:pt idx="786">
                  <c:v>401.6</c:v>
                </c:pt>
                <c:pt idx="787">
                  <c:v>401.6</c:v>
                </c:pt>
                <c:pt idx="788">
                  <c:v>401.6</c:v>
                </c:pt>
                <c:pt idx="789">
                  <c:v>401.6</c:v>
                </c:pt>
                <c:pt idx="790">
                  <c:v>401.6</c:v>
                </c:pt>
                <c:pt idx="791">
                  <c:v>401.6</c:v>
                </c:pt>
                <c:pt idx="792">
                  <c:v>401.6</c:v>
                </c:pt>
                <c:pt idx="793">
                  <c:v>401.6</c:v>
                </c:pt>
                <c:pt idx="794">
                  <c:v>401.6</c:v>
                </c:pt>
                <c:pt idx="795">
                  <c:v>401.6</c:v>
                </c:pt>
                <c:pt idx="796">
                  <c:v>401.6</c:v>
                </c:pt>
                <c:pt idx="797">
                  <c:v>401.6</c:v>
                </c:pt>
                <c:pt idx="798">
                  <c:v>401.6</c:v>
                </c:pt>
                <c:pt idx="799">
                  <c:v>401.6</c:v>
                </c:pt>
                <c:pt idx="800">
                  <c:v>401.6</c:v>
                </c:pt>
                <c:pt idx="801">
                  <c:v>401.6</c:v>
                </c:pt>
                <c:pt idx="802">
                  <c:v>401.6</c:v>
                </c:pt>
                <c:pt idx="803">
                  <c:v>401.6</c:v>
                </c:pt>
                <c:pt idx="804">
                  <c:v>401.6</c:v>
                </c:pt>
                <c:pt idx="805">
                  <c:v>401.7</c:v>
                </c:pt>
                <c:pt idx="806">
                  <c:v>401.7</c:v>
                </c:pt>
                <c:pt idx="807">
                  <c:v>401.7</c:v>
                </c:pt>
                <c:pt idx="808">
                  <c:v>401.7</c:v>
                </c:pt>
                <c:pt idx="809">
                  <c:v>401.7</c:v>
                </c:pt>
                <c:pt idx="810">
                  <c:v>401.7</c:v>
                </c:pt>
                <c:pt idx="811">
                  <c:v>401.7</c:v>
                </c:pt>
                <c:pt idx="812">
                  <c:v>401.7</c:v>
                </c:pt>
                <c:pt idx="813">
                  <c:v>401.7</c:v>
                </c:pt>
                <c:pt idx="814">
                  <c:v>401.7</c:v>
                </c:pt>
                <c:pt idx="815">
                  <c:v>401.7</c:v>
                </c:pt>
                <c:pt idx="816">
                  <c:v>401.7</c:v>
                </c:pt>
                <c:pt idx="817">
                  <c:v>401.7</c:v>
                </c:pt>
                <c:pt idx="818">
                  <c:v>401.7</c:v>
                </c:pt>
                <c:pt idx="819">
                  <c:v>401.7</c:v>
                </c:pt>
                <c:pt idx="820">
                  <c:v>401.7</c:v>
                </c:pt>
                <c:pt idx="821">
                  <c:v>401.8</c:v>
                </c:pt>
                <c:pt idx="822">
                  <c:v>401.8</c:v>
                </c:pt>
                <c:pt idx="823">
                  <c:v>401.8</c:v>
                </c:pt>
                <c:pt idx="824">
                  <c:v>401.8</c:v>
                </c:pt>
                <c:pt idx="825">
                  <c:v>401.8</c:v>
                </c:pt>
                <c:pt idx="826">
                  <c:v>401.8</c:v>
                </c:pt>
                <c:pt idx="827">
                  <c:v>401.8</c:v>
                </c:pt>
                <c:pt idx="828">
                  <c:v>401.8</c:v>
                </c:pt>
                <c:pt idx="829">
                  <c:v>401.8</c:v>
                </c:pt>
                <c:pt idx="830">
                  <c:v>401.8</c:v>
                </c:pt>
                <c:pt idx="831">
                  <c:v>401.8</c:v>
                </c:pt>
                <c:pt idx="832">
                  <c:v>401.8</c:v>
                </c:pt>
                <c:pt idx="833">
                  <c:v>401.8</c:v>
                </c:pt>
                <c:pt idx="834">
                  <c:v>401.8</c:v>
                </c:pt>
                <c:pt idx="835">
                  <c:v>401.8</c:v>
                </c:pt>
                <c:pt idx="836">
                  <c:v>401.8</c:v>
                </c:pt>
                <c:pt idx="837">
                  <c:v>401.8</c:v>
                </c:pt>
                <c:pt idx="838">
                  <c:v>401.8</c:v>
                </c:pt>
                <c:pt idx="839">
                  <c:v>401.9</c:v>
                </c:pt>
                <c:pt idx="840">
                  <c:v>401.9</c:v>
                </c:pt>
                <c:pt idx="841">
                  <c:v>401.9</c:v>
                </c:pt>
                <c:pt idx="842">
                  <c:v>401.9</c:v>
                </c:pt>
                <c:pt idx="843">
                  <c:v>401.9</c:v>
                </c:pt>
                <c:pt idx="844">
                  <c:v>401.9</c:v>
                </c:pt>
                <c:pt idx="845">
                  <c:v>401.9</c:v>
                </c:pt>
                <c:pt idx="846">
                  <c:v>401.9</c:v>
                </c:pt>
                <c:pt idx="847">
                  <c:v>401.9</c:v>
                </c:pt>
                <c:pt idx="848">
                  <c:v>401.9</c:v>
                </c:pt>
                <c:pt idx="849">
                  <c:v>401.9</c:v>
                </c:pt>
                <c:pt idx="850">
                  <c:v>401.9</c:v>
                </c:pt>
                <c:pt idx="851">
                  <c:v>401.9</c:v>
                </c:pt>
                <c:pt idx="852">
                  <c:v>402</c:v>
                </c:pt>
                <c:pt idx="853">
                  <c:v>402</c:v>
                </c:pt>
                <c:pt idx="854">
                  <c:v>402</c:v>
                </c:pt>
                <c:pt idx="855">
                  <c:v>402</c:v>
                </c:pt>
                <c:pt idx="856">
                  <c:v>402</c:v>
                </c:pt>
                <c:pt idx="857">
                  <c:v>402</c:v>
                </c:pt>
                <c:pt idx="858">
                  <c:v>402</c:v>
                </c:pt>
                <c:pt idx="859">
                  <c:v>402</c:v>
                </c:pt>
                <c:pt idx="860">
                  <c:v>402</c:v>
                </c:pt>
                <c:pt idx="861">
                  <c:v>402</c:v>
                </c:pt>
                <c:pt idx="862">
                  <c:v>402</c:v>
                </c:pt>
                <c:pt idx="863">
                  <c:v>402</c:v>
                </c:pt>
                <c:pt idx="864">
                  <c:v>402</c:v>
                </c:pt>
                <c:pt idx="865">
                  <c:v>402</c:v>
                </c:pt>
                <c:pt idx="866">
                  <c:v>402</c:v>
                </c:pt>
                <c:pt idx="867">
                  <c:v>402.1</c:v>
                </c:pt>
                <c:pt idx="868">
                  <c:v>402.1</c:v>
                </c:pt>
                <c:pt idx="869">
                  <c:v>402.1</c:v>
                </c:pt>
                <c:pt idx="870">
                  <c:v>402.1</c:v>
                </c:pt>
                <c:pt idx="871">
                  <c:v>402.1</c:v>
                </c:pt>
                <c:pt idx="872">
                  <c:v>402.1</c:v>
                </c:pt>
                <c:pt idx="873">
                  <c:v>402.1</c:v>
                </c:pt>
                <c:pt idx="874">
                  <c:v>402.1</c:v>
                </c:pt>
                <c:pt idx="875">
                  <c:v>402.1</c:v>
                </c:pt>
                <c:pt idx="876">
                  <c:v>402.1</c:v>
                </c:pt>
                <c:pt idx="877">
                  <c:v>402.1</c:v>
                </c:pt>
                <c:pt idx="878">
                  <c:v>402.1</c:v>
                </c:pt>
                <c:pt idx="879">
                  <c:v>402.1</c:v>
                </c:pt>
                <c:pt idx="880">
                  <c:v>402.1</c:v>
                </c:pt>
                <c:pt idx="881">
                  <c:v>402.1</c:v>
                </c:pt>
                <c:pt idx="882">
                  <c:v>402.1</c:v>
                </c:pt>
                <c:pt idx="883">
                  <c:v>402.2</c:v>
                </c:pt>
                <c:pt idx="884">
                  <c:v>402.2</c:v>
                </c:pt>
                <c:pt idx="885">
                  <c:v>402.2</c:v>
                </c:pt>
                <c:pt idx="886">
                  <c:v>402.2</c:v>
                </c:pt>
                <c:pt idx="887">
                  <c:v>402.2</c:v>
                </c:pt>
                <c:pt idx="888">
                  <c:v>402.2</c:v>
                </c:pt>
                <c:pt idx="889">
                  <c:v>402.2</c:v>
                </c:pt>
                <c:pt idx="890">
                  <c:v>402.2</c:v>
                </c:pt>
                <c:pt idx="891">
                  <c:v>402.3</c:v>
                </c:pt>
                <c:pt idx="892">
                  <c:v>402.3</c:v>
                </c:pt>
                <c:pt idx="893">
                  <c:v>402.3</c:v>
                </c:pt>
                <c:pt idx="894">
                  <c:v>402.3</c:v>
                </c:pt>
                <c:pt idx="895">
                  <c:v>402.3</c:v>
                </c:pt>
                <c:pt idx="896">
                  <c:v>402.3</c:v>
                </c:pt>
                <c:pt idx="897">
                  <c:v>402.3</c:v>
                </c:pt>
                <c:pt idx="898">
                  <c:v>402.3</c:v>
                </c:pt>
                <c:pt idx="899">
                  <c:v>402.3</c:v>
                </c:pt>
                <c:pt idx="900">
                  <c:v>402.3</c:v>
                </c:pt>
                <c:pt idx="901">
                  <c:v>402.3</c:v>
                </c:pt>
                <c:pt idx="902">
                  <c:v>402.3</c:v>
                </c:pt>
                <c:pt idx="903">
                  <c:v>402.3</c:v>
                </c:pt>
                <c:pt idx="904">
                  <c:v>402.3</c:v>
                </c:pt>
                <c:pt idx="905">
                  <c:v>402.3</c:v>
                </c:pt>
                <c:pt idx="906">
                  <c:v>402.4</c:v>
                </c:pt>
                <c:pt idx="907">
                  <c:v>402.4</c:v>
                </c:pt>
                <c:pt idx="908">
                  <c:v>402.4</c:v>
                </c:pt>
                <c:pt idx="909">
                  <c:v>402.4</c:v>
                </c:pt>
                <c:pt idx="910">
                  <c:v>402.4</c:v>
                </c:pt>
                <c:pt idx="911">
                  <c:v>402.4</c:v>
                </c:pt>
                <c:pt idx="912">
                  <c:v>402.4</c:v>
                </c:pt>
                <c:pt idx="913">
                  <c:v>402.4</c:v>
                </c:pt>
                <c:pt idx="914">
                  <c:v>402.4</c:v>
                </c:pt>
                <c:pt idx="915">
                  <c:v>402.4</c:v>
                </c:pt>
                <c:pt idx="916">
                  <c:v>402.4</c:v>
                </c:pt>
                <c:pt idx="917">
                  <c:v>402.4</c:v>
                </c:pt>
                <c:pt idx="918">
                  <c:v>402.4</c:v>
                </c:pt>
                <c:pt idx="919">
                  <c:v>402.5</c:v>
                </c:pt>
                <c:pt idx="920">
                  <c:v>402.5</c:v>
                </c:pt>
                <c:pt idx="921">
                  <c:v>402.5</c:v>
                </c:pt>
                <c:pt idx="922">
                  <c:v>402.5</c:v>
                </c:pt>
                <c:pt idx="923">
                  <c:v>402.5</c:v>
                </c:pt>
                <c:pt idx="924">
                  <c:v>402.5</c:v>
                </c:pt>
                <c:pt idx="925">
                  <c:v>402.5</c:v>
                </c:pt>
                <c:pt idx="926">
                  <c:v>402.5</c:v>
                </c:pt>
                <c:pt idx="927">
                  <c:v>402.5</c:v>
                </c:pt>
                <c:pt idx="928">
                  <c:v>402.5</c:v>
                </c:pt>
                <c:pt idx="929">
                  <c:v>402.5</c:v>
                </c:pt>
                <c:pt idx="930">
                  <c:v>402.5</c:v>
                </c:pt>
                <c:pt idx="931">
                  <c:v>402.5</c:v>
                </c:pt>
                <c:pt idx="932">
                  <c:v>402.5</c:v>
                </c:pt>
                <c:pt idx="933">
                  <c:v>402.5</c:v>
                </c:pt>
                <c:pt idx="934">
                  <c:v>402.5</c:v>
                </c:pt>
                <c:pt idx="935">
                  <c:v>402.5</c:v>
                </c:pt>
                <c:pt idx="936">
                  <c:v>402.5</c:v>
                </c:pt>
                <c:pt idx="937">
                  <c:v>402.6</c:v>
                </c:pt>
                <c:pt idx="938">
                  <c:v>402.6</c:v>
                </c:pt>
                <c:pt idx="939">
                  <c:v>402.6</c:v>
                </c:pt>
                <c:pt idx="940">
                  <c:v>402.6</c:v>
                </c:pt>
                <c:pt idx="941">
                  <c:v>402.6</c:v>
                </c:pt>
                <c:pt idx="942">
                  <c:v>402.6</c:v>
                </c:pt>
                <c:pt idx="943">
                  <c:v>402.6</c:v>
                </c:pt>
                <c:pt idx="944">
                  <c:v>402.6</c:v>
                </c:pt>
                <c:pt idx="945">
                  <c:v>402.7</c:v>
                </c:pt>
                <c:pt idx="946">
                  <c:v>402.7</c:v>
                </c:pt>
                <c:pt idx="947">
                  <c:v>402.7</c:v>
                </c:pt>
                <c:pt idx="948">
                  <c:v>402.7</c:v>
                </c:pt>
                <c:pt idx="949">
                  <c:v>402.7</c:v>
                </c:pt>
                <c:pt idx="950">
                  <c:v>402.8</c:v>
                </c:pt>
                <c:pt idx="951">
                  <c:v>402.8</c:v>
                </c:pt>
                <c:pt idx="952">
                  <c:v>402.8</c:v>
                </c:pt>
                <c:pt idx="953">
                  <c:v>402.8</c:v>
                </c:pt>
                <c:pt idx="954">
                  <c:v>402.8</c:v>
                </c:pt>
                <c:pt idx="955">
                  <c:v>402.8</c:v>
                </c:pt>
                <c:pt idx="956">
                  <c:v>402.8</c:v>
                </c:pt>
                <c:pt idx="957">
                  <c:v>402.9</c:v>
                </c:pt>
                <c:pt idx="958">
                  <c:v>402.9</c:v>
                </c:pt>
                <c:pt idx="959">
                  <c:v>402.9</c:v>
                </c:pt>
                <c:pt idx="960">
                  <c:v>402.9</c:v>
                </c:pt>
                <c:pt idx="961">
                  <c:v>402.9</c:v>
                </c:pt>
                <c:pt idx="962">
                  <c:v>402.9</c:v>
                </c:pt>
                <c:pt idx="963">
                  <c:v>402.9</c:v>
                </c:pt>
                <c:pt idx="964">
                  <c:v>402.9</c:v>
                </c:pt>
                <c:pt idx="965">
                  <c:v>402.9</c:v>
                </c:pt>
                <c:pt idx="966">
                  <c:v>402.9</c:v>
                </c:pt>
                <c:pt idx="967">
                  <c:v>402.9</c:v>
                </c:pt>
                <c:pt idx="968">
                  <c:v>403</c:v>
                </c:pt>
                <c:pt idx="969">
                  <c:v>403</c:v>
                </c:pt>
                <c:pt idx="970">
                  <c:v>403</c:v>
                </c:pt>
                <c:pt idx="971">
                  <c:v>403</c:v>
                </c:pt>
                <c:pt idx="972">
                  <c:v>403</c:v>
                </c:pt>
                <c:pt idx="973">
                  <c:v>403</c:v>
                </c:pt>
                <c:pt idx="974">
                  <c:v>403</c:v>
                </c:pt>
                <c:pt idx="975">
                  <c:v>403.1</c:v>
                </c:pt>
                <c:pt idx="976">
                  <c:v>403.1</c:v>
                </c:pt>
                <c:pt idx="977">
                  <c:v>403.1</c:v>
                </c:pt>
                <c:pt idx="978">
                  <c:v>403.2</c:v>
                </c:pt>
                <c:pt idx="979">
                  <c:v>403.2</c:v>
                </c:pt>
                <c:pt idx="980">
                  <c:v>403.2</c:v>
                </c:pt>
                <c:pt idx="981">
                  <c:v>403.2</c:v>
                </c:pt>
                <c:pt idx="982">
                  <c:v>403.2</c:v>
                </c:pt>
                <c:pt idx="983">
                  <c:v>403.2</c:v>
                </c:pt>
                <c:pt idx="984">
                  <c:v>403.2</c:v>
                </c:pt>
                <c:pt idx="985">
                  <c:v>403.2</c:v>
                </c:pt>
                <c:pt idx="986">
                  <c:v>403.4</c:v>
                </c:pt>
                <c:pt idx="987">
                  <c:v>403.4</c:v>
                </c:pt>
                <c:pt idx="988">
                  <c:v>403.5</c:v>
                </c:pt>
                <c:pt idx="989">
                  <c:v>403.5</c:v>
                </c:pt>
                <c:pt idx="990">
                  <c:v>403.7</c:v>
                </c:pt>
                <c:pt idx="991">
                  <c:v>403.7</c:v>
                </c:pt>
                <c:pt idx="992">
                  <c:v>404.1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F-4BAD-A9E8-097BB50A8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76032"/>
        <c:axId val="263072288"/>
      </c:scatterChart>
      <c:valAx>
        <c:axId val="26307603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Nr. próbki</a:t>
                </a:r>
              </a:p>
            </c:rich>
          </c:tx>
          <c:layout>
            <c:manualLayout>
              <c:xMode val="edge"/>
              <c:yMode val="edge"/>
              <c:x val="0.4686030183727034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2288"/>
        <c:crosses val="autoZero"/>
        <c:crossBetween val="midCat"/>
        <c:majorUnit val="100"/>
        <c:minorUnit val="10"/>
      </c:valAx>
      <c:valAx>
        <c:axId val="2630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307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0045603674540682"/>
          <c:y val="0.18332166812481773"/>
          <c:w val="0.86109951881014868"/>
          <c:h val="0.72643518518518524"/>
        </c:manualLayout>
      </c:layout>
      <c:scatterChart>
        <c:scatterStyle val="lineMarker"/>
        <c:varyColors val="0"/>
        <c:ser>
          <c:idx val="0"/>
          <c:order val="0"/>
          <c:tx>
            <c:strRef>
              <c:f>'rozkład normalny'!$E$1</c:f>
              <c:strCache>
                <c:ptCount val="1"/>
                <c:pt idx="0">
                  <c:v>Wartość standaryzowana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3432414698162732"/>
                  <c:y val="6.24383931175269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'rozkład normalny'!$C$2:$C$994</c:f>
              <c:numCache>
                <c:formatCode>General</c:formatCode>
                <c:ptCount val="993"/>
                <c:pt idx="0">
                  <c:v>394</c:v>
                </c:pt>
                <c:pt idx="1">
                  <c:v>394.2</c:v>
                </c:pt>
                <c:pt idx="2">
                  <c:v>394.4</c:v>
                </c:pt>
                <c:pt idx="3">
                  <c:v>394.4</c:v>
                </c:pt>
                <c:pt idx="4">
                  <c:v>394.6</c:v>
                </c:pt>
                <c:pt idx="5">
                  <c:v>395.1</c:v>
                </c:pt>
                <c:pt idx="6">
                  <c:v>395.2</c:v>
                </c:pt>
                <c:pt idx="7">
                  <c:v>395.3</c:v>
                </c:pt>
                <c:pt idx="8">
                  <c:v>395.4</c:v>
                </c:pt>
                <c:pt idx="9">
                  <c:v>395.4</c:v>
                </c:pt>
                <c:pt idx="10">
                  <c:v>395.6</c:v>
                </c:pt>
                <c:pt idx="11">
                  <c:v>395.6</c:v>
                </c:pt>
                <c:pt idx="12">
                  <c:v>395.7</c:v>
                </c:pt>
                <c:pt idx="13">
                  <c:v>395.8</c:v>
                </c:pt>
                <c:pt idx="14">
                  <c:v>395.8</c:v>
                </c:pt>
                <c:pt idx="15">
                  <c:v>395.9</c:v>
                </c:pt>
                <c:pt idx="16">
                  <c:v>396</c:v>
                </c:pt>
                <c:pt idx="17">
                  <c:v>396</c:v>
                </c:pt>
                <c:pt idx="18">
                  <c:v>396</c:v>
                </c:pt>
                <c:pt idx="19">
                  <c:v>396</c:v>
                </c:pt>
                <c:pt idx="20">
                  <c:v>396</c:v>
                </c:pt>
                <c:pt idx="21">
                  <c:v>396.1</c:v>
                </c:pt>
                <c:pt idx="22">
                  <c:v>396.2</c:v>
                </c:pt>
                <c:pt idx="23">
                  <c:v>396.2</c:v>
                </c:pt>
                <c:pt idx="24">
                  <c:v>396.2</c:v>
                </c:pt>
                <c:pt idx="25">
                  <c:v>396.2</c:v>
                </c:pt>
                <c:pt idx="26">
                  <c:v>396.3</c:v>
                </c:pt>
                <c:pt idx="27">
                  <c:v>396.4</c:v>
                </c:pt>
                <c:pt idx="28">
                  <c:v>396.4</c:v>
                </c:pt>
                <c:pt idx="29">
                  <c:v>396.4</c:v>
                </c:pt>
                <c:pt idx="30">
                  <c:v>396.5</c:v>
                </c:pt>
                <c:pt idx="31">
                  <c:v>396.5</c:v>
                </c:pt>
                <c:pt idx="32">
                  <c:v>396.5</c:v>
                </c:pt>
                <c:pt idx="33">
                  <c:v>396.5</c:v>
                </c:pt>
                <c:pt idx="34">
                  <c:v>396.7</c:v>
                </c:pt>
                <c:pt idx="35">
                  <c:v>396.8</c:v>
                </c:pt>
                <c:pt idx="36">
                  <c:v>396.8</c:v>
                </c:pt>
                <c:pt idx="37">
                  <c:v>396.8</c:v>
                </c:pt>
                <c:pt idx="38">
                  <c:v>396.9</c:v>
                </c:pt>
                <c:pt idx="39">
                  <c:v>396.9</c:v>
                </c:pt>
                <c:pt idx="40">
                  <c:v>396.9</c:v>
                </c:pt>
                <c:pt idx="41">
                  <c:v>397</c:v>
                </c:pt>
                <c:pt idx="42">
                  <c:v>397.1</c:v>
                </c:pt>
                <c:pt idx="43">
                  <c:v>397.1</c:v>
                </c:pt>
                <c:pt idx="44">
                  <c:v>397.1</c:v>
                </c:pt>
                <c:pt idx="45">
                  <c:v>397.1</c:v>
                </c:pt>
                <c:pt idx="46">
                  <c:v>397.2</c:v>
                </c:pt>
                <c:pt idx="47">
                  <c:v>397.2</c:v>
                </c:pt>
                <c:pt idx="48">
                  <c:v>397.2</c:v>
                </c:pt>
                <c:pt idx="49">
                  <c:v>397.2</c:v>
                </c:pt>
                <c:pt idx="50">
                  <c:v>397.3</c:v>
                </c:pt>
                <c:pt idx="51">
                  <c:v>397.3</c:v>
                </c:pt>
                <c:pt idx="52">
                  <c:v>397.3</c:v>
                </c:pt>
                <c:pt idx="53">
                  <c:v>397.3</c:v>
                </c:pt>
                <c:pt idx="54">
                  <c:v>397.3</c:v>
                </c:pt>
                <c:pt idx="55">
                  <c:v>397.3</c:v>
                </c:pt>
                <c:pt idx="56">
                  <c:v>397.4</c:v>
                </c:pt>
                <c:pt idx="57">
                  <c:v>397.4</c:v>
                </c:pt>
                <c:pt idx="58">
                  <c:v>397.4</c:v>
                </c:pt>
                <c:pt idx="59">
                  <c:v>397.5</c:v>
                </c:pt>
                <c:pt idx="60">
                  <c:v>397.5</c:v>
                </c:pt>
                <c:pt idx="61">
                  <c:v>397.6</c:v>
                </c:pt>
                <c:pt idx="62">
                  <c:v>397.6</c:v>
                </c:pt>
                <c:pt idx="63">
                  <c:v>397.6</c:v>
                </c:pt>
                <c:pt idx="64">
                  <c:v>397.6</c:v>
                </c:pt>
                <c:pt idx="65">
                  <c:v>397.6</c:v>
                </c:pt>
                <c:pt idx="66">
                  <c:v>397.6</c:v>
                </c:pt>
                <c:pt idx="67">
                  <c:v>397.6</c:v>
                </c:pt>
                <c:pt idx="68">
                  <c:v>397.7</c:v>
                </c:pt>
                <c:pt idx="69">
                  <c:v>397.7</c:v>
                </c:pt>
                <c:pt idx="70">
                  <c:v>397.7</c:v>
                </c:pt>
                <c:pt idx="71">
                  <c:v>397.7</c:v>
                </c:pt>
                <c:pt idx="72">
                  <c:v>397.7</c:v>
                </c:pt>
                <c:pt idx="73">
                  <c:v>397.7</c:v>
                </c:pt>
                <c:pt idx="74">
                  <c:v>397.7</c:v>
                </c:pt>
                <c:pt idx="75">
                  <c:v>397.8</c:v>
                </c:pt>
                <c:pt idx="76">
                  <c:v>397.8</c:v>
                </c:pt>
                <c:pt idx="77">
                  <c:v>397.8</c:v>
                </c:pt>
                <c:pt idx="78">
                  <c:v>397.8</c:v>
                </c:pt>
                <c:pt idx="79">
                  <c:v>397.8</c:v>
                </c:pt>
                <c:pt idx="80">
                  <c:v>397.8</c:v>
                </c:pt>
                <c:pt idx="81">
                  <c:v>397.8</c:v>
                </c:pt>
                <c:pt idx="82">
                  <c:v>397.8</c:v>
                </c:pt>
                <c:pt idx="83">
                  <c:v>397.9</c:v>
                </c:pt>
                <c:pt idx="84">
                  <c:v>397.9</c:v>
                </c:pt>
                <c:pt idx="85">
                  <c:v>397.9</c:v>
                </c:pt>
                <c:pt idx="86">
                  <c:v>397.9</c:v>
                </c:pt>
                <c:pt idx="87">
                  <c:v>397.9</c:v>
                </c:pt>
                <c:pt idx="88">
                  <c:v>397.9</c:v>
                </c:pt>
                <c:pt idx="89">
                  <c:v>397.9</c:v>
                </c:pt>
                <c:pt idx="90">
                  <c:v>397.9</c:v>
                </c:pt>
                <c:pt idx="91">
                  <c:v>398</c:v>
                </c:pt>
                <c:pt idx="92">
                  <c:v>398</c:v>
                </c:pt>
                <c:pt idx="93">
                  <c:v>398</c:v>
                </c:pt>
                <c:pt idx="94">
                  <c:v>398</c:v>
                </c:pt>
                <c:pt idx="95">
                  <c:v>398</c:v>
                </c:pt>
                <c:pt idx="96">
                  <c:v>398</c:v>
                </c:pt>
                <c:pt idx="97">
                  <c:v>398.1</c:v>
                </c:pt>
                <c:pt idx="98">
                  <c:v>398.1</c:v>
                </c:pt>
                <c:pt idx="99">
                  <c:v>398.1</c:v>
                </c:pt>
                <c:pt idx="100">
                  <c:v>398.1</c:v>
                </c:pt>
                <c:pt idx="101">
                  <c:v>398.2</c:v>
                </c:pt>
                <c:pt idx="102">
                  <c:v>398.2</c:v>
                </c:pt>
                <c:pt idx="103">
                  <c:v>398.2</c:v>
                </c:pt>
                <c:pt idx="104">
                  <c:v>398.2</c:v>
                </c:pt>
                <c:pt idx="105">
                  <c:v>398.2</c:v>
                </c:pt>
                <c:pt idx="106">
                  <c:v>398.3</c:v>
                </c:pt>
                <c:pt idx="107">
                  <c:v>398.3</c:v>
                </c:pt>
                <c:pt idx="108">
                  <c:v>398.3</c:v>
                </c:pt>
                <c:pt idx="109">
                  <c:v>398.3</c:v>
                </c:pt>
                <c:pt idx="110">
                  <c:v>398.3</c:v>
                </c:pt>
                <c:pt idx="111">
                  <c:v>398.3</c:v>
                </c:pt>
                <c:pt idx="112">
                  <c:v>398.3</c:v>
                </c:pt>
                <c:pt idx="113">
                  <c:v>398.4</c:v>
                </c:pt>
                <c:pt idx="114">
                  <c:v>398.4</c:v>
                </c:pt>
                <c:pt idx="115">
                  <c:v>398.4</c:v>
                </c:pt>
                <c:pt idx="116">
                  <c:v>398.4</c:v>
                </c:pt>
                <c:pt idx="117">
                  <c:v>398.4</c:v>
                </c:pt>
                <c:pt idx="118">
                  <c:v>398.4</c:v>
                </c:pt>
                <c:pt idx="119">
                  <c:v>398.4</c:v>
                </c:pt>
                <c:pt idx="120">
                  <c:v>398.4</c:v>
                </c:pt>
                <c:pt idx="121">
                  <c:v>398.5</c:v>
                </c:pt>
                <c:pt idx="122">
                  <c:v>398.5</c:v>
                </c:pt>
                <c:pt idx="123">
                  <c:v>398.5</c:v>
                </c:pt>
                <c:pt idx="124">
                  <c:v>398.5</c:v>
                </c:pt>
                <c:pt idx="125">
                  <c:v>398.5</c:v>
                </c:pt>
                <c:pt idx="126">
                  <c:v>398.5</c:v>
                </c:pt>
                <c:pt idx="127">
                  <c:v>398.5</c:v>
                </c:pt>
                <c:pt idx="128">
                  <c:v>398.5</c:v>
                </c:pt>
                <c:pt idx="129">
                  <c:v>398.5</c:v>
                </c:pt>
                <c:pt idx="130">
                  <c:v>398.6</c:v>
                </c:pt>
                <c:pt idx="131">
                  <c:v>398.6</c:v>
                </c:pt>
                <c:pt idx="132">
                  <c:v>398.6</c:v>
                </c:pt>
                <c:pt idx="133">
                  <c:v>398.6</c:v>
                </c:pt>
                <c:pt idx="134">
                  <c:v>398.6</c:v>
                </c:pt>
                <c:pt idx="135">
                  <c:v>398.6</c:v>
                </c:pt>
                <c:pt idx="136">
                  <c:v>398.6</c:v>
                </c:pt>
                <c:pt idx="137">
                  <c:v>398.6</c:v>
                </c:pt>
                <c:pt idx="138">
                  <c:v>398.6</c:v>
                </c:pt>
                <c:pt idx="139">
                  <c:v>398.6</c:v>
                </c:pt>
                <c:pt idx="140">
                  <c:v>398.6</c:v>
                </c:pt>
                <c:pt idx="141">
                  <c:v>398.6</c:v>
                </c:pt>
                <c:pt idx="142">
                  <c:v>398.6</c:v>
                </c:pt>
                <c:pt idx="143">
                  <c:v>398.6</c:v>
                </c:pt>
                <c:pt idx="144">
                  <c:v>398.7</c:v>
                </c:pt>
                <c:pt idx="145">
                  <c:v>398.7</c:v>
                </c:pt>
                <c:pt idx="146">
                  <c:v>398.7</c:v>
                </c:pt>
                <c:pt idx="147">
                  <c:v>398.7</c:v>
                </c:pt>
                <c:pt idx="148">
                  <c:v>398.7</c:v>
                </c:pt>
                <c:pt idx="149">
                  <c:v>398.7</c:v>
                </c:pt>
                <c:pt idx="150">
                  <c:v>398.7</c:v>
                </c:pt>
                <c:pt idx="151">
                  <c:v>398.7</c:v>
                </c:pt>
                <c:pt idx="152">
                  <c:v>398.7</c:v>
                </c:pt>
                <c:pt idx="153">
                  <c:v>398.7</c:v>
                </c:pt>
                <c:pt idx="154">
                  <c:v>398.7</c:v>
                </c:pt>
                <c:pt idx="155">
                  <c:v>398.8</c:v>
                </c:pt>
                <c:pt idx="156">
                  <c:v>398.8</c:v>
                </c:pt>
                <c:pt idx="157">
                  <c:v>398.8</c:v>
                </c:pt>
                <c:pt idx="158">
                  <c:v>398.8</c:v>
                </c:pt>
                <c:pt idx="159">
                  <c:v>398.8</c:v>
                </c:pt>
                <c:pt idx="160">
                  <c:v>398.8</c:v>
                </c:pt>
                <c:pt idx="161">
                  <c:v>398.8</c:v>
                </c:pt>
                <c:pt idx="162">
                  <c:v>398.8</c:v>
                </c:pt>
                <c:pt idx="163">
                  <c:v>398.8</c:v>
                </c:pt>
                <c:pt idx="164">
                  <c:v>398.9</c:v>
                </c:pt>
                <c:pt idx="165">
                  <c:v>398.9</c:v>
                </c:pt>
                <c:pt idx="166">
                  <c:v>398.9</c:v>
                </c:pt>
                <c:pt idx="167">
                  <c:v>398.9</c:v>
                </c:pt>
                <c:pt idx="168">
                  <c:v>398.9</c:v>
                </c:pt>
                <c:pt idx="169">
                  <c:v>398.9</c:v>
                </c:pt>
                <c:pt idx="170">
                  <c:v>398.9</c:v>
                </c:pt>
                <c:pt idx="171">
                  <c:v>398.9</c:v>
                </c:pt>
                <c:pt idx="172">
                  <c:v>398.9</c:v>
                </c:pt>
                <c:pt idx="173">
                  <c:v>398.9</c:v>
                </c:pt>
                <c:pt idx="174">
                  <c:v>398.9</c:v>
                </c:pt>
                <c:pt idx="175">
                  <c:v>398.9</c:v>
                </c:pt>
                <c:pt idx="176">
                  <c:v>398.9</c:v>
                </c:pt>
                <c:pt idx="177">
                  <c:v>398.9</c:v>
                </c:pt>
                <c:pt idx="178">
                  <c:v>398.9</c:v>
                </c:pt>
                <c:pt idx="179">
                  <c:v>398.9</c:v>
                </c:pt>
                <c:pt idx="180">
                  <c:v>398.9</c:v>
                </c:pt>
                <c:pt idx="181">
                  <c:v>398.9</c:v>
                </c:pt>
                <c:pt idx="182">
                  <c:v>398.9</c:v>
                </c:pt>
                <c:pt idx="183">
                  <c:v>398.9</c:v>
                </c:pt>
                <c:pt idx="184">
                  <c:v>398.9</c:v>
                </c:pt>
                <c:pt idx="185">
                  <c:v>398.9</c:v>
                </c:pt>
                <c:pt idx="186">
                  <c:v>399</c:v>
                </c:pt>
                <c:pt idx="187">
                  <c:v>399</c:v>
                </c:pt>
                <c:pt idx="188">
                  <c:v>399</c:v>
                </c:pt>
                <c:pt idx="189">
                  <c:v>399</c:v>
                </c:pt>
                <c:pt idx="190">
                  <c:v>399</c:v>
                </c:pt>
                <c:pt idx="191">
                  <c:v>399</c:v>
                </c:pt>
                <c:pt idx="192">
                  <c:v>399</c:v>
                </c:pt>
                <c:pt idx="193">
                  <c:v>399</c:v>
                </c:pt>
                <c:pt idx="194">
                  <c:v>399</c:v>
                </c:pt>
                <c:pt idx="195">
                  <c:v>399</c:v>
                </c:pt>
                <c:pt idx="196">
                  <c:v>399.1</c:v>
                </c:pt>
                <c:pt idx="197">
                  <c:v>399.1</c:v>
                </c:pt>
                <c:pt idx="198">
                  <c:v>399.1</c:v>
                </c:pt>
                <c:pt idx="199">
                  <c:v>399.1</c:v>
                </c:pt>
                <c:pt idx="200">
                  <c:v>399.1</c:v>
                </c:pt>
                <c:pt idx="201">
                  <c:v>399.1</c:v>
                </c:pt>
                <c:pt idx="202">
                  <c:v>399.1</c:v>
                </c:pt>
                <c:pt idx="203">
                  <c:v>399.1</c:v>
                </c:pt>
                <c:pt idx="204">
                  <c:v>399.1</c:v>
                </c:pt>
                <c:pt idx="205">
                  <c:v>399.1</c:v>
                </c:pt>
                <c:pt idx="206">
                  <c:v>399.1</c:v>
                </c:pt>
                <c:pt idx="207">
                  <c:v>399.1</c:v>
                </c:pt>
                <c:pt idx="208">
                  <c:v>399.1</c:v>
                </c:pt>
                <c:pt idx="209">
                  <c:v>399.1</c:v>
                </c:pt>
                <c:pt idx="210">
                  <c:v>399.1</c:v>
                </c:pt>
                <c:pt idx="211">
                  <c:v>399.1</c:v>
                </c:pt>
                <c:pt idx="212">
                  <c:v>399.1</c:v>
                </c:pt>
                <c:pt idx="213">
                  <c:v>399.1</c:v>
                </c:pt>
                <c:pt idx="214">
                  <c:v>399.1</c:v>
                </c:pt>
                <c:pt idx="215">
                  <c:v>399.1</c:v>
                </c:pt>
                <c:pt idx="216">
                  <c:v>399.1</c:v>
                </c:pt>
                <c:pt idx="217">
                  <c:v>399.1</c:v>
                </c:pt>
                <c:pt idx="218">
                  <c:v>399.2</c:v>
                </c:pt>
                <c:pt idx="219">
                  <c:v>399.2</c:v>
                </c:pt>
                <c:pt idx="220">
                  <c:v>399.2</c:v>
                </c:pt>
                <c:pt idx="221">
                  <c:v>399.2</c:v>
                </c:pt>
                <c:pt idx="222">
                  <c:v>399.2</c:v>
                </c:pt>
                <c:pt idx="223">
                  <c:v>399.2</c:v>
                </c:pt>
                <c:pt idx="224">
                  <c:v>399.2</c:v>
                </c:pt>
                <c:pt idx="225">
                  <c:v>399.2</c:v>
                </c:pt>
                <c:pt idx="226">
                  <c:v>399.2</c:v>
                </c:pt>
                <c:pt idx="227">
                  <c:v>399.2</c:v>
                </c:pt>
                <c:pt idx="228">
                  <c:v>399.2</c:v>
                </c:pt>
                <c:pt idx="229">
                  <c:v>399.2</c:v>
                </c:pt>
                <c:pt idx="230">
                  <c:v>399.2</c:v>
                </c:pt>
                <c:pt idx="231">
                  <c:v>399.2</c:v>
                </c:pt>
                <c:pt idx="232">
                  <c:v>399.2</c:v>
                </c:pt>
                <c:pt idx="233">
                  <c:v>399.3</c:v>
                </c:pt>
                <c:pt idx="234">
                  <c:v>399.3</c:v>
                </c:pt>
                <c:pt idx="235">
                  <c:v>399.3</c:v>
                </c:pt>
                <c:pt idx="236">
                  <c:v>399.3</c:v>
                </c:pt>
                <c:pt idx="237">
                  <c:v>399.3</c:v>
                </c:pt>
                <c:pt idx="238">
                  <c:v>399.3</c:v>
                </c:pt>
                <c:pt idx="239">
                  <c:v>399.3</c:v>
                </c:pt>
                <c:pt idx="240">
                  <c:v>399.3</c:v>
                </c:pt>
                <c:pt idx="241">
                  <c:v>399.3</c:v>
                </c:pt>
                <c:pt idx="242">
                  <c:v>399.3</c:v>
                </c:pt>
                <c:pt idx="243">
                  <c:v>399.3</c:v>
                </c:pt>
                <c:pt idx="244">
                  <c:v>399.3</c:v>
                </c:pt>
                <c:pt idx="245">
                  <c:v>399.3</c:v>
                </c:pt>
                <c:pt idx="246">
                  <c:v>399.3</c:v>
                </c:pt>
                <c:pt idx="247">
                  <c:v>399.3</c:v>
                </c:pt>
                <c:pt idx="248">
                  <c:v>399.3</c:v>
                </c:pt>
                <c:pt idx="249">
                  <c:v>399.3</c:v>
                </c:pt>
                <c:pt idx="250">
                  <c:v>399.3</c:v>
                </c:pt>
                <c:pt idx="251">
                  <c:v>399.3</c:v>
                </c:pt>
                <c:pt idx="252">
                  <c:v>399.3</c:v>
                </c:pt>
                <c:pt idx="253">
                  <c:v>399.3</c:v>
                </c:pt>
                <c:pt idx="254">
                  <c:v>399.3</c:v>
                </c:pt>
                <c:pt idx="255">
                  <c:v>399.3</c:v>
                </c:pt>
                <c:pt idx="256">
                  <c:v>399.3</c:v>
                </c:pt>
                <c:pt idx="257">
                  <c:v>399.3</c:v>
                </c:pt>
                <c:pt idx="258">
                  <c:v>399.3</c:v>
                </c:pt>
                <c:pt idx="259">
                  <c:v>399.4</c:v>
                </c:pt>
                <c:pt idx="260">
                  <c:v>399.4</c:v>
                </c:pt>
                <c:pt idx="261">
                  <c:v>399.4</c:v>
                </c:pt>
                <c:pt idx="262">
                  <c:v>399.4</c:v>
                </c:pt>
                <c:pt idx="263">
                  <c:v>399.4</c:v>
                </c:pt>
                <c:pt idx="264">
                  <c:v>399.4</c:v>
                </c:pt>
                <c:pt idx="265">
                  <c:v>399.4</c:v>
                </c:pt>
                <c:pt idx="266">
                  <c:v>399.4</c:v>
                </c:pt>
                <c:pt idx="267">
                  <c:v>399.4</c:v>
                </c:pt>
                <c:pt idx="268">
                  <c:v>399.4</c:v>
                </c:pt>
                <c:pt idx="269">
                  <c:v>399.4</c:v>
                </c:pt>
                <c:pt idx="270">
                  <c:v>399.4</c:v>
                </c:pt>
                <c:pt idx="271">
                  <c:v>399.4</c:v>
                </c:pt>
                <c:pt idx="272">
                  <c:v>399.4</c:v>
                </c:pt>
                <c:pt idx="273">
                  <c:v>399.4</c:v>
                </c:pt>
                <c:pt idx="274">
                  <c:v>399.4</c:v>
                </c:pt>
                <c:pt idx="275">
                  <c:v>399.4</c:v>
                </c:pt>
                <c:pt idx="276">
                  <c:v>399.4</c:v>
                </c:pt>
                <c:pt idx="277">
                  <c:v>399.5</c:v>
                </c:pt>
                <c:pt idx="278">
                  <c:v>399.5</c:v>
                </c:pt>
                <c:pt idx="279">
                  <c:v>399.5</c:v>
                </c:pt>
                <c:pt idx="280">
                  <c:v>399.5</c:v>
                </c:pt>
                <c:pt idx="281">
                  <c:v>399.5</c:v>
                </c:pt>
                <c:pt idx="282">
                  <c:v>399.5</c:v>
                </c:pt>
                <c:pt idx="283">
                  <c:v>399.5</c:v>
                </c:pt>
                <c:pt idx="284">
                  <c:v>399.5</c:v>
                </c:pt>
                <c:pt idx="285">
                  <c:v>399.5</c:v>
                </c:pt>
                <c:pt idx="286">
                  <c:v>399.5</c:v>
                </c:pt>
                <c:pt idx="287">
                  <c:v>399.5</c:v>
                </c:pt>
                <c:pt idx="288">
                  <c:v>399.5</c:v>
                </c:pt>
                <c:pt idx="289">
                  <c:v>399.5</c:v>
                </c:pt>
                <c:pt idx="290">
                  <c:v>399.5</c:v>
                </c:pt>
                <c:pt idx="291">
                  <c:v>399.5</c:v>
                </c:pt>
                <c:pt idx="292">
                  <c:v>399.5</c:v>
                </c:pt>
                <c:pt idx="293">
                  <c:v>399.5</c:v>
                </c:pt>
                <c:pt idx="294">
                  <c:v>399.5</c:v>
                </c:pt>
                <c:pt idx="295">
                  <c:v>399.5</c:v>
                </c:pt>
                <c:pt idx="296">
                  <c:v>399.5</c:v>
                </c:pt>
                <c:pt idx="297">
                  <c:v>399.5</c:v>
                </c:pt>
                <c:pt idx="298">
                  <c:v>399.5</c:v>
                </c:pt>
                <c:pt idx="299">
                  <c:v>399.6</c:v>
                </c:pt>
                <c:pt idx="300">
                  <c:v>399.6</c:v>
                </c:pt>
                <c:pt idx="301">
                  <c:v>399.6</c:v>
                </c:pt>
                <c:pt idx="302">
                  <c:v>399.6</c:v>
                </c:pt>
                <c:pt idx="303">
                  <c:v>399.6</c:v>
                </c:pt>
                <c:pt idx="304">
                  <c:v>399.6</c:v>
                </c:pt>
                <c:pt idx="305">
                  <c:v>399.6</c:v>
                </c:pt>
                <c:pt idx="306">
                  <c:v>399.6</c:v>
                </c:pt>
                <c:pt idx="307">
                  <c:v>399.6</c:v>
                </c:pt>
                <c:pt idx="308">
                  <c:v>399.6</c:v>
                </c:pt>
                <c:pt idx="309">
                  <c:v>399.6</c:v>
                </c:pt>
                <c:pt idx="310">
                  <c:v>399.6</c:v>
                </c:pt>
                <c:pt idx="311">
                  <c:v>399.7</c:v>
                </c:pt>
                <c:pt idx="312">
                  <c:v>399.7</c:v>
                </c:pt>
                <c:pt idx="313">
                  <c:v>399.7</c:v>
                </c:pt>
                <c:pt idx="314">
                  <c:v>399.7</c:v>
                </c:pt>
                <c:pt idx="315">
                  <c:v>399.7</c:v>
                </c:pt>
                <c:pt idx="316">
                  <c:v>399.7</c:v>
                </c:pt>
                <c:pt idx="317">
                  <c:v>399.7</c:v>
                </c:pt>
                <c:pt idx="318">
                  <c:v>399.7</c:v>
                </c:pt>
                <c:pt idx="319">
                  <c:v>399.7</c:v>
                </c:pt>
                <c:pt idx="320">
                  <c:v>399.7</c:v>
                </c:pt>
                <c:pt idx="321">
                  <c:v>399.7</c:v>
                </c:pt>
                <c:pt idx="322">
                  <c:v>399.7</c:v>
                </c:pt>
                <c:pt idx="323">
                  <c:v>399.7</c:v>
                </c:pt>
                <c:pt idx="324">
                  <c:v>399.7</c:v>
                </c:pt>
                <c:pt idx="325">
                  <c:v>399.7</c:v>
                </c:pt>
                <c:pt idx="326">
                  <c:v>399.7</c:v>
                </c:pt>
                <c:pt idx="327">
                  <c:v>399.7</c:v>
                </c:pt>
                <c:pt idx="328">
                  <c:v>399.7</c:v>
                </c:pt>
                <c:pt idx="329">
                  <c:v>399.7</c:v>
                </c:pt>
                <c:pt idx="330">
                  <c:v>399.7</c:v>
                </c:pt>
                <c:pt idx="331">
                  <c:v>399.7</c:v>
                </c:pt>
                <c:pt idx="332">
                  <c:v>399.7</c:v>
                </c:pt>
                <c:pt idx="333">
                  <c:v>399.7</c:v>
                </c:pt>
                <c:pt idx="334">
                  <c:v>399.7</c:v>
                </c:pt>
                <c:pt idx="335">
                  <c:v>399.7</c:v>
                </c:pt>
                <c:pt idx="336">
                  <c:v>399.8</c:v>
                </c:pt>
                <c:pt idx="337">
                  <c:v>399.8</c:v>
                </c:pt>
                <c:pt idx="338">
                  <c:v>399.8</c:v>
                </c:pt>
                <c:pt idx="339">
                  <c:v>399.8</c:v>
                </c:pt>
                <c:pt idx="340">
                  <c:v>399.8</c:v>
                </c:pt>
                <c:pt idx="341">
                  <c:v>399.8</c:v>
                </c:pt>
                <c:pt idx="342">
                  <c:v>399.8</c:v>
                </c:pt>
                <c:pt idx="343">
                  <c:v>399.8</c:v>
                </c:pt>
                <c:pt idx="344">
                  <c:v>399.8</c:v>
                </c:pt>
                <c:pt idx="345">
                  <c:v>399.8</c:v>
                </c:pt>
                <c:pt idx="346">
                  <c:v>399.8</c:v>
                </c:pt>
                <c:pt idx="347">
                  <c:v>399.8</c:v>
                </c:pt>
                <c:pt idx="348">
                  <c:v>399.8</c:v>
                </c:pt>
                <c:pt idx="349">
                  <c:v>399.8</c:v>
                </c:pt>
                <c:pt idx="350">
                  <c:v>399.8</c:v>
                </c:pt>
                <c:pt idx="351">
                  <c:v>399.8</c:v>
                </c:pt>
                <c:pt idx="352">
                  <c:v>399.8</c:v>
                </c:pt>
                <c:pt idx="353">
                  <c:v>399.8</c:v>
                </c:pt>
                <c:pt idx="354">
                  <c:v>399.8</c:v>
                </c:pt>
                <c:pt idx="355">
                  <c:v>399.8</c:v>
                </c:pt>
                <c:pt idx="356">
                  <c:v>399.8</c:v>
                </c:pt>
                <c:pt idx="357">
                  <c:v>399.8</c:v>
                </c:pt>
                <c:pt idx="358">
                  <c:v>399.8</c:v>
                </c:pt>
                <c:pt idx="359">
                  <c:v>399.8</c:v>
                </c:pt>
                <c:pt idx="360">
                  <c:v>399.9</c:v>
                </c:pt>
                <c:pt idx="361">
                  <c:v>399.9</c:v>
                </c:pt>
                <c:pt idx="362">
                  <c:v>399.9</c:v>
                </c:pt>
                <c:pt idx="363">
                  <c:v>399.9</c:v>
                </c:pt>
                <c:pt idx="364">
                  <c:v>399.9</c:v>
                </c:pt>
                <c:pt idx="365">
                  <c:v>399.9</c:v>
                </c:pt>
                <c:pt idx="366">
                  <c:v>399.9</c:v>
                </c:pt>
                <c:pt idx="367">
                  <c:v>399.9</c:v>
                </c:pt>
                <c:pt idx="368">
                  <c:v>399.9</c:v>
                </c:pt>
                <c:pt idx="369">
                  <c:v>399.9</c:v>
                </c:pt>
                <c:pt idx="370">
                  <c:v>399.9</c:v>
                </c:pt>
                <c:pt idx="371">
                  <c:v>399.9</c:v>
                </c:pt>
                <c:pt idx="372">
                  <c:v>399.9</c:v>
                </c:pt>
                <c:pt idx="373">
                  <c:v>399.9</c:v>
                </c:pt>
                <c:pt idx="374">
                  <c:v>399.9</c:v>
                </c:pt>
                <c:pt idx="375">
                  <c:v>399.9</c:v>
                </c:pt>
                <c:pt idx="376">
                  <c:v>400</c:v>
                </c:pt>
                <c:pt idx="377">
                  <c:v>400</c:v>
                </c:pt>
                <c:pt idx="378">
                  <c:v>400</c:v>
                </c:pt>
                <c:pt idx="379">
                  <c:v>400</c:v>
                </c:pt>
                <c:pt idx="380">
                  <c:v>400</c:v>
                </c:pt>
                <c:pt idx="381">
                  <c:v>400</c:v>
                </c:pt>
                <c:pt idx="382">
                  <c:v>400</c:v>
                </c:pt>
                <c:pt idx="383">
                  <c:v>400</c:v>
                </c:pt>
                <c:pt idx="384">
                  <c:v>400</c:v>
                </c:pt>
                <c:pt idx="385">
                  <c:v>400</c:v>
                </c:pt>
                <c:pt idx="386">
                  <c:v>400</c:v>
                </c:pt>
                <c:pt idx="387">
                  <c:v>400</c:v>
                </c:pt>
                <c:pt idx="388">
                  <c:v>400</c:v>
                </c:pt>
                <c:pt idx="389">
                  <c:v>400</c:v>
                </c:pt>
                <c:pt idx="390">
                  <c:v>400</c:v>
                </c:pt>
                <c:pt idx="391">
                  <c:v>400</c:v>
                </c:pt>
                <c:pt idx="392">
                  <c:v>400</c:v>
                </c:pt>
                <c:pt idx="393">
                  <c:v>400</c:v>
                </c:pt>
                <c:pt idx="394">
                  <c:v>400</c:v>
                </c:pt>
                <c:pt idx="395">
                  <c:v>400</c:v>
                </c:pt>
                <c:pt idx="396">
                  <c:v>400</c:v>
                </c:pt>
                <c:pt idx="397">
                  <c:v>400.1</c:v>
                </c:pt>
                <c:pt idx="398">
                  <c:v>400.1</c:v>
                </c:pt>
                <c:pt idx="399">
                  <c:v>400.1</c:v>
                </c:pt>
                <c:pt idx="400">
                  <c:v>400.1</c:v>
                </c:pt>
                <c:pt idx="401">
                  <c:v>400.1</c:v>
                </c:pt>
                <c:pt idx="402">
                  <c:v>400.1</c:v>
                </c:pt>
                <c:pt idx="403">
                  <c:v>400.1</c:v>
                </c:pt>
                <c:pt idx="404">
                  <c:v>400.1</c:v>
                </c:pt>
                <c:pt idx="405">
                  <c:v>400.1</c:v>
                </c:pt>
                <c:pt idx="406">
                  <c:v>400.1</c:v>
                </c:pt>
                <c:pt idx="407">
                  <c:v>400.1</c:v>
                </c:pt>
                <c:pt idx="408">
                  <c:v>400.1</c:v>
                </c:pt>
                <c:pt idx="409">
                  <c:v>400.1</c:v>
                </c:pt>
                <c:pt idx="410">
                  <c:v>400.1</c:v>
                </c:pt>
                <c:pt idx="411">
                  <c:v>400.1</c:v>
                </c:pt>
                <c:pt idx="412">
                  <c:v>400.1</c:v>
                </c:pt>
                <c:pt idx="413">
                  <c:v>400.1</c:v>
                </c:pt>
                <c:pt idx="414">
                  <c:v>400.1</c:v>
                </c:pt>
                <c:pt idx="415">
                  <c:v>400.1</c:v>
                </c:pt>
                <c:pt idx="416">
                  <c:v>400.1</c:v>
                </c:pt>
                <c:pt idx="417">
                  <c:v>400.2</c:v>
                </c:pt>
                <c:pt idx="418">
                  <c:v>400.2</c:v>
                </c:pt>
                <c:pt idx="419">
                  <c:v>400.2</c:v>
                </c:pt>
                <c:pt idx="420">
                  <c:v>400.2</c:v>
                </c:pt>
                <c:pt idx="421">
                  <c:v>400.2</c:v>
                </c:pt>
                <c:pt idx="422">
                  <c:v>400.2</c:v>
                </c:pt>
                <c:pt idx="423">
                  <c:v>400.2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400.2</c:v>
                </c:pt>
                <c:pt idx="428">
                  <c:v>400.2</c:v>
                </c:pt>
                <c:pt idx="429">
                  <c:v>400.2</c:v>
                </c:pt>
                <c:pt idx="430">
                  <c:v>400.2</c:v>
                </c:pt>
                <c:pt idx="431">
                  <c:v>400.2</c:v>
                </c:pt>
                <c:pt idx="432">
                  <c:v>400.2</c:v>
                </c:pt>
                <c:pt idx="433">
                  <c:v>400.2</c:v>
                </c:pt>
                <c:pt idx="434">
                  <c:v>400.2</c:v>
                </c:pt>
                <c:pt idx="435">
                  <c:v>400.2</c:v>
                </c:pt>
                <c:pt idx="436">
                  <c:v>400.2</c:v>
                </c:pt>
                <c:pt idx="437">
                  <c:v>400.2</c:v>
                </c:pt>
                <c:pt idx="438">
                  <c:v>400.2</c:v>
                </c:pt>
                <c:pt idx="439">
                  <c:v>400.2</c:v>
                </c:pt>
                <c:pt idx="440">
                  <c:v>400.2</c:v>
                </c:pt>
                <c:pt idx="441">
                  <c:v>400.2</c:v>
                </c:pt>
                <c:pt idx="442">
                  <c:v>400.3</c:v>
                </c:pt>
                <c:pt idx="443">
                  <c:v>400.3</c:v>
                </c:pt>
                <c:pt idx="444">
                  <c:v>400.3</c:v>
                </c:pt>
                <c:pt idx="445">
                  <c:v>400.3</c:v>
                </c:pt>
                <c:pt idx="446">
                  <c:v>400.3</c:v>
                </c:pt>
                <c:pt idx="447">
                  <c:v>400.3</c:v>
                </c:pt>
                <c:pt idx="448">
                  <c:v>400.3</c:v>
                </c:pt>
                <c:pt idx="449">
                  <c:v>400.3</c:v>
                </c:pt>
                <c:pt idx="450">
                  <c:v>400.3</c:v>
                </c:pt>
                <c:pt idx="451">
                  <c:v>400.3</c:v>
                </c:pt>
                <c:pt idx="452">
                  <c:v>400.3</c:v>
                </c:pt>
                <c:pt idx="453">
                  <c:v>400.3</c:v>
                </c:pt>
                <c:pt idx="454">
                  <c:v>400.3</c:v>
                </c:pt>
                <c:pt idx="455">
                  <c:v>400.3</c:v>
                </c:pt>
                <c:pt idx="456">
                  <c:v>400.3</c:v>
                </c:pt>
                <c:pt idx="457">
                  <c:v>400.3</c:v>
                </c:pt>
                <c:pt idx="458">
                  <c:v>400.3</c:v>
                </c:pt>
                <c:pt idx="459">
                  <c:v>400.3</c:v>
                </c:pt>
                <c:pt idx="460">
                  <c:v>400.3</c:v>
                </c:pt>
                <c:pt idx="461">
                  <c:v>400.3</c:v>
                </c:pt>
                <c:pt idx="462">
                  <c:v>400.3</c:v>
                </c:pt>
                <c:pt idx="463">
                  <c:v>400.3</c:v>
                </c:pt>
                <c:pt idx="464">
                  <c:v>400.3</c:v>
                </c:pt>
                <c:pt idx="465">
                  <c:v>400.4</c:v>
                </c:pt>
                <c:pt idx="466">
                  <c:v>400.4</c:v>
                </c:pt>
                <c:pt idx="467">
                  <c:v>400.4</c:v>
                </c:pt>
                <c:pt idx="468">
                  <c:v>400.4</c:v>
                </c:pt>
                <c:pt idx="469">
                  <c:v>400.4</c:v>
                </c:pt>
                <c:pt idx="470">
                  <c:v>400.4</c:v>
                </c:pt>
                <c:pt idx="471">
                  <c:v>400.4</c:v>
                </c:pt>
                <c:pt idx="472">
                  <c:v>400.4</c:v>
                </c:pt>
                <c:pt idx="473">
                  <c:v>400.4</c:v>
                </c:pt>
                <c:pt idx="474">
                  <c:v>400.4</c:v>
                </c:pt>
                <c:pt idx="475">
                  <c:v>400.4</c:v>
                </c:pt>
                <c:pt idx="476">
                  <c:v>400.4</c:v>
                </c:pt>
                <c:pt idx="477">
                  <c:v>400.4</c:v>
                </c:pt>
                <c:pt idx="478">
                  <c:v>400.4</c:v>
                </c:pt>
                <c:pt idx="479">
                  <c:v>400.4</c:v>
                </c:pt>
                <c:pt idx="480">
                  <c:v>400.4</c:v>
                </c:pt>
                <c:pt idx="481">
                  <c:v>400.4</c:v>
                </c:pt>
                <c:pt idx="482">
                  <c:v>400.4</c:v>
                </c:pt>
                <c:pt idx="483">
                  <c:v>400.4</c:v>
                </c:pt>
                <c:pt idx="484">
                  <c:v>400.4</c:v>
                </c:pt>
                <c:pt idx="485">
                  <c:v>400.4</c:v>
                </c:pt>
                <c:pt idx="486">
                  <c:v>400.5</c:v>
                </c:pt>
                <c:pt idx="487">
                  <c:v>400.5</c:v>
                </c:pt>
                <c:pt idx="488">
                  <c:v>400.5</c:v>
                </c:pt>
                <c:pt idx="489">
                  <c:v>400.5</c:v>
                </c:pt>
                <c:pt idx="490">
                  <c:v>400.5</c:v>
                </c:pt>
                <c:pt idx="491">
                  <c:v>400.5</c:v>
                </c:pt>
                <c:pt idx="492">
                  <c:v>400.5</c:v>
                </c:pt>
                <c:pt idx="493">
                  <c:v>400.5</c:v>
                </c:pt>
                <c:pt idx="494">
                  <c:v>400.5</c:v>
                </c:pt>
                <c:pt idx="495">
                  <c:v>400.5</c:v>
                </c:pt>
                <c:pt idx="496">
                  <c:v>400.5</c:v>
                </c:pt>
                <c:pt idx="497">
                  <c:v>400.5</c:v>
                </c:pt>
                <c:pt idx="498">
                  <c:v>400.5</c:v>
                </c:pt>
                <c:pt idx="499">
                  <c:v>400.5</c:v>
                </c:pt>
                <c:pt idx="500">
                  <c:v>400.5</c:v>
                </c:pt>
                <c:pt idx="501">
                  <c:v>400.5</c:v>
                </c:pt>
                <c:pt idx="502">
                  <c:v>400.5</c:v>
                </c:pt>
                <c:pt idx="503">
                  <c:v>400.5</c:v>
                </c:pt>
                <c:pt idx="504">
                  <c:v>400.5</c:v>
                </c:pt>
                <c:pt idx="505">
                  <c:v>400.5</c:v>
                </c:pt>
                <c:pt idx="506">
                  <c:v>400.5</c:v>
                </c:pt>
                <c:pt idx="507">
                  <c:v>400.5</c:v>
                </c:pt>
                <c:pt idx="508">
                  <c:v>400.5</c:v>
                </c:pt>
                <c:pt idx="509">
                  <c:v>400.5</c:v>
                </c:pt>
                <c:pt idx="510">
                  <c:v>400.5</c:v>
                </c:pt>
                <c:pt idx="511">
                  <c:v>400.5</c:v>
                </c:pt>
                <c:pt idx="512">
                  <c:v>400.5</c:v>
                </c:pt>
                <c:pt idx="513">
                  <c:v>400.5</c:v>
                </c:pt>
                <c:pt idx="514">
                  <c:v>400.5</c:v>
                </c:pt>
                <c:pt idx="515">
                  <c:v>400.5</c:v>
                </c:pt>
                <c:pt idx="516">
                  <c:v>400.5</c:v>
                </c:pt>
                <c:pt idx="517">
                  <c:v>400.5</c:v>
                </c:pt>
                <c:pt idx="518">
                  <c:v>400.6</c:v>
                </c:pt>
                <c:pt idx="519">
                  <c:v>400.6</c:v>
                </c:pt>
                <c:pt idx="520">
                  <c:v>400.6</c:v>
                </c:pt>
                <c:pt idx="521">
                  <c:v>400.6</c:v>
                </c:pt>
                <c:pt idx="522">
                  <c:v>400.6</c:v>
                </c:pt>
                <c:pt idx="523">
                  <c:v>400.6</c:v>
                </c:pt>
                <c:pt idx="524">
                  <c:v>400.6</c:v>
                </c:pt>
                <c:pt idx="525">
                  <c:v>400.6</c:v>
                </c:pt>
                <c:pt idx="526">
                  <c:v>400.6</c:v>
                </c:pt>
                <c:pt idx="527">
                  <c:v>400.6</c:v>
                </c:pt>
                <c:pt idx="528">
                  <c:v>400.6</c:v>
                </c:pt>
                <c:pt idx="529">
                  <c:v>400.6</c:v>
                </c:pt>
                <c:pt idx="530">
                  <c:v>400.6</c:v>
                </c:pt>
                <c:pt idx="531">
                  <c:v>400.6</c:v>
                </c:pt>
                <c:pt idx="532">
                  <c:v>400.6</c:v>
                </c:pt>
                <c:pt idx="533">
                  <c:v>400.6</c:v>
                </c:pt>
                <c:pt idx="534">
                  <c:v>400.6</c:v>
                </c:pt>
                <c:pt idx="535">
                  <c:v>400.6</c:v>
                </c:pt>
                <c:pt idx="536">
                  <c:v>400.6</c:v>
                </c:pt>
                <c:pt idx="537">
                  <c:v>400.6</c:v>
                </c:pt>
                <c:pt idx="538">
                  <c:v>400.6</c:v>
                </c:pt>
                <c:pt idx="539">
                  <c:v>400.7</c:v>
                </c:pt>
                <c:pt idx="540">
                  <c:v>400.7</c:v>
                </c:pt>
                <c:pt idx="541">
                  <c:v>400.7</c:v>
                </c:pt>
                <c:pt idx="542">
                  <c:v>400.7</c:v>
                </c:pt>
                <c:pt idx="543">
                  <c:v>400.7</c:v>
                </c:pt>
                <c:pt idx="544">
                  <c:v>400.7</c:v>
                </c:pt>
                <c:pt idx="545">
                  <c:v>400.7</c:v>
                </c:pt>
                <c:pt idx="546">
                  <c:v>400.7</c:v>
                </c:pt>
                <c:pt idx="547">
                  <c:v>400.7</c:v>
                </c:pt>
                <c:pt idx="548">
                  <c:v>400.7</c:v>
                </c:pt>
                <c:pt idx="549">
                  <c:v>400.7</c:v>
                </c:pt>
                <c:pt idx="550">
                  <c:v>400.7</c:v>
                </c:pt>
                <c:pt idx="551">
                  <c:v>400.7</c:v>
                </c:pt>
                <c:pt idx="552">
                  <c:v>400.7</c:v>
                </c:pt>
                <c:pt idx="553">
                  <c:v>400.7</c:v>
                </c:pt>
                <c:pt idx="554">
                  <c:v>400.7</c:v>
                </c:pt>
                <c:pt idx="555">
                  <c:v>400.7</c:v>
                </c:pt>
                <c:pt idx="556">
                  <c:v>400.7</c:v>
                </c:pt>
                <c:pt idx="557">
                  <c:v>400.7</c:v>
                </c:pt>
                <c:pt idx="558">
                  <c:v>400.7</c:v>
                </c:pt>
                <c:pt idx="559">
                  <c:v>400.7</c:v>
                </c:pt>
                <c:pt idx="560">
                  <c:v>400.7</c:v>
                </c:pt>
                <c:pt idx="561">
                  <c:v>400.7</c:v>
                </c:pt>
                <c:pt idx="562">
                  <c:v>400.7</c:v>
                </c:pt>
                <c:pt idx="563">
                  <c:v>400.7</c:v>
                </c:pt>
                <c:pt idx="564">
                  <c:v>400.7</c:v>
                </c:pt>
                <c:pt idx="565">
                  <c:v>400.7</c:v>
                </c:pt>
                <c:pt idx="566">
                  <c:v>400.7</c:v>
                </c:pt>
                <c:pt idx="567">
                  <c:v>400.7</c:v>
                </c:pt>
                <c:pt idx="568">
                  <c:v>400.7</c:v>
                </c:pt>
                <c:pt idx="569">
                  <c:v>400.7</c:v>
                </c:pt>
                <c:pt idx="570">
                  <c:v>400.8</c:v>
                </c:pt>
                <c:pt idx="571">
                  <c:v>400.8</c:v>
                </c:pt>
                <c:pt idx="572">
                  <c:v>400.8</c:v>
                </c:pt>
                <c:pt idx="573">
                  <c:v>400.8</c:v>
                </c:pt>
                <c:pt idx="574">
                  <c:v>400.8</c:v>
                </c:pt>
                <c:pt idx="575">
                  <c:v>400.8</c:v>
                </c:pt>
                <c:pt idx="576">
                  <c:v>400.8</c:v>
                </c:pt>
                <c:pt idx="577">
                  <c:v>400.8</c:v>
                </c:pt>
                <c:pt idx="578">
                  <c:v>400.8</c:v>
                </c:pt>
                <c:pt idx="579">
                  <c:v>400.8</c:v>
                </c:pt>
                <c:pt idx="580">
                  <c:v>400.8</c:v>
                </c:pt>
                <c:pt idx="581">
                  <c:v>400.8</c:v>
                </c:pt>
                <c:pt idx="582">
                  <c:v>400.8</c:v>
                </c:pt>
                <c:pt idx="583">
                  <c:v>400.8</c:v>
                </c:pt>
                <c:pt idx="584">
                  <c:v>400.8</c:v>
                </c:pt>
                <c:pt idx="585">
                  <c:v>400.8</c:v>
                </c:pt>
                <c:pt idx="586">
                  <c:v>400.8</c:v>
                </c:pt>
                <c:pt idx="587">
                  <c:v>400.8</c:v>
                </c:pt>
                <c:pt idx="588">
                  <c:v>400.8</c:v>
                </c:pt>
                <c:pt idx="589">
                  <c:v>400.8</c:v>
                </c:pt>
                <c:pt idx="590">
                  <c:v>400.8</c:v>
                </c:pt>
                <c:pt idx="591">
                  <c:v>400.8</c:v>
                </c:pt>
                <c:pt idx="592">
                  <c:v>400.8</c:v>
                </c:pt>
                <c:pt idx="593">
                  <c:v>400.8</c:v>
                </c:pt>
                <c:pt idx="594">
                  <c:v>400.8</c:v>
                </c:pt>
                <c:pt idx="595">
                  <c:v>400.9</c:v>
                </c:pt>
                <c:pt idx="596">
                  <c:v>400.9</c:v>
                </c:pt>
                <c:pt idx="597">
                  <c:v>400.9</c:v>
                </c:pt>
                <c:pt idx="598">
                  <c:v>400.9</c:v>
                </c:pt>
                <c:pt idx="599">
                  <c:v>400.9</c:v>
                </c:pt>
                <c:pt idx="600">
                  <c:v>400.9</c:v>
                </c:pt>
                <c:pt idx="601">
                  <c:v>400.9</c:v>
                </c:pt>
                <c:pt idx="602">
                  <c:v>400.9</c:v>
                </c:pt>
                <c:pt idx="603">
                  <c:v>400.9</c:v>
                </c:pt>
                <c:pt idx="604">
                  <c:v>400.9</c:v>
                </c:pt>
                <c:pt idx="605">
                  <c:v>400.9</c:v>
                </c:pt>
                <c:pt idx="606">
                  <c:v>400.9</c:v>
                </c:pt>
                <c:pt idx="607">
                  <c:v>400.9</c:v>
                </c:pt>
                <c:pt idx="608">
                  <c:v>400.9</c:v>
                </c:pt>
                <c:pt idx="609">
                  <c:v>400.9</c:v>
                </c:pt>
                <c:pt idx="610">
                  <c:v>400.9</c:v>
                </c:pt>
                <c:pt idx="611">
                  <c:v>400.9</c:v>
                </c:pt>
                <c:pt idx="612">
                  <c:v>400.9</c:v>
                </c:pt>
                <c:pt idx="613">
                  <c:v>400.9</c:v>
                </c:pt>
                <c:pt idx="614">
                  <c:v>400.9</c:v>
                </c:pt>
                <c:pt idx="615">
                  <c:v>400.9</c:v>
                </c:pt>
                <c:pt idx="616">
                  <c:v>400.9</c:v>
                </c:pt>
                <c:pt idx="617">
                  <c:v>400.9</c:v>
                </c:pt>
                <c:pt idx="618">
                  <c:v>400.9</c:v>
                </c:pt>
                <c:pt idx="619">
                  <c:v>400.9</c:v>
                </c:pt>
                <c:pt idx="620">
                  <c:v>400.9</c:v>
                </c:pt>
                <c:pt idx="621">
                  <c:v>401</c:v>
                </c:pt>
                <c:pt idx="622">
                  <c:v>401</c:v>
                </c:pt>
                <c:pt idx="623">
                  <c:v>401</c:v>
                </c:pt>
                <c:pt idx="624">
                  <c:v>401</c:v>
                </c:pt>
                <c:pt idx="625">
                  <c:v>401</c:v>
                </c:pt>
                <c:pt idx="626">
                  <c:v>401</c:v>
                </c:pt>
                <c:pt idx="627">
                  <c:v>401</c:v>
                </c:pt>
                <c:pt idx="628">
                  <c:v>401</c:v>
                </c:pt>
                <c:pt idx="629">
                  <c:v>401</c:v>
                </c:pt>
                <c:pt idx="630">
                  <c:v>401</c:v>
                </c:pt>
                <c:pt idx="631">
                  <c:v>401</c:v>
                </c:pt>
                <c:pt idx="632">
                  <c:v>401</c:v>
                </c:pt>
                <c:pt idx="633">
                  <c:v>401</c:v>
                </c:pt>
                <c:pt idx="634">
                  <c:v>401</c:v>
                </c:pt>
                <c:pt idx="635">
                  <c:v>401</c:v>
                </c:pt>
                <c:pt idx="636">
                  <c:v>401</c:v>
                </c:pt>
                <c:pt idx="637">
                  <c:v>401</c:v>
                </c:pt>
                <c:pt idx="638">
                  <c:v>401</c:v>
                </c:pt>
                <c:pt idx="639">
                  <c:v>401</c:v>
                </c:pt>
                <c:pt idx="640">
                  <c:v>401</c:v>
                </c:pt>
                <c:pt idx="641">
                  <c:v>401</c:v>
                </c:pt>
                <c:pt idx="642">
                  <c:v>401</c:v>
                </c:pt>
                <c:pt idx="643">
                  <c:v>401</c:v>
                </c:pt>
                <c:pt idx="644">
                  <c:v>401</c:v>
                </c:pt>
                <c:pt idx="645">
                  <c:v>401</c:v>
                </c:pt>
                <c:pt idx="646">
                  <c:v>401</c:v>
                </c:pt>
                <c:pt idx="647">
                  <c:v>401</c:v>
                </c:pt>
                <c:pt idx="648">
                  <c:v>401</c:v>
                </c:pt>
                <c:pt idx="649">
                  <c:v>401</c:v>
                </c:pt>
                <c:pt idx="650">
                  <c:v>401</c:v>
                </c:pt>
                <c:pt idx="651">
                  <c:v>401</c:v>
                </c:pt>
                <c:pt idx="652">
                  <c:v>401</c:v>
                </c:pt>
                <c:pt idx="653">
                  <c:v>401.1</c:v>
                </c:pt>
                <c:pt idx="654">
                  <c:v>401.1</c:v>
                </c:pt>
                <c:pt idx="655">
                  <c:v>401.1</c:v>
                </c:pt>
                <c:pt idx="656">
                  <c:v>401.1</c:v>
                </c:pt>
                <c:pt idx="657">
                  <c:v>401.1</c:v>
                </c:pt>
                <c:pt idx="658">
                  <c:v>401.1</c:v>
                </c:pt>
                <c:pt idx="659">
                  <c:v>401.1</c:v>
                </c:pt>
                <c:pt idx="660">
                  <c:v>401.1</c:v>
                </c:pt>
                <c:pt idx="661">
                  <c:v>401.1</c:v>
                </c:pt>
                <c:pt idx="662">
                  <c:v>401.1</c:v>
                </c:pt>
                <c:pt idx="663">
                  <c:v>401.1</c:v>
                </c:pt>
                <c:pt idx="664">
                  <c:v>401.1</c:v>
                </c:pt>
                <c:pt idx="665">
                  <c:v>401.1</c:v>
                </c:pt>
                <c:pt idx="666">
                  <c:v>401.1</c:v>
                </c:pt>
                <c:pt idx="667">
                  <c:v>401.1</c:v>
                </c:pt>
                <c:pt idx="668">
                  <c:v>401.1</c:v>
                </c:pt>
                <c:pt idx="669">
                  <c:v>401.1</c:v>
                </c:pt>
                <c:pt idx="670">
                  <c:v>401.1</c:v>
                </c:pt>
                <c:pt idx="671">
                  <c:v>401.1</c:v>
                </c:pt>
                <c:pt idx="672">
                  <c:v>401.1</c:v>
                </c:pt>
                <c:pt idx="673">
                  <c:v>401.1</c:v>
                </c:pt>
                <c:pt idx="674">
                  <c:v>401.1</c:v>
                </c:pt>
                <c:pt idx="675">
                  <c:v>401.2</c:v>
                </c:pt>
                <c:pt idx="676">
                  <c:v>401.2</c:v>
                </c:pt>
                <c:pt idx="677">
                  <c:v>401.2</c:v>
                </c:pt>
                <c:pt idx="678">
                  <c:v>401.2</c:v>
                </c:pt>
                <c:pt idx="679">
                  <c:v>401.2</c:v>
                </c:pt>
                <c:pt idx="680">
                  <c:v>401.2</c:v>
                </c:pt>
                <c:pt idx="681">
                  <c:v>401.2</c:v>
                </c:pt>
                <c:pt idx="682">
                  <c:v>401.2</c:v>
                </c:pt>
                <c:pt idx="683">
                  <c:v>401.2</c:v>
                </c:pt>
                <c:pt idx="684">
                  <c:v>401.2</c:v>
                </c:pt>
                <c:pt idx="685">
                  <c:v>401.2</c:v>
                </c:pt>
                <c:pt idx="686">
                  <c:v>401.2</c:v>
                </c:pt>
                <c:pt idx="687">
                  <c:v>401.2</c:v>
                </c:pt>
                <c:pt idx="688">
                  <c:v>401.2</c:v>
                </c:pt>
                <c:pt idx="689">
                  <c:v>401.2</c:v>
                </c:pt>
                <c:pt idx="690">
                  <c:v>401.2</c:v>
                </c:pt>
                <c:pt idx="691">
                  <c:v>401.2</c:v>
                </c:pt>
                <c:pt idx="692">
                  <c:v>401.2</c:v>
                </c:pt>
                <c:pt idx="693">
                  <c:v>401.2</c:v>
                </c:pt>
                <c:pt idx="694">
                  <c:v>401.2</c:v>
                </c:pt>
                <c:pt idx="695">
                  <c:v>401.2</c:v>
                </c:pt>
                <c:pt idx="696">
                  <c:v>401.2</c:v>
                </c:pt>
                <c:pt idx="697">
                  <c:v>401.2</c:v>
                </c:pt>
                <c:pt idx="698">
                  <c:v>401.2</c:v>
                </c:pt>
                <c:pt idx="699">
                  <c:v>401.2</c:v>
                </c:pt>
                <c:pt idx="700">
                  <c:v>401.2</c:v>
                </c:pt>
                <c:pt idx="701">
                  <c:v>401.2</c:v>
                </c:pt>
                <c:pt idx="702">
                  <c:v>401.2</c:v>
                </c:pt>
                <c:pt idx="703">
                  <c:v>401.2</c:v>
                </c:pt>
                <c:pt idx="704">
                  <c:v>401.2</c:v>
                </c:pt>
                <c:pt idx="705">
                  <c:v>401.2</c:v>
                </c:pt>
                <c:pt idx="706">
                  <c:v>401.2</c:v>
                </c:pt>
                <c:pt idx="707">
                  <c:v>401.3</c:v>
                </c:pt>
                <c:pt idx="708">
                  <c:v>401.3</c:v>
                </c:pt>
                <c:pt idx="709">
                  <c:v>401.3</c:v>
                </c:pt>
                <c:pt idx="710">
                  <c:v>401.3</c:v>
                </c:pt>
                <c:pt idx="711">
                  <c:v>401.3</c:v>
                </c:pt>
                <c:pt idx="712">
                  <c:v>401.3</c:v>
                </c:pt>
                <c:pt idx="713">
                  <c:v>401.3</c:v>
                </c:pt>
                <c:pt idx="714">
                  <c:v>401.3</c:v>
                </c:pt>
                <c:pt idx="715">
                  <c:v>401.3</c:v>
                </c:pt>
                <c:pt idx="716">
                  <c:v>401.3</c:v>
                </c:pt>
                <c:pt idx="717">
                  <c:v>401.3</c:v>
                </c:pt>
                <c:pt idx="718">
                  <c:v>401.3</c:v>
                </c:pt>
                <c:pt idx="719">
                  <c:v>401.3</c:v>
                </c:pt>
                <c:pt idx="720">
                  <c:v>401.3</c:v>
                </c:pt>
                <c:pt idx="721">
                  <c:v>401.3</c:v>
                </c:pt>
                <c:pt idx="722">
                  <c:v>401.3</c:v>
                </c:pt>
                <c:pt idx="723">
                  <c:v>401.3</c:v>
                </c:pt>
                <c:pt idx="724">
                  <c:v>401.3</c:v>
                </c:pt>
                <c:pt idx="725">
                  <c:v>401.3</c:v>
                </c:pt>
                <c:pt idx="726">
                  <c:v>401.3</c:v>
                </c:pt>
                <c:pt idx="727">
                  <c:v>401.3</c:v>
                </c:pt>
                <c:pt idx="728">
                  <c:v>401.3</c:v>
                </c:pt>
                <c:pt idx="729">
                  <c:v>401.3</c:v>
                </c:pt>
                <c:pt idx="730">
                  <c:v>401.3</c:v>
                </c:pt>
                <c:pt idx="731">
                  <c:v>401.3</c:v>
                </c:pt>
                <c:pt idx="732">
                  <c:v>401.3</c:v>
                </c:pt>
                <c:pt idx="733">
                  <c:v>401.3</c:v>
                </c:pt>
                <c:pt idx="734">
                  <c:v>401.3</c:v>
                </c:pt>
                <c:pt idx="735">
                  <c:v>401.3</c:v>
                </c:pt>
                <c:pt idx="736">
                  <c:v>401.3</c:v>
                </c:pt>
                <c:pt idx="737">
                  <c:v>401.3</c:v>
                </c:pt>
                <c:pt idx="738">
                  <c:v>401.4</c:v>
                </c:pt>
                <c:pt idx="739">
                  <c:v>401.4</c:v>
                </c:pt>
                <c:pt idx="740">
                  <c:v>401.4</c:v>
                </c:pt>
                <c:pt idx="741">
                  <c:v>401.4</c:v>
                </c:pt>
                <c:pt idx="742">
                  <c:v>401.4</c:v>
                </c:pt>
                <c:pt idx="743">
                  <c:v>401.4</c:v>
                </c:pt>
                <c:pt idx="744">
                  <c:v>401.4</c:v>
                </c:pt>
                <c:pt idx="745">
                  <c:v>401.4</c:v>
                </c:pt>
                <c:pt idx="746">
                  <c:v>401.4</c:v>
                </c:pt>
                <c:pt idx="747">
                  <c:v>401.4</c:v>
                </c:pt>
                <c:pt idx="748">
                  <c:v>401.4</c:v>
                </c:pt>
                <c:pt idx="749">
                  <c:v>401.4</c:v>
                </c:pt>
                <c:pt idx="750">
                  <c:v>401.4</c:v>
                </c:pt>
                <c:pt idx="751">
                  <c:v>401.4</c:v>
                </c:pt>
                <c:pt idx="752">
                  <c:v>401.4</c:v>
                </c:pt>
                <c:pt idx="753">
                  <c:v>401.4</c:v>
                </c:pt>
                <c:pt idx="754">
                  <c:v>401.4</c:v>
                </c:pt>
                <c:pt idx="755">
                  <c:v>401.4</c:v>
                </c:pt>
                <c:pt idx="756">
                  <c:v>401.4</c:v>
                </c:pt>
                <c:pt idx="757">
                  <c:v>401.4</c:v>
                </c:pt>
                <c:pt idx="758">
                  <c:v>401.4</c:v>
                </c:pt>
                <c:pt idx="759">
                  <c:v>401.4</c:v>
                </c:pt>
                <c:pt idx="760">
                  <c:v>401.4</c:v>
                </c:pt>
                <c:pt idx="761">
                  <c:v>401.4</c:v>
                </c:pt>
                <c:pt idx="762">
                  <c:v>401.4</c:v>
                </c:pt>
                <c:pt idx="763">
                  <c:v>401.4</c:v>
                </c:pt>
                <c:pt idx="764">
                  <c:v>401.4</c:v>
                </c:pt>
                <c:pt idx="765">
                  <c:v>401.4</c:v>
                </c:pt>
                <c:pt idx="766">
                  <c:v>401.4</c:v>
                </c:pt>
                <c:pt idx="767">
                  <c:v>401.5</c:v>
                </c:pt>
                <c:pt idx="768">
                  <c:v>401.5</c:v>
                </c:pt>
                <c:pt idx="769">
                  <c:v>401.5</c:v>
                </c:pt>
                <c:pt idx="770">
                  <c:v>401.5</c:v>
                </c:pt>
                <c:pt idx="771">
                  <c:v>401.5</c:v>
                </c:pt>
                <c:pt idx="772">
                  <c:v>401.5</c:v>
                </c:pt>
                <c:pt idx="773">
                  <c:v>401.5</c:v>
                </c:pt>
                <c:pt idx="774">
                  <c:v>401.5</c:v>
                </c:pt>
                <c:pt idx="775">
                  <c:v>401.5</c:v>
                </c:pt>
                <c:pt idx="776">
                  <c:v>401.5</c:v>
                </c:pt>
                <c:pt idx="777">
                  <c:v>401.5</c:v>
                </c:pt>
                <c:pt idx="778">
                  <c:v>401.5</c:v>
                </c:pt>
                <c:pt idx="779">
                  <c:v>401.5</c:v>
                </c:pt>
                <c:pt idx="780">
                  <c:v>401.5</c:v>
                </c:pt>
                <c:pt idx="781">
                  <c:v>401.5</c:v>
                </c:pt>
                <c:pt idx="782">
                  <c:v>401.5</c:v>
                </c:pt>
                <c:pt idx="783">
                  <c:v>401.5</c:v>
                </c:pt>
                <c:pt idx="784">
                  <c:v>401.6</c:v>
                </c:pt>
                <c:pt idx="785">
                  <c:v>401.6</c:v>
                </c:pt>
                <c:pt idx="786">
                  <c:v>401.6</c:v>
                </c:pt>
                <c:pt idx="787">
                  <c:v>401.6</c:v>
                </c:pt>
                <c:pt idx="788">
                  <c:v>401.6</c:v>
                </c:pt>
                <c:pt idx="789">
                  <c:v>401.6</c:v>
                </c:pt>
                <c:pt idx="790">
                  <c:v>401.6</c:v>
                </c:pt>
                <c:pt idx="791">
                  <c:v>401.6</c:v>
                </c:pt>
                <c:pt idx="792">
                  <c:v>401.6</c:v>
                </c:pt>
                <c:pt idx="793">
                  <c:v>401.6</c:v>
                </c:pt>
                <c:pt idx="794">
                  <c:v>401.6</c:v>
                </c:pt>
                <c:pt idx="795">
                  <c:v>401.6</c:v>
                </c:pt>
                <c:pt idx="796">
                  <c:v>401.6</c:v>
                </c:pt>
                <c:pt idx="797">
                  <c:v>401.6</c:v>
                </c:pt>
                <c:pt idx="798">
                  <c:v>401.6</c:v>
                </c:pt>
                <c:pt idx="799">
                  <c:v>401.6</c:v>
                </c:pt>
                <c:pt idx="800">
                  <c:v>401.6</c:v>
                </c:pt>
                <c:pt idx="801">
                  <c:v>401.6</c:v>
                </c:pt>
                <c:pt idx="802">
                  <c:v>401.6</c:v>
                </c:pt>
                <c:pt idx="803">
                  <c:v>401.6</c:v>
                </c:pt>
                <c:pt idx="804">
                  <c:v>401.6</c:v>
                </c:pt>
                <c:pt idx="805">
                  <c:v>401.7</c:v>
                </c:pt>
                <c:pt idx="806">
                  <c:v>401.7</c:v>
                </c:pt>
                <c:pt idx="807">
                  <c:v>401.7</c:v>
                </c:pt>
                <c:pt idx="808">
                  <c:v>401.7</c:v>
                </c:pt>
                <c:pt idx="809">
                  <c:v>401.7</c:v>
                </c:pt>
                <c:pt idx="810">
                  <c:v>401.7</c:v>
                </c:pt>
                <c:pt idx="811">
                  <c:v>401.7</c:v>
                </c:pt>
                <c:pt idx="812">
                  <c:v>401.7</c:v>
                </c:pt>
                <c:pt idx="813">
                  <c:v>401.7</c:v>
                </c:pt>
                <c:pt idx="814">
                  <c:v>401.7</c:v>
                </c:pt>
                <c:pt idx="815">
                  <c:v>401.7</c:v>
                </c:pt>
                <c:pt idx="816">
                  <c:v>401.7</c:v>
                </c:pt>
                <c:pt idx="817">
                  <c:v>401.7</c:v>
                </c:pt>
                <c:pt idx="818">
                  <c:v>401.7</c:v>
                </c:pt>
                <c:pt idx="819">
                  <c:v>401.7</c:v>
                </c:pt>
                <c:pt idx="820">
                  <c:v>401.7</c:v>
                </c:pt>
                <c:pt idx="821">
                  <c:v>401.8</c:v>
                </c:pt>
                <c:pt idx="822">
                  <c:v>401.8</c:v>
                </c:pt>
                <c:pt idx="823">
                  <c:v>401.8</c:v>
                </c:pt>
                <c:pt idx="824">
                  <c:v>401.8</c:v>
                </c:pt>
                <c:pt idx="825">
                  <c:v>401.8</c:v>
                </c:pt>
                <c:pt idx="826">
                  <c:v>401.8</c:v>
                </c:pt>
                <c:pt idx="827">
                  <c:v>401.8</c:v>
                </c:pt>
                <c:pt idx="828">
                  <c:v>401.8</c:v>
                </c:pt>
                <c:pt idx="829">
                  <c:v>401.8</c:v>
                </c:pt>
                <c:pt idx="830">
                  <c:v>401.8</c:v>
                </c:pt>
                <c:pt idx="831">
                  <c:v>401.8</c:v>
                </c:pt>
                <c:pt idx="832">
                  <c:v>401.8</c:v>
                </c:pt>
                <c:pt idx="833">
                  <c:v>401.8</c:v>
                </c:pt>
                <c:pt idx="834">
                  <c:v>401.8</c:v>
                </c:pt>
                <c:pt idx="835">
                  <c:v>401.8</c:v>
                </c:pt>
                <c:pt idx="836">
                  <c:v>401.8</c:v>
                </c:pt>
                <c:pt idx="837">
                  <c:v>401.8</c:v>
                </c:pt>
                <c:pt idx="838">
                  <c:v>401.8</c:v>
                </c:pt>
                <c:pt idx="839">
                  <c:v>401.9</c:v>
                </c:pt>
                <c:pt idx="840">
                  <c:v>401.9</c:v>
                </c:pt>
                <c:pt idx="841">
                  <c:v>401.9</c:v>
                </c:pt>
                <c:pt idx="842">
                  <c:v>401.9</c:v>
                </c:pt>
                <c:pt idx="843">
                  <c:v>401.9</c:v>
                </c:pt>
                <c:pt idx="844">
                  <c:v>401.9</c:v>
                </c:pt>
                <c:pt idx="845">
                  <c:v>401.9</c:v>
                </c:pt>
                <c:pt idx="846">
                  <c:v>401.9</c:v>
                </c:pt>
                <c:pt idx="847">
                  <c:v>401.9</c:v>
                </c:pt>
                <c:pt idx="848">
                  <c:v>401.9</c:v>
                </c:pt>
                <c:pt idx="849">
                  <c:v>401.9</c:v>
                </c:pt>
                <c:pt idx="850">
                  <c:v>401.9</c:v>
                </c:pt>
                <c:pt idx="851">
                  <c:v>401.9</c:v>
                </c:pt>
                <c:pt idx="852">
                  <c:v>402</c:v>
                </c:pt>
                <c:pt idx="853">
                  <c:v>402</c:v>
                </c:pt>
                <c:pt idx="854">
                  <c:v>402</c:v>
                </c:pt>
                <c:pt idx="855">
                  <c:v>402</c:v>
                </c:pt>
                <c:pt idx="856">
                  <c:v>402</c:v>
                </c:pt>
                <c:pt idx="857">
                  <c:v>402</c:v>
                </c:pt>
                <c:pt idx="858">
                  <c:v>402</c:v>
                </c:pt>
                <c:pt idx="859">
                  <c:v>402</c:v>
                </c:pt>
                <c:pt idx="860">
                  <c:v>402</c:v>
                </c:pt>
                <c:pt idx="861">
                  <c:v>402</c:v>
                </c:pt>
                <c:pt idx="862">
                  <c:v>402</c:v>
                </c:pt>
                <c:pt idx="863">
                  <c:v>402</c:v>
                </c:pt>
                <c:pt idx="864">
                  <c:v>402</c:v>
                </c:pt>
                <c:pt idx="865">
                  <c:v>402</c:v>
                </c:pt>
                <c:pt idx="866">
                  <c:v>402</c:v>
                </c:pt>
                <c:pt idx="867">
                  <c:v>402.1</c:v>
                </c:pt>
                <c:pt idx="868">
                  <c:v>402.1</c:v>
                </c:pt>
                <c:pt idx="869">
                  <c:v>402.1</c:v>
                </c:pt>
                <c:pt idx="870">
                  <c:v>402.1</c:v>
                </c:pt>
                <c:pt idx="871">
                  <c:v>402.1</c:v>
                </c:pt>
                <c:pt idx="872">
                  <c:v>402.1</c:v>
                </c:pt>
                <c:pt idx="873">
                  <c:v>402.1</c:v>
                </c:pt>
                <c:pt idx="874">
                  <c:v>402.1</c:v>
                </c:pt>
                <c:pt idx="875">
                  <c:v>402.1</c:v>
                </c:pt>
                <c:pt idx="876">
                  <c:v>402.1</c:v>
                </c:pt>
                <c:pt idx="877">
                  <c:v>402.1</c:v>
                </c:pt>
                <c:pt idx="878">
                  <c:v>402.1</c:v>
                </c:pt>
                <c:pt idx="879">
                  <c:v>402.1</c:v>
                </c:pt>
                <c:pt idx="880">
                  <c:v>402.1</c:v>
                </c:pt>
                <c:pt idx="881">
                  <c:v>402.1</c:v>
                </c:pt>
                <c:pt idx="882">
                  <c:v>402.1</c:v>
                </c:pt>
                <c:pt idx="883">
                  <c:v>402.2</c:v>
                </c:pt>
                <c:pt idx="884">
                  <c:v>402.2</c:v>
                </c:pt>
                <c:pt idx="885">
                  <c:v>402.2</c:v>
                </c:pt>
                <c:pt idx="886">
                  <c:v>402.2</c:v>
                </c:pt>
                <c:pt idx="887">
                  <c:v>402.2</c:v>
                </c:pt>
                <c:pt idx="888">
                  <c:v>402.2</c:v>
                </c:pt>
                <c:pt idx="889">
                  <c:v>402.2</c:v>
                </c:pt>
                <c:pt idx="890">
                  <c:v>402.2</c:v>
                </c:pt>
                <c:pt idx="891">
                  <c:v>402.3</c:v>
                </c:pt>
                <c:pt idx="892">
                  <c:v>402.3</c:v>
                </c:pt>
                <c:pt idx="893">
                  <c:v>402.3</c:v>
                </c:pt>
                <c:pt idx="894">
                  <c:v>402.3</c:v>
                </c:pt>
                <c:pt idx="895">
                  <c:v>402.3</c:v>
                </c:pt>
                <c:pt idx="896">
                  <c:v>402.3</c:v>
                </c:pt>
                <c:pt idx="897">
                  <c:v>402.3</c:v>
                </c:pt>
                <c:pt idx="898">
                  <c:v>402.3</c:v>
                </c:pt>
                <c:pt idx="899">
                  <c:v>402.3</c:v>
                </c:pt>
                <c:pt idx="900">
                  <c:v>402.3</c:v>
                </c:pt>
                <c:pt idx="901">
                  <c:v>402.3</c:v>
                </c:pt>
                <c:pt idx="902">
                  <c:v>402.3</c:v>
                </c:pt>
                <c:pt idx="903">
                  <c:v>402.3</c:v>
                </c:pt>
                <c:pt idx="904">
                  <c:v>402.3</c:v>
                </c:pt>
                <c:pt idx="905">
                  <c:v>402.3</c:v>
                </c:pt>
                <c:pt idx="906">
                  <c:v>402.4</c:v>
                </c:pt>
                <c:pt idx="907">
                  <c:v>402.4</c:v>
                </c:pt>
                <c:pt idx="908">
                  <c:v>402.4</c:v>
                </c:pt>
                <c:pt idx="909">
                  <c:v>402.4</c:v>
                </c:pt>
                <c:pt idx="910">
                  <c:v>402.4</c:v>
                </c:pt>
                <c:pt idx="911">
                  <c:v>402.4</c:v>
                </c:pt>
                <c:pt idx="912">
                  <c:v>402.4</c:v>
                </c:pt>
                <c:pt idx="913">
                  <c:v>402.4</c:v>
                </c:pt>
                <c:pt idx="914">
                  <c:v>402.4</c:v>
                </c:pt>
                <c:pt idx="915">
                  <c:v>402.4</c:v>
                </c:pt>
                <c:pt idx="916">
                  <c:v>402.4</c:v>
                </c:pt>
                <c:pt idx="917">
                  <c:v>402.4</c:v>
                </c:pt>
                <c:pt idx="918">
                  <c:v>402.4</c:v>
                </c:pt>
                <c:pt idx="919">
                  <c:v>402.5</c:v>
                </c:pt>
                <c:pt idx="920">
                  <c:v>402.5</c:v>
                </c:pt>
                <c:pt idx="921">
                  <c:v>402.5</c:v>
                </c:pt>
                <c:pt idx="922">
                  <c:v>402.5</c:v>
                </c:pt>
                <c:pt idx="923">
                  <c:v>402.5</c:v>
                </c:pt>
                <c:pt idx="924">
                  <c:v>402.5</c:v>
                </c:pt>
                <c:pt idx="925">
                  <c:v>402.5</c:v>
                </c:pt>
                <c:pt idx="926">
                  <c:v>402.5</c:v>
                </c:pt>
                <c:pt idx="927">
                  <c:v>402.5</c:v>
                </c:pt>
                <c:pt idx="928">
                  <c:v>402.5</c:v>
                </c:pt>
                <c:pt idx="929">
                  <c:v>402.5</c:v>
                </c:pt>
                <c:pt idx="930">
                  <c:v>402.5</c:v>
                </c:pt>
                <c:pt idx="931">
                  <c:v>402.5</c:v>
                </c:pt>
                <c:pt idx="932">
                  <c:v>402.5</c:v>
                </c:pt>
                <c:pt idx="933">
                  <c:v>402.5</c:v>
                </c:pt>
                <c:pt idx="934">
                  <c:v>402.5</c:v>
                </c:pt>
                <c:pt idx="935">
                  <c:v>402.5</c:v>
                </c:pt>
                <c:pt idx="936">
                  <c:v>402.5</c:v>
                </c:pt>
                <c:pt idx="937">
                  <c:v>402.6</c:v>
                </c:pt>
                <c:pt idx="938">
                  <c:v>402.6</c:v>
                </c:pt>
                <c:pt idx="939">
                  <c:v>402.6</c:v>
                </c:pt>
                <c:pt idx="940">
                  <c:v>402.6</c:v>
                </c:pt>
                <c:pt idx="941">
                  <c:v>402.6</c:v>
                </c:pt>
                <c:pt idx="942">
                  <c:v>402.6</c:v>
                </c:pt>
                <c:pt idx="943">
                  <c:v>402.6</c:v>
                </c:pt>
                <c:pt idx="944">
                  <c:v>402.6</c:v>
                </c:pt>
                <c:pt idx="945">
                  <c:v>402.7</c:v>
                </c:pt>
                <c:pt idx="946">
                  <c:v>402.7</c:v>
                </c:pt>
                <c:pt idx="947">
                  <c:v>402.7</c:v>
                </c:pt>
                <c:pt idx="948">
                  <c:v>402.7</c:v>
                </c:pt>
                <c:pt idx="949">
                  <c:v>402.7</c:v>
                </c:pt>
                <c:pt idx="950">
                  <c:v>402.8</c:v>
                </c:pt>
                <c:pt idx="951">
                  <c:v>402.8</c:v>
                </c:pt>
                <c:pt idx="952">
                  <c:v>402.8</c:v>
                </c:pt>
                <c:pt idx="953">
                  <c:v>402.8</c:v>
                </c:pt>
                <c:pt idx="954">
                  <c:v>402.8</c:v>
                </c:pt>
                <c:pt idx="955">
                  <c:v>402.8</c:v>
                </c:pt>
                <c:pt idx="956">
                  <c:v>402.8</c:v>
                </c:pt>
                <c:pt idx="957">
                  <c:v>402.9</c:v>
                </c:pt>
                <c:pt idx="958">
                  <c:v>402.9</c:v>
                </c:pt>
                <c:pt idx="959">
                  <c:v>402.9</c:v>
                </c:pt>
                <c:pt idx="960">
                  <c:v>402.9</c:v>
                </c:pt>
                <c:pt idx="961">
                  <c:v>402.9</c:v>
                </c:pt>
                <c:pt idx="962">
                  <c:v>402.9</c:v>
                </c:pt>
                <c:pt idx="963">
                  <c:v>402.9</c:v>
                </c:pt>
                <c:pt idx="964">
                  <c:v>402.9</c:v>
                </c:pt>
                <c:pt idx="965">
                  <c:v>402.9</c:v>
                </c:pt>
                <c:pt idx="966">
                  <c:v>402.9</c:v>
                </c:pt>
                <c:pt idx="967">
                  <c:v>402.9</c:v>
                </c:pt>
                <c:pt idx="968">
                  <c:v>403</c:v>
                </c:pt>
                <c:pt idx="969">
                  <c:v>403</c:v>
                </c:pt>
                <c:pt idx="970">
                  <c:v>403</c:v>
                </c:pt>
                <c:pt idx="971">
                  <c:v>403</c:v>
                </c:pt>
                <c:pt idx="972">
                  <c:v>403</c:v>
                </c:pt>
                <c:pt idx="973">
                  <c:v>403</c:v>
                </c:pt>
                <c:pt idx="974">
                  <c:v>403</c:v>
                </c:pt>
                <c:pt idx="975">
                  <c:v>403.1</c:v>
                </c:pt>
                <c:pt idx="976">
                  <c:v>403.1</c:v>
                </c:pt>
                <c:pt idx="977">
                  <c:v>403.1</c:v>
                </c:pt>
                <c:pt idx="978">
                  <c:v>403.2</c:v>
                </c:pt>
                <c:pt idx="979">
                  <c:v>403.2</c:v>
                </c:pt>
                <c:pt idx="980">
                  <c:v>403.2</c:v>
                </c:pt>
                <c:pt idx="981">
                  <c:v>403.2</c:v>
                </c:pt>
                <c:pt idx="982">
                  <c:v>403.2</c:v>
                </c:pt>
                <c:pt idx="983">
                  <c:v>403.2</c:v>
                </c:pt>
                <c:pt idx="984">
                  <c:v>403.2</c:v>
                </c:pt>
                <c:pt idx="985">
                  <c:v>403.2</c:v>
                </c:pt>
                <c:pt idx="986">
                  <c:v>403.4</c:v>
                </c:pt>
                <c:pt idx="987">
                  <c:v>403.4</c:v>
                </c:pt>
                <c:pt idx="988">
                  <c:v>403.5</c:v>
                </c:pt>
                <c:pt idx="989">
                  <c:v>403.5</c:v>
                </c:pt>
                <c:pt idx="990">
                  <c:v>403.7</c:v>
                </c:pt>
                <c:pt idx="991">
                  <c:v>403.7</c:v>
                </c:pt>
                <c:pt idx="992">
                  <c:v>404.1</c:v>
                </c:pt>
              </c:numCache>
            </c:numRef>
          </c:xVal>
          <c:yVal>
            <c:numRef>
              <c:f>'rozkład normalny'!$E$2:$E$994</c:f>
              <c:numCache>
                <c:formatCode>General</c:formatCode>
                <c:ptCount val="993"/>
                <c:pt idx="0">
                  <c:v>-3.0884445422917293</c:v>
                </c:pt>
                <c:pt idx="1">
                  <c:v>-2.8762628251009534</c:v>
                </c:pt>
                <c:pt idx="2">
                  <c:v>-2.7458074843110132</c:v>
                </c:pt>
                <c:pt idx="3">
                  <c:v>-2.6500372470085733</c:v>
                </c:pt>
                <c:pt idx="4">
                  <c:v>-2.5737476437955604</c:v>
                </c:pt>
                <c:pt idx="5">
                  <c:v>-2.5100199351673038</c:v>
                </c:pt>
                <c:pt idx="6">
                  <c:v>-2.4551008462990382</c:v>
                </c:pt>
                <c:pt idx="7">
                  <c:v>-2.4067183265919936</c:v>
                </c:pt>
                <c:pt idx="8">
                  <c:v>-2.3633889710857683</c:v>
                </c:pt>
                <c:pt idx="9">
                  <c:v>-2.3240890025577534</c:v>
                </c:pt>
                <c:pt idx="10">
                  <c:v>-2.288081132505063</c:v>
                </c:pt>
                <c:pt idx="11">
                  <c:v>-2.2548161806682439</c:v>
                </c:pt>
                <c:pt idx="12">
                  <c:v>-2.2238737202225431</c:v>
                </c:pt>
                <c:pt idx="13">
                  <c:v>-2.1949244993050545</c:v>
                </c:pt>
                <c:pt idx="14">
                  <c:v>-2.1677056868229196</c:v>
                </c:pt>
                <c:pt idx="15">
                  <c:v>-2.1420040149155031</c:v>
                </c:pt>
                <c:pt idx="16">
                  <c:v>-2.1176439697689919</c:v>
                </c:pt>
                <c:pt idx="17">
                  <c:v>-2.0944793149531491</c:v>
                </c:pt>
                <c:pt idx="18">
                  <c:v>-2.0723868764132316</c:v>
                </c:pt>
                <c:pt idx="19">
                  <c:v>-2.0512618999479169</c:v>
                </c:pt>
                <c:pt idx="20">
                  <c:v>-2.0310145255669179</c:v>
                </c:pt>
                <c:pt idx="21">
                  <c:v>-2.0115670702913722</c:v>
                </c:pt>
                <c:pt idx="22">
                  <c:v>-1.9928519061306573</c:v>
                </c:pt>
                <c:pt idx="23">
                  <c:v>-1.9748097829547173</c:v>
                </c:pt>
                <c:pt idx="24">
                  <c:v>-1.9573884885411392</c:v>
                </c:pt>
                <c:pt idx="25">
                  <c:v>-1.9405417673794081</c:v>
                </c:pt>
                <c:pt idx="26">
                  <c:v>-1.9242284403368961</c:v>
                </c:pt>
                <c:pt idx="27">
                  <c:v>-1.9084116818884704</c:v>
                </c:pt>
                <c:pt idx="28">
                  <c:v>-1.8930584221433606</c:v>
                </c:pt>
                <c:pt idx="29">
                  <c:v>-1.8781388486013344</c:v>
                </c:pt>
                <c:pt idx="30">
                  <c:v>-1.8636259882658568</c:v>
                </c:pt>
                <c:pt idx="31">
                  <c:v>-1.8494953550030009</c:v>
                </c:pt>
                <c:pt idx="32">
                  <c:v>-1.835724650255961</c:v>
                </c:pt>
                <c:pt idx="33">
                  <c:v>-1.8222935076835067</c:v>
                </c:pt>
                <c:pt idx="34">
                  <c:v>-1.8091832741840423</c:v>
                </c:pt>
                <c:pt idx="35">
                  <c:v>-1.7963768212374502</c:v>
                </c:pt>
                <c:pt idx="36">
                  <c:v>-1.7838583816479061</c:v>
                </c:pt>
                <c:pt idx="37">
                  <c:v>-1.7716134076786114</c:v>
                </c:pt>
                <c:pt idx="38">
                  <c:v>-1.7596284472902222</c:v>
                </c:pt>
                <c:pt idx="39">
                  <c:v>-1.7478910357709452</c:v>
                </c:pt>
                <c:pt idx="40">
                  <c:v>-1.7363896005097359</c:v>
                </c:pt>
                <c:pt idx="41">
                  <c:v>-1.7251133770389839</c:v>
                </c:pt>
                <c:pt idx="42">
                  <c:v>-1.7140523347781276</c:v>
                </c:pt>
                <c:pt idx="43">
                  <c:v>-1.7031971111591266</c:v>
                </c:pt>
                <c:pt idx="44">
                  <c:v>-1.6925389530197961</c:v>
                </c:pt>
                <c:pt idx="45">
                  <c:v>-1.682069664320391</c:v>
                </c:pt>
                <c:pt idx="46">
                  <c:v>-1.6717815593793259</c:v>
                </c:pt>
                <c:pt idx="47">
                  <c:v>-1.6616674209410265</c:v>
                </c:pt>
                <c:pt idx="48">
                  <c:v>-1.6517204624868651</c:v>
                </c:pt>
                <c:pt idx="49">
                  <c:v>-1.641934294282438</c:v>
                </c:pt>
                <c:pt idx="50">
                  <c:v>-1.6323028927238219</c:v>
                </c:pt>
                <c:pt idx="51">
                  <c:v>-1.6228205726041793</c:v>
                </c:pt>
                <c:pt idx="52">
                  <c:v>-1.613481961971942</c:v>
                </c:pt>
                <c:pt idx="53">
                  <c:v>-1.6042819792942955</c:v>
                </c:pt>
                <c:pt idx="54">
                  <c:v>-1.595215812675991</c:v>
                </c:pt>
                <c:pt idx="55">
                  <c:v>-1.586278900914659</c:v>
                </c:pt>
                <c:pt idx="56">
                  <c:v>-1.5774669162005608</c:v>
                </c:pt>
                <c:pt idx="57">
                  <c:v>-1.568775748291809</c:v>
                </c:pt>
                <c:pt idx="58">
                  <c:v>-1.5602014900160528</c:v>
                </c:pt>
                <c:pt idx="59">
                  <c:v>-1.5517404239669172</c:v>
                </c:pt>
                <c:pt idx="60">
                  <c:v>-1.543389010278555</c:v>
                </c:pt>
                <c:pt idx="61">
                  <c:v>-1.5351438753747526</c:v>
                </c:pt>
                <c:pt idx="62">
                  <c:v>-1.5270018016004925</c:v>
                </c:pt>
                <c:pt idx="63">
                  <c:v>-1.5189597176539047</c:v>
                </c:pt>
                <c:pt idx="64">
                  <c:v>-1.5110146897453067</c:v>
                </c:pt>
                <c:pt idx="65">
                  <c:v>-1.5031639134177888</c:v>
                </c:pt>
                <c:pt idx="66">
                  <c:v>-1.4954047059705997</c:v>
                </c:pt>
                <c:pt idx="67">
                  <c:v>-1.4877344994325918</c:v>
                </c:pt>
                <c:pt idx="68">
                  <c:v>-1.4801508340383243</c:v>
                </c:pt>
                <c:pt idx="69">
                  <c:v>-1.4726513521641149</c:v>
                </c:pt>
                <c:pt idx="70">
                  <c:v>-1.4652337926855223</c:v>
                </c:pt>
                <c:pt idx="71">
                  <c:v>-1.4578959857214693</c:v>
                </c:pt>
                <c:pt idx="72">
                  <c:v>-1.4506358477335168</c:v>
                </c:pt>
                <c:pt idx="73">
                  <c:v>-1.4434513769517727</c:v>
                </c:pt>
                <c:pt idx="74">
                  <c:v>-1.4363406491015516</c:v>
                </c:pt>
                <c:pt idx="75">
                  <c:v>-1.429301813407265</c:v>
                </c:pt>
                <c:pt idx="76">
                  <c:v>-1.4223330888521881</c:v>
                </c:pt>
                <c:pt idx="77">
                  <c:v>-1.4154327606745611</c:v>
                </c:pt>
                <c:pt idx="78">
                  <c:v>-1.4085991770823103</c:v>
                </c:pt>
                <c:pt idx="79">
                  <c:v>-1.4018307461701203</c:v>
                </c:pt>
                <c:pt idx="80">
                  <c:v>-1.3951259330240655</c:v>
                </c:pt>
                <c:pt idx="81">
                  <c:v>-1.3884832570001766</c:v>
                </c:pt>
                <c:pt idx="82">
                  <c:v>-1.3819012891645353</c:v>
                </c:pt>
                <c:pt idx="83">
                  <c:v>-1.375378649883463</c:v>
                </c:pt>
                <c:pt idx="84">
                  <c:v>-1.3689140065533369</c:v>
                </c:pt>
                <c:pt idx="85">
                  <c:v>-1.3625060714604014</c:v>
                </c:pt>
                <c:pt idx="86">
                  <c:v>-1.3561535997616756</c:v>
                </c:pt>
                <c:pt idx="87">
                  <c:v>-1.3498553875788462</c:v>
                </c:pt>
                <c:pt idx="88">
                  <c:v>-1.3436102701975725</c:v>
                </c:pt>
                <c:pt idx="89">
                  <c:v>-1.3374171203652596</c:v>
                </c:pt>
                <c:pt idx="90">
                  <c:v>-1.3312748466809177</c:v>
                </c:pt>
                <c:pt idx="91">
                  <c:v>-1.325182392071117</c:v>
                </c:pt>
                <c:pt idx="92">
                  <c:v>-1.319138732346592</c:v>
                </c:pt>
                <c:pt idx="93">
                  <c:v>-1.3131428748343983</c:v>
                </c:pt>
                <c:pt idx="94">
                  <c:v>-1.3071938570808774</c:v>
                </c:pt>
                <c:pt idx="95">
                  <c:v>-1.3012907456211087</c:v>
                </c:pt>
                <c:pt idx="96">
                  <c:v>-1.2954326348107297</c:v>
                </c:pt>
                <c:pt idx="97">
                  <c:v>-1.2896186457164065</c:v>
                </c:pt>
                <c:pt idx="98">
                  <c:v>-1.2838479250613908</c:v>
                </c:pt>
                <c:pt idx="99">
                  <c:v>-1.2781196442229434</c:v>
                </c:pt>
                <c:pt idx="100">
                  <c:v>-1.2724329982785454</c:v>
                </c:pt>
                <c:pt idx="101">
                  <c:v>-1.2667872050981051</c:v>
                </c:pt>
                <c:pt idx="102">
                  <c:v>-1.2611815044794552</c:v>
                </c:pt>
                <c:pt idx="103">
                  <c:v>-1.2556151573247369</c:v>
                </c:pt>
                <c:pt idx="104">
                  <c:v>-1.2500874448553165</c:v>
                </c:pt>
                <c:pt idx="105">
                  <c:v>-1.2445976678631201</c:v>
                </c:pt>
                <c:pt idx="106">
                  <c:v>-1.2391451459963265</c:v>
                </c:pt>
                <c:pt idx="107">
                  <c:v>-1.2337292170775784</c:v>
                </c:pt>
                <c:pt idx="108">
                  <c:v>-1.2283492364529141</c:v>
                </c:pt>
                <c:pt idx="109">
                  <c:v>-1.2230045763697848</c:v>
                </c:pt>
                <c:pt idx="110">
                  <c:v>-1.2176946253825838</c:v>
                </c:pt>
                <c:pt idx="111">
                  <c:v>-1.2124187877842669</c:v>
                </c:pt>
                <c:pt idx="112">
                  <c:v>-1.2071764830626632</c:v>
                </c:pt>
                <c:pt idx="113">
                  <c:v>-1.2019671453802139</c:v>
                </c:pt>
                <c:pt idx="114">
                  <c:v>-1.1967902230759215</c:v>
                </c:pt>
                <c:pt idx="115">
                  <c:v>-1.1916451781883981</c:v>
                </c:pt>
                <c:pt idx="116">
                  <c:v>-1.1865314859989076</c:v>
                </c:pt>
                <c:pt idx="117">
                  <c:v>-1.1814486345934394</c:v>
                </c:pt>
                <c:pt idx="118">
                  <c:v>-1.1763961244428376</c:v>
                </c:pt>
                <c:pt idx="119">
                  <c:v>-1.1713734680001127</c:v>
                </c:pt>
                <c:pt idx="120">
                  <c:v>-1.1663801893140848</c:v>
                </c:pt>
                <c:pt idx="121">
                  <c:v>-1.1614158236585759</c:v>
                </c:pt>
                <c:pt idx="122">
                  <c:v>-1.1564799171763911</c:v>
                </c:pt>
                <c:pt idx="123">
                  <c:v>-1.1515720265373945</c:v>
                </c:pt>
                <c:pt idx="124">
                  <c:v>-1.146691718610011</c:v>
                </c:pt>
                <c:pt idx="125">
                  <c:v>-1.1418385701455156</c:v>
                </c:pt>
                <c:pt idx="126">
                  <c:v>-1.1370121674745215</c:v>
                </c:pt>
                <c:pt idx="127">
                  <c:v>-1.1322121062151049</c:v>
                </c:pt>
                <c:pt idx="128">
                  <c:v>-1.1274379909920249</c:v>
                </c:pt>
                <c:pt idx="129">
                  <c:v>-1.1226894351665457</c:v>
                </c:pt>
                <c:pt idx="130">
                  <c:v>-1.1179660605763651</c:v>
                </c:pt>
                <c:pt idx="131">
                  <c:v>-1.1132674972852232</c:v>
                </c:pt>
                <c:pt idx="132">
                  <c:v>-1.1085933833417221</c:v>
                </c:pt>
                <c:pt idx="133">
                  <c:v>-1.1039433645469974</c:v>
                </c:pt>
                <c:pt idx="134">
                  <c:v>-1.0993170942308081</c:v>
                </c:pt>
                <c:pt idx="135">
                  <c:v>-1.0947142330357165</c:v>
                </c:pt>
                <c:pt idx="136">
                  <c:v>-1.0901344487089806</c:v>
                </c:pt>
                <c:pt idx="137">
                  <c:v>-1.085577415901845</c:v>
                </c:pt>
                <c:pt idx="138">
                  <c:v>-1.0810428159759151</c:v>
                </c:pt>
                <c:pt idx="139">
                  <c:v>-1.0765303368163031</c:v>
                </c:pt>
                <c:pt idx="140">
                  <c:v>-1.0720396726512791</c:v>
                </c:pt>
                <c:pt idx="141">
                  <c:v>-1.0675705238781419</c:v>
                </c:pt>
                <c:pt idx="142">
                  <c:v>-1.0631225968950597</c:v>
                </c:pt>
                <c:pt idx="143">
                  <c:v>-1.0586956039386379</c:v>
                </c:pt>
                <c:pt idx="144">
                  <c:v>-1.0542892629269709</c:v>
                </c:pt>
                <c:pt idx="145">
                  <c:v>-1.0499032973079674</c:v>
                </c:pt>
                <c:pt idx="146">
                  <c:v>-1.0455374359127263</c:v>
                </c:pt>
                <c:pt idx="147">
                  <c:v>-1.0411914128137882</c:v>
                </c:pt>
                <c:pt idx="148">
                  <c:v>-1.0368649671879961</c:v>
                </c:pt>
                <c:pt idx="149">
                  <c:v>-1.0325578431839031</c:v>
                </c:pt>
                <c:pt idx="150">
                  <c:v>-1.0282697897934447</c:v>
                </c:pt>
                <c:pt idx="151">
                  <c:v>-1.0240005607277267</c:v>
                </c:pt>
                <c:pt idx="152">
                  <c:v>-1.0197499142968447</c:v>
                </c:pt>
                <c:pt idx="153">
                  <c:v>-1.0155176132934878</c:v>
                </c:pt>
                <c:pt idx="154">
                  <c:v>-1.0113034248802071</c:v>
                </c:pt>
                <c:pt idx="155">
                  <c:v>-1.0071071204802964</c:v>
                </c:pt>
                <c:pt idx="156">
                  <c:v>-1.0029284756719672</c:v>
                </c:pt>
                <c:pt idx="157">
                  <c:v>-0.99876727008590627</c:v>
                </c:pt>
                <c:pt idx="158">
                  <c:v>-0.99462328730592453</c:v>
                </c:pt>
                <c:pt idx="159">
                  <c:v>-0.9904963147726662</c:v>
                </c:pt>
                <c:pt idx="160">
                  <c:v>-0.98638614369025934</c:v>
                </c:pt>
                <c:pt idx="161">
                  <c:v>-0.98229256893576777</c:v>
                </c:pt>
                <c:pt idx="162">
                  <c:v>-0.97821538897137128</c:v>
                </c:pt>
                <c:pt idx="163">
                  <c:v>-0.97415440575914969</c:v>
                </c:pt>
                <c:pt idx="164">
                  <c:v>-0.97010942467845562</c:v>
                </c:pt>
                <c:pt idx="165">
                  <c:v>-0.96608025444562473</c:v>
                </c:pt>
                <c:pt idx="166">
                  <c:v>-0.96206670703613473</c:v>
                </c:pt>
                <c:pt idx="167">
                  <c:v>-0.95806859760897212</c:v>
                </c:pt>
                <c:pt idx="168">
                  <c:v>-0.95408574443322014</c:v>
                </c:pt>
                <c:pt idx="169">
                  <c:v>-0.95011796881673316</c:v>
                </c:pt>
                <c:pt idx="170">
                  <c:v>-0.9461650950368824</c:v>
                </c:pt>
                <c:pt idx="171">
                  <c:v>-0.94222695027325665</c:v>
                </c:pt>
                <c:pt idx="172">
                  <c:v>-0.93830336454225127</c:v>
                </c:pt>
                <c:pt idx="173">
                  <c:v>-0.93439417063352859</c:v>
                </c:pt>
                <c:pt idx="174">
                  <c:v>-0.93049920404823105</c:v>
                </c:pt>
                <c:pt idx="175">
                  <c:v>-0.92661830293891589</c:v>
                </c:pt>
                <c:pt idx="176">
                  <c:v>-0.92275130805116101</c:v>
                </c:pt>
                <c:pt idx="177">
                  <c:v>-0.91889806266675955</c:v>
                </c:pt>
                <c:pt idx="178">
                  <c:v>-0.91505841254847597</c:v>
                </c:pt>
                <c:pt idx="179">
                  <c:v>-0.91123220588630549</c:v>
                </c:pt>
                <c:pt idx="180">
                  <c:v>-0.90741929324517501</c:v>
                </c:pt>
                <c:pt idx="181">
                  <c:v>-0.90361952751406249</c:v>
                </c:pt>
                <c:pt idx="182">
                  <c:v>-0.89983276385646083</c:v>
                </c:pt>
                <c:pt idx="183">
                  <c:v>-0.89605885966217735</c:v>
                </c:pt>
                <c:pt idx="184">
                  <c:v>-0.89229767450038244</c:v>
                </c:pt>
                <c:pt idx="185">
                  <c:v>-0.88854907007392181</c:v>
                </c:pt>
                <c:pt idx="186">
                  <c:v>-0.88481291017479413</c:v>
                </c:pt>
                <c:pt idx="187">
                  <c:v>-0.88108906064080794</c:v>
                </c:pt>
                <c:pt idx="188">
                  <c:v>-0.8773773893133443</c:v>
                </c:pt>
                <c:pt idx="189">
                  <c:v>-0.87367776599622138</c:v>
                </c:pt>
                <c:pt idx="190">
                  <c:v>-0.86999006241559262</c:v>
                </c:pt>
                <c:pt idx="191">
                  <c:v>-0.86631415218088359</c:v>
                </c:pt>
                <c:pt idx="192">
                  <c:v>-0.86264991074671027</c:v>
                </c:pt>
                <c:pt idx="193">
                  <c:v>-0.85899721537574991</c:v>
                </c:pt>
                <c:pt idx="194">
                  <c:v>-0.85535594510255619</c:v>
                </c:pt>
                <c:pt idx="195">
                  <c:v>-0.85172598069826733</c:v>
                </c:pt>
                <c:pt idx="196">
                  <c:v>-0.84810720463618405</c:v>
                </c:pt>
                <c:pt idx="197">
                  <c:v>-0.84449950105821525</c:v>
                </c:pt>
                <c:pt idx="198">
                  <c:v>-0.84090275574212436</c:v>
                </c:pt>
                <c:pt idx="199">
                  <c:v>-0.83731685606959594</c:v>
                </c:pt>
                <c:pt idx="200">
                  <c:v>-0.83374169099506235</c:v>
                </c:pt>
                <c:pt idx="201">
                  <c:v>-0.83017715101529466</c:v>
                </c:pt>
                <c:pt idx="202">
                  <c:v>-0.82662312813972061</c:v>
                </c:pt>
                <c:pt idx="203">
                  <c:v>-0.82307951586145145</c:v>
                </c:pt>
                <c:pt idx="204">
                  <c:v>-0.81954620912900167</c:v>
                </c:pt>
                <c:pt idx="205">
                  <c:v>-0.81602310431867919</c:v>
                </c:pt>
                <c:pt idx="206">
                  <c:v>-0.81251009920762829</c:v>
                </c:pt>
                <c:pt idx="207">
                  <c:v>-0.80900709294749074</c:v>
                </c:pt>
                <c:pt idx="208">
                  <c:v>-0.8055139860387095</c:v>
                </c:pt>
                <c:pt idx="209">
                  <c:v>-0.80203068030540037</c:v>
                </c:pt>
                <c:pt idx="210">
                  <c:v>-0.79855707887082628</c:v>
                </c:pt>
                <c:pt idx="211">
                  <c:v>-0.79509308613341989</c:v>
                </c:pt>
                <c:pt idx="212">
                  <c:v>-0.79163860774337469</c:v>
                </c:pt>
                <c:pt idx="213">
                  <c:v>-0.78819355057974583</c:v>
                </c:pt>
                <c:pt idx="214">
                  <c:v>-0.7847578227280898</c:v>
                </c:pt>
                <c:pt idx="215">
                  <c:v>-0.78133133345860173</c:v>
                </c:pt>
                <c:pt idx="216">
                  <c:v>-0.77791399320474208</c:v>
                </c:pt>
                <c:pt idx="217">
                  <c:v>-0.77450571354234621</c:v>
                </c:pt>
                <c:pt idx="218">
                  <c:v>-0.7711064071691921</c:v>
                </c:pt>
                <c:pt idx="219">
                  <c:v>-0.76771598788503148</c:v>
                </c:pt>
                <c:pt idx="220">
                  <c:v>-0.76433437057205178</c:v>
                </c:pt>
                <c:pt idx="221">
                  <c:v>-0.76096147117576907</c:v>
                </c:pt>
                <c:pt idx="222">
                  <c:v>-0.75759720668634123</c:v>
                </c:pt>
                <c:pt idx="223">
                  <c:v>-0.75424149512029026</c:v>
                </c:pt>
                <c:pt idx="224">
                  <c:v>-0.75089425550261102</c:v>
                </c:pt>
                <c:pt idx="225">
                  <c:v>-0.74755540784927266</c:v>
                </c:pt>
                <c:pt idx="226">
                  <c:v>-0.74422487315009667</c:v>
                </c:pt>
                <c:pt idx="227">
                  <c:v>-0.74090257335199639</c:v>
                </c:pt>
                <c:pt idx="228">
                  <c:v>-0.73758843134257346</c:v>
                </c:pt>
                <c:pt idx="229">
                  <c:v>-0.73428237093406556</c:v>
                </c:pt>
                <c:pt idx="230">
                  <c:v>-0.73098431684762799</c:v>
                </c:pt>
                <c:pt idx="231">
                  <c:v>-0.72769419469794805</c:v>
                </c:pt>
                <c:pt idx="232">
                  <c:v>-0.72441193097817769</c:v>
                </c:pt>
                <c:pt idx="233">
                  <c:v>-0.72113745304518484</c:v>
                </c:pt>
                <c:pt idx="234">
                  <c:v>-0.71787068910510354</c:v>
                </c:pt>
                <c:pt idx="235">
                  <c:v>-0.71461156819918847</c:v>
                </c:pt>
                <c:pt idx="236">
                  <c:v>-0.71136002018995237</c:v>
                </c:pt>
                <c:pt idx="237">
                  <c:v>-0.70811597574759699</c:v>
                </c:pt>
                <c:pt idx="238">
                  <c:v>-0.70487936633670989</c:v>
                </c:pt>
                <c:pt idx="239">
                  <c:v>-0.70165012420323503</c:v>
                </c:pt>
                <c:pt idx="240">
                  <c:v>-0.69842818236171</c:v>
                </c:pt>
                <c:pt idx="241">
                  <c:v>-0.69521347458275295</c:v>
                </c:pt>
                <c:pt idx="242">
                  <c:v>-0.69200593538080402</c:v>
                </c:pt>
                <c:pt idx="243">
                  <c:v>-0.6888055000021085</c:v>
                </c:pt>
                <c:pt idx="244">
                  <c:v>-0.68561210441294196</c:v>
                </c:pt>
                <c:pt idx="245">
                  <c:v>-0.68242568528806302</c:v>
                </c:pt>
                <c:pt idx="246">
                  <c:v>-0.6792461799993974</c:v>
                </c:pt>
                <c:pt idx="247">
                  <c:v>-0.67607352660494169</c:v>
                </c:pt>
                <c:pt idx="248">
                  <c:v>-0.67290766383788225</c:v>
                </c:pt>
                <c:pt idx="249">
                  <c:v>-0.66974853109592791</c:v>
                </c:pt>
                <c:pt idx="250">
                  <c:v>-0.6665960684308484</c:v>
                </c:pt>
                <c:pt idx="251">
                  <c:v>-0.66345021653821168</c:v>
                </c:pt>
                <c:pt idx="252">
                  <c:v>-0.66031091674732245</c:v>
                </c:pt>
                <c:pt idx="253">
                  <c:v>-0.6571781110113486</c:v>
                </c:pt>
                <c:pt idx="254">
                  <c:v>-0.65405174189763748</c:v>
                </c:pt>
                <c:pt idx="255">
                  <c:v>-0.65093175257821612</c:v>
                </c:pt>
                <c:pt idx="256">
                  <c:v>-0.64781808682046982</c:v>
                </c:pt>
                <c:pt idx="257">
                  <c:v>-0.64471068897799377</c:v>
                </c:pt>
                <c:pt idx="258">
                  <c:v>-0.64160950398162064</c:v>
                </c:pt>
                <c:pt idx="259">
                  <c:v>-0.63851447733061162</c:v>
                </c:pt>
                <c:pt idx="260">
                  <c:v>-0.63542555508401011</c:v>
                </c:pt>
                <c:pt idx="261">
                  <c:v>-0.6323426838521603</c:v>
                </c:pt>
                <c:pt idx="262">
                  <c:v>-0.62926581078837518</c:v>
                </c:pt>
                <c:pt idx="263">
                  <c:v>-0.62619488358076314</c:v>
                </c:pt>
                <c:pt idx="264">
                  <c:v>-0.62312985044419922</c:v>
                </c:pt>
                <c:pt idx="265">
                  <c:v>-0.62007066011244694</c:v>
                </c:pt>
                <c:pt idx="266">
                  <c:v>-0.61701726183041627</c:v>
                </c:pt>
                <c:pt idx="267">
                  <c:v>-0.61396960534657008</c:v>
                </c:pt>
                <c:pt idx="268">
                  <c:v>-0.61092764090545804</c:v>
                </c:pt>
                <c:pt idx="269">
                  <c:v>-0.60789131924039019</c:v>
                </c:pt>
                <c:pt idx="270">
                  <c:v>-0.60486059156623961</c:v>
                </c:pt>
                <c:pt idx="271">
                  <c:v>-0.60183540957237092</c:v>
                </c:pt>
                <c:pt idx="272">
                  <c:v>-0.59881572541569583</c:v>
                </c:pt>
                <c:pt idx="273">
                  <c:v>-0.59580149171385111</c:v>
                </c:pt>
                <c:pt idx="274">
                  <c:v>-0.59279266153849408</c:v>
                </c:pt>
                <c:pt idx="275">
                  <c:v>-0.58978918840871841</c:v>
                </c:pt>
                <c:pt idx="276">
                  <c:v>-0.58679102628458168</c:v>
                </c:pt>
                <c:pt idx="277">
                  <c:v>-0.58379812956074584</c:v>
                </c:pt>
                <c:pt idx="278">
                  <c:v>-0.58081045306022994</c:v>
                </c:pt>
                <c:pt idx="279">
                  <c:v>-0.57782795202826553</c:v>
                </c:pt>
                <c:pt idx="280">
                  <c:v>-0.57485058212626183</c:v>
                </c:pt>
                <c:pt idx="281">
                  <c:v>-0.57187829942587165</c:v>
                </c:pt>
                <c:pt idx="282">
                  <c:v>-0.56891106040315886</c:v>
                </c:pt>
                <c:pt idx="283">
                  <c:v>-0.56594882193286311</c:v>
                </c:pt>
                <c:pt idx="284">
                  <c:v>-0.56299154128276407</c:v>
                </c:pt>
                <c:pt idx="285">
                  <c:v>-0.56003917610813791</c:v>
                </c:pt>
                <c:pt idx="286">
                  <c:v>-0.5570916844463073</c:v>
                </c:pt>
                <c:pt idx="287">
                  <c:v>-0.55414902471128291</c:v>
                </c:pt>
                <c:pt idx="288">
                  <c:v>-0.55121115568849288</c:v>
                </c:pt>
                <c:pt idx="289">
                  <c:v>-0.54827803652960005</c:v>
                </c:pt>
                <c:pt idx="290">
                  <c:v>-0.54534962674740406</c:v>
                </c:pt>
                <c:pt idx="291">
                  <c:v>-0.54242588621082755</c:v>
                </c:pt>
                <c:pt idx="292">
                  <c:v>-0.53950677513998413</c:v>
                </c:pt>
                <c:pt idx="293">
                  <c:v>-0.53659225410132738</c:v>
                </c:pt>
                <c:pt idx="294">
                  <c:v>-0.53368228400287676</c:v>
                </c:pt>
                <c:pt idx="295">
                  <c:v>-0.53077682608952248</c:v>
                </c:pt>
                <c:pt idx="296">
                  <c:v>-0.52787584193840453</c:v>
                </c:pt>
                <c:pt idx="297">
                  <c:v>-0.52497929345436711</c:v>
                </c:pt>
                <c:pt idx="298">
                  <c:v>-0.52208714286548441</c:v>
                </c:pt>
                <c:pt idx="299">
                  <c:v>-0.51919935271865836</c:v>
                </c:pt>
                <c:pt idx="300">
                  <c:v>-0.51631588587528565</c:v>
                </c:pt>
                <c:pt idx="301">
                  <c:v>-0.51343670550699338</c:v>
                </c:pt>
                <c:pt idx="302">
                  <c:v>-0.51056177509144152</c:v>
                </c:pt>
                <c:pt idx="303">
                  <c:v>-0.50769105840819218</c:v>
                </c:pt>
                <c:pt idx="304">
                  <c:v>-0.50482451953464047</c:v>
                </c:pt>
                <c:pt idx="305">
                  <c:v>-0.50196212284201247</c:v>
                </c:pt>
                <c:pt idx="306">
                  <c:v>-0.4991038329914223</c:v>
                </c:pt>
                <c:pt idx="307">
                  <c:v>-0.49624961492999059</c:v>
                </c:pt>
                <c:pt idx="308">
                  <c:v>-0.49339943388702268</c:v>
                </c:pt>
                <c:pt idx="309">
                  <c:v>-0.49055325537024641</c:v>
                </c:pt>
                <c:pt idx="310">
                  <c:v>-0.48771104516210478</c:v>
                </c:pt>
                <c:pt idx="311">
                  <c:v>-0.48487276931610768</c:v>
                </c:pt>
                <c:pt idx="312">
                  <c:v>-0.48203839415323574</c:v>
                </c:pt>
                <c:pt idx="313">
                  <c:v>-0.47920788625840166</c:v>
                </c:pt>
                <c:pt idx="314">
                  <c:v>-0.47638121247696114</c:v>
                </c:pt>
                <c:pt idx="315">
                  <c:v>-0.47355833991127905</c:v>
                </c:pt>
                <c:pt idx="316">
                  <c:v>-0.47073923591734429</c:v>
                </c:pt>
                <c:pt idx="317">
                  <c:v>-0.46792386810143627</c:v>
                </c:pt>
                <c:pt idx="318">
                  <c:v>-0.46511220431684047</c:v>
                </c:pt>
                <c:pt idx="319">
                  <c:v>-0.4623042126606105</c:v>
                </c:pt>
                <c:pt idx="320">
                  <c:v>-0.4594998614703808</c:v>
                </c:pt>
                <c:pt idx="321">
                  <c:v>-0.4566991193212227</c:v>
                </c:pt>
                <c:pt idx="322">
                  <c:v>-0.45390195502254782</c:v>
                </c:pt>
                <c:pt idx="323">
                  <c:v>-0.45110833761505614</c:v>
                </c:pt>
                <c:pt idx="324">
                  <c:v>-0.44831823636772705</c:v>
                </c:pt>
                <c:pt idx="325">
                  <c:v>-0.44553162077485498</c:v>
                </c:pt>
                <c:pt idx="326">
                  <c:v>-0.44274846055312633</c:v>
                </c:pt>
                <c:pt idx="327">
                  <c:v>-0.43996872563873873</c:v>
                </c:pt>
                <c:pt idx="328">
                  <c:v>-0.43719238618455969</c:v>
                </c:pt>
                <c:pt idx="329">
                  <c:v>-0.43441941255732824</c:v>
                </c:pt>
                <c:pt idx="330">
                  <c:v>-0.43164977533489218</c:v>
                </c:pt>
                <c:pt idx="331">
                  <c:v>-0.42888344530348693</c:v>
                </c:pt>
                <c:pt idx="332">
                  <c:v>-0.42612039345505132</c:v>
                </c:pt>
                <c:pt idx="333">
                  <c:v>-0.42336059098457984</c:v>
                </c:pt>
                <c:pt idx="334">
                  <c:v>-0.4206040092875129</c:v>
                </c:pt>
                <c:pt idx="335">
                  <c:v>-0.41785061995716238</c:v>
                </c:pt>
                <c:pt idx="336">
                  <c:v>-0.41510039478217203</c:v>
                </c:pt>
                <c:pt idx="337">
                  <c:v>-0.41235330574401297</c:v>
                </c:pt>
                <c:pt idx="338">
                  <c:v>-0.40960932501451353</c:v>
                </c:pt>
                <c:pt idx="339">
                  <c:v>-0.40686842495342218</c:v>
                </c:pt>
                <c:pt idx="340">
                  <c:v>-0.40413057810600261</c:v>
                </c:pt>
                <c:pt idx="341">
                  <c:v>-0.40139575720066284</c:v>
                </c:pt>
                <c:pt idx="342">
                  <c:v>-0.39866393514661363</c:v>
                </c:pt>
                <c:pt idx="343">
                  <c:v>-0.39593508503156055</c:v>
                </c:pt>
                <c:pt idx="344">
                  <c:v>-0.39320918011942468</c:v>
                </c:pt>
                <c:pt idx="345">
                  <c:v>-0.39048619384809408</c:v>
                </c:pt>
                <c:pt idx="346">
                  <c:v>-0.38776609982720506</c:v>
                </c:pt>
                <c:pt idx="347">
                  <c:v>-0.38504887183595149</c:v>
                </c:pt>
                <c:pt idx="348">
                  <c:v>-0.38233448382092411</c:v>
                </c:pt>
                <c:pt idx="349">
                  <c:v>-0.37962290989397623</c:v>
                </c:pt>
                <c:pt idx="350">
                  <c:v>-0.37691412433011762</c:v>
                </c:pt>
                <c:pt idx="351">
                  <c:v>-0.37420810156543582</c:v>
                </c:pt>
                <c:pt idx="352">
                  <c:v>-0.37150481619504344</c:v>
                </c:pt>
                <c:pt idx="353">
                  <c:v>-0.36880424297105174</c:v>
                </c:pt>
                <c:pt idx="354">
                  <c:v>-0.36610635680056969</c:v>
                </c:pt>
                <c:pt idx="355">
                  <c:v>-0.36341113274372838</c:v>
                </c:pt>
                <c:pt idx="356">
                  <c:v>-0.36071854601173042</c:v>
                </c:pt>
                <c:pt idx="357">
                  <c:v>-0.35802857196492305</c:v>
                </c:pt>
                <c:pt idx="358">
                  <c:v>-0.35534118611089588</c:v>
                </c:pt>
                <c:pt idx="359">
                  <c:v>-0.35265636410260109</c:v>
                </c:pt>
                <c:pt idx="360">
                  <c:v>-0.34997408173649847</c:v>
                </c:pt>
                <c:pt idx="361">
                  <c:v>-0.34729431495072133</c:v>
                </c:pt>
                <c:pt idx="362">
                  <c:v>-0.34461703982326575</c:v>
                </c:pt>
                <c:pt idx="363">
                  <c:v>-0.34194223257020145</c:v>
                </c:pt>
                <c:pt idx="364">
                  <c:v>-0.33926986954390437</c:v>
                </c:pt>
                <c:pt idx="365">
                  <c:v>-0.33659992723131016</c:v>
                </c:pt>
                <c:pt idx="366">
                  <c:v>-0.33393238225218913</c:v>
                </c:pt>
                <c:pt idx="367">
                  <c:v>-0.33126721135744014</c:v>
                </c:pt>
                <c:pt idx="368">
                  <c:v>-0.32860439142740733</c:v>
                </c:pt>
                <c:pt idx="369">
                  <c:v>-0.32594389947021368</c:v>
                </c:pt>
                <c:pt idx="370">
                  <c:v>-0.32328571262011585</c:v>
                </c:pt>
                <c:pt idx="371">
                  <c:v>-0.32062980813587766</c:v>
                </c:pt>
                <c:pt idx="372">
                  <c:v>-0.31797616339916202</c:v>
                </c:pt>
                <c:pt idx="373">
                  <c:v>-0.31532475591294212</c:v>
                </c:pt>
                <c:pt idx="374">
                  <c:v>-0.31267556329992996</c:v>
                </c:pt>
                <c:pt idx="375">
                  <c:v>-0.3100285633010228</c:v>
                </c:pt>
                <c:pt idx="376">
                  <c:v>-0.30738373377376821</c:v>
                </c:pt>
                <c:pt idx="377">
                  <c:v>-0.30474105269084506</c:v>
                </c:pt>
                <c:pt idx="378">
                  <c:v>-0.30210049813856193</c:v>
                </c:pt>
                <c:pt idx="379">
                  <c:v>-0.29946204831537276</c:v>
                </c:pt>
                <c:pt idx="380">
                  <c:v>-0.29682568153040773</c:v>
                </c:pt>
                <c:pt idx="381">
                  <c:v>-0.29419137620202174</c:v>
                </c:pt>
                <c:pt idx="382">
                  <c:v>-0.29155911085635716</c:v>
                </c:pt>
                <c:pt idx="383">
                  <c:v>-0.28892886412592372</c:v>
                </c:pt>
                <c:pt idx="384">
                  <c:v>-0.28630061474819185</c:v>
                </c:pt>
                <c:pt idx="385">
                  <c:v>-0.28367434156420329</c:v>
                </c:pt>
                <c:pt idx="386">
                  <c:v>-0.28105002351719466</c:v>
                </c:pt>
                <c:pt idx="387">
                  <c:v>-0.27842763965123662</c:v>
                </c:pt>
                <c:pt idx="388">
                  <c:v>-0.27580716910988673</c:v>
                </c:pt>
                <c:pt idx="389">
                  <c:v>-0.27318859113485677</c:v>
                </c:pt>
                <c:pt idx="390">
                  <c:v>-0.27057188506469371</c:v>
                </c:pt>
                <c:pt idx="391">
                  <c:v>-0.26795703033347462</c:v>
                </c:pt>
                <c:pt idx="392">
                  <c:v>-0.26534400646951378</c:v>
                </c:pt>
                <c:pt idx="393">
                  <c:v>-0.26273279309408487</c:v>
                </c:pt>
                <c:pt idx="394">
                  <c:v>-0.26012336992015417</c:v>
                </c:pt>
                <c:pt idx="395">
                  <c:v>-0.25751571675112767</c:v>
                </c:pt>
                <c:pt idx="396">
                  <c:v>-0.25490981347961006</c:v>
                </c:pt>
                <c:pt idx="397">
                  <c:v>-0.25230564008617606</c:v>
                </c:pt>
                <c:pt idx="398">
                  <c:v>-0.24970317663815433</c:v>
                </c:pt>
                <c:pt idx="399">
                  <c:v>-0.24710240328842215</c:v>
                </c:pt>
                <c:pt idx="400">
                  <c:v>-0.2445033002742131</c:v>
                </c:pt>
                <c:pt idx="401">
                  <c:v>-0.2419058479159347</c:v>
                </c:pt>
                <c:pt idx="402">
                  <c:v>-0.23931002661599882</c:v>
                </c:pt>
                <c:pt idx="403">
                  <c:v>-0.23671581685766196</c:v>
                </c:pt>
                <c:pt idx="404">
                  <c:v>-0.23412319920387686</c:v>
                </c:pt>
                <c:pt idx="405">
                  <c:v>-0.23153215429615501</c:v>
                </c:pt>
                <c:pt idx="406">
                  <c:v>-0.22894266285343895</c:v>
                </c:pt>
                <c:pt idx="407">
                  <c:v>-0.22635470567098581</c:v>
                </c:pt>
                <c:pt idx="408">
                  <c:v>-0.22376826361926011</c:v>
                </c:pt>
                <c:pt idx="409">
                  <c:v>-0.22118331764283702</c:v>
                </c:pt>
                <c:pt idx="410">
                  <c:v>-0.21859984875931524</c:v>
                </c:pt>
                <c:pt idx="411">
                  <c:v>-0.21601783805823974</c:v>
                </c:pt>
                <c:pt idx="412">
                  <c:v>-0.21343726670003343</c:v>
                </c:pt>
                <c:pt idx="413">
                  <c:v>-0.21085811591493836</c:v>
                </c:pt>
                <c:pt idx="414">
                  <c:v>-0.20828036700196628</c:v>
                </c:pt>
                <c:pt idx="415">
                  <c:v>-0.20570400132785771</c:v>
                </c:pt>
                <c:pt idx="416">
                  <c:v>-0.20312900032605022</c:v>
                </c:pt>
                <c:pt idx="417">
                  <c:v>-0.20055534549565451</c:v>
                </c:pt>
                <c:pt idx="418">
                  <c:v>-0.19798301840044033</c:v>
                </c:pt>
                <c:pt idx="419">
                  <c:v>-0.19541200066782957</c:v>
                </c:pt>
                <c:pt idx="420">
                  <c:v>-0.1928422739878978</c:v>
                </c:pt>
                <c:pt idx="421">
                  <c:v>-0.19027382011238406</c:v>
                </c:pt>
                <c:pt idx="422">
                  <c:v>-0.18770662085370826</c:v>
                </c:pt>
                <c:pt idx="423">
                  <c:v>-0.18514065808399649</c:v>
                </c:pt>
                <c:pt idx="424">
                  <c:v>-0.18257591373411397</c:v>
                </c:pt>
                <c:pt idx="425">
                  <c:v>-0.18001236979270516</c:v>
                </c:pt>
                <c:pt idx="426">
                  <c:v>-0.17745000830524066</c:v>
                </c:pt>
                <c:pt idx="427">
                  <c:v>-0.17488881137307347</c:v>
                </c:pt>
                <c:pt idx="428">
                  <c:v>-0.17232876115249923</c:v>
                </c:pt>
                <c:pt idx="429">
                  <c:v>-0.16976983985382568</c:v>
                </c:pt>
                <c:pt idx="430">
                  <c:v>-0.1672120297404478</c:v>
                </c:pt>
                <c:pt idx="431">
                  <c:v>-0.16465531312792966</c:v>
                </c:pt>
                <c:pt idx="432">
                  <c:v>-0.16209967238309336</c:v>
                </c:pt>
                <c:pt idx="433">
                  <c:v>-0.15954508992311356</c:v>
                </c:pt>
                <c:pt idx="434">
                  <c:v>-0.15699154821461841</c:v>
                </c:pt>
                <c:pt idx="435">
                  <c:v>-0.15443902977279755</c:v>
                </c:pt>
                <c:pt idx="436">
                  <c:v>-0.1518875171605146</c:v>
                </c:pt>
                <c:pt idx="437">
                  <c:v>-0.14933699298742667</c:v>
                </c:pt>
                <c:pt idx="438">
                  <c:v>-0.14678743990910917</c:v>
                </c:pt>
                <c:pt idx="439">
                  <c:v>-0.14423884062618614</c:v>
                </c:pt>
                <c:pt idx="440">
                  <c:v>-0.1416911778834665</c:v>
                </c:pt>
                <c:pt idx="441">
                  <c:v>-0.13914443446908534</c:v>
                </c:pt>
                <c:pt idx="442">
                  <c:v>-0.13659859321365078</c:v>
                </c:pt>
                <c:pt idx="443">
                  <c:v>-0.13405363698939526</c:v>
                </c:pt>
                <c:pt idx="444">
                  <c:v>-0.13150954870933343</c:v>
                </c:pt>
                <c:pt idx="445">
                  <c:v>-0.12896631132642325</c:v>
                </c:pt>
                <c:pt idx="446">
                  <c:v>-0.12642390783273311</c:v>
                </c:pt>
                <c:pt idx="447">
                  <c:v>-0.12388232125861309</c:v>
                </c:pt>
                <c:pt idx="448">
                  <c:v>-0.12134153467187099</c:v>
                </c:pt>
                <c:pt idx="449">
                  <c:v>-0.11880153117695305</c:v>
                </c:pt>
                <c:pt idx="450">
                  <c:v>-0.11626229391412894</c:v>
                </c:pt>
                <c:pt idx="451">
                  <c:v>-0.11372380605868057</c:v>
                </c:pt>
                <c:pt idx="452">
                  <c:v>-0.11118605082009625</c:v>
                </c:pt>
                <c:pt idx="453">
                  <c:v>-0.10864901144126783</c:v>
                </c:pt>
                <c:pt idx="454">
                  <c:v>-0.10611267119769242</c:v>
                </c:pt>
                <c:pt idx="455">
                  <c:v>-0.10357701339667763</c:v>
                </c:pt>
                <c:pt idx="456">
                  <c:v>-0.10104202137655095</c:v>
                </c:pt>
                <c:pt idx="457">
                  <c:v>-9.8507678505872734E-2</c:v>
                </c:pt>
                <c:pt idx="458">
                  <c:v>-9.5973968182652511E-2</c:v>
                </c:pt>
                <c:pt idx="459">
                  <c:v>-9.3440873833569305E-2</c:v>
                </c:pt>
                <c:pt idx="460">
                  <c:v>-9.090837891319431E-2</c:v>
                </c:pt>
                <c:pt idx="461">
                  <c:v>-8.8376466903218626E-2</c:v>
                </c:pt>
                <c:pt idx="462">
                  <c:v>-8.5845121311682357E-2</c:v>
                </c:pt>
                <c:pt idx="463">
                  <c:v>-8.3314325672207978E-2</c:v>
                </c:pt>
                <c:pt idx="464">
                  <c:v>-8.0784063543236209E-2</c:v>
                </c:pt>
                <c:pt idx="465">
                  <c:v>-7.8254318507265053E-2</c:v>
                </c:pt>
                <c:pt idx="466">
                  <c:v>-7.5725074170091486E-2</c:v>
                </c:pt>
                <c:pt idx="467">
                  <c:v>-7.3196314160056133E-2</c:v>
                </c:pt>
                <c:pt idx="468">
                  <c:v>-7.0668022127289939E-2</c:v>
                </c:pt>
                <c:pt idx="469">
                  <c:v>-6.8140181742964545E-2</c:v>
                </c:pt>
                <c:pt idx="470">
                  <c:v>-6.5612776698544026E-2</c:v>
                </c:pt>
                <c:pt idx="471">
                  <c:v>-6.3085790705039613E-2</c:v>
                </c:pt>
                <c:pt idx="472">
                  <c:v>-6.0559207492266301E-2</c:v>
                </c:pt>
                <c:pt idx="473">
                  <c:v>-5.8033010808102116E-2</c:v>
                </c:pt>
                <c:pt idx="474">
                  <c:v>-5.55071844177491E-2</c:v>
                </c:pt>
                <c:pt idx="475">
                  <c:v>-5.2981712102996618E-2</c:v>
                </c:pt>
                <c:pt idx="476">
                  <c:v>-5.0456577661485917E-2</c:v>
                </c:pt>
                <c:pt idx="477">
                  <c:v>-4.7931764905977788E-2</c:v>
                </c:pt>
                <c:pt idx="478">
                  <c:v>-4.5407257663620811E-2</c:v>
                </c:pt>
                <c:pt idx="479">
                  <c:v>-4.2883039775221773E-2</c:v>
                </c:pt>
                <c:pt idx="480">
                  <c:v>-4.0359095094517593E-2</c:v>
                </c:pt>
                <c:pt idx="481">
                  <c:v>-3.7835407487448784E-2</c:v>
                </c:pt>
                <c:pt idx="482">
                  <c:v>-3.5311960831434293E-2</c:v>
                </c:pt>
                <c:pt idx="483">
                  <c:v>-3.2788739014647711E-2</c:v>
                </c:pt>
                <c:pt idx="484">
                  <c:v>-3.0265725935294779E-2</c:v>
                </c:pt>
                <c:pt idx="485">
                  <c:v>-2.7742905500891462E-2</c:v>
                </c:pt>
                <c:pt idx="486">
                  <c:v>-2.5220261627544455E-2</c:v>
                </c:pt>
                <c:pt idx="487">
                  <c:v>-2.2697778239231251E-2</c:v>
                </c:pt>
                <c:pt idx="488">
                  <c:v>-2.0175439267081888E-2</c:v>
                </c:pt>
                <c:pt idx="489">
                  <c:v>-1.7653228648661298E-2</c:v>
                </c:pt>
                <c:pt idx="490">
                  <c:v>-1.5131130327252497E-2</c:v>
                </c:pt>
                <c:pt idx="491">
                  <c:v>-1.2609128251140352E-2</c:v>
                </c:pt>
                <c:pt idx="492">
                  <c:v>-1.0087206372896096E-2</c:v>
                </c:pt>
                <c:pt idx="493">
                  <c:v>-7.5653486486616604E-3</c:v>
                </c:pt>
                <c:pt idx="494">
                  <c:v>-5.0435390374357842E-3</c:v>
                </c:pt>
                <c:pt idx="495">
                  <c:v>-2.5217615003590736E-3</c:v>
                </c:pt>
                <c:pt idx="496">
                  <c:v>0</c:v>
                </c:pt>
                <c:pt idx="497">
                  <c:v>2.5217615003589344E-3</c:v>
                </c:pt>
                <c:pt idx="498">
                  <c:v>5.0435390374357842E-3</c:v>
                </c:pt>
                <c:pt idx="499">
                  <c:v>7.5653486486615207E-3</c:v>
                </c:pt>
                <c:pt idx="500">
                  <c:v>1.0087206372896096E-2</c:v>
                </c:pt>
                <c:pt idx="501">
                  <c:v>1.2609128251140352E-2</c:v>
                </c:pt>
                <c:pt idx="502">
                  <c:v>1.5131130327252638E-2</c:v>
                </c:pt>
                <c:pt idx="503">
                  <c:v>1.7653228648661298E-2</c:v>
                </c:pt>
                <c:pt idx="504">
                  <c:v>2.0175439267082023E-2</c:v>
                </c:pt>
                <c:pt idx="505">
                  <c:v>2.2697778239231251E-2</c:v>
                </c:pt>
                <c:pt idx="506">
                  <c:v>2.5220261627544316E-2</c:v>
                </c:pt>
                <c:pt idx="507">
                  <c:v>2.7742905500891462E-2</c:v>
                </c:pt>
                <c:pt idx="508">
                  <c:v>3.0265725935294637E-2</c:v>
                </c:pt>
                <c:pt idx="509">
                  <c:v>3.278873901464785E-2</c:v>
                </c:pt>
                <c:pt idx="510">
                  <c:v>3.5311960831434293E-2</c:v>
                </c:pt>
                <c:pt idx="511">
                  <c:v>3.7835407487448923E-2</c:v>
                </c:pt>
                <c:pt idx="512">
                  <c:v>4.0359095094517593E-2</c:v>
                </c:pt>
                <c:pt idx="513">
                  <c:v>4.2883039775221642E-2</c:v>
                </c:pt>
                <c:pt idx="514">
                  <c:v>4.5407257663620811E-2</c:v>
                </c:pt>
                <c:pt idx="515">
                  <c:v>4.7931764905977649E-2</c:v>
                </c:pt>
                <c:pt idx="516">
                  <c:v>5.0456577661485917E-2</c:v>
                </c:pt>
                <c:pt idx="517">
                  <c:v>5.298171210299648E-2</c:v>
                </c:pt>
                <c:pt idx="518">
                  <c:v>5.5507184417749239E-2</c:v>
                </c:pt>
                <c:pt idx="519">
                  <c:v>5.8033010808102116E-2</c:v>
                </c:pt>
                <c:pt idx="520">
                  <c:v>6.0559207492266433E-2</c:v>
                </c:pt>
                <c:pt idx="521">
                  <c:v>6.3085790705039613E-2</c:v>
                </c:pt>
                <c:pt idx="522">
                  <c:v>6.5612776698543901E-2</c:v>
                </c:pt>
                <c:pt idx="523">
                  <c:v>6.8140181742964545E-2</c:v>
                </c:pt>
                <c:pt idx="524">
                  <c:v>7.0668022127289801E-2</c:v>
                </c:pt>
                <c:pt idx="525">
                  <c:v>7.3196314160056133E-2</c:v>
                </c:pt>
                <c:pt idx="526">
                  <c:v>7.5725074170091486E-2</c:v>
                </c:pt>
                <c:pt idx="527">
                  <c:v>7.8254318507265191E-2</c:v>
                </c:pt>
                <c:pt idx="528">
                  <c:v>8.0784063543236209E-2</c:v>
                </c:pt>
                <c:pt idx="529">
                  <c:v>8.3314325672208103E-2</c:v>
                </c:pt>
                <c:pt idx="530">
                  <c:v>8.5845121311682357E-2</c:v>
                </c:pt>
                <c:pt idx="531">
                  <c:v>8.8376466903218473E-2</c:v>
                </c:pt>
                <c:pt idx="532">
                  <c:v>9.090837891319431E-2</c:v>
                </c:pt>
                <c:pt idx="533">
                  <c:v>9.3440873833569166E-2</c:v>
                </c:pt>
                <c:pt idx="534">
                  <c:v>9.5973968182652677E-2</c:v>
                </c:pt>
                <c:pt idx="535">
                  <c:v>9.8507678505872734E-2</c:v>
                </c:pt>
                <c:pt idx="536">
                  <c:v>0.10104202137655111</c:v>
                </c:pt>
                <c:pt idx="537">
                  <c:v>0.10357701339667763</c:v>
                </c:pt>
                <c:pt idx="538">
                  <c:v>0.10611267119769256</c:v>
                </c:pt>
                <c:pt idx="539">
                  <c:v>0.10864901144126783</c:v>
                </c:pt>
                <c:pt idx="540">
                  <c:v>0.11118605082009611</c:v>
                </c:pt>
                <c:pt idx="541">
                  <c:v>0.11372380605868057</c:v>
                </c:pt>
                <c:pt idx="542">
                  <c:v>0.11626229391412882</c:v>
                </c:pt>
                <c:pt idx="543">
                  <c:v>0.11880153117695319</c:v>
                </c:pt>
                <c:pt idx="544">
                  <c:v>0.12134153467187099</c:v>
                </c:pt>
                <c:pt idx="545">
                  <c:v>0.12388232125861322</c:v>
                </c:pt>
                <c:pt idx="546">
                  <c:v>0.12642390783273311</c:v>
                </c:pt>
                <c:pt idx="547">
                  <c:v>0.12896631132642311</c:v>
                </c:pt>
                <c:pt idx="548">
                  <c:v>0.13150954870933343</c:v>
                </c:pt>
                <c:pt idx="549">
                  <c:v>0.13405363698939513</c:v>
                </c:pt>
                <c:pt idx="550">
                  <c:v>0.13659859321365078</c:v>
                </c:pt>
                <c:pt idx="551">
                  <c:v>0.13914443446908534</c:v>
                </c:pt>
                <c:pt idx="552">
                  <c:v>0.14169117788346666</c:v>
                </c:pt>
                <c:pt idx="553">
                  <c:v>0.14423884062618614</c:v>
                </c:pt>
                <c:pt idx="554">
                  <c:v>0.14678743990910931</c:v>
                </c:pt>
                <c:pt idx="555">
                  <c:v>0.14933699298742667</c:v>
                </c:pt>
                <c:pt idx="556">
                  <c:v>0.15188751716051443</c:v>
                </c:pt>
                <c:pt idx="557">
                  <c:v>0.15443902977279755</c:v>
                </c:pt>
                <c:pt idx="558">
                  <c:v>0.15699154821461828</c:v>
                </c:pt>
                <c:pt idx="559">
                  <c:v>0.15954508992311356</c:v>
                </c:pt>
                <c:pt idx="560">
                  <c:v>0.16209967238309336</c:v>
                </c:pt>
                <c:pt idx="561">
                  <c:v>0.1646553131279298</c:v>
                </c:pt>
                <c:pt idx="562">
                  <c:v>0.1672120297404478</c:v>
                </c:pt>
                <c:pt idx="563">
                  <c:v>0.16976983985382582</c:v>
                </c:pt>
                <c:pt idx="564">
                  <c:v>0.17232876115249923</c:v>
                </c:pt>
                <c:pt idx="565">
                  <c:v>0.1748888113730733</c:v>
                </c:pt>
                <c:pt idx="566">
                  <c:v>0.17745000830524066</c:v>
                </c:pt>
                <c:pt idx="567">
                  <c:v>0.18001236979270496</c:v>
                </c:pt>
                <c:pt idx="568">
                  <c:v>0.18257591373411414</c:v>
                </c:pt>
                <c:pt idx="569">
                  <c:v>0.18514065808399649</c:v>
                </c:pt>
                <c:pt idx="570">
                  <c:v>0.18770662085370837</c:v>
                </c:pt>
                <c:pt idx="571">
                  <c:v>0.19027382011238406</c:v>
                </c:pt>
                <c:pt idx="572">
                  <c:v>0.19284227398789766</c:v>
                </c:pt>
                <c:pt idx="573">
                  <c:v>0.19541200066782957</c:v>
                </c:pt>
                <c:pt idx="574">
                  <c:v>0.19798301840044019</c:v>
                </c:pt>
                <c:pt idx="575">
                  <c:v>0.20055534549565451</c:v>
                </c:pt>
                <c:pt idx="576">
                  <c:v>0.20312900032605011</c:v>
                </c:pt>
                <c:pt idx="577">
                  <c:v>0.20570400132785785</c:v>
                </c:pt>
                <c:pt idx="578">
                  <c:v>0.20828036700196628</c:v>
                </c:pt>
                <c:pt idx="579">
                  <c:v>0.2108581159149385</c:v>
                </c:pt>
                <c:pt idx="580">
                  <c:v>0.21343726670003343</c:v>
                </c:pt>
                <c:pt idx="581">
                  <c:v>0.21601783805823963</c:v>
                </c:pt>
                <c:pt idx="582">
                  <c:v>0.21859984875931524</c:v>
                </c:pt>
                <c:pt idx="583">
                  <c:v>0.22118331764283686</c:v>
                </c:pt>
                <c:pt idx="584">
                  <c:v>0.22376826361926011</c:v>
                </c:pt>
                <c:pt idx="585">
                  <c:v>0.22635470567098581</c:v>
                </c:pt>
                <c:pt idx="586">
                  <c:v>0.22894266285343909</c:v>
                </c:pt>
                <c:pt idx="587">
                  <c:v>0.23153215429615501</c:v>
                </c:pt>
                <c:pt idx="588">
                  <c:v>0.23412319920387703</c:v>
                </c:pt>
                <c:pt idx="589">
                  <c:v>0.23671581685766196</c:v>
                </c:pt>
                <c:pt idx="590">
                  <c:v>0.23931002661599868</c:v>
                </c:pt>
                <c:pt idx="591">
                  <c:v>0.2419058479159347</c:v>
                </c:pt>
                <c:pt idx="592">
                  <c:v>0.24450330027421296</c:v>
                </c:pt>
                <c:pt idx="593">
                  <c:v>0.24710240328842228</c:v>
                </c:pt>
                <c:pt idx="594">
                  <c:v>0.24970317663815433</c:v>
                </c:pt>
                <c:pt idx="595">
                  <c:v>0.25230564008617623</c:v>
                </c:pt>
                <c:pt idx="596">
                  <c:v>0.25490981347961006</c:v>
                </c:pt>
                <c:pt idx="597">
                  <c:v>0.25751571675112789</c:v>
                </c:pt>
                <c:pt idx="598">
                  <c:v>0.26012336992015417</c:v>
                </c:pt>
                <c:pt idx="599">
                  <c:v>0.2627327930940847</c:v>
                </c:pt>
                <c:pt idx="600">
                  <c:v>0.26534400646951378</c:v>
                </c:pt>
                <c:pt idx="601">
                  <c:v>0.26795703033347451</c:v>
                </c:pt>
                <c:pt idx="602">
                  <c:v>0.27057188506469382</c:v>
                </c:pt>
                <c:pt idx="603">
                  <c:v>0.27318859113485677</c:v>
                </c:pt>
                <c:pt idx="604">
                  <c:v>0.27580716910988684</c:v>
                </c:pt>
                <c:pt idx="605">
                  <c:v>0.27842763965123662</c:v>
                </c:pt>
                <c:pt idx="606">
                  <c:v>0.28105002351719455</c:v>
                </c:pt>
                <c:pt idx="607">
                  <c:v>0.28367434156420329</c:v>
                </c:pt>
                <c:pt idx="608">
                  <c:v>0.28630061474819163</c:v>
                </c:pt>
                <c:pt idx="609">
                  <c:v>0.28892886412592372</c:v>
                </c:pt>
                <c:pt idx="610">
                  <c:v>0.29155911085635716</c:v>
                </c:pt>
                <c:pt idx="611">
                  <c:v>0.29419137620202185</c:v>
                </c:pt>
                <c:pt idx="612">
                  <c:v>0.29682568153040773</c:v>
                </c:pt>
                <c:pt idx="613">
                  <c:v>0.29946204831537282</c:v>
                </c:pt>
                <c:pt idx="614">
                  <c:v>0.30210049813856193</c:v>
                </c:pt>
                <c:pt idx="615">
                  <c:v>0.30474105269084489</c:v>
                </c:pt>
                <c:pt idx="616">
                  <c:v>0.30738373377376821</c:v>
                </c:pt>
                <c:pt idx="617">
                  <c:v>0.31002856330102263</c:v>
                </c:pt>
                <c:pt idx="618">
                  <c:v>0.31267556329992996</c:v>
                </c:pt>
                <c:pt idx="619">
                  <c:v>0.31532475591294212</c:v>
                </c:pt>
                <c:pt idx="620">
                  <c:v>0.31797616339916218</c:v>
                </c:pt>
                <c:pt idx="621">
                  <c:v>0.32062980813587766</c:v>
                </c:pt>
                <c:pt idx="622">
                  <c:v>0.32328571262011596</c:v>
                </c:pt>
                <c:pt idx="623">
                  <c:v>0.32594389947021368</c:v>
                </c:pt>
                <c:pt idx="624">
                  <c:v>0.32860439142740716</c:v>
                </c:pt>
                <c:pt idx="625">
                  <c:v>0.33126721135744014</c:v>
                </c:pt>
                <c:pt idx="626">
                  <c:v>0.33393238225218891</c:v>
                </c:pt>
                <c:pt idx="627">
                  <c:v>0.33659992723131033</c:v>
                </c:pt>
                <c:pt idx="628">
                  <c:v>0.33926986954390437</c:v>
                </c:pt>
                <c:pt idx="629">
                  <c:v>0.34194223257020157</c:v>
                </c:pt>
                <c:pt idx="630">
                  <c:v>0.34461703982326575</c:v>
                </c:pt>
                <c:pt idx="631">
                  <c:v>0.34729431495072116</c:v>
                </c:pt>
                <c:pt idx="632">
                  <c:v>0.34997408173649847</c:v>
                </c:pt>
                <c:pt idx="633">
                  <c:v>0.35265636410260082</c:v>
                </c:pt>
                <c:pt idx="634">
                  <c:v>0.35534118611089588</c:v>
                </c:pt>
                <c:pt idx="635">
                  <c:v>0.35802857196492305</c:v>
                </c:pt>
                <c:pt idx="636">
                  <c:v>0.36071854601173053</c:v>
                </c:pt>
                <c:pt idx="637">
                  <c:v>0.36341113274372838</c:v>
                </c:pt>
                <c:pt idx="638">
                  <c:v>0.3661063568005698</c:v>
                </c:pt>
                <c:pt idx="639">
                  <c:v>0.36880424297105174</c:v>
                </c:pt>
                <c:pt idx="640">
                  <c:v>0.37150481619504327</c:v>
                </c:pt>
                <c:pt idx="641">
                  <c:v>0.37420810156543582</c:v>
                </c:pt>
                <c:pt idx="642">
                  <c:v>0.37691412433011739</c:v>
                </c:pt>
                <c:pt idx="643">
                  <c:v>0.37962290989397623</c:v>
                </c:pt>
                <c:pt idx="644">
                  <c:v>0.38233448382092411</c:v>
                </c:pt>
                <c:pt idx="645">
                  <c:v>0.38504887183595154</c:v>
                </c:pt>
                <c:pt idx="646">
                  <c:v>0.38776609982720506</c:v>
                </c:pt>
                <c:pt idx="647">
                  <c:v>0.39048619384809424</c:v>
                </c:pt>
                <c:pt idx="648">
                  <c:v>0.39320918011942468</c:v>
                </c:pt>
                <c:pt idx="649">
                  <c:v>0.39593508503156033</c:v>
                </c:pt>
                <c:pt idx="650">
                  <c:v>0.39866393514661363</c:v>
                </c:pt>
                <c:pt idx="651">
                  <c:v>0.40139575720066256</c:v>
                </c:pt>
                <c:pt idx="652">
                  <c:v>0.40413057810600284</c:v>
                </c:pt>
                <c:pt idx="653">
                  <c:v>0.40686842495342218</c:v>
                </c:pt>
                <c:pt idx="654">
                  <c:v>0.40960932501451369</c:v>
                </c:pt>
                <c:pt idx="655">
                  <c:v>0.41235330574401297</c:v>
                </c:pt>
                <c:pt idx="656">
                  <c:v>0.4151003947821722</c:v>
                </c:pt>
                <c:pt idx="657">
                  <c:v>0.41785061995716238</c:v>
                </c:pt>
                <c:pt idx="658">
                  <c:v>0.42060400928751274</c:v>
                </c:pt>
                <c:pt idx="659">
                  <c:v>0.42336059098457984</c:v>
                </c:pt>
                <c:pt idx="660">
                  <c:v>0.42612039345505121</c:v>
                </c:pt>
                <c:pt idx="661">
                  <c:v>0.4288834453034871</c:v>
                </c:pt>
                <c:pt idx="662">
                  <c:v>0.43164977533489218</c:v>
                </c:pt>
                <c:pt idx="663">
                  <c:v>0.43441941255732835</c:v>
                </c:pt>
                <c:pt idx="664">
                  <c:v>0.43719238618455969</c:v>
                </c:pt>
                <c:pt idx="665">
                  <c:v>0.4399687256387384</c:v>
                </c:pt>
                <c:pt idx="666">
                  <c:v>0.44274846055312633</c:v>
                </c:pt>
                <c:pt idx="667">
                  <c:v>0.44553162077485486</c:v>
                </c:pt>
                <c:pt idx="668">
                  <c:v>0.44831823636772705</c:v>
                </c:pt>
                <c:pt idx="669">
                  <c:v>0.45110833761505614</c:v>
                </c:pt>
                <c:pt idx="670">
                  <c:v>0.45390195502254804</c:v>
                </c:pt>
                <c:pt idx="671">
                  <c:v>0.4566991193212227</c:v>
                </c:pt>
                <c:pt idx="672">
                  <c:v>0.45949986147038097</c:v>
                </c:pt>
                <c:pt idx="673">
                  <c:v>0.4623042126606105</c:v>
                </c:pt>
                <c:pt idx="674">
                  <c:v>0.46511220431684025</c:v>
                </c:pt>
                <c:pt idx="675">
                  <c:v>0.46792386810143627</c:v>
                </c:pt>
                <c:pt idx="676">
                  <c:v>0.47073923591734429</c:v>
                </c:pt>
                <c:pt idx="677">
                  <c:v>0.47355833991127905</c:v>
                </c:pt>
                <c:pt idx="678">
                  <c:v>0.47638121247696114</c:v>
                </c:pt>
                <c:pt idx="679">
                  <c:v>0.47920788625840183</c:v>
                </c:pt>
                <c:pt idx="680">
                  <c:v>0.48203839415323574</c:v>
                </c:pt>
                <c:pt idx="681">
                  <c:v>0.48487276931610773</c:v>
                </c:pt>
                <c:pt idx="682">
                  <c:v>0.48771104516210478</c:v>
                </c:pt>
                <c:pt idx="683">
                  <c:v>0.49055325537024624</c:v>
                </c:pt>
                <c:pt idx="684">
                  <c:v>0.49339943388702268</c:v>
                </c:pt>
                <c:pt idx="685">
                  <c:v>0.49624961492999042</c:v>
                </c:pt>
                <c:pt idx="686">
                  <c:v>0.49910383299142241</c:v>
                </c:pt>
                <c:pt idx="687">
                  <c:v>0.50196212284201247</c:v>
                </c:pt>
                <c:pt idx="688">
                  <c:v>0.50482451953464058</c:v>
                </c:pt>
                <c:pt idx="689">
                  <c:v>0.50769105840819218</c:v>
                </c:pt>
                <c:pt idx="690">
                  <c:v>0.51056177509144141</c:v>
                </c:pt>
                <c:pt idx="691">
                  <c:v>0.51343670550699338</c:v>
                </c:pt>
                <c:pt idx="692">
                  <c:v>0.51631588587528554</c:v>
                </c:pt>
                <c:pt idx="693">
                  <c:v>0.51919935271865836</c:v>
                </c:pt>
                <c:pt idx="694">
                  <c:v>0.52208714286548441</c:v>
                </c:pt>
                <c:pt idx="695">
                  <c:v>0.52497929345436722</c:v>
                </c:pt>
                <c:pt idx="696">
                  <c:v>0.52787584193840453</c:v>
                </c:pt>
                <c:pt idx="697">
                  <c:v>0.53077682608952259</c:v>
                </c:pt>
                <c:pt idx="698">
                  <c:v>0.53368228400287676</c:v>
                </c:pt>
                <c:pt idx="699">
                  <c:v>0.53659225410132738</c:v>
                </c:pt>
                <c:pt idx="700">
                  <c:v>0.53950677513998413</c:v>
                </c:pt>
                <c:pt idx="701">
                  <c:v>0.54242588621082721</c:v>
                </c:pt>
                <c:pt idx="702">
                  <c:v>0.54534962674740406</c:v>
                </c:pt>
                <c:pt idx="703">
                  <c:v>0.54827803652960005</c:v>
                </c:pt>
                <c:pt idx="704">
                  <c:v>0.5512111556884931</c:v>
                </c:pt>
                <c:pt idx="705">
                  <c:v>0.55414902471128291</c:v>
                </c:pt>
                <c:pt idx="706">
                  <c:v>0.55709168444630741</c:v>
                </c:pt>
                <c:pt idx="707">
                  <c:v>0.56003917610813791</c:v>
                </c:pt>
                <c:pt idx="708">
                  <c:v>0.56299154128276385</c:v>
                </c:pt>
                <c:pt idx="709">
                  <c:v>0.56594882193286311</c:v>
                </c:pt>
                <c:pt idx="710">
                  <c:v>0.56891106040315897</c:v>
                </c:pt>
                <c:pt idx="711">
                  <c:v>0.57187829942587198</c:v>
                </c:pt>
                <c:pt idx="712">
                  <c:v>0.57485058212626183</c:v>
                </c:pt>
                <c:pt idx="713">
                  <c:v>0.57782795202826553</c:v>
                </c:pt>
                <c:pt idx="714">
                  <c:v>0.58081045306022994</c:v>
                </c:pt>
                <c:pt idx="715">
                  <c:v>0.58379812956074595</c:v>
                </c:pt>
                <c:pt idx="716">
                  <c:v>0.58679102628458168</c:v>
                </c:pt>
                <c:pt idx="717">
                  <c:v>0.58978918840871841</c:v>
                </c:pt>
                <c:pt idx="718">
                  <c:v>0.59279266153849408</c:v>
                </c:pt>
                <c:pt idx="719">
                  <c:v>0.59580149171385088</c:v>
                </c:pt>
                <c:pt idx="720">
                  <c:v>0.59881572541569594</c:v>
                </c:pt>
                <c:pt idx="721">
                  <c:v>0.60183540957237092</c:v>
                </c:pt>
                <c:pt idx="722">
                  <c:v>0.60486059156623984</c:v>
                </c:pt>
                <c:pt idx="723">
                  <c:v>0.60789131924039019</c:v>
                </c:pt>
                <c:pt idx="724">
                  <c:v>0.6109276409054577</c:v>
                </c:pt>
                <c:pt idx="725">
                  <c:v>0.61396960534657008</c:v>
                </c:pt>
                <c:pt idx="726">
                  <c:v>0.61701726183041639</c:v>
                </c:pt>
                <c:pt idx="727">
                  <c:v>0.62007066011244694</c:v>
                </c:pt>
                <c:pt idx="728">
                  <c:v>0.62312985044419922</c:v>
                </c:pt>
                <c:pt idx="729">
                  <c:v>0.62619488358076325</c:v>
                </c:pt>
                <c:pt idx="730">
                  <c:v>0.62926581078837518</c:v>
                </c:pt>
                <c:pt idx="731">
                  <c:v>0.63234268385216019</c:v>
                </c:pt>
                <c:pt idx="732">
                  <c:v>0.63542555508401011</c:v>
                </c:pt>
                <c:pt idx="733">
                  <c:v>0.63851447733061117</c:v>
                </c:pt>
                <c:pt idx="734">
                  <c:v>0.64160950398162064</c:v>
                </c:pt>
                <c:pt idx="735">
                  <c:v>0.64471068897799355</c:v>
                </c:pt>
                <c:pt idx="736">
                  <c:v>0.64781808682046982</c:v>
                </c:pt>
                <c:pt idx="737">
                  <c:v>0.65093175257821612</c:v>
                </c:pt>
                <c:pt idx="738">
                  <c:v>0.6540517418976376</c:v>
                </c:pt>
                <c:pt idx="739">
                  <c:v>0.6571781110113486</c:v>
                </c:pt>
                <c:pt idx="740">
                  <c:v>0.66031091674732267</c:v>
                </c:pt>
                <c:pt idx="741">
                  <c:v>0.66345021653821168</c:v>
                </c:pt>
                <c:pt idx="742">
                  <c:v>0.66659606843084829</c:v>
                </c:pt>
                <c:pt idx="743">
                  <c:v>0.66974853109592791</c:v>
                </c:pt>
                <c:pt idx="744">
                  <c:v>0.67290766383788214</c:v>
                </c:pt>
                <c:pt idx="745">
                  <c:v>0.67607352660494169</c:v>
                </c:pt>
                <c:pt idx="746">
                  <c:v>0.6792461799993974</c:v>
                </c:pt>
                <c:pt idx="747">
                  <c:v>0.68242568528806313</c:v>
                </c:pt>
                <c:pt idx="748">
                  <c:v>0.68561210441294196</c:v>
                </c:pt>
                <c:pt idx="749">
                  <c:v>0.68880550000210838</c:v>
                </c:pt>
                <c:pt idx="750">
                  <c:v>0.69200593538080402</c:v>
                </c:pt>
                <c:pt idx="751">
                  <c:v>0.69521347458275295</c:v>
                </c:pt>
                <c:pt idx="752">
                  <c:v>0.69842818236171</c:v>
                </c:pt>
                <c:pt idx="753">
                  <c:v>0.70165012420323503</c:v>
                </c:pt>
                <c:pt idx="754">
                  <c:v>0.70487936633670989</c:v>
                </c:pt>
                <c:pt idx="755">
                  <c:v>0.70811597574759699</c:v>
                </c:pt>
                <c:pt idx="756">
                  <c:v>0.71136002018995281</c:v>
                </c:pt>
                <c:pt idx="757">
                  <c:v>0.71461156819918847</c:v>
                </c:pt>
                <c:pt idx="758">
                  <c:v>0.71787068910510377</c:v>
                </c:pt>
                <c:pt idx="759">
                  <c:v>0.72113745304518484</c:v>
                </c:pt>
                <c:pt idx="760">
                  <c:v>0.72441193097817769</c:v>
                </c:pt>
                <c:pt idx="761">
                  <c:v>0.72769419469794805</c:v>
                </c:pt>
                <c:pt idx="762">
                  <c:v>0.73098431684762799</c:v>
                </c:pt>
                <c:pt idx="763">
                  <c:v>0.73428237093406556</c:v>
                </c:pt>
                <c:pt idx="764">
                  <c:v>0.73758843134257346</c:v>
                </c:pt>
                <c:pt idx="765">
                  <c:v>0.74090257335199639</c:v>
                </c:pt>
                <c:pt idx="766">
                  <c:v>0.74422487315009667</c:v>
                </c:pt>
                <c:pt idx="767">
                  <c:v>0.7475554078492721</c:v>
                </c:pt>
                <c:pt idx="768">
                  <c:v>0.75089425550261102</c:v>
                </c:pt>
                <c:pt idx="769">
                  <c:v>0.75424149512029026</c:v>
                </c:pt>
                <c:pt idx="770">
                  <c:v>0.75759720668634123</c:v>
                </c:pt>
                <c:pt idx="771">
                  <c:v>0.76096147117576907</c:v>
                </c:pt>
                <c:pt idx="772">
                  <c:v>0.76433437057205156</c:v>
                </c:pt>
                <c:pt idx="773">
                  <c:v>0.76771598788503148</c:v>
                </c:pt>
                <c:pt idx="774">
                  <c:v>0.77110640716919243</c:v>
                </c:pt>
                <c:pt idx="775">
                  <c:v>0.77450571354234621</c:v>
                </c:pt>
                <c:pt idx="776">
                  <c:v>0.77791399320474308</c:v>
                </c:pt>
                <c:pt idx="777">
                  <c:v>0.78133133345860173</c:v>
                </c:pt>
                <c:pt idx="778">
                  <c:v>0.7847578227280898</c:v>
                </c:pt>
                <c:pt idx="779">
                  <c:v>0.78819355057974583</c:v>
                </c:pt>
                <c:pt idx="780">
                  <c:v>0.79163860774337469</c:v>
                </c:pt>
                <c:pt idx="781">
                  <c:v>0.79509308613342045</c:v>
                </c:pt>
                <c:pt idx="782">
                  <c:v>0.79855707887082628</c:v>
                </c:pt>
                <c:pt idx="783">
                  <c:v>0.8020306803053997</c:v>
                </c:pt>
                <c:pt idx="784">
                  <c:v>0.8055139860387095</c:v>
                </c:pt>
                <c:pt idx="785">
                  <c:v>0.80900709294749074</c:v>
                </c:pt>
                <c:pt idx="786">
                  <c:v>0.81251009920762829</c:v>
                </c:pt>
                <c:pt idx="787">
                  <c:v>0.81602310431867919</c:v>
                </c:pt>
                <c:pt idx="788">
                  <c:v>0.81954620912900167</c:v>
                </c:pt>
                <c:pt idx="789">
                  <c:v>0.82307951586145145</c:v>
                </c:pt>
                <c:pt idx="790">
                  <c:v>0.82662312813972116</c:v>
                </c:pt>
                <c:pt idx="791">
                  <c:v>0.83017715101529466</c:v>
                </c:pt>
                <c:pt idx="792">
                  <c:v>0.83374169099506168</c:v>
                </c:pt>
                <c:pt idx="793">
                  <c:v>0.83731685606959594</c:v>
                </c:pt>
                <c:pt idx="794">
                  <c:v>0.84090275574212436</c:v>
                </c:pt>
                <c:pt idx="795">
                  <c:v>0.84449950105821525</c:v>
                </c:pt>
                <c:pt idx="796">
                  <c:v>0.84810720463618405</c:v>
                </c:pt>
                <c:pt idx="797">
                  <c:v>0.85172598069826733</c:v>
                </c:pt>
                <c:pt idx="798">
                  <c:v>0.85535594510255619</c:v>
                </c:pt>
                <c:pt idx="799">
                  <c:v>0.8589972153757488</c:v>
                </c:pt>
                <c:pt idx="800">
                  <c:v>0.86264991074671027</c:v>
                </c:pt>
                <c:pt idx="801">
                  <c:v>0.86631415218088281</c:v>
                </c:pt>
                <c:pt idx="802">
                  <c:v>0.86999006241559262</c:v>
                </c:pt>
                <c:pt idx="803">
                  <c:v>0.87367776599622138</c:v>
                </c:pt>
                <c:pt idx="804">
                  <c:v>0.8773773893133443</c:v>
                </c:pt>
                <c:pt idx="805">
                  <c:v>0.88108906064080794</c:v>
                </c:pt>
                <c:pt idx="806">
                  <c:v>0.88481291017479491</c:v>
                </c:pt>
                <c:pt idx="807">
                  <c:v>0.88854907007392181</c:v>
                </c:pt>
                <c:pt idx="808">
                  <c:v>0.89229767450038233</c:v>
                </c:pt>
                <c:pt idx="809">
                  <c:v>0.89605885966217735</c:v>
                </c:pt>
                <c:pt idx="810">
                  <c:v>0.89983276385646083</c:v>
                </c:pt>
                <c:pt idx="811">
                  <c:v>0.90361952751406249</c:v>
                </c:pt>
                <c:pt idx="812">
                  <c:v>0.90741929324517501</c:v>
                </c:pt>
                <c:pt idx="813">
                  <c:v>0.91123220588630549</c:v>
                </c:pt>
                <c:pt idx="814">
                  <c:v>0.91505841254847597</c:v>
                </c:pt>
                <c:pt idx="815">
                  <c:v>0.91889806266675977</c:v>
                </c:pt>
                <c:pt idx="816">
                  <c:v>0.92275130805116101</c:v>
                </c:pt>
                <c:pt idx="817">
                  <c:v>0.92661830293891578</c:v>
                </c:pt>
                <c:pt idx="818">
                  <c:v>0.93049920404823105</c:v>
                </c:pt>
                <c:pt idx="819">
                  <c:v>0.93439417063352859</c:v>
                </c:pt>
                <c:pt idx="820">
                  <c:v>0.93830336454225127</c:v>
                </c:pt>
                <c:pt idx="821">
                  <c:v>0.94222695027325665</c:v>
                </c:pt>
                <c:pt idx="822">
                  <c:v>0.9461650950368824</c:v>
                </c:pt>
                <c:pt idx="823">
                  <c:v>0.95011796881673316</c:v>
                </c:pt>
                <c:pt idx="824">
                  <c:v>0.95408574443322025</c:v>
                </c:pt>
                <c:pt idx="825">
                  <c:v>0.95806859760897212</c:v>
                </c:pt>
                <c:pt idx="826">
                  <c:v>0.96206670703613362</c:v>
                </c:pt>
                <c:pt idx="827">
                  <c:v>0.96608025444562473</c:v>
                </c:pt>
                <c:pt idx="828">
                  <c:v>0.97010942467845562</c:v>
                </c:pt>
                <c:pt idx="829">
                  <c:v>0.97415440575914969</c:v>
                </c:pt>
                <c:pt idx="830">
                  <c:v>0.97821538897137128</c:v>
                </c:pt>
                <c:pt idx="831">
                  <c:v>0.98229256893576788</c:v>
                </c:pt>
                <c:pt idx="832">
                  <c:v>0.98638614369025934</c:v>
                </c:pt>
                <c:pt idx="833">
                  <c:v>0.99049631477266598</c:v>
                </c:pt>
                <c:pt idx="834">
                  <c:v>0.99462328730592453</c:v>
                </c:pt>
                <c:pt idx="835">
                  <c:v>0.99876727008590616</c:v>
                </c:pt>
                <c:pt idx="836">
                  <c:v>1.0029284756719672</c:v>
                </c:pt>
                <c:pt idx="837">
                  <c:v>1.0071071204802964</c:v>
                </c:pt>
                <c:pt idx="838">
                  <c:v>1.0113034248802071</c:v>
                </c:pt>
                <c:pt idx="839">
                  <c:v>1.0155176132934878</c:v>
                </c:pt>
                <c:pt idx="840">
                  <c:v>1.0197499142968462</c:v>
                </c:pt>
                <c:pt idx="841">
                  <c:v>1.0240005607277267</c:v>
                </c:pt>
                <c:pt idx="842">
                  <c:v>1.0282697897934432</c:v>
                </c:pt>
                <c:pt idx="843">
                  <c:v>1.0325578431839031</c:v>
                </c:pt>
                <c:pt idx="844">
                  <c:v>1.0368649671879961</c:v>
                </c:pt>
                <c:pt idx="845">
                  <c:v>1.0411914128137882</c:v>
                </c:pt>
                <c:pt idx="846">
                  <c:v>1.0455374359127263</c:v>
                </c:pt>
                <c:pt idx="847">
                  <c:v>1.0499032973079674</c:v>
                </c:pt>
                <c:pt idx="848">
                  <c:v>1.0542892629269709</c:v>
                </c:pt>
                <c:pt idx="849">
                  <c:v>1.0586956039386382</c:v>
                </c:pt>
                <c:pt idx="850">
                  <c:v>1.0631225968950597</c:v>
                </c:pt>
                <c:pt idx="851">
                  <c:v>1.0675705238781419</c:v>
                </c:pt>
                <c:pt idx="852">
                  <c:v>1.0720396726512791</c:v>
                </c:pt>
                <c:pt idx="853">
                  <c:v>1.0765303368163031</c:v>
                </c:pt>
                <c:pt idx="854">
                  <c:v>1.0810428159759151</c:v>
                </c:pt>
                <c:pt idx="855">
                  <c:v>1.085577415901845</c:v>
                </c:pt>
                <c:pt idx="856">
                  <c:v>1.0901344487089806</c:v>
                </c:pt>
                <c:pt idx="857">
                  <c:v>1.0947142330357165</c:v>
                </c:pt>
                <c:pt idx="858">
                  <c:v>1.0993170942308086</c:v>
                </c:pt>
                <c:pt idx="859">
                  <c:v>1.1039433645469974</c:v>
                </c:pt>
                <c:pt idx="860">
                  <c:v>1.1085933833417219</c:v>
                </c:pt>
                <c:pt idx="861">
                  <c:v>1.1132674972852232</c:v>
                </c:pt>
                <c:pt idx="862">
                  <c:v>1.1179660605763651</c:v>
                </c:pt>
                <c:pt idx="863">
                  <c:v>1.1226894351665457</c:v>
                </c:pt>
                <c:pt idx="864">
                  <c:v>1.1274379909920249</c:v>
                </c:pt>
                <c:pt idx="865">
                  <c:v>1.1322121062151049</c:v>
                </c:pt>
                <c:pt idx="866">
                  <c:v>1.1370121674745215</c:v>
                </c:pt>
                <c:pt idx="867">
                  <c:v>1.1418385701455154</c:v>
                </c:pt>
                <c:pt idx="868">
                  <c:v>1.146691718610011</c:v>
                </c:pt>
                <c:pt idx="869">
                  <c:v>1.1515720265373939</c:v>
                </c:pt>
                <c:pt idx="870">
                  <c:v>1.1564799171763911</c:v>
                </c:pt>
                <c:pt idx="871">
                  <c:v>1.1614158236585759</c:v>
                </c:pt>
                <c:pt idx="872">
                  <c:v>1.1663801893140857</c:v>
                </c:pt>
                <c:pt idx="873">
                  <c:v>1.1713734680001127</c:v>
                </c:pt>
                <c:pt idx="874">
                  <c:v>1.1763961244428371</c:v>
                </c:pt>
                <c:pt idx="875">
                  <c:v>1.1814486345934394</c:v>
                </c:pt>
                <c:pt idx="876">
                  <c:v>1.1865314859989071</c:v>
                </c:pt>
                <c:pt idx="877">
                  <c:v>1.1916451781883981</c:v>
                </c:pt>
                <c:pt idx="878">
                  <c:v>1.1967902230759213</c:v>
                </c:pt>
                <c:pt idx="879">
                  <c:v>1.2019671453802139</c:v>
                </c:pt>
                <c:pt idx="880">
                  <c:v>1.2071764830626632</c:v>
                </c:pt>
                <c:pt idx="881">
                  <c:v>1.2124187877842669</c:v>
                </c:pt>
                <c:pt idx="882">
                  <c:v>1.2176946253825838</c:v>
                </c:pt>
                <c:pt idx="883">
                  <c:v>1.2230045763697848</c:v>
                </c:pt>
                <c:pt idx="884">
                  <c:v>1.2283492364529141</c:v>
                </c:pt>
                <c:pt idx="885">
                  <c:v>1.2337292170775782</c:v>
                </c:pt>
                <c:pt idx="886">
                  <c:v>1.2391451459963265</c:v>
                </c:pt>
                <c:pt idx="887">
                  <c:v>1.2445976678631201</c:v>
                </c:pt>
                <c:pt idx="888">
                  <c:v>1.2500874448553165</c:v>
                </c:pt>
                <c:pt idx="889">
                  <c:v>1.2556151573247369</c:v>
                </c:pt>
                <c:pt idx="890">
                  <c:v>1.2611815044794557</c:v>
                </c:pt>
                <c:pt idx="891">
                  <c:v>1.2667872050981051</c:v>
                </c:pt>
                <c:pt idx="892">
                  <c:v>1.2724329982785456</c:v>
                </c:pt>
                <c:pt idx="893">
                  <c:v>1.2781196442229434</c:v>
                </c:pt>
                <c:pt idx="894">
                  <c:v>1.2838479250613906</c:v>
                </c:pt>
                <c:pt idx="895">
                  <c:v>1.2896186457164065</c:v>
                </c:pt>
                <c:pt idx="896">
                  <c:v>1.2954326348107297</c:v>
                </c:pt>
                <c:pt idx="897">
                  <c:v>1.3012907456211087</c:v>
                </c:pt>
                <c:pt idx="898">
                  <c:v>1.3071938570808774</c:v>
                </c:pt>
                <c:pt idx="899">
                  <c:v>1.3131428748343983</c:v>
                </c:pt>
                <c:pt idx="900">
                  <c:v>1.319138732346592</c:v>
                </c:pt>
                <c:pt idx="901">
                  <c:v>1.325182392071115</c:v>
                </c:pt>
                <c:pt idx="902">
                  <c:v>1.3312748466809177</c:v>
                </c:pt>
                <c:pt idx="903">
                  <c:v>1.3374171203652601</c:v>
                </c:pt>
                <c:pt idx="904">
                  <c:v>1.3436102701975725</c:v>
                </c:pt>
                <c:pt idx="905">
                  <c:v>1.3498553875788462</c:v>
                </c:pt>
                <c:pt idx="906">
                  <c:v>1.3561535997616752</c:v>
                </c:pt>
                <c:pt idx="907">
                  <c:v>1.3625060714604014</c:v>
                </c:pt>
                <c:pt idx="908">
                  <c:v>1.3689140065533378</c:v>
                </c:pt>
                <c:pt idx="909">
                  <c:v>1.375378649883463</c:v>
                </c:pt>
                <c:pt idx="910">
                  <c:v>1.3819012891645348</c:v>
                </c:pt>
                <c:pt idx="911">
                  <c:v>1.3884832570001766</c:v>
                </c:pt>
                <c:pt idx="912">
                  <c:v>1.3951259330240655</c:v>
                </c:pt>
                <c:pt idx="913">
                  <c:v>1.4018307461701203</c:v>
                </c:pt>
                <c:pt idx="914">
                  <c:v>1.4085991770823103</c:v>
                </c:pt>
                <c:pt idx="915">
                  <c:v>1.4154327606745623</c:v>
                </c:pt>
                <c:pt idx="916">
                  <c:v>1.4223330888521881</c:v>
                </c:pt>
                <c:pt idx="917">
                  <c:v>1.4293018134072644</c:v>
                </c:pt>
                <c:pt idx="918">
                  <c:v>1.4363406491015516</c:v>
                </c:pt>
                <c:pt idx="919">
                  <c:v>1.4434513769517729</c:v>
                </c:pt>
                <c:pt idx="920">
                  <c:v>1.4506358477335177</c:v>
                </c:pt>
                <c:pt idx="921">
                  <c:v>1.4578959857214695</c:v>
                </c:pt>
                <c:pt idx="922">
                  <c:v>1.4652337926855228</c:v>
                </c:pt>
                <c:pt idx="923">
                  <c:v>1.4726513521641151</c:v>
                </c:pt>
                <c:pt idx="924">
                  <c:v>1.4801508340383249</c:v>
                </c:pt>
                <c:pt idx="925">
                  <c:v>1.4877344994325918</c:v>
                </c:pt>
                <c:pt idx="926">
                  <c:v>1.4954047059705993</c:v>
                </c:pt>
                <c:pt idx="927">
                  <c:v>1.5031639134177892</c:v>
                </c:pt>
                <c:pt idx="928">
                  <c:v>1.5110146897453067</c:v>
                </c:pt>
                <c:pt idx="929">
                  <c:v>1.5189597176539054</c:v>
                </c:pt>
                <c:pt idx="930">
                  <c:v>1.5270018016004927</c:v>
                </c:pt>
                <c:pt idx="931">
                  <c:v>1.5351438753747526</c:v>
                </c:pt>
                <c:pt idx="932">
                  <c:v>1.543389010278555</c:v>
                </c:pt>
                <c:pt idx="933">
                  <c:v>1.5517404239669177</c:v>
                </c:pt>
                <c:pt idx="934">
                  <c:v>1.5602014900160528</c:v>
                </c:pt>
                <c:pt idx="935">
                  <c:v>1.5687757482918085</c:v>
                </c:pt>
                <c:pt idx="936">
                  <c:v>1.5774669162005608</c:v>
                </c:pt>
                <c:pt idx="937">
                  <c:v>1.586278900914659</c:v>
                </c:pt>
                <c:pt idx="938">
                  <c:v>1.5952158126759914</c:v>
                </c:pt>
                <c:pt idx="939">
                  <c:v>1.6042819792942955</c:v>
                </c:pt>
                <c:pt idx="940">
                  <c:v>1.6134819619719423</c:v>
                </c:pt>
                <c:pt idx="941">
                  <c:v>1.6228205726041793</c:v>
                </c:pt>
                <c:pt idx="942">
                  <c:v>1.6323028927238226</c:v>
                </c:pt>
                <c:pt idx="943">
                  <c:v>1.641934294282438</c:v>
                </c:pt>
                <c:pt idx="944">
                  <c:v>1.6517204624868647</c:v>
                </c:pt>
                <c:pt idx="945">
                  <c:v>1.6616674209410265</c:v>
                </c:pt>
                <c:pt idx="946">
                  <c:v>1.6717815593793257</c:v>
                </c:pt>
                <c:pt idx="947">
                  <c:v>1.6820696643203912</c:v>
                </c:pt>
                <c:pt idx="948">
                  <c:v>1.6925389530197956</c:v>
                </c:pt>
                <c:pt idx="949">
                  <c:v>1.7031971111591266</c:v>
                </c:pt>
                <c:pt idx="950">
                  <c:v>1.7140523347781276</c:v>
                </c:pt>
                <c:pt idx="951">
                  <c:v>1.7251133770389835</c:v>
                </c:pt>
                <c:pt idx="952">
                  <c:v>1.7363896005097359</c:v>
                </c:pt>
                <c:pt idx="953">
                  <c:v>1.7478910357709447</c:v>
                </c:pt>
                <c:pt idx="954">
                  <c:v>1.7596284472902222</c:v>
                </c:pt>
                <c:pt idx="955">
                  <c:v>1.7716134076786108</c:v>
                </c:pt>
                <c:pt idx="956">
                  <c:v>1.7838583816479068</c:v>
                </c:pt>
                <c:pt idx="957">
                  <c:v>1.7963768212374502</c:v>
                </c:pt>
                <c:pt idx="958">
                  <c:v>1.809183274184043</c:v>
                </c:pt>
                <c:pt idx="959">
                  <c:v>1.8222935076835067</c:v>
                </c:pt>
                <c:pt idx="960">
                  <c:v>1.8357246502559603</c:v>
                </c:pt>
                <c:pt idx="961">
                  <c:v>1.8494953550030009</c:v>
                </c:pt>
                <c:pt idx="962">
                  <c:v>1.8636259882658568</c:v>
                </c:pt>
                <c:pt idx="963">
                  <c:v>1.8781388486013351</c:v>
                </c:pt>
                <c:pt idx="964">
                  <c:v>1.8930584221433606</c:v>
                </c:pt>
                <c:pt idx="965">
                  <c:v>1.9084116818884711</c:v>
                </c:pt>
                <c:pt idx="966">
                  <c:v>1.9242284403368961</c:v>
                </c:pt>
                <c:pt idx="967">
                  <c:v>1.9405417673794092</c:v>
                </c:pt>
                <c:pt idx="968">
                  <c:v>1.9573884885411392</c:v>
                </c:pt>
                <c:pt idx="969">
                  <c:v>1.9748097829547167</c:v>
                </c:pt>
                <c:pt idx="970">
                  <c:v>1.9928519061306578</c:v>
                </c:pt>
                <c:pt idx="971">
                  <c:v>2.0115670702913713</c:v>
                </c:pt>
                <c:pt idx="972">
                  <c:v>2.0310145255669183</c:v>
                </c:pt>
                <c:pt idx="973">
                  <c:v>2.0512618999479164</c:v>
                </c:pt>
                <c:pt idx="974">
                  <c:v>2.0723868764132316</c:v>
                </c:pt>
                <c:pt idx="975">
                  <c:v>2.0944793149531491</c:v>
                </c:pt>
                <c:pt idx="976">
                  <c:v>2.1176439697689928</c:v>
                </c:pt>
                <c:pt idx="977">
                  <c:v>2.1420040149155031</c:v>
                </c:pt>
                <c:pt idx="978">
                  <c:v>2.1677056868229183</c:v>
                </c:pt>
                <c:pt idx="979">
                  <c:v>2.1949244993050558</c:v>
                </c:pt>
                <c:pt idx="980">
                  <c:v>2.2238737202225427</c:v>
                </c:pt>
                <c:pt idx="981">
                  <c:v>2.2548161806682456</c:v>
                </c:pt>
                <c:pt idx="982">
                  <c:v>2.2880811325050616</c:v>
                </c:pt>
                <c:pt idx="983">
                  <c:v>2.3240890025577556</c:v>
                </c:pt>
                <c:pt idx="984">
                  <c:v>2.3633889710857683</c:v>
                </c:pt>
                <c:pt idx="985">
                  <c:v>2.4067183265919905</c:v>
                </c:pt>
                <c:pt idx="986">
                  <c:v>2.4551008462990382</c:v>
                </c:pt>
                <c:pt idx="987">
                  <c:v>2.510019935167302</c:v>
                </c:pt>
                <c:pt idx="988">
                  <c:v>2.5737476437955618</c:v>
                </c:pt>
                <c:pt idx="989">
                  <c:v>2.6500372470085707</c:v>
                </c:pt>
                <c:pt idx="990">
                  <c:v>2.7458074843110172</c:v>
                </c:pt>
                <c:pt idx="991">
                  <c:v>2.8762628251009508</c:v>
                </c:pt>
                <c:pt idx="992">
                  <c:v>3.0884445422917439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92-4933-9F50-6377BD17B10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axId val="407671807"/>
        <c:axId val="407675551"/>
      </c:scatterChart>
      <c:valAx>
        <c:axId val="407671807"/>
        <c:scaling>
          <c:orientation val="minMax"/>
          <c:max val="405"/>
          <c:min val="39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Wartości</a:t>
                </a:r>
                <a:r>
                  <a:rPr lang="pl-PL" baseline="0"/>
                  <a:t> próbek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8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7675551"/>
        <c:crosses val="autoZero"/>
        <c:crossBetween val="midCat"/>
        <c:majorUnit val="2"/>
        <c:minorUnit val="1"/>
      </c:valAx>
      <c:valAx>
        <c:axId val="40767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</a:t>
                </a:r>
                <a:r>
                  <a:rPr lang="pl-PL" baseline="0"/>
                  <a:t> standaryzowana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7671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0045603674540682"/>
          <c:y val="0.18332166812481773"/>
          <c:w val="0.86109951881014868"/>
          <c:h val="0.61995370370370362"/>
        </c:manualLayout>
      </c:layout>
      <c:scatterChart>
        <c:scatterStyle val="lineMarker"/>
        <c:varyColors val="0"/>
        <c:ser>
          <c:idx val="0"/>
          <c:order val="0"/>
          <c:tx>
            <c:v>Dystrybuanta empiryczna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'rozkład normalny'!$C$2:$C$994</c:f>
              <c:numCache>
                <c:formatCode>General</c:formatCode>
                <c:ptCount val="993"/>
                <c:pt idx="0">
                  <c:v>394</c:v>
                </c:pt>
                <c:pt idx="1">
                  <c:v>394.2</c:v>
                </c:pt>
                <c:pt idx="2">
                  <c:v>394.4</c:v>
                </c:pt>
                <c:pt idx="3">
                  <c:v>394.4</c:v>
                </c:pt>
                <c:pt idx="4">
                  <c:v>394.6</c:v>
                </c:pt>
                <c:pt idx="5">
                  <c:v>395.1</c:v>
                </c:pt>
                <c:pt idx="6">
                  <c:v>395.2</c:v>
                </c:pt>
                <c:pt idx="7">
                  <c:v>395.3</c:v>
                </c:pt>
                <c:pt idx="8">
                  <c:v>395.4</c:v>
                </c:pt>
                <c:pt idx="9">
                  <c:v>395.4</c:v>
                </c:pt>
                <c:pt idx="10">
                  <c:v>395.6</c:v>
                </c:pt>
                <c:pt idx="11">
                  <c:v>395.6</c:v>
                </c:pt>
                <c:pt idx="12">
                  <c:v>395.7</c:v>
                </c:pt>
                <c:pt idx="13">
                  <c:v>395.8</c:v>
                </c:pt>
                <c:pt idx="14">
                  <c:v>395.8</c:v>
                </c:pt>
                <c:pt idx="15">
                  <c:v>395.9</c:v>
                </c:pt>
                <c:pt idx="16">
                  <c:v>396</c:v>
                </c:pt>
                <c:pt idx="17">
                  <c:v>396</c:v>
                </c:pt>
                <c:pt idx="18">
                  <c:v>396</c:v>
                </c:pt>
                <c:pt idx="19">
                  <c:v>396</c:v>
                </c:pt>
                <c:pt idx="20">
                  <c:v>396</c:v>
                </c:pt>
                <c:pt idx="21">
                  <c:v>396.1</c:v>
                </c:pt>
                <c:pt idx="22">
                  <c:v>396.2</c:v>
                </c:pt>
                <c:pt idx="23">
                  <c:v>396.2</c:v>
                </c:pt>
                <c:pt idx="24">
                  <c:v>396.2</c:v>
                </c:pt>
                <c:pt idx="25">
                  <c:v>396.2</c:v>
                </c:pt>
                <c:pt idx="26">
                  <c:v>396.3</c:v>
                </c:pt>
                <c:pt idx="27">
                  <c:v>396.4</c:v>
                </c:pt>
                <c:pt idx="28">
                  <c:v>396.4</c:v>
                </c:pt>
                <c:pt idx="29">
                  <c:v>396.4</c:v>
                </c:pt>
                <c:pt idx="30">
                  <c:v>396.5</c:v>
                </c:pt>
                <c:pt idx="31">
                  <c:v>396.5</c:v>
                </c:pt>
                <c:pt idx="32">
                  <c:v>396.5</c:v>
                </c:pt>
                <c:pt idx="33">
                  <c:v>396.5</c:v>
                </c:pt>
                <c:pt idx="34">
                  <c:v>396.7</c:v>
                </c:pt>
                <c:pt idx="35">
                  <c:v>396.8</c:v>
                </c:pt>
                <c:pt idx="36">
                  <c:v>396.8</c:v>
                </c:pt>
                <c:pt idx="37">
                  <c:v>396.8</c:v>
                </c:pt>
                <c:pt idx="38">
                  <c:v>396.9</c:v>
                </c:pt>
                <c:pt idx="39">
                  <c:v>396.9</c:v>
                </c:pt>
                <c:pt idx="40">
                  <c:v>396.9</c:v>
                </c:pt>
                <c:pt idx="41">
                  <c:v>397</c:v>
                </c:pt>
                <c:pt idx="42">
                  <c:v>397.1</c:v>
                </c:pt>
                <c:pt idx="43">
                  <c:v>397.1</c:v>
                </c:pt>
                <c:pt idx="44">
                  <c:v>397.1</c:v>
                </c:pt>
                <c:pt idx="45">
                  <c:v>397.1</c:v>
                </c:pt>
                <c:pt idx="46">
                  <c:v>397.2</c:v>
                </c:pt>
                <c:pt idx="47">
                  <c:v>397.2</c:v>
                </c:pt>
                <c:pt idx="48">
                  <c:v>397.2</c:v>
                </c:pt>
                <c:pt idx="49">
                  <c:v>397.2</c:v>
                </c:pt>
                <c:pt idx="50">
                  <c:v>397.3</c:v>
                </c:pt>
                <c:pt idx="51">
                  <c:v>397.3</c:v>
                </c:pt>
                <c:pt idx="52">
                  <c:v>397.3</c:v>
                </c:pt>
                <c:pt idx="53">
                  <c:v>397.3</c:v>
                </c:pt>
                <c:pt idx="54">
                  <c:v>397.3</c:v>
                </c:pt>
                <c:pt idx="55">
                  <c:v>397.3</c:v>
                </c:pt>
                <c:pt idx="56">
                  <c:v>397.4</c:v>
                </c:pt>
                <c:pt idx="57">
                  <c:v>397.4</c:v>
                </c:pt>
                <c:pt idx="58">
                  <c:v>397.4</c:v>
                </c:pt>
                <c:pt idx="59">
                  <c:v>397.5</c:v>
                </c:pt>
                <c:pt idx="60">
                  <c:v>397.5</c:v>
                </c:pt>
                <c:pt idx="61">
                  <c:v>397.6</c:v>
                </c:pt>
                <c:pt idx="62">
                  <c:v>397.6</c:v>
                </c:pt>
                <c:pt idx="63">
                  <c:v>397.6</c:v>
                </c:pt>
                <c:pt idx="64">
                  <c:v>397.6</c:v>
                </c:pt>
                <c:pt idx="65">
                  <c:v>397.6</c:v>
                </c:pt>
                <c:pt idx="66">
                  <c:v>397.6</c:v>
                </c:pt>
                <c:pt idx="67">
                  <c:v>397.6</c:v>
                </c:pt>
                <c:pt idx="68">
                  <c:v>397.7</c:v>
                </c:pt>
                <c:pt idx="69">
                  <c:v>397.7</c:v>
                </c:pt>
                <c:pt idx="70">
                  <c:v>397.7</c:v>
                </c:pt>
                <c:pt idx="71">
                  <c:v>397.7</c:v>
                </c:pt>
                <c:pt idx="72">
                  <c:v>397.7</c:v>
                </c:pt>
                <c:pt idx="73">
                  <c:v>397.7</c:v>
                </c:pt>
                <c:pt idx="74">
                  <c:v>397.7</c:v>
                </c:pt>
                <c:pt idx="75">
                  <c:v>397.8</c:v>
                </c:pt>
                <c:pt idx="76">
                  <c:v>397.8</c:v>
                </c:pt>
                <c:pt idx="77">
                  <c:v>397.8</c:v>
                </c:pt>
                <c:pt idx="78">
                  <c:v>397.8</c:v>
                </c:pt>
                <c:pt idx="79">
                  <c:v>397.8</c:v>
                </c:pt>
                <c:pt idx="80">
                  <c:v>397.8</c:v>
                </c:pt>
                <c:pt idx="81">
                  <c:v>397.8</c:v>
                </c:pt>
                <c:pt idx="82">
                  <c:v>397.8</c:v>
                </c:pt>
                <c:pt idx="83">
                  <c:v>397.9</c:v>
                </c:pt>
                <c:pt idx="84">
                  <c:v>397.9</c:v>
                </c:pt>
                <c:pt idx="85">
                  <c:v>397.9</c:v>
                </c:pt>
                <c:pt idx="86">
                  <c:v>397.9</c:v>
                </c:pt>
                <c:pt idx="87">
                  <c:v>397.9</c:v>
                </c:pt>
                <c:pt idx="88">
                  <c:v>397.9</c:v>
                </c:pt>
                <c:pt idx="89">
                  <c:v>397.9</c:v>
                </c:pt>
                <c:pt idx="90">
                  <c:v>397.9</c:v>
                </c:pt>
                <c:pt idx="91">
                  <c:v>398</c:v>
                </c:pt>
                <c:pt idx="92">
                  <c:v>398</c:v>
                </c:pt>
                <c:pt idx="93">
                  <c:v>398</c:v>
                </c:pt>
                <c:pt idx="94">
                  <c:v>398</c:v>
                </c:pt>
                <c:pt idx="95">
                  <c:v>398</c:v>
                </c:pt>
                <c:pt idx="96">
                  <c:v>398</c:v>
                </c:pt>
                <c:pt idx="97">
                  <c:v>398.1</c:v>
                </c:pt>
                <c:pt idx="98">
                  <c:v>398.1</c:v>
                </c:pt>
                <c:pt idx="99">
                  <c:v>398.1</c:v>
                </c:pt>
                <c:pt idx="100">
                  <c:v>398.1</c:v>
                </c:pt>
                <c:pt idx="101">
                  <c:v>398.2</c:v>
                </c:pt>
                <c:pt idx="102">
                  <c:v>398.2</c:v>
                </c:pt>
                <c:pt idx="103">
                  <c:v>398.2</c:v>
                </c:pt>
                <c:pt idx="104">
                  <c:v>398.2</c:v>
                </c:pt>
                <c:pt idx="105">
                  <c:v>398.2</c:v>
                </c:pt>
                <c:pt idx="106">
                  <c:v>398.3</c:v>
                </c:pt>
                <c:pt idx="107">
                  <c:v>398.3</c:v>
                </c:pt>
                <c:pt idx="108">
                  <c:v>398.3</c:v>
                </c:pt>
                <c:pt idx="109">
                  <c:v>398.3</c:v>
                </c:pt>
                <c:pt idx="110">
                  <c:v>398.3</c:v>
                </c:pt>
                <c:pt idx="111">
                  <c:v>398.3</c:v>
                </c:pt>
                <c:pt idx="112">
                  <c:v>398.3</c:v>
                </c:pt>
                <c:pt idx="113">
                  <c:v>398.4</c:v>
                </c:pt>
                <c:pt idx="114">
                  <c:v>398.4</c:v>
                </c:pt>
                <c:pt idx="115">
                  <c:v>398.4</c:v>
                </c:pt>
                <c:pt idx="116">
                  <c:v>398.4</c:v>
                </c:pt>
                <c:pt idx="117">
                  <c:v>398.4</c:v>
                </c:pt>
                <c:pt idx="118">
                  <c:v>398.4</c:v>
                </c:pt>
                <c:pt idx="119">
                  <c:v>398.4</c:v>
                </c:pt>
                <c:pt idx="120">
                  <c:v>398.4</c:v>
                </c:pt>
                <c:pt idx="121">
                  <c:v>398.5</c:v>
                </c:pt>
                <c:pt idx="122">
                  <c:v>398.5</c:v>
                </c:pt>
                <c:pt idx="123">
                  <c:v>398.5</c:v>
                </c:pt>
                <c:pt idx="124">
                  <c:v>398.5</c:v>
                </c:pt>
                <c:pt idx="125">
                  <c:v>398.5</c:v>
                </c:pt>
                <c:pt idx="126">
                  <c:v>398.5</c:v>
                </c:pt>
                <c:pt idx="127">
                  <c:v>398.5</c:v>
                </c:pt>
                <c:pt idx="128">
                  <c:v>398.5</c:v>
                </c:pt>
                <c:pt idx="129">
                  <c:v>398.5</c:v>
                </c:pt>
                <c:pt idx="130">
                  <c:v>398.6</c:v>
                </c:pt>
                <c:pt idx="131">
                  <c:v>398.6</c:v>
                </c:pt>
                <c:pt idx="132">
                  <c:v>398.6</c:v>
                </c:pt>
                <c:pt idx="133">
                  <c:v>398.6</c:v>
                </c:pt>
                <c:pt idx="134">
                  <c:v>398.6</c:v>
                </c:pt>
                <c:pt idx="135">
                  <c:v>398.6</c:v>
                </c:pt>
                <c:pt idx="136">
                  <c:v>398.6</c:v>
                </c:pt>
                <c:pt idx="137">
                  <c:v>398.6</c:v>
                </c:pt>
                <c:pt idx="138">
                  <c:v>398.6</c:v>
                </c:pt>
                <c:pt idx="139">
                  <c:v>398.6</c:v>
                </c:pt>
                <c:pt idx="140">
                  <c:v>398.6</c:v>
                </c:pt>
                <c:pt idx="141">
                  <c:v>398.6</c:v>
                </c:pt>
                <c:pt idx="142">
                  <c:v>398.6</c:v>
                </c:pt>
                <c:pt idx="143">
                  <c:v>398.6</c:v>
                </c:pt>
                <c:pt idx="144">
                  <c:v>398.7</c:v>
                </c:pt>
                <c:pt idx="145">
                  <c:v>398.7</c:v>
                </c:pt>
                <c:pt idx="146">
                  <c:v>398.7</c:v>
                </c:pt>
                <c:pt idx="147">
                  <c:v>398.7</c:v>
                </c:pt>
                <c:pt idx="148">
                  <c:v>398.7</c:v>
                </c:pt>
                <c:pt idx="149">
                  <c:v>398.7</c:v>
                </c:pt>
                <c:pt idx="150">
                  <c:v>398.7</c:v>
                </c:pt>
                <c:pt idx="151">
                  <c:v>398.7</c:v>
                </c:pt>
                <c:pt idx="152">
                  <c:v>398.7</c:v>
                </c:pt>
                <c:pt idx="153">
                  <c:v>398.7</c:v>
                </c:pt>
                <c:pt idx="154">
                  <c:v>398.7</c:v>
                </c:pt>
                <c:pt idx="155">
                  <c:v>398.8</c:v>
                </c:pt>
                <c:pt idx="156">
                  <c:v>398.8</c:v>
                </c:pt>
                <c:pt idx="157">
                  <c:v>398.8</c:v>
                </c:pt>
                <c:pt idx="158">
                  <c:v>398.8</c:v>
                </c:pt>
                <c:pt idx="159">
                  <c:v>398.8</c:v>
                </c:pt>
                <c:pt idx="160">
                  <c:v>398.8</c:v>
                </c:pt>
                <c:pt idx="161">
                  <c:v>398.8</c:v>
                </c:pt>
                <c:pt idx="162">
                  <c:v>398.8</c:v>
                </c:pt>
                <c:pt idx="163">
                  <c:v>398.8</c:v>
                </c:pt>
                <c:pt idx="164">
                  <c:v>398.9</c:v>
                </c:pt>
                <c:pt idx="165">
                  <c:v>398.9</c:v>
                </c:pt>
                <c:pt idx="166">
                  <c:v>398.9</c:v>
                </c:pt>
                <c:pt idx="167">
                  <c:v>398.9</c:v>
                </c:pt>
                <c:pt idx="168">
                  <c:v>398.9</c:v>
                </c:pt>
                <c:pt idx="169">
                  <c:v>398.9</c:v>
                </c:pt>
                <c:pt idx="170">
                  <c:v>398.9</c:v>
                </c:pt>
                <c:pt idx="171">
                  <c:v>398.9</c:v>
                </c:pt>
                <c:pt idx="172">
                  <c:v>398.9</c:v>
                </c:pt>
                <c:pt idx="173">
                  <c:v>398.9</c:v>
                </c:pt>
                <c:pt idx="174">
                  <c:v>398.9</c:v>
                </c:pt>
                <c:pt idx="175">
                  <c:v>398.9</c:v>
                </c:pt>
                <c:pt idx="176">
                  <c:v>398.9</c:v>
                </c:pt>
                <c:pt idx="177">
                  <c:v>398.9</c:v>
                </c:pt>
                <c:pt idx="178">
                  <c:v>398.9</c:v>
                </c:pt>
                <c:pt idx="179">
                  <c:v>398.9</c:v>
                </c:pt>
                <c:pt idx="180">
                  <c:v>398.9</c:v>
                </c:pt>
                <c:pt idx="181">
                  <c:v>398.9</c:v>
                </c:pt>
                <c:pt idx="182">
                  <c:v>398.9</c:v>
                </c:pt>
                <c:pt idx="183">
                  <c:v>398.9</c:v>
                </c:pt>
                <c:pt idx="184">
                  <c:v>398.9</c:v>
                </c:pt>
                <c:pt idx="185">
                  <c:v>398.9</c:v>
                </c:pt>
                <c:pt idx="186">
                  <c:v>399</c:v>
                </c:pt>
                <c:pt idx="187">
                  <c:v>399</c:v>
                </c:pt>
                <c:pt idx="188">
                  <c:v>399</c:v>
                </c:pt>
                <c:pt idx="189">
                  <c:v>399</c:v>
                </c:pt>
                <c:pt idx="190">
                  <c:v>399</c:v>
                </c:pt>
                <c:pt idx="191">
                  <c:v>399</c:v>
                </c:pt>
                <c:pt idx="192">
                  <c:v>399</c:v>
                </c:pt>
                <c:pt idx="193">
                  <c:v>399</c:v>
                </c:pt>
                <c:pt idx="194">
                  <c:v>399</c:v>
                </c:pt>
                <c:pt idx="195">
                  <c:v>399</c:v>
                </c:pt>
                <c:pt idx="196">
                  <c:v>399.1</c:v>
                </c:pt>
                <c:pt idx="197">
                  <c:v>399.1</c:v>
                </c:pt>
                <c:pt idx="198">
                  <c:v>399.1</c:v>
                </c:pt>
                <c:pt idx="199">
                  <c:v>399.1</c:v>
                </c:pt>
                <c:pt idx="200">
                  <c:v>399.1</c:v>
                </c:pt>
                <c:pt idx="201">
                  <c:v>399.1</c:v>
                </c:pt>
                <c:pt idx="202">
                  <c:v>399.1</c:v>
                </c:pt>
                <c:pt idx="203">
                  <c:v>399.1</c:v>
                </c:pt>
                <c:pt idx="204">
                  <c:v>399.1</c:v>
                </c:pt>
                <c:pt idx="205">
                  <c:v>399.1</c:v>
                </c:pt>
                <c:pt idx="206">
                  <c:v>399.1</c:v>
                </c:pt>
                <c:pt idx="207">
                  <c:v>399.1</c:v>
                </c:pt>
                <c:pt idx="208">
                  <c:v>399.1</c:v>
                </c:pt>
                <c:pt idx="209">
                  <c:v>399.1</c:v>
                </c:pt>
                <c:pt idx="210">
                  <c:v>399.1</c:v>
                </c:pt>
                <c:pt idx="211">
                  <c:v>399.1</c:v>
                </c:pt>
                <c:pt idx="212">
                  <c:v>399.1</c:v>
                </c:pt>
                <c:pt idx="213">
                  <c:v>399.1</c:v>
                </c:pt>
                <c:pt idx="214">
                  <c:v>399.1</c:v>
                </c:pt>
                <c:pt idx="215">
                  <c:v>399.1</c:v>
                </c:pt>
                <c:pt idx="216">
                  <c:v>399.1</c:v>
                </c:pt>
                <c:pt idx="217">
                  <c:v>399.1</c:v>
                </c:pt>
                <c:pt idx="218">
                  <c:v>399.2</c:v>
                </c:pt>
                <c:pt idx="219">
                  <c:v>399.2</c:v>
                </c:pt>
                <c:pt idx="220">
                  <c:v>399.2</c:v>
                </c:pt>
                <c:pt idx="221">
                  <c:v>399.2</c:v>
                </c:pt>
                <c:pt idx="222">
                  <c:v>399.2</c:v>
                </c:pt>
                <c:pt idx="223">
                  <c:v>399.2</c:v>
                </c:pt>
                <c:pt idx="224">
                  <c:v>399.2</c:v>
                </c:pt>
                <c:pt idx="225">
                  <c:v>399.2</c:v>
                </c:pt>
                <c:pt idx="226">
                  <c:v>399.2</c:v>
                </c:pt>
                <c:pt idx="227">
                  <c:v>399.2</c:v>
                </c:pt>
                <c:pt idx="228">
                  <c:v>399.2</c:v>
                </c:pt>
                <c:pt idx="229">
                  <c:v>399.2</c:v>
                </c:pt>
                <c:pt idx="230">
                  <c:v>399.2</c:v>
                </c:pt>
                <c:pt idx="231">
                  <c:v>399.2</c:v>
                </c:pt>
                <c:pt idx="232">
                  <c:v>399.2</c:v>
                </c:pt>
                <c:pt idx="233">
                  <c:v>399.3</c:v>
                </c:pt>
                <c:pt idx="234">
                  <c:v>399.3</c:v>
                </c:pt>
                <c:pt idx="235">
                  <c:v>399.3</c:v>
                </c:pt>
                <c:pt idx="236">
                  <c:v>399.3</c:v>
                </c:pt>
                <c:pt idx="237">
                  <c:v>399.3</c:v>
                </c:pt>
                <c:pt idx="238">
                  <c:v>399.3</c:v>
                </c:pt>
                <c:pt idx="239">
                  <c:v>399.3</c:v>
                </c:pt>
                <c:pt idx="240">
                  <c:v>399.3</c:v>
                </c:pt>
                <c:pt idx="241">
                  <c:v>399.3</c:v>
                </c:pt>
                <c:pt idx="242">
                  <c:v>399.3</c:v>
                </c:pt>
                <c:pt idx="243">
                  <c:v>399.3</c:v>
                </c:pt>
                <c:pt idx="244">
                  <c:v>399.3</c:v>
                </c:pt>
                <c:pt idx="245">
                  <c:v>399.3</c:v>
                </c:pt>
                <c:pt idx="246">
                  <c:v>399.3</c:v>
                </c:pt>
                <c:pt idx="247">
                  <c:v>399.3</c:v>
                </c:pt>
                <c:pt idx="248">
                  <c:v>399.3</c:v>
                </c:pt>
                <c:pt idx="249">
                  <c:v>399.3</c:v>
                </c:pt>
                <c:pt idx="250">
                  <c:v>399.3</c:v>
                </c:pt>
                <c:pt idx="251">
                  <c:v>399.3</c:v>
                </c:pt>
                <c:pt idx="252">
                  <c:v>399.3</c:v>
                </c:pt>
                <c:pt idx="253">
                  <c:v>399.3</c:v>
                </c:pt>
                <c:pt idx="254">
                  <c:v>399.3</c:v>
                </c:pt>
                <c:pt idx="255">
                  <c:v>399.3</c:v>
                </c:pt>
                <c:pt idx="256">
                  <c:v>399.3</c:v>
                </c:pt>
                <c:pt idx="257">
                  <c:v>399.3</c:v>
                </c:pt>
                <c:pt idx="258">
                  <c:v>399.3</c:v>
                </c:pt>
                <c:pt idx="259">
                  <c:v>399.4</c:v>
                </c:pt>
                <c:pt idx="260">
                  <c:v>399.4</c:v>
                </c:pt>
                <c:pt idx="261">
                  <c:v>399.4</c:v>
                </c:pt>
                <c:pt idx="262">
                  <c:v>399.4</c:v>
                </c:pt>
                <c:pt idx="263">
                  <c:v>399.4</c:v>
                </c:pt>
                <c:pt idx="264">
                  <c:v>399.4</c:v>
                </c:pt>
                <c:pt idx="265">
                  <c:v>399.4</c:v>
                </c:pt>
                <c:pt idx="266">
                  <c:v>399.4</c:v>
                </c:pt>
                <c:pt idx="267">
                  <c:v>399.4</c:v>
                </c:pt>
                <c:pt idx="268">
                  <c:v>399.4</c:v>
                </c:pt>
                <c:pt idx="269">
                  <c:v>399.4</c:v>
                </c:pt>
                <c:pt idx="270">
                  <c:v>399.4</c:v>
                </c:pt>
                <c:pt idx="271">
                  <c:v>399.4</c:v>
                </c:pt>
                <c:pt idx="272">
                  <c:v>399.4</c:v>
                </c:pt>
                <c:pt idx="273">
                  <c:v>399.4</c:v>
                </c:pt>
                <c:pt idx="274">
                  <c:v>399.4</c:v>
                </c:pt>
                <c:pt idx="275">
                  <c:v>399.4</c:v>
                </c:pt>
                <c:pt idx="276">
                  <c:v>399.4</c:v>
                </c:pt>
                <c:pt idx="277">
                  <c:v>399.5</c:v>
                </c:pt>
                <c:pt idx="278">
                  <c:v>399.5</c:v>
                </c:pt>
                <c:pt idx="279">
                  <c:v>399.5</c:v>
                </c:pt>
                <c:pt idx="280">
                  <c:v>399.5</c:v>
                </c:pt>
                <c:pt idx="281">
                  <c:v>399.5</c:v>
                </c:pt>
                <c:pt idx="282">
                  <c:v>399.5</c:v>
                </c:pt>
                <c:pt idx="283">
                  <c:v>399.5</c:v>
                </c:pt>
                <c:pt idx="284">
                  <c:v>399.5</c:v>
                </c:pt>
                <c:pt idx="285">
                  <c:v>399.5</c:v>
                </c:pt>
                <c:pt idx="286">
                  <c:v>399.5</c:v>
                </c:pt>
                <c:pt idx="287">
                  <c:v>399.5</c:v>
                </c:pt>
                <c:pt idx="288">
                  <c:v>399.5</c:v>
                </c:pt>
                <c:pt idx="289">
                  <c:v>399.5</c:v>
                </c:pt>
                <c:pt idx="290">
                  <c:v>399.5</c:v>
                </c:pt>
                <c:pt idx="291">
                  <c:v>399.5</c:v>
                </c:pt>
                <c:pt idx="292">
                  <c:v>399.5</c:v>
                </c:pt>
                <c:pt idx="293">
                  <c:v>399.5</c:v>
                </c:pt>
                <c:pt idx="294">
                  <c:v>399.5</c:v>
                </c:pt>
                <c:pt idx="295">
                  <c:v>399.5</c:v>
                </c:pt>
                <c:pt idx="296">
                  <c:v>399.5</c:v>
                </c:pt>
                <c:pt idx="297">
                  <c:v>399.5</c:v>
                </c:pt>
                <c:pt idx="298">
                  <c:v>399.5</c:v>
                </c:pt>
                <c:pt idx="299">
                  <c:v>399.6</c:v>
                </c:pt>
                <c:pt idx="300">
                  <c:v>399.6</c:v>
                </c:pt>
                <c:pt idx="301">
                  <c:v>399.6</c:v>
                </c:pt>
                <c:pt idx="302">
                  <c:v>399.6</c:v>
                </c:pt>
                <c:pt idx="303">
                  <c:v>399.6</c:v>
                </c:pt>
                <c:pt idx="304">
                  <c:v>399.6</c:v>
                </c:pt>
                <c:pt idx="305">
                  <c:v>399.6</c:v>
                </c:pt>
                <c:pt idx="306">
                  <c:v>399.6</c:v>
                </c:pt>
                <c:pt idx="307">
                  <c:v>399.6</c:v>
                </c:pt>
                <c:pt idx="308">
                  <c:v>399.6</c:v>
                </c:pt>
                <c:pt idx="309">
                  <c:v>399.6</c:v>
                </c:pt>
                <c:pt idx="310">
                  <c:v>399.6</c:v>
                </c:pt>
                <c:pt idx="311">
                  <c:v>399.7</c:v>
                </c:pt>
                <c:pt idx="312">
                  <c:v>399.7</c:v>
                </c:pt>
                <c:pt idx="313">
                  <c:v>399.7</c:v>
                </c:pt>
                <c:pt idx="314">
                  <c:v>399.7</c:v>
                </c:pt>
                <c:pt idx="315">
                  <c:v>399.7</c:v>
                </c:pt>
                <c:pt idx="316">
                  <c:v>399.7</c:v>
                </c:pt>
                <c:pt idx="317">
                  <c:v>399.7</c:v>
                </c:pt>
                <c:pt idx="318">
                  <c:v>399.7</c:v>
                </c:pt>
                <c:pt idx="319">
                  <c:v>399.7</c:v>
                </c:pt>
                <c:pt idx="320">
                  <c:v>399.7</c:v>
                </c:pt>
                <c:pt idx="321">
                  <c:v>399.7</c:v>
                </c:pt>
                <c:pt idx="322">
                  <c:v>399.7</c:v>
                </c:pt>
                <c:pt idx="323">
                  <c:v>399.7</c:v>
                </c:pt>
                <c:pt idx="324">
                  <c:v>399.7</c:v>
                </c:pt>
                <c:pt idx="325">
                  <c:v>399.7</c:v>
                </c:pt>
                <c:pt idx="326">
                  <c:v>399.7</c:v>
                </c:pt>
                <c:pt idx="327">
                  <c:v>399.7</c:v>
                </c:pt>
                <c:pt idx="328">
                  <c:v>399.7</c:v>
                </c:pt>
                <c:pt idx="329">
                  <c:v>399.7</c:v>
                </c:pt>
                <c:pt idx="330">
                  <c:v>399.7</c:v>
                </c:pt>
                <c:pt idx="331">
                  <c:v>399.7</c:v>
                </c:pt>
                <c:pt idx="332">
                  <c:v>399.7</c:v>
                </c:pt>
                <c:pt idx="333">
                  <c:v>399.7</c:v>
                </c:pt>
                <c:pt idx="334">
                  <c:v>399.7</c:v>
                </c:pt>
                <c:pt idx="335">
                  <c:v>399.7</c:v>
                </c:pt>
                <c:pt idx="336">
                  <c:v>399.8</c:v>
                </c:pt>
                <c:pt idx="337">
                  <c:v>399.8</c:v>
                </c:pt>
                <c:pt idx="338">
                  <c:v>399.8</c:v>
                </c:pt>
                <c:pt idx="339">
                  <c:v>399.8</c:v>
                </c:pt>
                <c:pt idx="340">
                  <c:v>399.8</c:v>
                </c:pt>
                <c:pt idx="341">
                  <c:v>399.8</c:v>
                </c:pt>
                <c:pt idx="342">
                  <c:v>399.8</c:v>
                </c:pt>
                <c:pt idx="343">
                  <c:v>399.8</c:v>
                </c:pt>
                <c:pt idx="344">
                  <c:v>399.8</c:v>
                </c:pt>
                <c:pt idx="345">
                  <c:v>399.8</c:v>
                </c:pt>
                <c:pt idx="346">
                  <c:v>399.8</c:v>
                </c:pt>
                <c:pt idx="347">
                  <c:v>399.8</c:v>
                </c:pt>
                <c:pt idx="348">
                  <c:v>399.8</c:v>
                </c:pt>
                <c:pt idx="349">
                  <c:v>399.8</c:v>
                </c:pt>
                <c:pt idx="350">
                  <c:v>399.8</c:v>
                </c:pt>
                <c:pt idx="351">
                  <c:v>399.8</c:v>
                </c:pt>
                <c:pt idx="352">
                  <c:v>399.8</c:v>
                </c:pt>
                <c:pt idx="353">
                  <c:v>399.8</c:v>
                </c:pt>
                <c:pt idx="354">
                  <c:v>399.8</c:v>
                </c:pt>
                <c:pt idx="355">
                  <c:v>399.8</c:v>
                </c:pt>
                <c:pt idx="356">
                  <c:v>399.8</c:v>
                </c:pt>
                <c:pt idx="357">
                  <c:v>399.8</c:v>
                </c:pt>
                <c:pt idx="358">
                  <c:v>399.8</c:v>
                </c:pt>
                <c:pt idx="359">
                  <c:v>399.8</c:v>
                </c:pt>
                <c:pt idx="360">
                  <c:v>399.9</c:v>
                </c:pt>
                <c:pt idx="361">
                  <c:v>399.9</c:v>
                </c:pt>
                <c:pt idx="362">
                  <c:v>399.9</c:v>
                </c:pt>
                <c:pt idx="363">
                  <c:v>399.9</c:v>
                </c:pt>
                <c:pt idx="364">
                  <c:v>399.9</c:v>
                </c:pt>
                <c:pt idx="365">
                  <c:v>399.9</c:v>
                </c:pt>
                <c:pt idx="366">
                  <c:v>399.9</c:v>
                </c:pt>
                <c:pt idx="367">
                  <c:v>399.9</c:v>
                </c:pt>
                <c:pt idx="368">
                  <c:v>399.9</c:v>
                </c:pt>
                <c:pt idx="369">
                  <c:v>399.9</c:v>
                </c:pt>
                <c:pt idx="370">
                  <c:v>399.9</c:v>
                </c:pt>
                <c:pt idx="371">
                  <c:v>399.9</c:v>
                </c:pt>
                <c:pt idx="372">
                  <c:v>399.9</c:v>
                </c:pt>
                <c:pt idx="373">
                  <c:v>399.9</c:v>
                </c:pt>
                <c:pt idx="374">
                  <c:v>399.9</c:v>
                </c:pt>
                <c:pt idx="375">
                  <c:v>399.9</c:v>
                </c:pt>
                <c:pt idx="376">
                  <c:v>400</c:v>
                </c:pt>
                <c:pt idx="377">
                  <c:v>400</c:v>
                </c:pt>
                <c:pt idx="378">
                  <c:v>400</c:v>
                </c:pt>
                <c:pt idx="379">
                  <c:v>400</c:v>
                </c:pt>
                <c:pt idx="380">
                  <c:v>400</c:v>
                </c:pt>
                <c:pt idx="381">
                  <c:v>400</c:v>
                </c:pt>
                <c:pt idx="382">
                  <c:v>400</c:v>
                </c:pt>
                <c:pt idx="383">
                  <c:v>400</c:v>
                </c:pt>
                <c:pt idx="384">
                  <c:v>400</c:v>
                </c:pt>
                <c:pt idx="385">
                  <c:v>400</c:v>
                </c:pt>
                <c:pt idx="386">
                  <c:v>400</c:v>
                </c:pt>
                <c:pt idx="387">
                  <c:v>400</c:v>
                </c:pt>
                <c:pt idx="388">
                  <c:v>400</c:v>
                </c:pt>
                <c:pt idx="389">
                  <c:v>400</c:v>
                </c:pt>
                <c:pt idx="390">
                  <c:v>400</c:v>
                </c:pt>
                <c:pt idx="391">
                  <c:v>400</c:v>
                </c:pt>
                <c:pt idx="392">
                  <c:v>400</c:v>
                </c:pt>
                <c:pt idx="393">
                  <c:v>400</c:v>
                </c:pt>
                <c:pt idx="394">
                  <c:v>400</c:v>
                </c:pt>
                <c:pt idx="395">
                  <c:v>400</c:v>
                </c:pt>
                <c:pt idx="396">
                  <c:v>400</c:v>
                </c:pt>
                <c:pt idx="397">
                  <c:v>400.1</c:v>
                </c:pt>
                <c:pt idx="398">
                  <c:v>400.1</c:v>
                </c:pt>
                <c:pt idx="399">
                  <c:v>400.1</c:v>
                </c:pt>
                <c:pt idx="400">
                  <c:v>400.1</c:v>
                </c:pt>
                <c:pt idx="401">
                  <c:v>400.1</c:v>
                </c:pt>
                <c:pt idx="402">
                  <c:v>400.1</c:v>
                </c:pt>
                <c:pt idx="403">
                  <c:v>400.1</c:v>
                </c:pt>
                <c:pt idx="404">
                  <c:v>400.1</c:v>
                </c:pt>
                <c:pt idx="405">
                  <c:v>400.1</c:v>
                </c:pt>
                <c:pt idx="406">
                  <c:v>400.1</c:v>
                </c:pt>
                <c:pt idx="407">
                  <c:v>400.1</c:v>
                </c:pt>
                <c:pt idx="408">
                  <c:v>400.1</c:v>
                </c:pt>
                <c:pt idx="409">
                  <c:v>400.1</c:v>
                </c:pt>
                <c:pt idx="410">
                  <c:v>400.1</c:v>
                </c:pt>
                <c:pt idx="411">
                  <c:v>400.1</c:v>
                </c:pt>
                <c:pt idx="412">
                  <c:v>400.1</c:v>
                </c:pt>
                <c:pt idx="413">
                  <c:v>400.1</c:v>
                </c:pt>
                <c:pt idx="414">
                  <c:v>400.1</c:v>
                </c:pt>
                <c:pt idx="415">
                  <c:v>400.1</c:v>
                </c:pt>
                <c:pt idx="416">
                  <c:v>400.1</c:v>
                </c:pt>
                <c:pt idx="417">
                  <c:v>400.2</c:v>
                </c:pt>
                <c:pt idx="418">
                  <c:v>400.2</c:v>
                </c:pt>
                <c:pt idx="419">
                  <c:v>400.2</c:v>
                </c:pt>
                <c:pt idx="420">
                  <c:v>400.2</c:v>
                </c:pt>
                <c:pt idx="421">
                  <c:v>400.2</c:v>
                </c:pt>
                <c:pt idx="422">
                  <c:v>400.2</c:v>
                </c:pt>
                <c:pt idx="423">
                  <c:v>400.2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400.2</c:v>
                </c:pt>
                <c:pt idx="428">
                  <c:v>400.2</c:v>
                </c:pt>
                <c:pt idx="429">
                  <c:v>400.2</c:v>
                </c:pt>
                <c:pt idx="430">
                  <c:v>400.2</c:v>
                </c:pt>
                <c:pt idx="431">
                  <c:v>400.2</c:v>
                </c:pt>
                <c:pt idx="432">
                  <c:v>400.2</c:v>
                </c:pt>
                <c:pt idx="433">
                  <c:v>400.2</c:v>
                </c:pt>
                <c:pt idx="434">
                  <c:v>400.2</c:v>
                </c:pt>
                <c:pt idx="435">
                  <c:v>400.2</c:v>
                </c:pt>
                <c:pt idx="436">
                  <c:v>400.2</c:v>
                </c:pt>
                <c:pt idx="437">
                  <c:v>400.2</c:v>
                </c:pt>
                <c:pt idx="438">
                  <c:v>400.2</c:v>
                </c:pt>
                <c:pt idx="439">
                  <c:v>400.2</c:v>
                </c:pt>
                <c:pt idx="440">
                  <c:v>400.2</c:v>
                </c:pt>
                <c:pt idx="441">
                  <c:v>400.2</c:v>
                </c:pt>
                <c:pt idx="442">
                  <c:v>400.3</c:v>
                </c:pt>
                <c:pt idx="443">
                  <c:v>400.3</c:v>
                </c:pt>
                <c:pt idx="444">
                  <c:v>400.3</c:v>
                </c:pt>
                <c:pt idx="445">
                  <c:v>400.3</c:v>
                </c:pt>
                <c:pt idx="446">
                  <c:v>400.3</c:v>
                </c:pt>
                <c:pt idx="447">
                  <c:v>400.3</c:v>
                </c:pt>
                <c:pt idx="448">
                  <c:v>400.3</c:v>
                </c:pt>
                <c:pt idx="449">
                  <c:v>400.3</c:v>
                </c:pt>
                <c:pt idx="450">
                  <c:v>400.3</c:v>
                </c:pt>
                <c:pt idx="451">
                  <c:v>400.3</c:v>
                </c:pt>
                <c:pt idx="452">
                  <c:v>400.3</c:v>
                </c:pt>
                <c:pt idx="453">
                  <c:v>400.3</c:v>
                </c:pt>
                <c:pt idx="454">
                  <c:v>400.3</c:v>
                </c:pt>
                <c:pt idx="455">
                  <c:v>400.3</c:v>
                </c:pt>
                <c:pt idx="456">
                  <c:v>400.3</c:v>
                </c:pt>
                <c:pt idx="457">
                  <c:v>400.3</c:v>
                </c:pt>
                <c:pt idx="458">
                  <c:v>400.3</c:v>
                </c:pt>
                <c:pt idx="459">
                  <c:v>400.3</c:v>
                </c:pt>
                <c:pt idx="460">
                  <c:v>400.3</c:v>
                </c:pt>
                <c:pt idx="461">
                  <c:v>400.3</c:v>
                </c:pt>
                <c:pt idx="462">
                  <c:v>400.3</c:v>
                </c:pt>
                <c:pt idx="463">
                  <c:v>400.3</c:v>
                </c:pt>
                <c:pt idx="464">
                  <c:v>400.3</c:v>
                </c:pt>
                <c:pt idx="465">
                  <c:v>400.4</c:v>
                </c:pt>
                <c:pt idx="466">
                  <c:v>400.4</c:v>
                </c:pt>
                <c:pt idx="467">
                  <c:v>400.4</c:v>
                </c:pt>
                <c:pt idx="468">
                  <c:v>400.4</c:v>
                </c:pt>
                <c:pt idx="469">
                  <c:v>400.4</c:v>
                </c:pt>
                <c:pt idx="470">
                  <c:v>400.4</c:v>
                </c:pt>
                <c:pt idx="471">
                  <c:v>400.4</c:v>
                </c:pt>
                <c:pt idx="472">
                  <c:v>400.4</c:v>
                </c:pt>
                <c:pt idx="473">
                  <c:v>400.4</c:v>
                </c:pt>
                <c:pt idx="474">
                  <c:v>400.4</c:v>
                </c:pt>
                <c:pt idx="475">
                  <c:v>400.4</c:v>
                </c:pt>
                <c:pt idx="476">
                  <c:v>400.4</c:v>
                </c:pt>
                <c:pt idx="477">
                  <c:v>400.4</c:v>
                </c:pt>
                <c:pt idx="478">
                  <c:v>400.4</c:v>
                </c:pt>
                <c:pt idx="479">
                  <c:v>400.4</c:v>
                </c:pt>
                <c:pt idx="480">
                  <c:v>400.4</c:v>
                </c:pt>
                <c:pt idx="481">
                  <c:v>400.4</c:v>
                </c:pt>
                <c:pt idx="482">
                  <c:v>400.4</c:v>
                </c:pt>
                <c:pt idx="483">
                  <c:v>400.4</c:v>
                </c:pt>
                <c:pt idx="484">
                  <c:v>400.4</c:v>
                </c:pt>
                <c:pt idx="485">
                  <c:v>400.4</c:v>
                </c:pt>
                <c:pt idx="486">
                  <c:v>400.5</c:v>
                </c:pt>
                <c:pt idx="487">
                  <c:v>400.5</c:v>
                </c:pt>
                <c:pt idx="488">
                  <c:v>400.5</c:v>
                </c:pt>
                <c:pt idx="489">
                  <c:v>400.5</c:v>
                </c:pt>
                <c:pt idx="490">
                  <c:v>400.5</c:v>
                </c:pt>
                <c:pt idx="491">
                  <c:v>400.5</c:v>
                </c:pt>
                <c:pt idx="492">
                  <c:v>400.5</c:v>
                </c:pt>
                <c:pt idx="493">
                  <c:v>400.5</c:v>
                </c:pt>
                <c:pt idx="494">
                  <c:v>400.5</c:v>
                </c:pt>
                <c:pt idx="495">
                  <c:v>400.5</c:v>
                </c:pt>
                <c:pt idx="496">
                  <c:v>400.5</c:v>
                </c:pt>
                <c:pt idx="497">
                  <c:v>400.5</c:v>
                </c:pt>
                <c:pt idx="498">
                  <c:v>400.5</c:v>
                </c:pt>
                <c:pt idx="499">
                  <c:v>400.5</c:v>
                </c:pt>
                <c:pt idx="500">
                  <c:v>400.5</c:v>
                </c:pt>
                <c:pt idx="501">
                  <c:v>400.5</c:v>
                </c:pt>
                <c:pt idx="502">
                  <c:v>400.5</c:v>
                </c:pt>
                <c:pt idx="503">
                  <c:v>400.5</c:v>
                </c:pt>
                <c:pt idx="504">
                  <c:v>400.5</c:v>
                </c:pt>
                <c:pt idx="505">
                  <c:v>400.5</c:v>
                </c:pt>
                <c:pt idx="506">
                  <c:v>400.5</c:v>
                </c:pt>
                <c:pt idx="507">
                  <c:v>400.5</c:v>
                </c:pt>
                <c:pt idx="508">
                  <c:v>400.5</c:v>
                </c:pt>
                <c:pt idx="509">
                  <c:v>400.5</c:v>
                </c:pt>
                <c:pt idx="510">
                  <c:v>400.5</c:v>
                </c:pt>
                <c:pt idx="511">
                  <c:v>400.5</c:v>
                </c:pt>
                <c:pt idx="512">
                  <c:v>400.5</c:v>
                </c:pt>
                <c:pt idx="513">
                  <c:v>400.5</c:v>
                </c:pt>
                <c:pt idx="514">
                  <c:v>400.5</c:v>
                </c:pt>
                <c:pt idx="515">
                  <c:v>400.5</c:v>
                </c:pt>
                <c:pt idx="516">
                  <c:v>400.5</c:v>
                </c:pt>
                <c:pt idx="517">
                  <c:v>400.5</c:v>
                </c:pt>
                <c:pt idx="518">
                  <c:v>400.6</c:v>
                </c:pt>
                <c:pt idx="519">
                  <c:v>400.6</c:v>
                </c:pt>
                <c:pt idx="520">
                  <c:v>400.6</c:v>
                </c:pt>
                <c:pt idx="521">
                  <c:v>400.6</c:v>
                </c:pt>
                <c:pt idx="522">
                  <c:v>400.6</c:v>
                </c:pt>
                <c:pt idx="523">
                  <c:v>400.6</c:v>
                </c:pt>
                <c:pt idx="524">
                  <c:v>400.6</c:v>
                </c:pt>
                <c:pt idx="525">
                  <c:v>400.6</c:v>
                </c:pt>
                <c:pt idx="526">
                  <c:v>400.6</c:v>
                </c:pt>
                <c:pt idx="527">
                  <c:v>400.6</c:v>
                </c:pt>
                <c:pt idx="528">
                  <c:v>400.6</c:v>
                </c:pt>
                <c:pt idx="529">
                  <c:v>400.6</c:v>
                </c:pt>
                <c:pt idx="530">
                  <c:v>400.6</c:v>
                </c:pt>
                <c:pt idx="531">
                  <c:v>400.6</c:v>
                </c:pt>
                <c:pt idx="532">
                  <c:v>400.6</c:v>
                </c:pt>
                <c:pt idx="533">
                  <c:v>400.6</c:v>
                </c:pt>
                <c:pt idx="534">
                  <c:v>400.6</c:v>
                </c:pt>
                <c:pt idx="535">
                  <c:v>400.6</c:v>
                </c:pt>
                <c:pt idx="536">
                  <c:v>400.6</c:v>
                </c:pt>
                <c:pt idx="537">
                  <c:v>400.6</c:v>
                </c:pt>
                <c:pt idx="538">
                  <c:v>400.6</c:v>
                </c:pt>
                <c:pt idx="539">
                  <c:v>400.7</c:v>
                </c:pt>
                <c:pt idx="540">
                  <c:v>400.7</c:v>
                </c:pt>
                <c:pt idx="541">
                  <c:v>400.7</c:v>
                </c:pt>
                <c:pt idx="542">
                  <c:v>400.7</c:v>
                </c:pt>
                <c:pt idx="543">
                  <c:v>400.7</c:v>
                </c:pt>
                <c:pt idx="544">
                  <c:v>400.7</c:v>
                </c:pt>
                <c:pt idx="545">
                  <c:v>400.7</c:v>
                </c:pt>
                <c:pt idx="546">
                  <c:v>400.7</c:v>
                </c:pt>
                <c:pt idx="547">
                  <c:v>400.7</c:v>
                </c:pt>
                <c:pt idx="548">
                  <c:v>400.7</c:v>
                </c:pt>
                <c:pt idx="549">
                  <c:v>400.7</c:v>
                </c:pt>
                <c:pt idx="550">
                  <c:v>400.7</c:v>
                </c:pt>
                <c:pt idx="551">
                  <c:v>400.7</c:v>
                </c:pt>
                <c:pt idx="552">
                  <c:v>400.7</c:v>
                </c:pt>
                <c:pt idx="553">
                  <c:v>400.7</c:v>
                </c:pt>
                <c:pt idx="554">
                  <c:v>400.7</c:v>
                </c:pt>
                <c:pt idx="555">
                  <c:v>400.7</c:v>
                </c:pt>
                <c:pt idx="556">
                  <c:v>400.7</c:v>
                </c:pt>
                <c:pt idx="557">
                  <c:v>400.7</c:v>
                </c:pt>
                <c:pt idx="558">
                  <c:v>400.7</c:v>
                </c:pt>
                <c:pt idx="559">
                  <c:v>400.7</c:v>
                </c:pt>
                <c:pt idx="560">
                  <c:v>400.7</c:v>
                </c:pt>
                <c:pt idx="561">
                  <c:v>400.7</c:v>
                </c:pt>
                <c:pt idx="562">
                  <c:v>400.7</c:v>
                </c:pt>
                <c:pt idx="563">
                  <c:v>400.7</c:v>
                </c:pt>
                <c:pt idx="564">
                  <c:v>400.7</c:v>
                </c:pt>
                <c:pt idx="565">
                  <c:v>400.7</c:v>
                </c:pt>
                <c:pt idx="566">
                  <c:v>400.7</c:v>
                </c:pt>
                <c:pt idx="567">
                  <c:v>400.7</c:v>
                </c:pt>
                <c:pt idx="568">
                  <c:v>400.7</c:v>
                </c:pt>
                <c:pt idx="569">
                  <c:v>400.7</c:v>
                </c:pt>
                <c:pt idx="570">
                  <c:v>400.8</c:v>
                </c:pt>
                <c:pt idx="571">
                  <c:v>400.8</c:v>
                </c:pt>
                <c:pt idx="572">
                  <c:v>400.8</c:v>
                </c:pt>
                <c:pt idx="573">
                  <c:v>400.8</c:v>
                </c:pt>
                <c:pt idx="574">
                  <c:v>400.8</c:v>
                </c:pt>
                <c:pt idx="575">
                  <c:v>400.8</c:v>
                </c:pt>
                <c:pt idx="576">
                  <c:v>400.8</c:v>
                </c:pt>
                <c:pt idx="577">
                  <c:v>400.8</c:v>
                </c:pt>
                <c:pt idx="578">
                  <c:v>400.8</c:v>
                </c:pt>
                <c:pt idx="579">
                  <c:v>400.8</c:v>
                </c:pt>
                <c:pt idx="580">
                  <c:v>400.8</c:v>
                </c:pt>
                <c:pt idx="581">
                  <c:v>400.8</c:v>
                </c:pt>
                <c:pt idx="582">
                  <c:v>400.8</c:v>
                </c:pt>
                <c:pt idx="583">
                  <c:v>400.8</c:v>
                </c:pt>
                <c:pt idx="584">
                  <c:v>400.8</c:v>
                </c:pt>
                <c:pt idx="585">
                  <c:v>400.8</c:v>
                </c:pt>
                <c:pt idx="586">
                  <c:v>400.8</c:v>
                </c:pt>
                <c:pt idx="587">
                  <c:v>400.8</c:v>
                </c:pt>
                <c:pt idx="588">
                  <c:v>400.8</c:v>
                </c:pt>
                <c:pt idx="589">
                  <c:v>400.8</c:v>
                </c:pt>
                <c:pt idx="590">
                  <c:v>400.8</c:v>
                </c:pt>
                <c:pt idx="591">
                  <c:v>400.8</c:v>
                </c:pt>
                <c:pt idx="592">
                  <c:v>400.8</c:v>
                </c:pt>
                <c:pt idx="593">
                  <c:v>400.8</c:v>
                </c:pt>
                <c:pt idx="594">
                  <c:v>400.8</c:v>
                </c:pt>
                <c:pt idx="595">
                  <c:v>400.9</c:v>
                </c:pt>
                <c:pt idx="596">
                  <c:v>400.9</c:v>
                </c:pt>
                <c:pt idx="597">
                  <c:v>400.9</c:v>
                </c:pt>
                <c:pt idx="598">
                  <c:v>400.9</c:v>
                </c:pt>
                <c:pt idx="599">
                  <c:v>400.9</c:v>
                </c:pt>
                <c:pt idx="600">
                  <c:v>400.9</c:v>
                </c:pt>
                <c:pt idx="601">
                  <c:v>400.9</c:v>
                </c:pt>
                <c:pt idx="602">
                  <c:v>400.9</c:v>
                </c:pt>
                <c:pt idx="603">
                  <c:v>400.9</c:v>
                </c:pt>
                <c:pt idx="604">
                  <c:v>400.9</c:v>
                </c:pt>
                <c:pt idx="605">
                  <c:v>400.9</c:v>
                </c:pt>
                <c:pt idx="606">
                  <c:v>400.9</c:v>
                </c:pt>
                <c:pt idx="607">
                  <c:v>400.9</c:v>
                </c:pt>
                <c:pt idx="608">
                  <c:v>400.9</c:v>
                </c:pt>
                <c:pt idx="609">
                  <c:v>400.9</c:v>
                </c:pt>
                <c:pt idx="610">
                  <c:v>400.9</c:v>
                </c:pt>
                <c:pt idx="611">
                  <c:v>400.9</c:v>
                </c:pt>
                <c:pt idx="612">
                  <c:v>400.9</c:v>
                </c:pt>
                <c:pt idx="613">
                  <c:v>400.9</c:v>
                </c:pt>
                <c:pt idx="614">
                  <c:v>400.9</c:v>
                </c:pt>
                <c:pt idx="615">
                  <c:v>400.9</c:v>
                </c:pt>
                <c:pt idx="616">
                  <c:v>400.9</c:v>
                </c:pt>
                <c:pt idx="617">
                  <c:v>400.9</c:v>
                </c:pt>
                <c:pt idx="618">
                  <c:v>400.9</c:v>
                </c:pt>
                <c:pt idx="619">
                  <c:v>400.9</c:v>
                </c:pt>
                <c:pt idx="620">
                  <c:v>400.9</c:v>
                </c:pt>
                <c:pt idx="621">
                  <c:v>401</c:v>
                </c:pt>
                <c:pt idx="622">
                  <c:v>401</c:v>
                </c:pt>
                <c:pt idx="623">
                  <c:v>401</c:v>
                </c:pt>
                <c:pt idx="624">
                  <c:v>401</c:v>
                </c:pt>
                <c:pt idx="625">
                  <c:v>401</c:v>
                </c:pt>
                <c:pt idx="626">
                  <c:v>401</c:v>
                </c:pt>
                <c:pt idx="627">
                  <c:v>401</c:v>
                </c:pt>
                <c:pt idx="628">
                  <c:v>401</c:v>
                </c:pt>
                <c:pt idx="629">
                  <c:v>401</c:v>
                </c:pt>
                <c:pt idx="630">
                  <c:v>401</c:v>
                </c:pt>
                <c:pt idx="631">
                  <c:v>401</c:v>
                </c:pt>
                <c:pt idx="632">
                  <c:v>401</c:v>
                </c:pt>
                <c:pt idx="633">
                  <c:v>401</c:v>
                </c:pt>
                <c:pt idx="634">
                  <c:v>401</c:v>
                </c:pt>
                <c:pt idx="635">
                  <c:v>401</c:v>
                </c:pt>
                <c:pt idx="636">
                  <c:v>401</c:v>
                </c:pt>
                <c:pt idx="637">
                  <c:v>401</c:v>
                </c:pt>
                <c:pt idx="638">
                  <c:v>401</c:v>
                </c:pt>
                <c:pt idx="639">
                  <c:v>401</c:v>
                </c:pt>
                <c:pt idx="640">
                  <c:v>401</c:v>
                </c:pt>
                <c:pt idx="641">
                  <c:v>401</c:v>
                </c:pt>
                <c:pt idx="642">
                  <c:v>401</c:v>
                </c:pt>
                <c:pt idx="643">
                  <c:v>401</c:v>
                </c:pt>
                <c:pt idx="644">
                  <c:v>401</c:v>
                </c:pt>
                <c:pt idx="645">
                  <c:v>401</c:v>
                </c:pt>
                <c:pt idx="646">
                  <c:v>401</c:v>
                </c:pt>
                <c:pt idx="647">
                  <c:v>401</c:v>
                </c:pt>
                <c:pt idx="648">
                  <c:v>401</c:v>
                </c:pt>
                <c:pt idx="649">
                  <c:v>401</c:v>
                </c:pt>
                <c:pt idx="650">
                  <c:v>401</c:v>
                </c:pt>
                <c:pt idx="651">
                  <c:v>401</c:v>
                </c:pt>
                <c:pt idx="652">
                  <c:v>401</c:v>
                </c:pt>
                <c:pt idx="653">
                  <c:v>401.1</c:v>
                </c:pt>
                <c:pt idx="654">
                  <c:v>401.1</c:v>
                </c:pt>
                <c:pt idx="655">
                  <c:v>401.1</c:v>
                </c:pt>
                <c:pt idx="656">
                  <c:v>401.1</c:v>
                </c:pt>
                <c:pt idx="657">
                  <c:v>401.1</c:v>
                </c:pt>
                <c:pt idx="658">
                  <c:v>401.1</c:v>
                </c:pt>
                <c:pt idx="659">
                  <c:v>401.1</c:v>
                </c:pt>
                <c:pt idx="660">
                  <c:v>401.1</c:v>
                </c:pt>
                <c:pt idx="661">
                  <c:v>401.1</c:v>
                </c:pt>
                <c:pt idx="662">
                  <c:v>401.1</c:v>
                </c:pt>
                <c:pt idx="663">
                  <c:v>401.1</c:v>
                </c:pt>
                <c:pt idx="664">
                  <c:v>401.1</c:v>
                </c:pt>
                <c:pt idx="665">
                  <c:v>401.1</c:v>
                </c:pt>
                <c:pt idx="666">
                  <c:v>401.1</c:v>
                </c:pt>
                <c:pt idx="667">
                  <c:v>401.1</c:v>
                </c:pt>
                <c:pt idx="668">
                  <c:v>401.1</c:v>
                </c:pt>
                <c:pt idx="669">
                  <c:v>401.1</c:v>
                </c:pt>
                <c:pt idx="670">
                  <c:v>401.1</c:v>
                </c:pt>
                <c:pt idx="671">
                  <c:v>401.1</c:v>
                </c:pt>
                <c:pt idx="672">
                  <c:v>401.1</c:v>
                </c:pt>
                <c:pt idx="673">
                  <c:v>401.1</c:v>
                </c:pt>
                <c:pt idx="674">
                  <c:v>401.1</c:v>
                </c:pt>
                <c:pt idx="675">
                  <c:v>401.2</c:v>
                </c:pt>
                <c:pt idx="676">
                  <c:v>401.2</c:v>
                </c:pt>
                <c:pt idx="677">
                  <c:v>401.2</c:v>
                </c:pt>
                <c:pt idx="678">
                  <c:v>401.2</c:v>
                </c:pt>
                <c:pt idx="679">
                  <c:v>401.2</c:v>
                </c:pt>
                <c:pt idx="680">
                  <c:v>401.2</c:v>
                </c:pt>
                <c:pt idx="681">
                  <c:v>401.2</c:v>
                </c:pt>
                <c:pt idx="682">
                  <c:v>401.2</c:v>
                </c:pt>
                <c:pt idx="683">
                  <c:v>401.2</c:v>
                </c:pt>
                <c:pt idx="684">
                  <c:v>401.2</c:v>
                </c:pt>
                <c:pt idx="685">
                  <c:v>401.2</c:v>
                </c:pt>
                <c:pt idx="686">
                  <c:v>401.2</c:v>
                </c:pt>
                <c:pt idx="687">
                  <c:v>401.2</c:v>
                </c:pt>
                <c:pt idx="688">
                  <c:v>401.2</c:v>
                </c:pt>
                <c:pt idx="689">
                  <c:v>401.2</c:v>
                </c:pt>
                <c:pt idx="690">
                  <c:v>401.2</c:v>
                </c:pt>
                <c:pt idx="691">
                  <c:v>401.2</c:v>
                </c:pt>
                <c:pt idx="692">
                  <c:v>401.2</c:v>
                </c:pt>
                <c:pt idx="693">
                  <c:v>401.2</c:v>
                </c:pt>
                <c:pt idx="694">
                  <c:v>401.2</c:v>
                </c:pt>
                <c:pt idx="695">
                  <c:v>401.2</c:v>
                </c:pt>
                <c:pt idx="696">
                  <c:v>401.2</c:v>
                </c:pt>
                <c:pt idx="697">
                  <c:v>401.2</c:v>
                </c:pt>
                <c:pt idx="698">
                  <c:v>401.2</c:v>
                </c:pt>
                <c:pt idx="699">
                  <c:v>401.2</c:v>
                </c:pt>
                <c:pt idx="700">
                  <c:v>401.2</c:v>
                </c:pt>
                <c:pt idx="701">
                  <c:v>401.2</c:v>
                </c:pt>
                <c:pt idx="702">
                  <c:v>401.2</c:v>
                </c:pt>
                <c:pt idx="703">
                  <c:v>401.2</c:v>
                </c:pt>
                <c:pt idx="704">
                  <c:v>401.2</c:v>
                </c:pt>
                <c:pt idx="705">
                  <c:v>401.2</c:v>
                </c:pt>
                <c:pt idx="706">
                  <c:v>401.2</c:v>
                </c:pt>
                <c:pt idx="707">
                  <c:v>401.3</c:v>
                </c:pt>
                <c:pt idx="708">
                  <c:v>401.3</c:v>
                </c:pt>
                <c:pt idx="709">
                  <c:v>401.3</c:v>
                </c:pt>
                <c:pt idx="710">
                  <c:v>401.3</c:v>
                </c:pt>
                <c:pt idx="711">
                  <c:v>401.3</c:v>
                </c:pt>
                <c:pt idx="712">
                  <c:v>401.3</c:v>
                </c:pt>
                <c:pt idx="713">
                  <c:v>401.3</c:v>
                </c:pt>
                <c:pt idx="714">
                  <c:v>401.3</c:v>
                </c:pt>
                <c:pt idx="715">
                  <c:v>401.3</c:v>
                </c:pt>
                <c:pt idx="716">
                  <c:v>401.3</c:v>
                </c:pt>
                <c:pt idx="717">
                  <c:v>401.3</c:v>
                </c:pt>
                <c:pt idx="718">
                  <c:v>401.3</c:v>
                </c:pt>
                <c:pt idx="719">
                  <c:v>401.3</c:v>
                </c:pt>
                <c:pt idx="720">
                  <c:v>401.3</c:v>
                </c:pt>
                <c:pt idx="721">
                  <c:v>401.3</c:v>
                </c:pt>
                <c:pt idx="722">
                  <c:v>401.3</c:v>
                </c:pt>
                <c:pt idx="723">
                  <c:v>401.3</c:v>
                </c:pt>
                <c:pt idx="724">
                  <c:v>401.3</c:v>
                </c:pt>
                <c:pt idx="725">
                  <c:v>401.3</c:v>
                </c:pt>
                <c:pt idx="726">
                  <c:v>401.3</c:v>
                </c:pt>
                <c:pt idx="727">
                  <c:v>401.3</c:v>
                </c:pt>
                <c:pt idx="728">
                  <c:v>401.3</c:v>
                </c:pt>
                <c:pt idx="729">
                  <c:v>401.3</c:v>
                </c:pt>
                <c:pt idx="730">
                  <c:v>401.3</c:v>
                </c:pt>
                <c:pt idx="731">
                  <c:v>401.3</c:v>
                </c:pt>
                <c:pt idx="732">
                  <c:v>401.3</c:v>
                </c:pt>
                <c:pt idx="733">
                  <c:v>401.3</c:v>
                </c:pt>
                <c:pt idx="734">
                  <c:v>401.3</c:v>
                </c:pt>
                <c:pt idx="735">
                  <c:v>401.3</c:v>
                </c:pt>
                <c:pt idx="736">
                  <c:v>401.3</c:v>
                </c:pt>
                <c:pt idx="737">
                  <c:v>401.3</c:v>
                </c:pt>
                <c:pt idx="738">
                  <c:v>401.4</c:v>
                </c:pt>
                <c:pt idx="739">
                  <c:v>401.4</c:v>
                </c:pt>
                <c:pt idx="740">
                  <c:v>401.4</c:v>
                </c:pt>
                <c:pt idx="741">
                  <c:v>401.4</c:v>
                </c:pt>
                <c:pt idx="742">
                  <c:v>401.4</c:v>
                </c:pt>
                <c:pt idx="743">
                  <c:v>401.4</c:v>
                </c:pt>
                <c:pt idx="744">
                  <c:v>401.4</c:v>
                </c:pt>
                <c:pt idx="745">
                  <c:v>401.4</c:v>
                </c:pt>
                <c:pt idx="746">
                  <c:v>401.4</c:v>
                </c:pt>
                <c:pt idx="747">
                  <c:v>401.4</c:v>
                </c:pt>
                <c:pt idx="748">
                  <c:v>401.4</c:v>
                </c:pt>
                <c:pt idx="749">
                  <c:v>401.4</c:v>
                </c:pt>
                <c:pt idx="750">
                  <c:v>401.4</c:v>
                </c:pt>
                <c:pt idx="751">
                  <c:v>401.4</c:v>
                </c:pt>
                <c:pt idx="752">
                  <c:v>401.4</c:v>
                </c:pt>
                <c:pt idx="753">
                  <c:v>401.4</c:v>
                </c:pt>
                <c:pt idx="754">
                  <c:v>401.4</c:v>
                </c:pt>
                <c:pt idx="755">
                  <c:v>401.4</c:v>
                </c:pt>
                <c:pt idx="756">
                  <c:v>401.4</c:v>
                </c:pt>
                <c:pt idx="757">
                  <c:v>401.4</c:v>
                </c:pt>
                <c:pt idx="758">
                  <c:v>401.4</c:v>
                </c:pt>
                <c:pt idx="759">
                  <c:v>401.4</c:v>
                </c:pt>
                <c:pt idx="760">
                  <c:v>401.4</c:v>
                </c:pt>
                <c:pt idx="761">
                  <c:v>401.4</c:v>
                </c:pt>
                <c:pt idx="762">
                  <c:v>401.4</c:v>
                </c:pt>
                <c:pt idx="763">
                  <c:v>401.4</c:v>
                </c:pt>
                <c:pt idx="764">
                  <c:v>401.4</c:v>
                </c:pt>
                <c:pt idx="765">
                  <c:v>401.4</c:v>
                </c:pt>
                <c:pt idx="766">
                  <c:v>401.4</c:v>
                </c:pt>
                <c:pt idx="767">
                  <c:v>401.5</c:v>
                </c:pt>
                <c:pt idx="768">
                  <c:v>401.5</c:v>
                </c:pt>
                <c:pt idx="769">
                  <c:v>401.5</c:v>
                </c:pt>
                <c:pt idx="770">
                  <c:v>401.5</c:v>
                </c:pt>
                <c:pt idx="771">
                  <c:v>401.5</c:v>
                </c:pt>
                <c:pt idx="772">
                  <c:v>401.5</c:v>
                </c:pt>
                <c:pt idx="773">
                  <c:v>401.5</c:v>
                </c:pt>
                <c:pt idx="774">
                  <c:v>401.5</c:v>
                </c:pt>
                <c:pt idx="775">
                  <c:v>401.5</c:v>
                </c:pt>
                <c:pt idx="776">
                  <c:v>401.5</c:v>
                </c:pt>
                <c:pt idx="777">
                  <c:v>401.5</c:v>
                </c:pt>
                <c:pt idx="778">
                  <c:v>401.5</c:v>
                </c:pt>
                <c:pt idx="779">
                  <c:v>401.5</c:v>
                </c:pt>
                <c:pt idx="780">
                  <c:v>401.5</c:v>
                </c:pt>
                <c:pt idx="781">
                  <c:v>401.5</c:v>
                </c:pt>
                <c:pt idx="782">
                  <c:v>401.5</c:v>
                </c:pt>
                <c:pt idx="783">
                  <c:v>401.5</c:v>
                </c:pt>
                <c:pt idx="784">
                  <c:v>401.6</c:v>
                </c:pt>
                <c:pt idx="785">
                  <c:v>401.6</c:v>
                </c:pt>
                <c:pt idx="786">
                  <c:v>401.6</c:v>
                </c:pt>
                <c:pt idx="787">
                  <c:v>401.6</c:v>
                </c:pt>
                <c:pt idx="788">
                  <c:v>401.6</c:v>
                </c:pt>
                <c:pt idx="789">
                  <c:v>401.6</c:v>
                </c:pt>
                <c:pt idx="790">
                  <c:v>401.6</c:v>
                </c:pt>
                <c:pt idx="791">
                  <c:v>401.6</c:v>
                </c:pt>
                <c:pt idx="792">
                  <c:v>401.6</c:v>
                </c:pt>
                <c:pt idx="793">
                  <c:v>401.6</c:v>
                </c:pt>
                <c:pt idx="794">
                  <c:v>401.6</c:v>
                </c:pt>
                <c:pt idx="795">
                  <c:v>401.6</c:v>
                </c:pt>
                <c:pt idx="796">
                  <c:v>401.6</c:v>
                </c:pt>
                <c:pt idx="797">
                  <c:v>401.6</c:v>
                </c:pt>
                <c:pt idx="798">
                  <c:v>401.6</c:v>
                </c:pt>
                <c:pt idx="799">
                  <c:v>401.6</c:v>
                </c:pt>
                <c:pt idx="800">
                  <c:v>401.6</c:v>
                </c:pt>
                <c:pt idx="801">
                  <c:v>401.6</c:v>
                </c:pt>
                <c:pt idx="802">
                  <c:v>401.6</c:v>
                </c:pt>
                <c:pt idx="803">
                  <c:v>401.6</c:v>
                </c:pt>
                <c:pt idx="804">
                  <c:v>401.6</c:v>
                </c:pt>
                <c:pt idx="805">
                  <c:v>401.7</c:v>
                </c:pt>
                <c:pt idx="806">
                  <c:v>401.7</c:v>
                </c:pt>
                <c:pt idx="807">
                  <c:v>401.7</c:v>
                </c:pt>
                <c:pt idx="808">
                  <c:v>401.7</c:v>
                </c:pt>
                <c:pt idx="809">
                  <c:v>401.7</c:v>
                </c:pt>
                <c:pt idx="810">
                  <c:v>401.7</c:v>
                </c:pt>
                <c:pt idx="811">
                  <c:v>401.7</c:v>
                </c:pt>
                <c:pt idx="812">
                  <c:v>401.7</c:v>
                </c:pt>
                <c:pt idx="813">
                  <c:v>401.7</c:v>
                </c:pt>
                <c:pt idx="814">
                  <c:v>401.7</c:v>
                </c:pt>
                <c:pt idx="815">
                  <c:v>401.7</c:v>
                </c:pt>
                <c:pt idx="816">
                  <c:v>401.7</c:v>
                </c:pt>
                <c:pt idx="817">
                  <c:v>401.7</c:v>
                </c:pt>
                <c:pt idx="818">
                  <c:v>401.7</c:v>
                </c:pt>
                <c:pt idx="819">
                  <c:v>401.7</c:v>
                </c:pt>
                <c:pt idx="820">
                  <c:v>401.7</c:v>
                </c:pt>
                <c:pt idx="821">
                  <c:v>401.8</c:v>
                </c:pt>
                <c:pt idx="822">
                  <c:v>401.8</c:v>
                </c:pt>
                <c:pt idx="823">
                  <c:v>401.8</c:v>
                </c:pt>
                <c:pt idx="824">
                  <c:v>401.8</c:v>
                </c:pt>
                <c:pt idx="825">
                  <c:v>401.8</c:v>
                </c:pt>
                <c:pt idx="826">
                  <c:v>401.8</c:v>
                </c:pt>
                <c:pt idx="827">
                  <c:v>401.8</c:v>
                </c:pt>
                <c:pt idx="828">
                  <c:v>401.8</c:v>
                </c:pt>
                <c:pt idx="829">
                  <c:v>401.8</c:v>
                </c:pt>
                <c:pt idx="830">
                  <c:v>401.8</c:v>
                </c:pt>
                <c:pt idx="831">
                  <c:v>401.8</c:v>
                </c:pt>
                <c:pt idx="832">
                  <c:v>401.8</c:v>
                </c:pt>
                <c:pt idx="833">
                  <c:v>401.8</c:v>
                </c:pt>
                <c:pt idx="834">
                  <c:v>401.8</c:v>
                </c:pt>
                <c:pt idx="835">
                  <c:v>401.8</c:v>
                </c:pt>
                <c:pt idx="836">
                  <c:v>401.8</c:v>
                </c:pt>
                <c:pt idx="837">
                  <c:v>401.8</c:v>
                </c:pt>
                <c:pt idx="838">
                  <c:v>401.8</c:v>
                </c:pt>
                <c:pt idx="839">
                  <c:v>401.9</c:v>
                </c:pt>
                <c:pt idx="840">
                  <c:v>401.9</c:v>
                </c:pt>
                <c:pt idx="841">
                  <c:v>401.9</c:v>
                </c:pt>
                <c:pt idx="842">
                  <c:v>401.9</c:v>
                </c:pt>
                <c:pt idx="843">
                  <c:v>401.9</c:v>
                </c:pt>
                <c:pt idx="844">
                  <c:v>401.9</c:v>
                </c:pt>
                <c:pt idx="845">
                  <c:v>401.9</c:v>
                </c:pt>
                <c:pt idx="846">
                  <c:v>401.9</c:v>
                </c:pt>
                <c:pt idx="847">
                  <c:v>401.9</c:v>
                </c:pt>
                <c:pt idx="848">
                  <c:v>401.9</c:v>
                </c:pt>
                <c:pt idx="849">
                  <c:v>401.9</c:v>
                </c:pt>
                <c:pt idx="850">
                  <c:v>401.9</c:v>
                </c:pt>
                <c:pt idx="851">
                  <c:v>401.9</c:v>
                </c:pt>
                <c:pt idx="852">
                  <c:v>402</c:v>
                </c:pt>
                <c:pt idx="853">
                  <c:v>402</c:v>
                </c:pt>
                <c:pt idx="854">
                  <c:v>402</c:v>
                </c:pt>
                <c:pt idx="855">
                  <c:v>402</c:v>
                </c:pt>
                <c:pt idx="856">
                  <c:v>402</c:v>
                </c:pt>
                <c:pt idx="857">
                  <c:v>402</c:v>
                </c:pt>
                <c:pt idx="858">
                  <c:v>402</c:v>
                </c:pt>
                <c:pt idx="859">
                  <c:v>402</c:v>
                </c:pt>
                <c:pt idx="860">
                  <c:v>402</c:v>
                </c:pt>
                <c:pt idx="861">
                  <c:v>402</c:v>
                </c:pt>
                <c:pt idx="862">
                  <c:v>402</c:v>
                </c:pt>
                <c:pt idx="863">
                  <c:v>402</c:v>
                </c:pt>
                <c:pt idx="864">
                  <c:v>402</c:v>
                </c:pt>
                <c:pt idx="865">
                  <c:v>402</c:v>
                </c:pt>
                <c:pt idx="866">
                  <c:v>402</c:v>
                </c:pt>
                <c:pt idx="867">
                  <c:v>402.1</c:v>
                </c:pt>
                <c:pt idx="868">
                  <c:v>402.1</c:v>
                </c:pt>
                <c:pt idx="869">
                  <c:v>402.1</c:v>
                </c:pt>
                <c:pt idx="870">
                  <c:v>402.1</c:v>
                </c:pt>
                <c:pt idx="871">
                  <c:v>402.1</c:v>
                </c:pt>
                <c:pt idx="872">
                  <c:v>402.1</c:v>
                </c:pt>
                <c:pt idx="873">
                  <c:v>402.1</c:v>
                </c:pt>
                <c:pt idx="874">
                  <c:v>402.1</c:v>
                </c:pt>
                <c:pt idx="875">
                  <c:v>402.1</c:v>
                </c:pt>
                <c:pt idx="876">
                  <c:v>402.1</c:v>
                </c:pt>
                <c:pt idx="877">
                  <c:v>402.1</c:v>
                </c:pt>
                <c:pt idx="878">
                  <c:v>402.1</c:v>
                </c:pt>
                <c:pt idx="879">
                  <c:v>402.1</c:v>
                </c:pt>
                <c:pt idx="880">
                  <c:v>402.1</c:v>
                </c:pt>
                <c:pt idx="881">
                  <c:v>402.1</c:v>
                </c:pt>
                <c:pt idx="882">
                  <c:v>402.1</c:v>
                </c:pt>
                <c:pt idx="883">
                  <c:v>402.2</c:v>
                </c:pt>
                <c:pt idx="884">
                  <c:v>402.2</c:v>
                </c:pt>
                <c:pt idx="885">
                  <c:v>402.2</c:v>
                </c:pt>
                <c:pt idx="886">
                  <c:v>402.2</c:v>
                </c:pt>
                <c:pt idx="887">
                  <c:v>402.2</c:v>
                </c:pt>
                <c:pt idx="888">
                  <c:v>402.2</c:v>
                </c:pt>
                <c:pt idx="889">
                  <c:v>402.2</c:v>
                </c:pt>
                <c:pt idx="890">
                  <c:v>402.2</c:v>
                </c:pt>
                <c:pt idx="891">
                  <c:v>402.3</c:v>
                </c:pt>
                <c:pt idx="892">
                  <c:v>402.3</c:v>
                </c:pt>
                <c:pt idx="893">
                  <c:v>402.3</c:v>
                </c:pt>
                <c:pt idx="894">
                  <c:v>402.3</c:v>
                </c:pt>
                <c:pt idx="895">
                  <c:v>402.3</c:v>
                </c:pt>
                <c:pt idx="896">
                  <c:v>402.3</c:v>
                </c:pt>
                <c:pt idx="897">
                  <c:v>402.3</c:v>
                </c:pt>
                <c:pt idx="898">
                  <c:v>402.3</c:v>
                </c:pt>
                <c:pt idx="899">
                  <c:v>402.3</c:v>
                </c:pt>
                <c:pt idx="900">
                  <c:v>402.3</c:v>
                </c:pt>
                <c:pt idx="901">
                  <c:v>402.3</c:v>
                </c:pt>
                <c:pt idx="902">
                  <c:v>402.3</c:v>
                </c:pt>
                <c:pt idx="903">
                  <c:v>402.3</c:v>
                </c:pt>
                <c:pt idx="904">
                  <c:v>402.3</c:v>
                </c:pt>
                <c:pt idx="905">
                  <c:v>402.3</c:v>
                </c:pt>
                <c:pt idx="906">
                  <c:v>402.4</c:v>
                </c:pt>
                <c:pt idx="907">
                  <c:v>402.4</c:v>
                </c:pt>
                <c:pt idx="908">
                  <c:v>402.4</c:v>
                </c:pt>
                <c:pt idx="909">
                  <c:v>402.4</c:v>
                </c:pt>
                <c:pt idx="910">
                  <c:v>402.4</c:v>
                </c:pt>
                <c:pt idx="911">
                  <c:v>402.4</c:v>
                </c:pt>
                <c:pt idx="912">
                  <c:v>402.4</c:v>
                </c:pt>
                <c:pt idx="913">
                  <c:v>402.4</c:v>
                </c:pt>
                <c:pt idx="914">
                  <c:v>402.4</c:v>
                </c:pt>
                <c:pt idx="915">
                  <c:v>402.4</c:v>
                </c:pt>
                <c:pt idx="916">
                  <c:v>402.4</c:v>
                </c:pt>
                <c:pt idx="917">
                  <c:v>402.4</c:v>
                </c:pt>
                <c:pt idx="918">
                  <c:v>402.4</c:v>
                </c:pt>
                <c:pt idx="919">
                  <c:v>402.5</c:v>
                </c:pt>
                <c:pt idx="920">
                  <c:v>402.5</c:v>
                </c:pt>
                <c:pt idx="921">
                  <c:v>402.5</c:v>
                </c:pt>
                <c:pt idx="922">
                  <c:v>402.5</c:v>
                </c:pt>
                <c:pt idx="923">
                  <c:v>402.5</c:v>
                </c:pt>
                <c:pt idx="924">
                  <c:v>402.5</c:v>
                </c:pt>
                <c:pt idx="925">
                  <c:v>402.5</c:v>
                </c:pt>
                <c:pt idx="926">
                  <c:v>402.5</c:v>
                </c:pt>
                <c:pt idx="927">
                  <c:v>402.5</c:v>
                </c:pt>
                <c:pt idx="928">
                  <c:v>402.5</c:v>
                </c:pt>
                <c:pt idx="929">
                  <c:v>402.5</c:v>
                </c:pt>
                <c:pt idx="930">
                  <c:v>402.5</c:v>
                </c:pt>
                <c:pt idx="931">
                  <c:v>402.5</c:v>
                </c:pt>
                <c:pt idx="932">
                  <c:v>402.5</c:v>
                </c:pt>
                <c:pt idx="933">
                  <c:v>402.5</c:v>
                </c:pt>
                <c:pt idx="934">
                  <c:v>402.5</c:v>
                </c:pt>
                <c:pt idx="935">
                  <c:v>402.5</c:v>
                </c:pt>
                <c:pt idx="936">
                  <c:v>402.5</c:v>
                </c:pt>
                <c:pt idx="937">
                  <c:v>402.6</c:v>
                </c:pt>
                <c:pt idx="938">
                  <c:v>402.6</c:v>
                </c:pt>
                <c:pt idx="939">
                  <c:v>402.6</c:v>
                </c:pt>
                <c:pt idx="940">
                  <c:v>402.6</c:v>
                </c:pt>
                <c:pt idx="941">
                  <c:v>402.6</c:v>
                </c:pt>
                <c:pt idx="942">
                  <c:v>402.6</c:v>
                </c:pt>
                <c:pt idx="943">
                  <c:v>402.6</c:v>
                </c:pt>
                <c:pt idx="944">
                  <c:v>402.6</c:v>
                </c:pt>
                <c:pt idx="945">
                  <c:v>402.7</c:v>
                </c:pt>
                <c:pt idx="946">
                  <c:v>402.7</c:v>
                </c:pt>
                <c:pt idx="947">
                  <c:v>402.7</c:v>
                </c:pt>
                <c:pt idx="948">
                  <c:v>402.7</c:v>
                </c:pt>
                <c:pt idx="949">
                  <c:v>402.7</c:v>
                </c:pt>
                <c:pt idx="950">
                  <c:v>402.8</c:v>
                </c:pt>
                <c:pt idx="951">
                  <c:v>402.8</c:v>
                </c:pt>
                <c:pt idx="952">
                  <c:v>402.8</c:v>
                </c:pt>
                <c:pt idx="953">
                  <c:v>402.8</c:v>
                </c:pt>
                <c:pt idx="954">
                  <c:v>402.8</c:v>
                </c:pt>
                <c:pt idx="955">
                  <c:v>402.8</c:v>
                </c:pt>
                <c:pt idx="956">
                  <c:v>402.8</c:v>
                </c:pt>
                <c:pt idx="957">
                  <c:v>402.9</c:v>
                </c:pt>
                <c:pt idx="958">
                  <c:v>402.9</c:v>
                </c:pt>
                <c:pt idx="959">
                  <c:v>402.9</c:v>
                </c:pt>
                <c:pt idx="960">
                  <c:v>402.9</c:v>
                </c:pt>
                <c:pt idx="961">
                  <c:v>402.9</c:v>
                </c:pt>
                <c:pt idx="962">
                  <c:v>402.9</c:v>
                </c:pt>
                <c:pt idx="963">
                  <c:v>402.9</c:v>
                </c:pt>
                <c:pt idx="964">
                  <c:v>402.9</c:v>
                </c:pt>
                <c:pt idx="965">
                  <c:v>402.9</c:v>
                </c:pt>
                <c:pt idx="966">
                  <c:v>402.9</c:v>
                </c:pt>
                <c:pt idx="967">
                  <c:v>402.9</c:v>
                </c:pt>
                <c:pt idx="968">
                  <c:v>403</c:v>
                </c:pt>
                <c:pt idx="969">
                  <c:v>403</c:v>
                </c:pt>
                <c:pt idx="970">
                  <c:v>403</c:v>
                </c:pt>
                <c:pt idx="971">
                  <c:v>403</c:v>
                </c:pt>
                <c:pt idx="972">
                  <c:v>403</c:v>
                </c:pt>
                <c:pt idx="973">
                  <c:v>403</c:v>
                </c:pt>
                <c:pt idx="974">
                  <c:v>403</c:v>
                </c:pt>
                <c:pt idx="975">
                  <c:v>403.1</c:v>
                </c:pt>
                <c:pt idx="976">
                  <c:v>403.1</c:v>
                </c:pt>
                <c:pt idx="977">
                  <c:v>403.1</c:v>
                </c:pt>
                <c:pt idx="978">
                  <c:v>403.2</c:v>
                </c:pt>
                <c:pt idx="979">
                  <c:v>403.2</c:v>
                </c:pt>
                <c:pt idx="980">
                  <c:v>403.2</c:v>
                </c:pt>
                <c:pt idx="981">
                  <c:v>403.2</c:v>
                </c:pt>
                <c:pt idx="982">
                  <c:v>403.2</c:v>
                </c:pt>
                <c:pt idx="983">
                  <c:v>403.2</c:v>
                </c:pt>
                <c:pt idx="984">
                  <c:v>403.2</c:v>
                </c:pt>
                <c:pt idx="985">
                  <c:v>403.2</c:v>
                </c:pt>
                <c:pt idx="986">
                  <c:v>403.4</c:v>
                </c:pt>
                <c:pt idx="987">
                  <c:v>403.4</c:v>
                </c:pt>
                <c:pt idx="988">
                  <c:v>403.5</c:v>
                </c:pt>
                <c:pt idx="989">
                  <c:v>403.5</c:v>
                </c:pt>
                <c:pt idx="990">
                  <c:v>403.7</c:v>
                </c:pt>
                <c:pt idx="991">
                  <c:v>403.7</c:v>
                </c:pt>
                <c:pt idx="992">
                  <c:v>404.1</c:v>
                </c:pt>
              </c:numCache>
            </c:numRef>
          </c:xVal>
          <c:yVal>
            <c:numRef>
              <c:f>'rozkład normalny'!$D$2:$D$994</c:f>
              <c:numCache>
                <c:formatCode>General</c:formatCode>
                <c:ptCount val="993"/>
                <c:pt idx="0">
                  <c:v>1.006036217303823E-3</c:v>
                </c:pt>
                <c:pt idx="1">
                  <c:v>2.012072434607646E-3</c:v>
                </c:pt>
                <c:pt idx="2">
                  <c:v>3.0181086519114686E-3</c:v>
                </c:pt>
                <c:pt idx="3">
                  <c:v>4.0241448692152921E-3</c:v>
                </c:pt>
                <c:pt idx="4">
                  <c:v>5.0301810865191147E-3</c:v>
                </c:pt>
                <c:pt idx="5">
                  <c:v>6.0362173038229373E-3</c:v>
                </c:pt>
                <c:pt idx="6">
                  <c:v>7.0422535211267607E-3</c:v>
                </c:pt>
                <c:pt idx="7">
                  <c:v>8.0482897384305842E-3</c:v>
                </c:pt>
                <c:pt idx="8">
                  <c:v>9.0543259557344068E-3</c:v>
                </c:pt>
                <c:pt idx="9">
                  <c:v>1.0060362173038229E-2</c:v>
                </c:pt>
                <c:pt idx="10">
                  <c:v>1.1066398390342052E-2</c:v>
                </c:pt>
                <c:pt idx="11">
                  <c:v>1.2072434607645875E-2</c:v>
                </c:pt>
                <c:pt idx="12">
                  <c:v>1.3078470824949699E-2</c:v>
                </c:pt>
                <c:pt idx="13">
                  <c:v>1.4084507042253521E-2</c:v>
                </c:pt>
                <c:pt idx="14">
                  <c:v>1.5090543259557344E-2</c:v>
                </c:pt>
                <c:pt idx="15">
                  <c:v>1.6096579476861168E-2</c:v>
                </c:pt>
                <c:pt idx="16">
                  <c:v>1.7102615694164991E-2</c:v>
                </c:pt>
                <c:pt idx="17">
                  <c:v>1.8108651911468814E-2</c:v>
                </c:pt>
                <c:pt idx="18">
                  <c:v>1.9114688128772636E-2</c:v>
                </c:pt>
                <c:pt idx="19">
                  <c:v>2.0120724346076459E-2</c:v>
                </c:pt>
                <c:pt idx="20">
                  <c:v>2.1126760563380281E-2</c:v>
                </c:pt>
                <c:pt idx="21">
                  <c:v>2.2132796780684104E-2</c:v>
                </c:pt>
                <c:pt idx="22">
                  <c:v>2.3138832997987926E-2</c:v>
                </c:pt>
                <c:pt idx="23">
                  <c:v>2.4144869215291749E-2</c:v>
                </c:pt>
                <c:pt idx="24">
                  <c:v>2.5150905432595575E-2</c:v>
                </c:pt>
                <c:pt idx="25">
                  <c:v>2.6156941649899398E-2</c:v>
                </c:pt>
                <c:pt idx="26">
                  <c:v>2.716297786720322E-2</c:v>
                </c:pt>
                <c:pt idx="27">
                  <c:v>2.8169014084507043E-2</c:v>
                </c:pt>
                <c:pt idx="28">
                  <c:v>2.9175050301810865E-2</c:v>
                </c:pt>
                <c:pt idx="29">
                  <c:v>3.0181086519114688E-2</c:v>
                </c:pt>
                <c:pt idx="30">
                  <c:v>3.1187122736418511E-2</c:v>
                </c:pt>
                <c:pt idx="31">
                  <c:v>3.2193158953722337E-2</c:v>
                </c:pt>
                <c:pt idx="32">
                  <c:v>3.3199195171026159E-2</c:v>
                </c:pt>
                <c:pt idx="33">
                  <c:v>3.4205231388329982E-2</c:v>
                </c:pt>
                <c:pt idx="34">
                  <c:v>3.5211267605633804E-2</c:v>
                </c:pt>
                <c:pt idx="35">
                  <c:v>3.6217303822937627E-2</c:v>
                </c:pt>
                <c:pt idx="36">
                  <c:v>3.722334004024145E-2</c:v>
                </c:pt>
                <c:pt idx="37">
                  <c:v>3.8229376257545272E-2</c:v>
                </c:pt>
                <c:pt idx="38">
                  <c:v>3.9235412474849095E-2</c:v>
                </c:pt>
                <c:pt idx="39">
                  <c:v>4.0241448692152917E-2</c:v>
                </c:pt>
                <c:pt idx="40">
                  <c:v>4.124748490945674E-2</c:v>
                </c:pt>
                <c:pt idx="41">
                  <c:v>4.2253521126760563E-2</c:v>
                </c:pt>
                <c:pt idx="42">
                  <c:v>4.3259557344064385E-2</c:v>
                </c:pt>
                <c:pt idx="43">
                  <c:v>4.4265593561368208E-2</c:v>
                </c:pt>
                <c:pt idx="44">
                  <c:v>4.527162977867203E-2</c:v>
                </c:pt>
                <c:pt idx="45">
                  <c:v>4.6277665995975853E-2</c:v>
                </c:pt>
                <c:pt idx="46">
                  <c:v>4.7283702213279676E-2</c:v>
                </c:pt>
                <c:pt idx="47">
                  <c:v>4.8289738430583498E-2</c:v>
                </c:pt>
                <c:pt idx="48">
                  <c:v>4.9295774647887321E-2</c:v>
                </c:pt>
                <c:pt idx="49">
                  <c:v>5.030181086519115E-2</c:v>
                </c:pt>
                <c:pt idx="50">
                  <c:v>5.1307847082494973E-2</c:v>
                </c:pt>
                <c:pt idx="51">
                  <c:v>5.2313883299798795E-2</c:v>
                </c:pt>
                <c:pt idx="52">
                  <c:v>5.3319919517102618E-2</c:v>
                </c:pt>
                <c:pt idx="53">
                  <c:v>5.4325955734406441E-2</c:v>
                </c:pt>
                <c:pt idx="54">
                  <c:v>5.5331991951710263E-2</c:v>
                </c:pt>
                <c:pt idx="55">
                  <c:v>5.6338028169014086E-2</c:v>
                </c:pt>
                <c:pt idx="56">
                  <c:v>5.7344064386317908E-2</c:v>
                </c:pt>
                <c:pt idx="57">
                  <c:v>5.8350100603621731E-2</c:v>
                </c:pt>
                <c:pt idx="58">
                  <c:v>5.9356136820925554E-2</c:v>
                </c:pt>
                <c:pt idx="59">
                  <c:v>6.0362173038229376E-2</c:v>
                </c:pt>
                <c:pt idx="60">
                  <c:v>6.1368209255533199E-2</c:v>
                </c:pt>
                <c:pt idx="61">
                  <c:v>6.2374245472837021E-2</c:v>
                </c:pt>
                <c:pt idx="62">
                  <c:v>6.3380281690140844E-2</c:v>
                </c:pt>
                <c:pt idx="63">
                  <c:v>6.4386317907444673E-2</c:v>
                </c:pt>
                <c:pt idx="64">
                  <c:v>6.5392354124748489E-2</c:v>
                </c:pt>
                <c:pt idx="65">
                  <c:v>6.6398390342052319E-2</c:v>
                </c:pt>
                <c:pt idx="66">
                  <c:v>6.7404426559356134E-2</c:v>
                </c:pt>
                <c:pt idx="67">
                  <c:v>6.8410462776659964E-2</c:v>
                </c:pt>
                <c:pt idx="68">
                  <c:v>6.9416498993963779E-2</c:v>
                </c:pt>
                <c:pt idx="69">
                  <c:v>7.0422535211267609E-2</c:v>
                </c:pt>
                <c:pt idx="70">
                  <c:v>7.1428571428571425E-2</c:v>
                </c:pt>
                <c:pt idx="71">
                  <c:v>7.2434607645875254E-2</c:v>
                </c:pt>
                <c:pt idx="72">
                  <c:v>7.344064386317907E-2</c:v>
                </c:pt>
                <c:pt idx="73">
                  <c:v>7.4446680080482899E-2</c:v>
                </c:pt>
                <c:pt idx="74">
                  <c:v>7.5452716297786715E-2</c:v>
                </c:pt>
                <c:pt idx="75">
                  <c:v>7.6458752515090544E-2</c:v>
                </c:pt>
                <c:pt idx="76">
                  <c:v>7.746478873239436E-2</c:v>
                </c:pt>
                <c:pt idx="77">
                  <c:v>7.847082494969819E-2</c:v>
                </c:pt>
                <c:pt idx="78">
                  <c:v>7.9476861167002005E-2</c:v>
                </c:pt>
                <c:pt idx="79">
                  <c:v>8.0482897384305835E-2</c:v>
                </c:pt>
                <c:pt idx="80">
                  <c:v>8.1488933601609664E-2</c:v>
                </c:pt>
                <c:pt idx="81">
                  <c:v>8.249496981891348E-2</c:v>
                </c:pt>
                <c:pt idx="82">
                  <c:v>8.350100603621731E-2</c:v>
                </c:pt>
                <c:pt idx="83">
                  <c:v>8.4507042253521125E-2</c:v>
                </c:pt>
                <c:pt idx="84">
                  <c:v>8.5513078470824955E-2</c:v>
                </c:pt>
                <c:pt idx="85">
                  <c:v>8.651911468812877E-2</c:v>
                </c:pt>
                <c:pt idx="86">
                  <c:v>8.75251509054326E-2</c:v>
                </c:pt>
                <c:pt idx="87">
                  <c:v>8.8531187122736416E-2</c:v>
                </c:pt>
                <c:pt idx="88">
                  <c:v>8.9537223340040245E-2</c:v>
                </c:pt>
                <c:pt idx="89">
                  <c:v>9.0543259557344061E-2</c:v>
                </c:pt>
                <c:pt idx="90">
                  <c:v>9.154929577464789E-2</c:v>
                </c:pt>
                <c:pt idx="91">
                  <c:v>9.2555331991951706E-2</c:v>
                </c:pt>
                <c:pt idx="92">
                  <c:v>9.3561368209255535E-2</c:v>
                </c:pt>
                <c:pt idx="93">
                  <c:v>9.4567404426559351E-2</c:v>
                </c:pt>
                <c:pt idx="94">
                  <c:v>9.5573440643863181E-2</c:v>
                </c:pt>
                <c:pt idx="95">
                  <c:v>9.6579476861166996E-2</c:v>
                </c:pt>
                <c:pt idx="96">
                  <c:v>9.7585513078470826E-2</c:v>
                </c:pt>
                <c:pt idx="97">
                  <c:v>9.8591549295774641E-2</c:v>
                </c:pt>
                <c:pt idx="98">
                  <c:v>9.9597585513078471E-2</c:v>
                </c:pt>
                <c:pt idx="99">
                  <c:v>0.1006036217303823</c:v>
                </c:pt>
                <c:pt idx="100">
                  <c:v>0.10160965794768612</c:v>
                </c:pt>
                <c:pt idx="101">
                  <c:v>0.10261569416498995</c:v>
                </c:pt>
                <c:pt idx="102">
                  <c:v>0.10362173038229376</c:v>
                </c:pt>
                <c:pt idx="103">
                  <c:v>0.10462776659959759</c:v>
                </c:pt>
                <c:pt idx="104">
                  <c:v>0.10563380281690141</c:v>
                </c:pt>
                <c:pt idx="105">
                  <c:v>0.10663983903420524</c:v>
                </c:pt>
                <c:pt idx="106">
                  <c:v>0.10764587525150905</c:v>
                </c:pt>
                <c:pt idx="107">
                  <c:v>0.10865191146881288</c:v>
                </c:pt>
                <c:pt idx="108">
                  <c:v>0.1096579476861167</c:v>
                </c:pt>
                <c:pt idx="109">
                  <c:v>0.11066398390342053</c:v>
                </c:pt>
                <c:pt idx="110">
                  <c:v>0.11167002012072434</c:v>
                </c:pt>
                <c:pt idx="111">
                  <c:v>0.11267605633802817</c:v>
                </c:pt>
                <c:pt idx="112">
                  <c:v>0.11368209255533199</c:v>
                </c:pt>
                <c:pt idx="113">
                  <c:v>0.11468812877263582</c:v>
                </c:pt>
                <c:pt idx="114">
                  <c:v>0.11569416498993963</c:v>
                </c:pt>
                <c:pt idx="115">
                  <c:v>0.11670020120724346</c:v>
                </c:pt>
                <c:pt idx="116">
                  <c:v>0.11770623742454728</c:v>
                </c:pt>
                <c:pt idx="117">
                  <c:v>0.11871227364185111</c:v>
                </c:pt>
                <c:pt idx="118">
                  <c:v>0.11971830985915492</c:v>
                </c:pt>
                <c:pt idx="119">
                  <c:v>0.12072434607645875</c:v>
                </c:pt>
                <c:pt idx="120">
                  <c:v>0.12173038229376258</c:v>
                </c:pt>
                <c:pt idx="121">
                  <c:v>0.1227364185110664</c:v>
                </c:pt>
                <c:pt idx="122">
                  <c:v>0.12374245472837023</c:v>
                </c:pt>
                <c:pt idx="123">
                  <c:v>0.12474849094567404</c:v>
                </c:pt>
                <c:pt idx="124">
                  <c:v>0.12575452716297786</c:v>
                </c:pt>
                <c:pt idx="125">
                  <c:v>0.12676056338028169</c:v>
                </c:pt>
                <c:pt idx="126">
                  <c:v>0.12776659959758552</c:v>
                </c:pt>
                <c:pt idx="127">
                  <c:v>0.12877263581488935</c:v>
                </c:pt>
                <c:pt idx="128">
                  <c:v>0.12977867203219315</c:v>
                </c:pt>
                <c:pt idx="129">
                  <c:v>0.13078470824949698</c:v>
                </c:pt>
                <c:pt idx="130">
                  <c:v>0.13179074446680081</c:v>
                </c:pt>
                <c:pt idx="131">
                  <c:v>0.13279678068410464</c:v>
                </c:pt>
                <c:pt idx="132">
                  <c:v>0.13380281690140844</c:v>
                </c:pt>
                <c:pt idx="133">
                  <c:v>0.13480885311871227</c:v>
                </c:pt>
                <c:pt idx="134">
                  <c:v>0.1358148893360161</c:v>
                </c:pt>
                <c:pt idx="135">
                  <c:v>0.13682092555331993</c:v>
                </c:pt>
                <c:pt idx="136">
                  <c:v>0.13782696177062373</c:v>
                </c:pt>
                <c:pt idx="137">
                  <c:v>0.13883299798792756</c:v>
                </c:pt>
                <c:pt idx="138">
                  <c:v>0.13983903420523139</c:v>
                </c:pt>
                <c:pt idx="139">
                  <c:v>0.14084507042253522</c:v>
                </c:pt>
                <c:pt idx="140">
                  <c:v>0.14185110663983905</c:v>
                </c:pt>
                <c:pt idx="141">
                  <c:v>0.14285714285714285</c:v>
                </c:pt>
                <c:pt idx="142">
                  <c:v>0.14386317907444668</c:v>
                </c:pt>
                <c:pt idx="143">
                  <c:v>0.14486921529175051</c:v>
                </c:pt>
                <c:pt idx="144">
                  <c:v>0.14587525150905434</c:v>
                </c:pt>
                <c:pt idx="145">
                  <c:v>0.14688128772635814</c:v>
                </c:pt>
                <c:pt idx="146">
                  <c:v>0.14788732394366197</c:v>
                </c:pt>
                <c:pt idx="147">
                  <c:v>0.1488933601609658</c:v>
                </c:pt>
                <c:pt idx="148">
                  <c:v>0.14989939637826963</c:v>
                </c:pt>
                <c:pt idx="149">
                  <c:v>0.15090543259557343</c:v>
                </c:pt>
                <c:pt idx="150">
                  <c:v>0.15191146881287726</c:v>
                </c:pt>
                <c:pt idx="151">
                  <c:v>0.15291750503018109</c:v>
                </c:pt>
                <c:pt idx="152">
                  <c:v>0.15392354124748492</c:v>
                </c:pt>
                <c:pt idx="153">
                  <c:v>0.15492957746478872</c:v>
                </c:pt>
                <c:pt idx="154">
                  <c:v>0.15593561368209255</c:v>
                </c:pt>
                <c:pt idx="155">
                  <c:v>0.15694164989939638</c:v>
                </c:pt>
                <c:pt idx="156">
                  <c:v>0.15794768611670021</c:v>
                </c:pt>
                <c:pt idx="157">
                  <c:v>0.15895372233400401</c:v>
                </c:pt>
                <c:pt idx="158">
                  <c:v>0.15995975855130784</c:v>
                </c:pt>
                <c:pt idx="159">
                  <c:v>0.16096579476861167</c:v>
                </c:pt>
                <c:pt idx="160">
                  <c:v>0.1619718309859155</c:v>
                </c:pt>
                <c:pt idx="161">
                  <c:v>0.16297786720321933</c:v>
                </c:pt>
                <c:pt idx="162">
                  <c:v>0.16398390342052313</c:v>
                </c:pt>
                <c:pt idx="163">
                  <c:v>0.16498993963782696</c:v>
                </c:pt>
                <c:pt idx="164">
                  <c:v>0.16599597585513079</c:v>
                </c:pt>
                <c:pt idx="165">
                  <c:v>0.16700201207243462</c:v>
                </c:pt>
                <c:pt idx="166">
                  <c:v>0.16800804828973842</c:v>
                </c:pt>
                <c:pt idx="167">
                  <c:v>0.16901408450704225</c:v>
                </c:pt>
                <c:pt idx="168">
                  <c:v>0.17002012072434608</c:v>
                </c:pt>
                <c:pt idx="169">
                  <c:v>0.17102615694164991</c:v>
                </c:pt>
                <c:pt idx="170">
                  <c:v>0.17203219315895371</c:v>
                </c:pt>
                <c:pt idx="171">
                  <c:v>0.17303822937625754</c:v>
                </c:pt>
                <c:pt idx="172">
                  <c:v>0.17404426559356137</c:v>
                </c:pt>
                <c:pt idx="173">
                  <c:v>0.1750503018108652</c:v>
                </c:pt>
                <c:pt idx="174">
                  <c:v>0.176056338028169</c:v>
                </c:pt>
                <c:pt idx="175">
                  <c:v>0.17706237424547283</c:v>
                </c:pt>
                <c:pt idx="176">
                  <c:v>0.17806841046277666</c:v>
                </c:pt>
                <c:pt idx="177">
                  <c:v>0.17907444668008049</c:v>
                </c:pt>
                <c:pt idx="178">
                  <c:v>0.18008048289738432</c:v>
                </c:pt>
                <c:pt idx="179">
                  <c:v>0.18108651911468812</c:v>
                </c:pt>
                <c:pt idx="180">
                  <c:v>0.18209255533199195</c:v>
                </c:pt>
                <c:pt idx="181">
                  <c:v>0.18309859154929578</c:v>
                </c:pt>
                <c:pt idx="182">
                  <c:v>0.18410462776659961</c:v>
                </c:pt>
                <c:pt idx="183">
                  <c:v>0.18511066398390341</c:v>
                </c:pt>
                <c:pt idx="184">
                  <c:v>0.18611670020120724</c:v>
                </c:pt>
                <c:pt idx="185">
                  <c:v>0.18712273641851107</c:v>
                </c:pt>
                <c:pt idx="186">
                  <c:v>0.1881287726358149</c:v>
                </c:pt>
                <c:pt idx="187">
                  <c:v>0.1891348088531187</c:v>
                </c:pt>
                <c:pt idx="188">
                  <c:v>0.19014084507042253</c:v>
                </c:pt>
                <c:pt idx="189">
                  <c:v>0.19114688128772636</c:v>
                </c:pt>
                <c:pt idx="190">
                  <c:v>0.19215291750503019</c:v>
                </c:pt>
                <c:pt idx="191">
                  <c:v>0.19315895372233399</c:v>
                </c:pt>
                <c:pt idx="192">
                  <c:v>0.19416498993963782</c:v>
                </c:pt>
                <c:pt idx="193">
                  <c:v>0.19517102615694165</c:v>
                </c:pt>
                <c:pt idx="194">
                  <c:v>0.19617706237424548</c:v>
                </c:pt>
                <c:pt idx="195">
                  <c:v>0.19718309859154928</c:v>
                </c:pt>
                <c:pt idx="196">
                  <c:v>0.19818913480885311</c:v>
                </c:pt>
                <c:pt idx="197">
                  <c:v>0.19919517102615694</c:v>
                </c:pt>
                <c:pt idx="198">
                  <c:v>0.20020120724346077</c:v>
                </c:pt>
                <c:pt idx="199">
                  <c:v>0.2012072434607646</c:v>
                </c:pt>
                <c:pt idx="200">
                  <c:v>0.2022132796780684</c:v>
                </c:pt>
                <c:pt idx="201">
                  <c:v>0.20321931589537223</c:v>
                </c:pt>
                <c:pt idx="202">
                  <c:v>0.20422535211267606</c:v>
                </c:pt>
                <c:pt idx="203">
                  <c:v>0.20523138832997989</c:v>
                </c:pt>
                <c:pt idx="204">
                  <c:v>0.20623742454728369</c:v>
                </c:pt>
                <c:pt idx="205">
                  <c:v>0.20724346076458752</c:v>
                </c:pt>
                <c:pt idx="206">
                  <c:v>0.20824949698189135</c:v>
                </c:pt>
                <c:pt idx="207">
                  <c:v>0.20925553319919518</c:v>
                </c:pt>
                <c:pt idx="208">
                  <c:v>0.21026156941649898</c:v>
                </c:pt>
                <c:pt idx="209">
                  <c:v>0.21126760563380281</c:v>
                </c:pt>
                <c:pt idx="210">
                  <c:v>0.21227364185110664</c:v>
                </c:pt>
                <c:pt idx="211">
                  <c:v>0.21327967806841047</c:v>
                </c:pt>
                <c:pt idx="212">
                  <c:v>0.21428571428571427</c:v>
                </c:pt>
                <c:pt idx="213">
                  <c:v>0.2152917505030181</c:v>
                </c:pt>
                <c:pt idx="214">
                  <c:v>0.21629778672032193</c:v>
                </c:pt>
                <c:pt idx="215">
                  <c:v>0.21730382293762576</c:v>
                </c:pt>
                <c:pt idx="216">
                  <c:v>0.21830985915492956</c:v>
                </c:pt>
                <c:pt idx="217">
                  <c:v>0.21931589537223339</c:v>
                </c:pt>
                <c:pt idx="218">
                  <c:v>0.22032193158953722</c:v>
                </c:pt>
                <c:pt idx="219">
                  <c:v>0.22132796780684105</c:v>
                </c:pt>
                <c:pt idx="220">
                  <c:v>0.22233400402414488</c:v>
                </c:pt>
                <c:pt idx="221">
                  <c:v>0.22334004024144868</c:v>
                </c:pt>
                <c:pt idx="222">
                  <c:v>0.22434607645875251</c:v>
                </c:pt>
                <c:pt idx="223">
                  <c:v>0.22535211267605634</c:v>
                </c:pt>
                <c:pt idx="224">
                  <c:v>0.22635814889336017</c:v>
                </c:pt>
                <c:pt idx="225">
                  <c:v>0.22736418511066397</c:v>
                </c:pt>
                <c:pt idx="226">
                  <c:v>0.2283702213279678</c:v>
                </c:pt>
                <c:pt idx="227">
                  <c:v>0.22937625754527163</c:v>
                </c:pt>
                <c:pt idx="228">
                  <c:v>0.23038229376257546</c:v>
                </c:pt>
                <c:pt idx="229">
                  <c:v>0.23138832997987926</c:v>
                </c:pt>
                <c:pt idx="230">
                  <c:v>0.23239436619718309</c:v>
                </c:pt>
                <c:pt idx="231">
                  <c:v>0.23340040241448692</c:v>
                </c:pt>
                <c:pt idx="232">
                  <c:v>0.23440643863179075</c:v>
                </c:pt>
                <c:pt idx="233">
                  <c:v>0.23541247484909456</c:v>
                </c:pt>
                <c:pt idx="234">
                  <c:v>0.23641851106639838</c:v>
                </c:pt>
                <c:pt idx="235">
                  <c:v>0.23742454728370221</c:v>
                </c:pt>
                <c:pt idx="236">
                  <c:v>0.23843058350100604</c:v>
                </c:pt>
                <c:pt idx="237">
                  <c:v>0.23943661971830985</c:v>
                </c:pt>
                <c:pt idx="238">
                  <c:v>0.24044265593561368</c:v>
                </c:pt>
                <c:pt idx="239">
                  <c:v>0.2414486921529175</c:v>
                </c:pt>
                <c:pt idx="240">
                  <c:v>0.24245472837022133</c:v>
                </c:pt>
                <c:pt idx="241">
                  <c:v>0.24346076458752516</c:v>
                </c:pt>
                <c:pt idx="242">
                  <c:v>0.24446680080482897</c:v>
                </c:pt>
                <c:pt idx="243">
                  <c:v>0.24547283702213279</c:v>
                </c:pt>
                <c:pt idx="244">
                  <c:v>0.24647887323943662</c:v>
                </c:pt>
                <c:pt idx="245">
                  <c:v>0.24748490945674045</c:v>
                </c:pt>
                <c:pt idx="246">
                  <c:v>0.24849094567404426</c:v>
                </c:pt>
                <c:pt idx="247">
                  <c:v>0.24949698189134809</c:v>
                </c:pt>
                <c:pt idx="248">
                  <c:v>0.25050301810865189</c:v>
                </c:pt>
                <c:pt idx="249">
                  <c:v>0.25150905432595572</c:v>
                </c:pt>
                <c:pt idx="250">
                  <c:v>0.25251509054325955</c:v>
                </c:pt>
                <c:pt idx="251">
                  <c:v>0.25352112676056338</c:v>
                </c:pt>
                <c:pt idx="252">
                  <c:v>0.25452716297786721</c:v>
                </c:pt>
                <c:pt idx="253">
                  <c:v>0.25553319919517103</c:v>
                </c:pt>
                <c:pt idx="254">
                  <c:v>0.25653923541247486</c:v>
                </c:pt>
                <c:pt idx="255">
                  <c:v>0.25754527162977869</c:v>
                </c:pt>
                <c:pt idx="256">
                  <c:v>0.25855130784708247</c:v>
                </c:pt>
                <c:pt idx="257">
                  <c:v>0.2595573440643863</c:v>
                </c:pt>
                <c:pt idx="258">
                  <c:v>0.26056338028169013</c:v>
                </c:pt>
                <c:pt idx="259">
                  <c:v>0.26156941649899396</c:v>
                </c:pt>
                <c:pt idx="260">
                  <c:v>0.26257545271629779</c:v>
                </c:pt>
                <c:pt idx="261">
                  <c:v>0.26358148893360162</c:v>
                </c:pt>
                <c:pt idx="262">
                  <c:v>0.26458752515090544</c:v>
                </c:pt>
                <c:pt idx="263">
                  <c:v>0.26559356136820927</c:v>
                </c:pt>
                <c:pt idx="264">
                  <c:v>0.2665995975855131</c:v>
                </c:pt>
                <c:pt idx="265">
                  <c:v>0.26760563380281688</c:v>
                </c:pt>
                <c:pt idx="266">
                  <c:v>0.26861167002012071</c:v>
                </c:pt>
                <c:pt idx="267">
                  <c:v>0.26961770623742454</c:v>
                </c:pt>
                <c:pt idx="268">
                  <c:v>0.27062374245472837</c:v>
                </c:pt>
                <c:pt idx="269">
                  <c:v>0.2716297786720322</c:v>
                </c:pt>
                <c:pt idx="270">
                  <c:v>0.27263581488933603</c:v>
                </c:pt>
                <c:pt idx="271">
                  <c:v>0.27364185110663986</c:v>
                </c:pt>
                <c:pt idx="272">
                  <c:v>0.27464788732394368</c:v>
                </c:pt>
                <c:pt idx="273">
                  <c:v>0.27565392354124746</c:v>
                </c:pt>
                <c:pt idx="274">
                  <c:v>0.27665995975855129</c:v>
                </c:pt>
                <c:pt idx="275">
                  <c:v>0.27766599597585512</c:v>
                </c:pt>
                <c:pt idx="276">
                  <c:v>0.27867203219315895</c:v>
                </c:pt>
                <c:pt idx="277">
                  <c:v>0.27967806841046278</c:v>
                </c:pt>
                <c:pt idx="278">
                  <c:v>0.28068410462776661</c:v>
                </c:pt>
                <c:pt idx="279">
                  <c:v>0.28169014084507044</c:v>
                </c:pt>
                <c:pt idx="280">
                  <c:v>0.28269617706237427</c:v>
                </c:pt>
                <c:pt idx="281">
                  <c:v>0.28370221327967809</c:v>
                </c:pt>
                <c:pt idx="282">
                  <c:v>0.28470824949698187</c:v>
                </c:pt>
                <c:pt idx="283">
                  <c:v>0.2857142857142857</c:v>
                </c:pt>
                <c:pt idx="284">
                  <c:v>0.28672032193158953</c:v>
                </c:pt>
                <c:pt idx="285">
                  <c:v>0.28772635814889336</c:v>
                </c:pt>
                <c:pt idx="286">
                  <c:v>0.28873239436619719</c:v>
                </c:pt>
                <c:pt idx="287">
                  <c:v>0.28973843058350102</c:v>
                </c:pt>
                <c:pt idx="288">
                  <c:v>0.29074446680080485</c:v>
                </c:pt>
                <c:pt idx="289">
                  <c:v>0.29175050301810868</c:v>
                </c:pt>
                <c:pt idx="290">
                  <c:v>0.29275653923541245</c:v>
                </c:pt>
                <c:pt idx="291">
                  <c:v>0.29376257545271628</c:v>
                </c:pt>
                <c:pt idx="292">
                  <c:v>0.29476861167002011</c:v>
                </c:pt>
                <c:pt idx="293">
                  <c:v>0.29577464788732394</c:v>
                </c:pt>
                <c:pt idx="294">
                  <c:v>0.29678068410462777</c:v>
                </c:pt>
                <c:pt idx="295">
                  <c:v>0.2977867203219316</c:v>
                </c:pt>
                <c:pt idx="296">
                  <c:v>0.29879275653923543</c:v>
                </c:pt>
                <c:pt idx="297">
                  <c:v>0.29979879275653926</c:v>
                </c:pt>
                <c:pt idx="298">
                  <c:v>0.30080482897384309</c:v>
                </c:pt>
                <c:pt idx="299">
                  <c:v>0.30181086519114686</c:v>
                </c:pt>
                <c:pt idx="300">
                  <c:v>0.30281690140845069</c:v>
                </c:pt>
                <c:pt idx="301">
                  <c:v>0.30382293762575452</c:v>
                </c:pt>
                <c:pt idx="302">
                  <c:v>0.30482897384305835</c:v>
                </c:pt>
                <c:pt idx="303">
                  <c:v>0.30583501006036218</c:v>
                </c:pt>
                <c:pt idx="304">
                  <c:v>0.30684104627766601</c:v>
                </c:pt>
                <c:pt idx="305">
                  <c:v>0.30784708249496984</c:v>
                </c:pt>
                <c:pt idx="306">
                  <c:v>0.30885311871227367</c:v>
                </c:pt>
                <c:pt idx="307">
                  <c:v>0.30985915492957744</c:v>
                </c:pt>
                <c:pt idx="308">
                  <c:v>0.31086519114688127</c:v>
                </c:pt>
                <c:pt idx="309">
                  <c:v>0.3118712273641851</c:v>
                </c:pt>
                <c:pt idx="310">
                  <c:v>0.31287726358148893</c:v>
                </c:pt>
                <c:pt idx="311">
                  <c:v>0.31388329979879276</c:v>
                </c:pt>
                <c:pt idx="312">
                  <c:v>0.31488933601609659</c:v>
                </c:pt>
                <c:pt idx="313">
                  <c:v>0.31589537223340042</c:v>
                </c:pt>
                <c:pt idx="314">
                  <c:v>0.31690140845070425</c:v>
                </c:pt>
                <c:pt idx="315">
                  <c:v>0.31790744466800802</c:v>
                </c:pt>
                <c:pt idx="316">
                  <c:v>0.31891348088531185</c:v>
                </c:pt>
                <c:pt idx="317">
                  <c:v>0.31991951710261568</c:v>
                </c:pt>
                <c:pt idx="318">
                  <c:v>0.32092555331991951</c:v>
                </c:pt>
                <c:pt idx="319">
                  <c:v>0.32193158953722334</c:v>
                </c:pt>
                <c:pt idx="320">
                  <c:v>0.32293762575452717</c:v>
                </c:pt>
                <c:pt idx="321">
                  <c:v>0.323943661971831</c:v>
                </c:pt>
                <c:pt idx="322">
                  <c:v>0.32494969818913483</c:v>
                </c:pt>
                <c:pt idx="323">
                  <c:v>0.32595573440643866</c:v>
                </c:pt>
                <c:pt idx="324">
                  <c:v>0.32696177062374243</c:v>
                </c:pt>
                <c:pt idx="325">
                  <c:v>0.32796780684104626</c:v>
                </c:pt>
                <c:pt idx="326">
                  <c:v>0.32897384305835009</c:v>
                </c:pt>
                <c:pt idx="327">
                  <c:v>0.32997987927565392</c:v>
                </c:pt>
                <c:pt idx="328">
                  <c:v>0.33098591549295775</c:v>
                </c:pt>
                <c:pt idx="329">
                  <c:v>0.33199195171026158</c:v>
                </c:pt>
                <c:pt idx="330">
                  <c:v>0.33299798792756541</c:v>
                </c:pt>
                <c:pt idx="331">
                  <c:v>0.33400402414486924</c:v>
                </c:pt>
                <c:pt idx="332">
                  <c:v>0.33501006036217301</c:v>
                </c:pt>
                <c:pt idx="333">
                  <c:v>0.33601609657947684</c:v>
                </c:pt>
                <c:pt idx="334">
                  <c:v>0.33702213279678067</c:v>
                </c:pt>
                <c:pt idx="335">
                  <c:v>0.3380281690140845</c:v>
                </c:pt>
                <c:pt idx="336">
                  <c:v>0.33903420523138833</c:v>
                </c:pt>
                <c:pt idx="337">
                  <c:v>0.34004024144869216</c:v>
                </c:pt>
                <c:pt idx="338">
                  <c:v>0.34104627766599599</c:v>
                </c:pt>
                <c:pt idx="339">
                  <c:v>0.34205231388329982</c:v>
                </c:pt>
                <c:pt idx="340">
                  <c:v>0.34305835010060365</c:v>
                </c:pt>
                <c:pt idx="341">
                  <c:v>0.34406438631790742</c:v>
                </c:pt>
                <c:pt idx="342">
                  <c:v>0.34507042253521125</c:v>
                </c:pt>
                <c:pt idx="343">
                  <c:v>0.34607645875251508</c:v>
                </c:pt>
                <c:pt idx="344">
                  <c:v>0.34708249496981891</c:v>
                </c:pt>
                <c:pt idx="345">
                  <c:v>0.34808853118712274</c:v>
                </c:pt>
                <c:pt idx="346">
                  <c:v>0.34909456740442657</c:v>
                </c:pt>
                <c:pt idx="347">
                  <c:v>0.3501006036217304</c:v>
                </c:pt>
                <c:pt idx="348">
                  <c:v>0.35110663983903423</c:v>
                </c:pt>
                <c:pt idx="349">
                  <c:v>0.352112676056338</c:v>
                </c:pt>
                <c:pt idx="350">
                  <c:v>0.35311871227364183</c:v>
                </c:pt>
                <c:pt idx="351">
                  <c:v>0.35412474849094566</c:v>
                </c:pt>
                <c:pt idx="352">
                  <c:v>0.35513078470824949</c:v>
                </c:pt>
                <c:pt idx="353">
                  <c:v>0.35613682092555332</c:v>
                </c:pt>
                <c:pt idx="354">
                  <c:v>0.35714285714285715</c:v>
                </c:pt>
                <c:pt idx="355">
                  <c:v>0.35814889336016098</c:v>
                </c:pt>
                <c:pt idx="356">
                  <c:v>0.35915492957746481</c:v>
                </c:pt>
                <c:pt idx="357">
                  <c:v>0.36016096579476864</c:v>
                </c:pt>
                <c:pt idx="358">
                  <c:v>0.36116700201207241</c:v>
                </c:pt>
                <c:pt idx="359">
                  <c:v>0.36217303822937624</c:v>
                </c:pt>
                <c:pt idx="360">
                  <c:v>0.36317907444668007</c:v>
                </c:pt>
                <c:pt idx="361">
                  <c:v>0.3641851106639839</c:v>
                </c:pt>
                <c:pt idx="362">
                  <c:v>0.36519114688128773</c:v>
                </c:pt>
                <c:pt idx="363">
                  <c:v>0.36619718309859156</c:v>
                </c:pt>
                <c:pt idx="364">
                  <c:v>0.36720321931589539</c:v>
                </c:pt>
                <c:pt idx="365">
                  <c:v>0.36820925553319922</c:v>
                </c:pt>
                <c:pt idx="366">
                  <c:v>0.36921529175050299</c:v>
                </c:pt>
                <c:pt idx="367">
                  <c:v>0.37022132796780682</c:v>
                </c:pt>
                <c:pt idx="368">
                  <c:v>0.37122736418511065</c:v>
                </c:pt>
                <c:pt idx="369">
                  <c:v>0.37223340040241448</c:v>
                </c:pt>
                <c:pt idx="370">
                  <c:v>0.37323943661971831</c:v>
                </c:pt>
                <c:pt idx="371">
                  <c:v>0.37424547283702214</c:v>
                </c:pt>
                <c:pt idx="372">
                  <c:v>0.37525150905432597</c:v>
                </c:pt>
                <c:pt idx="373">
                  <c:v>0.3762575452716298</c:v>
                </c:pt>
                <c:pt idx="374">
                  <c:v>0.37726358148893357</c:v>
                </c:pt>
                <c:pt idx="375">
                  <c:v>0.3782696177062374</c:v>
                </c:pt>
                <c:pt idx="376">
                  <c:v>0.37927565392354123</c:v>
                </c:pt>
                <c:pt idx="377">
                  <c:v>0.38028169014084506</c:v>
                </c:pt>
                <c:pt idx="378">
                  <c:v>0.38128772635814889</c:v>
                </c:pt>
                <c:pt idx="379">
                  <c:v>0.38229376257545272</c:v>
                </c:pt>
                <c:pt idx="380">
                  <c:v>0.38329979879275655</c:v>
                </c:pt>
                <c:pt idx="381">
                  <c:v>0.38430583501006038</c:v>
                </c:pt>
                <c:pt idx="382">
                  <c:v>0.38531187122736421</c:v>
                </c:pt>
                <c:pt idx="383">
                  <c:v>0.38631790744466799</c:v>
                </c:pt>
                <c:pt idx="384">
                  <c:v>0.38732394366197181</c:v>
                </c:pt>
                <c:pt idx="385">
                  <c:v>0.38832997987927564</c:v>
                </c:pt>
                <c:pt idx="386">
                  <c:v>0.38933601609657947</c:v>
                </c:pt>
                <c:pt idx="387">
                  <c:v>0.3903420523138833</c:v>
                </c:pt>
                <c:pt idx="388">
                  <c:v>0.39134808853118713</c:v>
                </c:pt>
                <c:pt idx="389">
                  <c:v>0.39235412474849096</c:v>
                </c:pt>
                <c:pt idx="390">
                  <c:v>0.39336016096579479</c:v>
                </c:pt>
                <c:pt idx="391">
                  <c:v>0.39436619718309857</c:v>
                </c:pt>
                <c:pt idx="392">
                  <c:v>0.3953722334004024</c:v>
                </c:pt>
                <c:pt idx="393">
                  <c:v>0.39637826961770622</c:v>
                </c:pt>
                <c:pt idx="394">
                  <c:v>0.39738430583501005</c:v>
                </c:pt>
                <c:pt idx="395">
                  <c:v>0.39839034205231388</c:v>
                </c:pt>
                <c:pt idx="396">
                  <c:v>0.39939637826961771</c:v>
                </c:pt>
                <c:pt idx="397">
                  <c:v>0.40040241448692154</c:v>
                </c:pt>
                <c:pt idx="398">
                  <c:v>0.40140845070422537</c:v>
                </c:pt>
                <c:pt idx="399">
                  <c:v>0.4024144869215292</c:v>
                </c:pt>
                <c:pt idx="400">
                  <c:v>0.40342052313883298</c:v>
                </c:pt>
                <c:pt idx="401">
                  <c:v>0.40442655935613681</c:v>
                </c:pt>
                <c:pt idx="402">
                  <c:v>0.40543259557344064</c:v>
                </c:pt>
                <c:pt idx="403">
                  <c:v>0.40643863179074446</c:v>
                </c:pt>
                <c:pt idx="404">
                  <c:v>0.40744466800804829</c:v>
                </c:pt>
                <c:pt idx="405">
                  <c:v>0.40845070422535212</c:v>
                </c:pt>
                <c:pt idx="406">
                  <c:v>0.40945674044265595</c:v>
                </c:pt>
                <c:pt idx="407">
                  <c:v>0.41046277665995978</c:v>
                </c:pt>
                <c:pt idx="408">
                  <c:v>0.41146881287726356</c:v>
                </c:pt>
                <c:pt idx="409">
                  <c:v>0.41247484909456739</c:v>
                </c:pt>
                <c:pt idx="410">
                  <c:v>0.41348088531187122</c:v>
                </c:pt>
                <c:pt idx="411">
                  <c:v>0.41448692152917505</c:v>
                </c:pt>
                <c:pt idx="412">
                  <c:v>0.41549295774647887</c:v>
                </c:pt>
                <c:pt idx="413">
                  <c:v>0.4164989939637827</c:v>
                </c:pt>
                <c:pt idx="414">
                  <c:v>0.41750503018108653</c:v>
                </c:pt>
                <c:pt idx="415">
                  <c:v>0.41851106639839036</c:v>
                </c:pt>
                <c:pt idx="416">
                  <c:v>0.41951710261569414</c:v>
                </c:pt>
                <c:pt idx="417">
                  <c:v>0.42052313883299797</c:v>
                </c:pt>
                <c:pt idx="418">
                  <c:v>0.4215291750503018</c:v>
                </c:pt>
                <c:pt idx="419">
                  <c:v>0.42253521126760563</c:v>
                </c:pt>
                <c:pt idx="420">
                  <c:v>0.42354124748490946</c:v>
                </c:pt>
                <c:pt idx="421">
                  <c:v>0.42454728370221329</c:v>
                </c:pt>
                <c:pt idx="422">
                  <c:v>0.42555331991951711</c:v>
                </c:pt>
                <c:pt idx="423">
                  <c:v>0.42655935613682094</c:v>
                </c:pt>
                <c:pt idx="424">
                  <c:v>0.42756539235412477</c:v>
                </c:pt>
                <c:pt idx="425">
                  <c:v>0.42857142857142855</c:v>
                </c:pt>
                <c:pt idx="426">
                  <c:v>0.42957746478873238</c:v>
                </c:pt>
                <c:pt idx="427">
                  <c:v>0.43058350100603621</c:v>
                </c:pt>
                <c:pt idx="428">
                  <c:v>0.43158953722334004</c:v>
                </c:pt>
                <c:pt idx="429">
                  <c:v>0.43259557344064387</c:v>
                </c:pt>
                <c:pt idx="430">
                  <c:v>0.4336016096579477</c:v>
                </c:pt>
                <c:pt idx="431">
                  <c:v>0.43460764587525152</c:v>
                </c:pt>
                <c:pt idx="432">
                  <c:v>0.43561368209255535</c:v>
                </c:pt>
                <c:pt idx="433">
                  <c:v>0.43661971830985913</c:v>
                </c:pt>
                <c:pt idx="434">
                  <c:v>0.43762575452716296</c:v>
                </c:pt>
                <c:pt idx="435">
                  <c:v>0.43863179074446679</c:v>
                </c:pt>
                <c:pt idx="436">
                  <c:v>0.43963782696177062</c:v>
                </c:pt>
                <c:pt idx="437">
                  <c:v>0.44064386317907445</c:v>
                </c:pt>
                <c:pt idx="438">
                  <c:v>0.44164989939637828</c:v>
                </c:pt>
                <c:pt idx="439">
                  <c:v>0.44265593561368211</c:v>
                </c:pt>
                <c:pt idx="440">
                  <c:v>0.44366197183098594</c:v>
                </c:pt>
                <c:pt idx="441">
                  <c:v>0.44466800804828976</c:v>
                </c:pt>
                <c:pt idx="442">
                  <c:v>0.44567404426559354</c:v>
                </c:pt>
                <c:pt idx="443">
                  <c:v>0.44668008048289737</c:v>
                </c:pt>
                <c:pt idx="444">
                  <c:v>0.4476861167002012</c:v>
                </c:pt>
                <c:pt idx="445">
                  <c:v>0.44869215291750503</c:v>
                </c:pt>
                <c:pt idx="446">
                  <c:v>0.44969818913480886</c:v>
                </c:pt>
                <c:pt idx="447">
                  <c:v>0.45070422535211269</c:v>
                </c:pt>
                <c:pt idx="448">
                  <c:v>0.45171026156941652</c:v>
                </c:pt>
                <c:pt idx="449">
                  <c:v>0.45271629778672035</c:v>
                </c:pt>
                <c:pt idx="450">
                  <c:v>0.45372233400402412</c:v>
                </c:pt>
                <c:pt idx="451">
                  <c:v>0.45472837022132795</c:v>
                </c:pt>
                <c:pt idx="452">
                  <c:v>0.45573440643863178</c:v>
                </c:pt>
                <c:pt idx="453">
                  <c:v>0.45674044265593561</c:v>
                </c:pt>
                <c:pt idx="454">
                  <c:v>0.45774647887323944</c:v>
                </c:pt>
                <c:pt idx="455">
                  <c:v>0.45875251509054327</c:v>
                </c:pt>
                <c:pt idx="456">
                  <c:v>0.4597585513078471</c:v>
                </c:pt>
                <c:pt idx="457">
                  <c:v>0.46076458752515093</c:v>
                </c:pt>
                <c:pt idx="458">
                  <c:v>0.46177062374245476</c:v>
                </c:pt>
                <c:pt idx="459">
                  <c:v>0.46277665995975853</c:v>
                </c:pt>
                <c:pt idx="460">
                  <c:v>0.46378269617706236</c:v>
                </c:pt>
                <c:pt idx="461">
                  <c:v>0.46478873239436619</c:v>
                </c:pt>
                <c:pt idx="462">
                  <c:v>0.46579476861167002</c:v>
                </c:pt>
                <c:pt idx="463">
                  <c:v>0.46680080482897385</c:v>
                </c:pt>
                <c:pt idx="464">
                  <c:v>0.46780684104627768</c:v>
                </c:pt>
                <c:pt idx="465">
                  <c:v>0.46881287726358151</c:v>
                </c:pt>
                <c:pt idx="466">
                  <c:v>0.46981891348088534</c:v>
                </c:pt>
                <c:pt idx="467">
                  <c:v>0.47082494969818911</c:v>
                </c:pt>
                <c:pt idx="468">
                  <c:v>0.47183098591549294</c:v>
                </c:pt>
                <c:pt idx="469">
                  <c:v>0.47283702213279677</c:v>
                </c:pt>
                <c:pt idx="470">
                  <c:v>0.4738430583501006</c:v>
                </c:pt>
                <c:pt idx="471">
                  <c:v>0.47484909456740443</c:v>
                </c:pt>
                <c:pt idx="472">
                  <c:v>0.47585513078470826</c:v>
                </c:pt>
                <c:pt idx="473">
                  <c:v>0.47686116700201209</c:v>
                </c:pt>
                <c:pt idx="474">
                  <c:v>0.47786720321931592</c:v>
                </c:pt>
                <c:pt idx="475">
                  <c:v>0.47887323943661969</c:v>
                </c:pt>
                <c:pt idx="476">
                  <c:v>0.47987927565392352</c:v>
                </c:pt>
                <c:pt idx="477">
                  <c:v>0.48088531187122735</c:v>
                </c:pt>
                <c:pt idx="478">
                  <c:v>0.48189134808853118</c:v>
                </c:pt>
                <c:pt idx="479">
                  <c:v>0.48289738430583501</c:v>
                </c:pt>
                <c:pt idx="480">
                  <c:v>0.48390342052313884</c:v>
                </c:pt>
                <c:pt idx="481">
                  <c:v>0.48490945674044267</c:v>
                </c:pt>
                <c:pt idx="482">
                  <c:v>0.4859154929577465</c:v>
                </c:pt>
                <c:pt idx="483">
                  <c:v>0.48692152917505033</c:v>
                </c:pt>
                <c:pt idx="484">
                  <c:v>0.4879275653923541</c:v>
                </c:pt>
                <c:pt idx="485">
                  <c:v>0.48893360160965793</c:v>
                </c:pt>
                <c:pt idx="486">
                  <c:v>0.48993963782696176</c:v>
                </c:pt>
                <c:pt idx="487">
                  <c:v>0.49094567404426559</c:v>
                </c:pt>
                <c:pt idx="488">
                  <c:v>0.49195171026156942</c:v>
                </c:pt>
                <c:pt idx="489">
                  <c:v>0.49295774647887325</c:v>
                </c:pt>
                <c:pt idx="490">
                  <c:v>0.49396378269617708</c:v>
                </c:pt>
                <c:pt idx="491">
                  <c:v>0.49496981891348091</c:v>
                </c:pt>
                <c:pt idx="492">
                  <c:v>0.49597585513078468</c:v>
                </c:pt>
                <c:pt idx="493">
                  <c:v>0.49698189134808851</c:v>
                </c:pt>
                <c:pt idx="494">
                  <c:v>0.49798792756539234</c:v>
                </c:pt>
                <c:pt idx="495">
                  <c:v>0.49899396378269617</c:v>
                </c:pt>
                <c:pt idx="496">
                  <c:v>0.5</c:v>
                </c:pt>
                <c:pt idx="497">
                  <c:v>0.50100603621730377</c:v>
                </c:pt>
                <c:pt idx="498">
                  <c:v>0.50201207243460766</c:v>
                </c:pt>
                <c:pt idx="499">
                  <c:v>0.50301810865191143</c:v>
                </c:pt>
                <c:pt idx="500">
                  <c:v>0.50402414486921532</c:v>
                </c:pt>
                <c:pt idx="501">
                  <c:v>0.50503018108651909</c:v>
                </c:pt>
                <c:pt idx="502">
                  <c:v>0.50603621730382298</c:v>
                </c:pt>
                <c:pt idx="503">
                  <c:v>0.50704225352112675</c:v>
                </c:pt>
                <c:pt idx="504">
                  <c:v>0.50804828973843064</c:v>
                </c:pt>
                <c:pt idx="505">
                  <c:v>0.50905432595573441</c:v>
                </c:pt>
                <c:pt idx="506">
                  <c:v>0.51006036217303818</c:v>
                </c:pt>
                <c:pt idx="507">
                  <c:v>0.51106639839034207</c:v>
                </c:pt>
                <c:pt idx="508">
                  <c:v>0.51207243460764584</c:v>
                </c:pt>
                <c:pt idx="509">
                  <c:v>0.51307847082494973</c:v>
                </c:pt>
                <c:pt idx="510">
                  <c:v>0.5140845070422535</c:v>
                </c:pt>
                <c:pt idx="511">
                  <c:v>0.51509054325955739</c:v>
                </c:pt>
                <c:pt idx="512">
                  <c:v>0.51609657947686116</c:v>
                </c:pt>
                <c:pt idx="513">
                  <c:v>0.51710261569416494</c:v>
                </c:pt>
                <c:pt idx="514">
                  <c:v>0.51810865191146882</c:v>
                </c:pt>
                <c:pt idx="515">
                  <c:v>0.51911468812877259</c:v>
                </c:pt>
                <c:pt idx="516">
                  <c:v>0.52012072434607648</c:v>
                </c:pt>
                <c:pt idx="517">
                  <c:v>0.52112676056338025</c:v>
                </c:pt>
                <c:pt idx="518">
                  <c:v>0.52213279678068414</c:v>
                </c:pt>
                <c:pt idx="519">
                  <c:v>0.52313883299798791</c:v>
                </c:pt>
                <c:pt idx="520">
                  <c:v>0.5241448692152918</c:v>
                </c:pt>
                <c:pt idx="521">
                  <c:v>0.52515090543259557</c:v>
                </c:pt>
                <c:pt idx="522">
                  <c:v>0.52615694164989935</c:v>
                </c:pt>
                <c:pt idx="523">
                  <c:v>0.52716297786720323</c:v>
                </c:pt>
                <c:pt idx="524">
                  <c:v>0.528169014084507</c:v>
                </c:pt>
                <c:pt idx="525">
                  <c:v>0.52917505030181089</c:v>
                </c:pt>
                <c:pt idx="526">
                  <c:v>0.53018108651911466</c:v>
                </c:pt>
                <c:pt idx="527">
                  <c:v>0.53118712273641855</c:v>
                </c:pt>
                <c:pt idx="528">
                  <c:v>0.53219315895372232</c:v>
                </c:pt>
                <c:pt idx="529">
                  <c:v>0.53319919517102621</c:v>
                </c:pt>
                <c:pt idx="530">
                  <c:v>0.53420523138832998</c:v>
                </c:pt>
                <c:pt idx="531">
                  <c:v>0.53521126760563376</c:v>
                </c:pt>
                <c:pt idx="532">
                  <c:v>0.53621730382293764</c:v>
                </c:pt>
                <c:pt idx="533">
                  <c:v>0.53722334004024141</c:v>
                </c:pt>
                <c:pt idx="534">
                  <c:v>0.5382293762575453</c:v>
                </c:pt>
                <c:pt idx="535">
                  <c:v>0.53923541247484907</c:v>
                </c:pt>
                <c:pt idx="536">
                  <c:v>0.54024144869215296</c:v>
                </c:pt>
                <c:pt idx="537">
                  <c:v>0.54124748490945673</c:v>
                </c:pt>
                <c:pt idx="538">
                  <c:v>0.54225352112676062</c:v>
                </c:pt>
                <c:pt idx="539">
                  <c:v>0.54325955734406439</c:v>
                </c:pt>
                <c:pt idx="540">
                  <c:v>0.54426559356136817</c:v>
                </c:pt>
                <c:pt idx="541">
                  <c:v>0.54527162977867205</c:v>
                </c:pt>
                <c:pt idx="542">
                  <c:v>0.54627766599597583</c:v>
                </c:pt>
                <c:pt idx="543">
                  <c:v>0.54728370221327971</c:v>
                </c:pt>
                <c:pt idx="544">
                  <c:v>0.54828973843058348</c:v>
                </c:pt>
                <c:pt idx="545">
                  <c:v>0.54929577464788737</c:v>
                </c:pt>
                <c:pt idx="546">
                  <c:v>0.55030181086519114</c:v>
                </c:pt>
                <c:pt idx="547">
                  <c:v>0.55130784708249492</c:v>
                </c:pt>
                <c:pt idx="548">
                  <c:v>0.5523138832997988</c:v>
                </c:pt>
                <c:pt idx="549">
                  <c:v>0.55331991951710258</c:v>
                </c:pt>
                <c:pt idx="550">
                  <c:v>0.55432595573440646</c:v>
                </c:pt>
                <c:pt idx="551">
                  <c:v>0.55533199195171024</c:v>
                </c:pt>
                <c:pt idx="552">
                  <c:v>0.55633802816901412</c:v>
                </c:pt>
                <c:pt idx="553">
                  <c:v>0.55734406438631789</c:v>
                </c:pt>
                <c:pt idx="554">
                  <c:v>0.55835010060362178</c:v>
                </c:pt>
                <c:pt idx="555">
                  <c:v>0.55935613682092555</c:v>
                </c:pt>
                <c:pt idx="556">
                  <c:v>0.56036217303822933</c:v>
                </c:pt>
                <c:pt idx="557">
                  <c:v>0.56136820925553321</c:v>
                </c:pt>
                <c:pt idx="558">
                  <c:v>0.56237424547283699</c:v>
                </c:pt>
                <c:pt idx="559">
                  <c:v>0.56338028169014087</c:v>
                </c:pt>
                <c:pt idx="560">
                  <c:v>0.56438631790744465</c:v>
                </c:pt>
                <c:pt idx="561">
                  <c:v>0.56539235412474853</c:v>
                </c:pt>
                <c:pt idx="562">
                  <c:v>0.5663983903420523</c:v>
                </c:pt>
                <c:pt idx="563">
                  <c:v>0.56740442655935619</c:v>
                </c:pt>
                <c:pt idx="564">
                  <c:v>0.56841046277665996</c:v>
                </c:pt>
                <c:pt idx="565">
                  <c:v>0.56941649899396374</c:v>
                </c:pt>
                <c:pt idx="566">
                  <c:v>0.57042253521126762</c:v>
                </c:pt>
                <c:pt idx="567">
                  <c:v>0.5714285714285714</c:v>
                </c:pt>
                <c:pt idx="568">
                  <c:v>0.57243460764587528</c:v>
                </c:pt>
                <c:pt idx="569">
                  <c:v>0.57344064386317906</c:v>
                </c:pt>
                <c:pt idx="570">
                  <c:v>0.57444668008048294</c:v>
                </c:pt>
                <c:pt idx="571">
                  <c:v>0.57545271629778671</c:v>
                </c:pt>
                <c:pt idx="572">
                  <c:v>0.57645875251509049</c:v>
                </c:pt>
                <c:pt idx="573">
                  <c:v>0.57746478873239437</c:v>
                </c:pt>
                <c:pt idx="574">
                  <c:v>0.57847082494969815</c:v>
                </c:pt>
                <c:pt idx="575">
                  <c:v>0.57947686116700203</c:v>
                </c:pt>
                <c:pt idx="576">
                  <c:v>0.58048289738430581</c:v>
                </c:pt>
                <c:pt idx="577">
                  <c:v>0.58148893360160969</c:v>
                </c:pt>
                <c:pt idx="578">
                  <c:v>0.58249496981891347</c:v>
                </c:pt>
                <c:pt idx="579">
                  <c:v>0.58350100603621735</c:v>
                </c:pt>
                <c:pt idx="580">
                  <c:v>0.58450704225352113</c:v>
                </c:pt>
                <c:pt idx="581">
                  <c:v>0.5855130784708249</c:v>
                </c:pt>
                <c:pt idx="582">
                  <c:v>0.58651911468812878</c:v>
                </c:pt>
                <c:pt idx="583">
                  <c:v>0.58752515090543256</c:v>
                </c:pt>
                <c:pt idx="584">
                  <c:v>0.58853118712273644</c:v>
                </c:pt>
                <c:pt idx="585">
                  <c:v>0.58953722334004022</c:v>
                </c:pt>
                <c:pt idx="586">
                  <c:v>0.5905432595573441</c:v>
                </c:pt>
                <c:pt idx="587">
                  <c:v>0.59154929577464788</c:v>
                </c:pt>
                <c:pt idx="588">
                  <c:v>0.59255533199195176</c:v>
                </c:pt>
                <c:pt idx="589">
                  <c:v>0.59356136820925554</c:v>
                </c:pt>
                <c:pt idx="590">
                  <c:v>0.59456740442655931</c:v>
                </c:pt>
                <c:pt idx="591">
                  <c:v>0.59557344064386319</c:v>
                </c:pt>
                <c:pt idx="592">
                  <c:v>0.59657947686116697</c:v>
                </c:pt>
                <c:pt idx="593">
                  <c:v>0.59758551307847085</c:v>
                </c:pt>
                <c:pt idx="594">
                  <c:v>0.59859154929577463</c:v>
                </c:pt>
                <c:pt idx="595">
                  <c:v>0.59959758551307851</c:v>
                </c:pt>
                <c:pt idx="596">
                  <c:v>0.60060362173038229</c:v>
                </c:pt>
                <c:pt idx="597">
                  <c:v>0.60160965794768617</c:v>
                </c:pt>
                <c:pt idx="598">
                  <c:v>0.60261569416498995</c:v>
                </c:pt>
                <c:pt idx="599">
                  <c:v>0.60362173038229372</c:v>
                </c:pt>
                <c:pt idx="600">
                  <c:v>0.6046277665995976</c:v>
                </c:pt>
                <c:pt idx="601">
                  <c:v>0.60563380281690138</c:v>
                </c:pt>
                <c:pt idx="602">
                  <c:v>0.60663983903420526</c:v>
                </c:pt>
                <c:pt idx="603">
                  <c:v>0.60764587525150904</c:v>
                </c:pt>
                <c:pt idx="604">
                  <c:v>0.60865191146881292</c:v>
                </c:pt>
                <c:pt idx="605">
                  <c:v>0.6096579476861167</c:v>
                </c:pt>
                <c:pt idx="606">
                  <c:v>0.61066398390342047</c:v>
                </c:pt>
                <c:pt idx="607">
                  <c:v>0.61167002012072436</c:v>
                </c:pt>
                <c:pt idx="608">
                  <c:v>0.61267605633802813</c:v>
                </c:pt>
                <c:pt idx="609">
                  <c:v>0.61368209255533201</c:v>
                </c:pt>
                <c:pt idx="610">
                  <c:v>0.61468812877263579</c:v>
                </c:pt>
                <c:pt idx="611">
                  <c:v>0.61569416498993967</c:v>
                </c:pt>
                <c:pt idx="612">
                  <c:v>0.61670020120724345</c:v>
                </c:pt>
                <c:pt idx="613">
                  <c:v>0.61770623742454733</c:v>
                </c:pt>
                <c:pt idx="614">
                  <c:v>0.61871227364185111</c:v>
                </c:pt>
                <c:pt idx="615">
                  <c:v>0.61971830985915488</c:v>
                </c:pt>
                <c:pt idx="616">
                  <c:v>0.62072434607645877</c:v>
                </c:pt>
                <c:pt idx="617">
                  <c:v>0.62173038229376254</c:v>
                </c:pt>
                <c:pt idx="618">
                  <c:v>0.62273641851106643</c:v>
                </c:pt>
                <c:pt idx="619">
                  <c:v>0.6237424547283702</c:v>
                </c:pt>
                <c:pt idx="620">
                  <c:v>0.62474849094567408</c:v>
                </c:pt>
                <c:pt idx="621">
                  <c:v>0.62575452716297786</c:v>
                </c:pt>
                <c:pt idx="622">
                  <c:v>0.62676056338028174</c:v>
                </c:pt>
                <c:pt idx="623">
                  <c:v>0.62776659959758552</c:v>
                </c:pt>
                <c:pt idx="624">
                  <c:v>0.62877263581488929</c:v>
                </c:pt>
                <c:pt idx="625">
                  <c:v>0.62977867203219318</c:v>
                </c:pt>
                <c:pt idx="626">
                  <c:v>0.63078470824949695</c:v>
                </c:pt>
                <c:pt idx="627">
                  <c:v>0.63179074446680084</c:v>
                </c:pt>
                <c:pt idx="628">
                  <c:v>0.63279678068410461</c:v>
                </c:pt>
                <c:pt idx="629">
                  <c:v>0.63380281690140849</c:v>
                </c:pt>
                <c:pt idx="630">
                  <c:v>0.63480885311871227</c:v>
                </c:pt>
                <c:pt idx="631">
                  <c:v>0.63581488933601604</c:v>
                </c:pt>
                <c:pt idx="632">
                  <c:v>0.63682092555331993</c:v>
                </c:pt>
                <c:pt idx="633">
                  <c:v>0.6378269617706237</c:v>
                </c:pt>
                <c:pt idx="634">
                  <c:v>0.63883299798792759</c:v>
                </c:pt>
                <c:pt idx="635">
                  <c:v>0.63983903420523136</c:v>
                </c:pt>
                <c:pt idx="636">
                  <c:v>0.64084507042253525</c:v>
                </c:pt>
                <c:pt idx="637">
                  <c:v>0.64185110663983902</c:v>
                </c:pt>
                <c:pt idx="638">
                  <c:v>0.6428571428571429</c:v>
                </c:pt>
                <c:pt idx="639">
                  <c:v>0.64386317907444668</c:v>
                </c:pt>
                <c:pt idx="640">
                  <c:v>0.64486921529175045</c:v>
                </c:pt>
                <c:pt idx="641">
                  <c:v>0.64587525150905434</c:v>
                </c:pt>
                <c:pt idx="642">
                  <c:v>0.64688128772635811</c:v>
                </c:pt>
                <c:pt idx="643">
                  <c:v>0.647887323943662</c:v>
                </c:pt>
                <c:pt idx="644">
                  <c:v>0.64889336016096577</c:v>
                </c:pt>
                <c:pt idx="645">
                  <c:v>0.64989939637826966</c:v>
                </c:pt>
                <c:pt idx="646">
                  <c:v>0.65090543259557343</c:v>
                </c:pt>
                <c:pt idx="647">
                  <c:v>0.65191146881287731</c:v>
                </c:pt>
                <c:pt idx="648">
                  <c:v>0.65291750503018109</c:v>
                </c:pt>
                <c:pt idx="649">
                  <c:v>0.65392354124748486</c:v>
                </c:pt>
                <c:pt idx="650">
                  <c:v>0.65492957746478875</c:v>
                </c:pt>
                <c:pt idx="651">
                  <c:v>0.65593561368209252</c:v>
                </c:pt>
                <c:pt idx="652">
                  <c:v>0.65694164989939641</c:v>
                </c:pt>
                <c:pt idx="653">
                  <c:v>0.65794768611670018</c:v>
                </c:pt>
                <c:pt idx="654">
                  <c:v>0.65895372233400407</c:v>
                </c:pt>
                <c:pt idx="655">
                  <c:v>0.65995975855130784</c:v>
                </c:pt>
                <c:pt idx="656">
                  <c:v>0.66096579476861173</c:v>
                </c:pt>
                <c:pt idx="657">
                  <c:v>0.6619718309859155</c:v>
                </c:pt>
                <c:pt idx="658">
                  <c:v>0.66297786720321927</c:v>
                </c:pt>
                <c:pt idx="659">
                  <c:v>0.66398390342052316</c:v>
                </c:pt>
                <c:pt idx="660">
                  <c:v>0.66498993963782693</c:v>
                </c:pt>
                <c:pt idx="661">
                  <c:v>0.66599597585513082</c:v>
                </c:pt>
                <c:pt idx="662">
                  <c:v>0.66700201207243459</c:v>
                </c:pt>
                <c:pt idx="663">
                  <c:v>0.66800804828973848</c:v>
                </c:pt>
                <c:pt idx="664">
                  <c:v>0.66901408450704225</c:v>
                </c:pt>
                <c:pt idx="665">
                  <c:v>0.67002012072434602</c:v>
                </c:pt>
                <c:pt idx="666">
                  <c:v>0.67102615694164991</c:v>
                </c:pt>
                <c:pt idx="667">
                  <c:v>0.67203219315895368</c:v>
                </c:pt>
                <c:pt idx="668">
                  <c:v>0.67303822937625757</c:v>
                </c:pt>
                <c:pt idx="669">
                  <c:v>0.67404426559356134</c:v>
                </c:pt>
                <c:pt idx="670">
                  <c:v>0.67505030181086523</c:v>
                </c:pt>
                <c:pt idx="671">
                  <c:v>0.676056338028169</c:v>
                </c:pt>
                <c:pt idx="672">
                  <c:v>0.67706237424547289</c:v>
                </c:pt>
                <c:pt idx="673">
                  <c:v>0.67806841046277666</c:v>
                </c:pt>
                <c:pt idx="674">
                  <c:v>0.67907444668008043</c:v>
                </c:pt>
                <c:pt idx="675">
                  <c:v>0.68008048289738432</c:v>
                </c:pt>
                <c:pt idx="676">
                  <c:v>0.68108651911468809</c:v>
                </c:pt>
                <c:pt idx="677">
                  <c:v>0.68209255533199198</c:v>
                </c:pt>
                <c:pt idx="678">
                  <c:v>0.68309859154929575</c:v>
                </c:pt>
                <c:pt idx="679">
                  <c:v>0.68410462776659964</c:v>
                </c:pt>
                <c:pt idx="680">
                  <c:v>0.68511066398390341</c:v>
                </c:pt>
                <c:pt idx="681">
                  <c:v>0.6861167002012073</c:v>
                </c:pt>
                <c:pt idx="682">
                  <c:v>0.68712273641851107</c:v>
                </c:pt>
                <c:pt idx="683">
                  <c:v>0.68812877263581484</c:v>
                </c:pt>
                <c:pt idx="684">
                  <c:v>0.68913480885311873</c:v>
                </c:pt>
                <c:pt idx="685">
                  <c:v>0.6901408450704225</c:v>
                </c:pt>
                <c:pt idx="686">
                  <c:v>0.69114688128772639</c:v>
                </c:pt>
                <c:pt idx="687">
                  <c:v>0.69215291750503016</c:v>
                </c:pt>
                <c:pt idx="688">
                  <c:v>0.69315895372233405</c:v>
                </c:pt>
                <c:pt idx="689">
                  <c:v>0.69416498993963782</c:v>
                </c:pt>
                <c:pt idx="690">
                  <c:v>0.6951710261569416</c:v>
                </c:pt>
                <c:pt idx="691">
                  <c:v>0.69617706237424548</c:v>
                </c:pt>
                <c:pt idx="692">
                  <c:v>0.69718309859154926</c:v>
                </c:pt>
                <c:pt idx="693">
                  <c:v>0.69818913480885314</c:v>
                </c:pt>
                <c:pt idx="694">
                  <c:v>0.69919517102615691</c:v>
                </c:pt>
                <c:pt idx="695">
                  <c:v>0.7002012072434608</c:v>
                </c:pt>
                <c:pt idx="696">
                  <c:v>0.70120724346076457</c:v>
                </c:pt>
                <c:pt idx="697">
                  <c:v>0.70221327967806846</c:v>
                </c:pt>
                <c:pt idx="698">
                  <c:v>0.70321931589537223</c:v>
                </c:pt>
                <c:pt idx="699">
                  <c:v>0.70422535211267601</c:v>
                </c:pt>
                <c:pt idx="700">
                  <c:v>0.70523138832997989</c:v>
                </c:pt>
                <c:pt idx="701">
                  <c:v>0.70623742454728367</c:v>
                </c:pt>
                <c:pt idx="702">
                  <c:v>0.70724346076458755</c:v>
                </c:pt>
                <c:pt idx="703">
                  <c:v>0.70824949698189132</c:v>
                </c:pt>
                <c:pt idx="704">
                  <c:v>0.70925553319919521</c:v>
                </c:pt>
                <c:pt idx="705">
                  <c:v>0.71026156941649898</c:v>
                </c:pt>
                <c:pt idx="706">
                  <c:v>0.71126760563380287</c:v>
                </c:pt>
                <c:pt idx="707">
                  <c:v>0.71227364185110664</c:v>
                </c:pt>
                <c:pt idx="708">
                  <c:v>0.71327967806841042</c:v>
                </c:pt>
                <c:pt idx="709">
                  <c:v>0.7142857142857143</c:v>
                </c:pt>
                <c:pt idx="710">
                  <c:v>0.71529175050301808</c:v>
                </c:pt>
                <c:pt idx="711">
                  <c:v>0.71629778672032196</c:v>
                </c:pt>
                <c:pt idx="712">
                  <c:v>0.71730382293762573</c:v>
                </c:pt>
                <c:pt idx="713">
                  <c:v>0.71830985915492962</c:v>
                </c:pt>
                <c:pt idx="714">
                  <c:v>0.71931589537223339</c:v>
                </c:pt>
                <c:pt idx="715">
                  <c:v>0.72032193158953728</c:v>
                </c:pt>
                <c:pt idx="716">
                  <c:v>0.72132796780684105</c:v>
                </c:pt>
                <c:pt idx="717">
                  <c:v>0.72233400402414483</c:v>
                </c:pt>
                <c:pt idx="718">
                  <c:v>0.72334004024144871</c:v>
                </c:pt>
                <c:pt idx="719">
                  <c:v>0.72434607645875249</c:v>
                </c:pt>
                <c:pt idx="720">
                  <c:v>0.72535211267605637</c:v>
                </c:pt>
                <c:pt idx="721">
                  <c:v>0.72635814889336014</c:v>
                </c:pt>
                <c:pt idx="722">
                  <c:v>0.72736418511066403</c:v>
                </c:pt>
                <c:pt idx="723">
                  <c:v>0.7283702213279678</c:v>
                </c:pt>
                <c:pt idx="724">
                  <c:v>0.72937625754527158</c:v>
                </c:pt>
                <c:pt idx="725">
                  <c:v>0.73038229376257546</c:v>
                </c:pt>
                <c:pt idx="726">
                  <c:v>0.73138832997987924</c:v>
                </c:pt>
                <c:pt idx="727">
                  <c:v>0.73239436619718312</c:v>
                </c:pt>
                <c:pt idx="728">
                  <c:v>0.7334004024144869</c:v>
                </c:pt>
                <c:pt idx="729">
                  <c:v>0.73440643863179078</c:v>
                </c:pt>
                <c:pt idx="730">
                  <c:v>0.73541247484909456</c:v>
                </c:pt>
                <c:pt idx="731">
                  <c:v>0.73641851106639844</c:v>
                </c:pt>
                <c:pt idx="732">
                  <c:v>0.73742454728370221</c:v>
                </c:pt>
                <c:pt idx="733">
                  <c:v>0.73843058350100599</c:v>
                </c:pt>
                <c:pt idx="734">
                  <c:v>0.73943661971830987</c:v>
                </c:pt>
                <c:pt idx="735">
                  <c:v>0.74044265593561365</c:v>
                </c:pt>
                <c:pt idx="736">
                  <c:v>0.74144869215291753</c:v>
                </c:pt>
                <c:pt idx="737">
                  <c:v>0.74245472837022131</c:v>
                </c:pt>
                <c:pt idx="738">
                  <c:v>0.74346076458752519</c:v>
                </c:pt>
                <c:pt idx="739">
                  <c:v>0.74446680080482897</c:v>
                </c:pt>
                <c:pt idx="740">
                  <c:v>0.74547283702213285</c:v>
                </c:pt>
                <c:pt idx="741">
                  <c:v>0.74647887323943662</c:v>
                </c:pt>
                <c:pt idx="742">
                  <c:v>0.7474849094567404</c:v>
                </c:pt>
                <c:pt idx="743">
                  <c:v>0.74849094567404428</c:v>
                </c:pt>
                <c:pt idx="744">
                  <c:v>0.74949698189134806</c:v>
                </c:pt>
                <c:pt idx="745">
                  <c:v>0.75050301810865194</c:v>
                </c:pt>
                <c:pt idx="746">
                  <c:v>0.75150905432595572</c:v>
                </c:pt>
                <c:pt idx="747">
                  <c:v>0.7525150905432596</c:v>
                </c:pt>
                <c:pt idx="748">
                  <c:v>0.75352112676056338</c:v>
                </c:pt>
                <c:pt idx="749">
                  <c:v>0.75452716297786715</c:v>
                </c:pt>
                <c:pt idx="750">
                  <c:v>0.75553319919517103</c:v>
                </c:pt>
                <c:pt idx="751">
                  <c:v>0.75653923541247481</c:v>
                </c:pt>
                <c:pt idx="752">
                  <c:v>0.75754527162977869</c:v>
                </c:pt>
                <c:pt idx="753">
                  <c:v>0.75855130784708247</c:v>
                </c:pt>
                <c:pt idx="754">
                  <c:v>0.75955734406438635</c:v>
                </c:pt>
                <c:pt idx="755">
                  <c:v>0.76056338028169013</c:v>
                </c:pt>
                <c:pt idx="756">
                  <c:v>0.76156941649899401</c:v>
                </c:pt>
                <c:pt idx="757">
                  <c:v>0.76257545271629779</c:v>
                </c:pt>
                <c:pt idx="758">
                  <c:v>0.76358148893360156</c:v>
                </c:pt>
                <c:pt idx="759">
                  <c:v>0.76458752515090544</c:v>
                </c:pt>
                <c:pt idx="760">
                  <c:v>0.76559356136820922</c:v>
                </c:pt>
                <c:pt idx="761">
                  <c:v>0.7665995975855131</c:v>
                </c:pt>
                <c:pt idx="762">
                  <c:v>0.76760563380281688</c:v>
                </c:pt>
                <c:pt idx="763">
                  <c:v>0.76861167002012076</c:v>
                </c:pt>
                <c:pt idx="764">
                  <c:v>0.76961770623742454</c:v>
                </c:pt>
                <c:pt idx="765">
                  <c:v>0.77062374245472842</c:v>
                </c:pt>
                <c:pt idx="766">
                  <c:v>0.7716297786720322</c:v>
                </c:pt>
                <c:pt idx="767">
                  <c:v>0.77263581488933597</c:v>
                </c:pt>
                <c:pt idx="768">
                  <c:v>0.77364185110663986</c:v>
                </c:pt>
                <c:pt idx="769">
                  <c:v>0.77464788732394363</c:v>
                </c:pt>
                <c:pt idx="770">
                  <c:v>0.77565392354124751</c:v>
                </c:pt>
                <c:pt idx="771">
                  <c:v>0.77665995975855129</c:v>
                </c:pt>
                <c:pt idx="772">
                  <c:v>0.77766599597585517</c:v>
                </c:pt>
                <c:pt idx="773">
                  <c:v>0.77867203219315895</c:v>
                </c:pt>
                <c:pt idx="774">
                  <c:v>0.77967806841046272</c:v>
                </c:pt>
                <c:pt idx="775">
                  <c:v>0.78068410462776661</c:v>
                </c:pt>
                <c:pt idx="776">
                  <c:v>0.78169014084507038</c:v>
                </c:pt>
                <c:pt idx="777">
                  <c:v>0.78269617706237427</c:v>
                </c:pt>
                <c:pt idx="778">
                  <c:v>0.78370221327967804</c:v>
                </c:pt>
                <c:pt idx="779">
                  <c:v>0.78470824949698192</c:v>
                </c:pt>
                <c:pt idx="780">
                  <c:v>0.7857142857142857</c:v>
                </c:pt>
                <c:pt idx="781">
                  <c:v>0.78672032193158958</c:v>
                </c:pt>
                <c:pt idx="782">
                  <c:v>0.78772635814889336</c:v>
                </c:pt>
                <c:pt idx="783">
                  <c:v>0.78873239436619713</c:v>
                </c:pt>
                <c:pt idx="784">
                  <c:v>0.78973843058350102</c:v>
                </c:pt>
                <c:pt idx="785">
                  <c:v>0.79074446680080479</c:v>
                </c:pt>
                <c:pt idx="786">
                  <c:v>0.79175050301810868</c:v>
                </c:pt>
                <c:pt idx="787">
                  <c:v>0.79275653923541245</c:v>
                </c:pt>
                <c:pt idx="788">
                  <c:v>0.79376257545271633</c:v>
                </c:pt>
                <c:pt idx="789">
                  <c:v>0.79476861167002011</c:v>
                </c:pt>
                <c:pt idx="790">
                  <c:v>0.79577464788732399</c:v>
                </c:pt>
                <c:pt idx="791">
                  <c:v>0.79678068410462777</c:v>
                </c:pt>
                <c:pt idx="792">
                  <c:v>0.79778672032193154</c:v>
                </c:pt>
                <c:pt idx="793">
                  <c:v>0.79879275653923543</c:v>
                </c:pt>
                <c:pt idx="794">
                  <c:v>0.7997987927565392</c:v>
                </c:pt>
                <c:pt idx="795">
                  <c:v>0.80080482897384309</c:v>
                </c:pt>
                <c:pt idx="796">
                  <c:v>0.80181086519114686</c:v>
                </c:pt>
                <c:pt idx="797">
                  <c:v>0.80281690140845074</c:v>
                </c:pt>
                <c:pt idx="798">
                  <c:v>0.80382293762575452</c:v>
                </c:pt>
                <c:pt idx="799">
                  <c:v>0.8048289738430584</c:v>
                </c:pt>
                <c:pt idx="800">
                  <c:v>0.80583501006036218</c:v>
                </c:pt>
                <c:pt idx="801">
                  <c:v>0.80684104627766595</c:v>
                </c:pt>
                <c:pt idx="802">
                  <c:v>0.80784708249496984</c:v>
                </c:pt>
                <c:pt idx="803">
                  <c:v>0.80885311871227361</c:v>
                </c:pt>
                <c:pt idx="804">
                  <c:v>0.8098591549295775</c:v>
                </c:pt>
                <c:pt idx="805">
                  <c:v>0.81086519114688127</c:v>
                </c:pt>
                <c:pt idx="806">
                  <c:v>0.81187122736418516</c:v>
                </c:pt>
                <c:pt idx="807">
                  <c:v>0.81287726358148893</c:v>
                </c:pt>
                <c:pt idx="808">
                  <c:v>0.8138832997987927</c:v>
                </c:pt>
                <c:pt idx="809">
                  <c:v>0.81488933601609659</c:v>
                </c:pt>
                <c:pt idx="810">
                  <c:v>0.81589537223340036</c:v>
                </c:pt>
                <c:pt idx="811">
                  <c:v>0.81690140845070425</c:v>
                </c:pt>
                <c:pt idx="812">
                  <c:v>0.81790744466800802</c:v>
                </c:pt>
                <c:pt idx="813">
                  <c:v>0.81891348088531191</c:v>
                </c:pt>
                <c:pt idx="814">
                  <c:v>0.81991951710261568</c:v>
                </c:pt>
                <c:pt idx="815">
                  <c:v>0.82092555331991957</c:v>
                </c:pt>
                <c:pt idx="816">
                  <c:v>0.82193158953722334</c:v>
                </c:pt>
                <c:pt idx="817">
                  <c:v>0.82293762575452711</c:v>
                </c:pt>
                <c:pt idx="818">
                  <c:v>0.823943661971831</c:v>
                </c:pt>
                <c:pt idx="819">
                  <c:v>0.82494969818913477</c:v>
                </c:pt>
                <c:pt idx="820">
                  <c:v>0.82595573440643866</c:v>
                </c:pt>
                <c:pt idx="821">
                  <c:v>0.82696177062374243</c:v>
                </c:pt>
                <c:pt idx="822">
                  <c:v>0.82796780684104632</c:v>
                </c:pt>
                <c:pt idx="823">
                  <c:v>0.82897384305835009</c:v>
                </c:pt>
                <c:pt idx="824">
                  <c:v>0.82997987927565398</c:v>
                </c:pt>
                <c:pt idx="825">
                  <c:v>0.83098591549295775</c:v>
                </c:pt>
                <c:pt idx="826">
                  <c:v>0.83199195171026152</c:v>
                </c:pt>
                <c:pt idx="827">
                  <c:v>0.83299798792756541</c:v>
                </c:pt>
                <c:pt idx="828">
                  <c:v>0.83400402414486918</c:v>
                </c:pt>
                <c:pt idx="829">
                  <c:v>0.83501006036217307</c:v>
                </c:pt>
                <c:pt idx="830">
                  <c:v>0.83601609657947684</c:v>
                </c:pt>
                <c:pt idx="831">
                  <c:v>0.83702213279678073</c:v>
                </c:pt>
                <c:pt idx="832">
                  <c:v>0.8380281690140845</c:v>
                </c:pt>
                <c:pt idx="833">
                  <c:v>0.83903420523138827</c:v>
                </c:pt>
                <c:pt idx="834">
                  <c:v>0.84004024144869216</c:v>
                </c:pt>
                <c:pt idx="835">
                  <c:v>0.84104627766599593</c:v>
                </c:pt>
                <c:pt idx="836">
                  <c:v>0.84205231388329982</c:v>
                </c:pt>
                <c:pt idx="837">
                  <c:v>0.84305835010060359</c:v>
                </c:pt>
                <c:pt idx="838">
                  <c:v>0.84406438631790748</c:v>
                </c:pt>
                <c:pt idx="839">
                  <c:v>0.84507042253521125</c:v>
                </c:pt>
                <c:pt idx="840">
                  <c:v>0.84607645875251514</c:v>
                </c:pt>
                <c:pt idx="841">
                  <c:v>0.84708249496981891</c:v>
                </c:pt>
                <c:pt idx="842">
                  <c:v>0.84808853118712269</c:v>
                </c:pt>
                <c:pt idx="843">
                  <c:v>0.84909456740442657</c:v>
                </c:pt>
                <c:pt idx="844">
                  <c:v>0.85010060362173034</c:v>
                </c:pt>
                <c:pt idx="845">
                  <c:v>0.85110663983903423</c:v>
                </c:pt>
                <c:pt idx="846">
                  <c:v>0.852112676056338</c:v>
                </c:pt>
                <c:pt idx="847">
                  <c:v>0.85311871227364189</c:v>
                </c:pt>
                <c:pt idx="848">
                  <c:v>0.85412474849094566</c:v>
                </c:pt>
                <c:pt idx="849">
                  <c:v>0.85513078470824955</c:v>
                </c:pt>
                <c:pt idx="850">
                  <c:v>0.85613682092555332</c:v>
                </c:pt>
                <c:pt idx="851">
                  <c:v>0.8571428571428571</c:v>
                </c:pt>
                <c:pt idx="852">
                  <c:v>0.85814889336016098</c:v>
                </c:pt>
                <c:pt idx="853">
                  <c:v>0.85915492957746475</c:v>
                </c:pt>
                <c:pt idx="854">
                  <c:v>0.86016096579476864</c:v>
                </c:pt>
                <c:pt idx="855">
                  <c:v>0.86116700201207241</c:v>
                </c:pt>
                <c:pt idx="856">
                  <c:v>0.8621730382293763</c:v>
                </c:pt>
                <c:pt idx="857">
                  <c:v>0.86317907444668007</c:v>
                </c:pt>
                <c:pt idx="858">
                  <c:v>0.86418511066398396</c:v>
                </c:pt>
                <c:pt idx="859">
                  <c:v>0.86519114688128773</c:v>
                </c:pt>
                <c:pt idx="860">
                  <c:v>0.86619718309859151</c:v>
                </c:pt>
                <c:pt idx="861">
                  <c:v>0.86720321931589539</c:v>
                </c:pt>
                <c:pt idx="862">
                  <c:v>0.86820925553319916</c:v>
                </c:pt>
                <c:pt idx="863">
                  <c:v>0.86921529175050305</c:v>
                </c:pt>
                <c:pt idx="864">
                  <c:v>0.87022132796780682</c:v>
                </c:pt>
                <c:pt idx="865">
                  <c:v>0.87122736418511071</c:v>
                </c:pt>
                <c:pt idx="866">
                  <c:v>0.87223340040241448</c:v>
                </c:pt>
                <c:pt idx="867">
                  <c:v>0.87323943661971826</c:v>
                </c:pt>
                <c:pt idx="868">
                  <c:v>0.87424547283702214</c:v>
                </c:pt>
                <c:pt idx="869">
                  <c:v>0.87525150905432592</c:v>
                </c:pt>
                <c:pt idx="870">
                  <c:v>0.8762575452716298</c:v>
                </c:pt>
                <c:pt idx="871">
                  <c:v>0.87726358148893357</c:v>
                </c:pt>
                <c:pt idx="872">
                  <c:v>0.87826961770623746</c:v>
                </c:pt>
                <c:pt idx="873">
                  <c:v>0.87927565392354123</c:v>
                </c:pt>
                <c:pt idx="874">
                  <c:v>0.88028169014084512</c:v>
                </c:pt>
                <c:pt idx="875">
                  <c:v>0.88128772635814889</c:v>
                </c:pt>
                <c:pt idx="876">
                  <c:v>0.88229376257545267</c:v>
                </c:pt>
                <c:pt idx="877">
                  <c:v>0.88329979879275655</c:v>
                </c:pt>
                <c:pt idx="878">
                  <c:v>0.88430583501006033</c:v>
                </c:pt>
                <c:pt idx="879">
                  <c:v>0.88531187122736421</c:v>
                </c:pt>
                <c:pt idx="880">
                  <c:v>0.88631790744466799</c:v>
                </c:pt>
                <c:pt idx="881">
                  <c:v>0.88732394366197187</c:v>
                </c:pt>
                <c:pt idx="882">
                  <c:v>0.88832997987927564</c:v>
                </c:pt>
                <c:pt idx="883">
                  <c:v>0.88933601609657953</c:v>
                </c:pt>
                <c:pt idx="884">
                  <c:v>0.8903420523138833</c:v>
                </c:pt>
                <c:pt idx="885">
                  <c:v>0.89134808853118708</c:v>
                </c:pt>
                <c:pt idx="886">
                  <c:v>0.89235412474849096</c:v>
                </c:pt>
                <c:pt idx="887">
                  <c:v>0.89336016096579474</c:v>
                </c:pt>
                <c:pt idx="888">
                  <c:v>0.89436619718309862</c:v>
                </c:pt>
                <c:pt idx="889">
                  <c:v>0.8953722334004024</c:v>
                </c:pt>
                <c:pt idx="890">
                  <c:v>0.89637826961770628</c:v>
                </c:pt>
                <c:pt idx="891">
                  <c:v>0.89738430583501005</c:v>
                </c:pt>
                <c:pt idx="892">
                  <c:v>0.89839034205231383</c:v>
                </c:pt>
                <c:pt idx="893">
                  <c:v>0.89939637826961771</c:v>
                </c:pt>
                <c:pt idx="894">
                  <c:v>0.90040241448692149</c:v>
                </c:pt>
                <c:pt idx="895">
                  <c:v>0.90140845070422537</c:v>
                </c:pt>
                <c:pt idx="896">
                  <c:v>0.90241448692152915</c:v>
                </c:pt>
                <c:pt idx="897">
                  <c:v>0.90342052313883303</c:v>
                </c:pt>
                <c:pt idx="898">
                  <c:v>0.90442655935613681</c:v>
                </c:pt>
                <c:pt idx="899">
                  <c:v>0.90543259557344069</c:v>
                </c:pt>
                <c:pt idx="900">
                  <c:v>0.90643863179074446</c:v>
                </c:pt>
                <c:pt idx="901">
                  <c:v>0.90744466800804824</c:v>
                </c:pt>
                <c:pt idx="902">
                  <c:v>0.90845070422535212</c:v>
                </c:pt>
                <c:pt idx="903">
                  <c:v>0.9094567404426559</c:v>
                </c:pt>
                <c:pt idx="904">
                  <c:v>0.91046277665995978</c:v>
                </c:pt>
                <c:pt idx="905">
                  <c:v>0.91146881287726356</c:v>
                </c:pt>
                <c:pt idx="906">
                  <c:v>0.91247484909456744</c:v>
                </c:pt>
                <c:pt idx="907">
                  <c:v>0.91348088531187122</c:v>
                </c:pt>
                <c:pt idx="908">
                  <c:v>0.9144869215291751</c:v>
                </c:pt>
                <c:pt idx="909">
                  <c:v>0.91549295774647887</c:v>
                </c:pt>
                <c:pt idx="910">
                  <c:v>0.91649899396378265</c:v>
                </c:pt>
                <c:pt idx="911">
                  <c:v>0.91750503018108653</c:v>
                </c:pt>
                <c:pt idx="912">
                  <c:v>0.91851106639839031</c:v>
                </c:pt>
                <c:pt idx="913">
                  <c:v>0.91951710261569419</c:v>
                </c:pt>
                <c:pt idx="914">
                  <c:v>0.92052313883299797</c:v>
                </c:pt>
                <c:pt idx="915">
                  <c:v>0.92152917505030185</c:v>
                </c:pt>
                <c:pt idx="916">
                  <c:v>0.92253521126760563</c:v>
                </c:pt>
                <c:pt idx="917">
                  <c:v>0.92354124748490951</c:v>
                </c:pt>
                <c:pt idx="918">
                  <c:v>0.92454728370221329</c:v>
                </c:pt>
                <c:pt idx="919">
                  <c:v>0.92555331991951706</c:v>
                </c:pt>
                <c:pt idx="920">
                  <c:v>0.92655935613682094</c:v>
                </c:pt>
                <c:pt idx="921">
                  <c:v>0.92756539235412472</c:v>
                </c:pt>
                <c:pt idx="922">
                  <c:v>0.9285714285714286</c:v>
                </c:pt>
                <c:pt idx="923">
                  <c:v>0.92957746478873238</c:v>
                </c:pt>
                <c:pt idx="924">
                  <c:v>0.93058350100603626</c:v>
                </c:pt>
                <c:pt idx="925">
                  <c:v>0.93158953722334004</c:v>
                </c:pt>
                <c:pt idx="926">
                  <c:v>0.93259557344064381</c:v>
                </c:pt>
                <c:pt idx="927">
                  <c:v>0.9336016096579477</c:v>
                </c:pt>
                <c:pt idx="928">
                  <c:v>0.93460764587525147</c:v>
                </c:pt>
                <c:pt idx="929">
                  <c:v>0.93561368209255535</c:v>
                </c:pt>
                <c:pt idx="930">
                  <c:v>0.93661971830985913</c:v>
                </c:pt>
                <c:pt idx="931">
                  <c:v>0.93762575452716301</c:v>
                </c:pt>
                <c:pt idx="932">
                  <c:v>0.93863179074446679</c:v>
                </c:pt>
                <c:pt idx="933">
                  <c:v>0.93963782696177067</c:v>
                </c:pt>
                <c:pt idx="934">
                  <c:v>0.94064386317907445</c:v>
                </c:pt>
                <c:pt idx="935">
                  <c:v>0.94164989939637822</c:v>
                </c:pt>
                <c:pt idx="936">
                  <c:v>0.94265593561368211</c:v>
                </c:pt>
                <c:pt idx="937">
                  <c:v>0.94366197183098588</c:v>
                </c:pt>
                <c:pt idx="938">
                  <c:v>0.94466800804828976</c:v>
                </c:pt>
                <c:pt idx="939">
                  <c:v>0.94567404426559354</c:v>
                </c:pt>
                <c:pt idx="940">
                  <c:v>0.94668008048289742</c:v>
                </c:pt>
                <c:pt idx="941">
                  <c:v>0.9476861167002012</c:v>
                </c:pt>
                <c:pt idx="942">
                  <c:v>0.94869215291750508</c:v>
                </c:pt>
                <c:pt idx="943">
                  <c:v>0.94969818913480886</c:v>
                </c:pt>
                <c:pt idx="944">
                  <c:v>0.95070422535211263</c:v>
                </c:pt>
                <c:pt idx="945">
                  <c:v>0.95171026156941652</c:v>
                </c:pt>
                <c:pt idx="946">
                  <c:v>0.95271629778672029</c:v>
                </c:pt>
                <c:pt idx="947">
                  <c:v>0.95372233400402417</c:v>
                </c:pt>
                <c:pt idx="948">
                  <c:v>0.95472837022132795</c:v>
                </c:pt>
                <c:pt idx="949">
                  <c:v>0.95573440643863183</c:v>
                </c:pt>
                <c:pt idx="950">
                  <c:v>0.95674044265593561</c:v>
                </c:pt>
                <c:pt idx="951">
                  <c:v>0.95774647887323938</c:v>
                </c:pt>
                <c:pt idx="952">
                  <c:v>0.95875251509054327</c:v>
                </c:pt>
                <c:pt idx="953">
                  <c:v>0.95975855130784704</c:v>
                </c:pt>
                <c:pt idx="954">
                  <c:v>0.96076458752515093</c:v>
                </c:pt>
                <c:pt idx="955">
                  <c:v>0.9617706237424547</c:v>
                </c:pt>
                <c:pt idx="956">
                  <c:v>0.96277665995975859</c:v>
                </c:pt>
                <c:pt idx="957">
                  <c:v>0.96378269617706236</c:v>
                </c:pt>
                <c:pt idx="958">
                  <c:v>0.96478873239436624</c:v>
                </c:pt>
                <c:pt idx="959">
                  <c:v>0.96579476861167002</c:v>
                </c:pt>
                <c:pt idx="960">
                  <c:v>0.96680080482897379</c:v>
                </c:pt>
                <c:pt idx="961">
                  <c:v>0.96780684104627768</c:v>
                </c:pt>
                <c:pt idx="962">
                  <c:v>0.96881287726358145</c:v>
                </c:pt>
                <c:pt idx="963">
                  <c:v>0.96981891348088534</c:v>
                </c:pt>
                <c:pt idx="964">
                  <c:v>0.97082494969818911</c:v>
                </c:pt>
                <c:pt idx="965">
                  <c:v>0.971830985915493</c:v>
                </c:pt>
                <c:pt idx="966">
                  <c:v>0.97283702213279677</c:v>
                </c:pt>
                <c:pt idx="967">
                  <c:v>0.97384305835010065</c:v>
                </c:pt>
                <c:pt idx="968">
                  <c:v>0.97484909456740443</c:v>
                </c:pt>
                <c:pt idx="969">
                  <c:v>0.9758551307847082</c:v>
                </c:pt>
                <c:pt idx="970">
                  <c:v>0.97686116700201209</c:v>
                </c:pt>
                <c:pt idx="971">
                  <c:v>0.97786720321931586</c:v>
                </c:pt>
                <c:pt idx="972">
                  <c:v>0.97887323943661975</c:v>
                </c:pt>
                <c:pt idx="973">
                  <c:v>0.97987927565392352</c:v>
                </c:pt>
                <c:pt idx="974">
                  <c:v>0.98088531187122741</c:v>
                </c:pt>
                <c:pt idx="975">
                  <c:v>0.98189134808853118</c:v>
                </c:pt>
                <c:pt idx="976">
                  <c:v>0.98289738430583506</c:v>
                </c:pt>
                <c:pt idx="977">
                  <c:v>0.98390342052313884</c:v>
                </c:pt>
                <c:pt idx="978">
                  <c:v>0.98490945674044261</c:v>
                </c:pt>
                <c:pt idx="979">
                  <c:v>0.9859154929577465</c:v>
                </c:pt>
                <c:pt idx="980">
                  <c:v>0.98692152917505027</c:v>
                </c:pt>
                <c:pt idx="981">
                  <c:v>0.98792756539235416</c:v>
                </c:pt>
                <c:pt idx="982">
                  <c:v>0.98893360160965793</c:v>
                </c:pt>
                <c:pt idx="983">
                  <c:v>0.98993963782696182</c:v>
                </c:pt>
                <c:pt idx="984">
                  <c:v>0.99094567404426559</c:v>
                </c:pt>
                <c:pt idx="985">
                  <c:v>0.99195171026156936</c:v>
                </c:pt>
                <c:pt idx="986">
                  <c:v>0.99295774647887325</c:v>
                </c:pt>
                <c:pt idx="987">
                  <c:v>0.99396378269617702</c:v>
                </c:pt>
                <c:pt idx="988">
                  <c:v>0.99496981891348091</c:v>
                </c:pt>
                <c:pt idx="989">
                  <c:v>0.99597585513078468</c:v>
                </c:pt>
                <c:pt idx="990">
                  <c:v>0.99698189134808857</c:v>
                </c:pt>
                <c:pt idx="991">
                  <c:v>0.99798792756539234</c:v>
                </c:pt>
                <c:pt idx="992">
                  <c:v>0.99899396378269623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4E-4972-B481-71E272B60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671807"/>
        <c:axId val="407675551"/>
      </c:scatterChart>
      <c:valAx>
        <c:axId val="407671807"/>
        <c:scaling>
          <c:orientation val="minMax"/>
          <c:max val="405"/>
          <c:min val="39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Wartości</a:t>
                </a:r>
                <a:r>
                  <a:rPr lang="pl-PL" baseline="0"/>
                  <a:t> próbek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8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7675551"/>
        <c:crosses val="autoZero"/>
        <c:crossBetween val="midCat"/>
        <c:majorUnit val="2"/>
        <c:minorUnit val="1"/>
      </c:valAx>
      <c:valAx>
        <c:axId val="4076755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Prawdopodobieństwo skumulowane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7671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45603674540682"/>
          <c:y val="0.18332166812481773"/>
          <c:w val="0.86109951881014868"/>
          <c:h val="0.61995370370370362"/>
        </c:manualLayout>
      </c:layout>
      <c:scatterChart>
        <c:scatterStyle val="lineMarker"/>
        <c:varyColors val="0"/>
        <c:ser>
          <c:idx val="0"/>
          <c:order val="0"/>
          <c:tx>
            <c:v>Dystrybuanta empiryczna</c:v>
          </c:tx>
          <c:spPr>
            <a:ln w="254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'rozkład normalny'!$C$2:$C$994</c:f>
              <c:numCache>
                <c:formatCode>General</c:formatCode>
                <c:ptCount val="993"/>
                <c:pt idx="0">
                  <c:v>394</c:v>
                </c:pt>
                <c:pt idx="1">
                  <c:v>394.2</c:v>
                </c:pt>
                <c:pt idx="2">
                  <c:v>394.4</c:v>
                </c:pt>
                <c:pt idx="3">
                  <c:v>394.4</c:v>
                </c:pt>
                <c:pt idx="4">
                  <c:v>394.6</c:v>
                </c:pt>
                <c:pt idx="5">
                  <c:v>395.1</c:v>
                </c:pt>
                <c:pt idx="6">
                  <c:v>395.2</c:v>
                </c:pt>
                <c:pt idx="7">
                  <c:v>395.3</c:v>
                </c:pt>
                <c:pt idx="8">
                  <c:v>395.4</c:v>
                </c:pt>
                <c:pt idx="9">
                  <c:v>395.4</c:v>
                </c:pt>
                <c:pt idx="10">
                  <c:v>395.6</c:v>
                </c:pt>
                <c:pt idx="11">
                  <c:v>395.6</c:v>
                </c:pt>
                <c:pt idx="12">
                  <c:v>395.7</c:v>
                </c:pt>
                <c:pt idx="13">
                  <c:v>395.8</c:v>
                </c:pt>
                <c:pt idx="14">
                  <c:v>395.8</c:v>
                </c:pt>
                <c:pt idx="15">
                  <c:v>395.9</c:v>
                </c:pt>
                <c:pt idx="16">
                  <c:v>396</c:v>
                </c:pt>
                <c:pt idx="17">
                  <c:v>396</c:v>
                </c:pt>
                <c:pt idx="18">
                  <c:v>396</c:v>
                </c:pt>
                <c:pt idx="19">
                  <c:v>396</c:v>
                </c:pt>
                <c:pt idx="20">
                  <c:v>396</c:v>
                </c:pt>
                <c:pt idx="21">
                  <c:v>396.1</c:v>
                </c:pt>
                <c:pt idx="22">
                  <c:v>396.2</c:v>
                </c:pt>
                <c:pt idx="23">
                  <c:v>396.2</c:v>
                </c:pt>
                <c:pt idx="24">
                  <c:v>396.2</c:v>
                </c:pt>
                <c:pt idx="25">
                  <c:v>396.2</c:v>
                </c:pt>
                <c:pt idx="26">
                  <c:v>396.3</c:v>
                </c:pt>
                <c:pt idx="27">
                  <c:v>396.4</c:v>
                </c:pt>
                <c:pt idx="28">
                  <c:v>396.4</c:v>
                </c:pt>
                <c:pt idx="29">
                  <c:v>396.4</c:v>
                </c:pt>
                <c:pt idx="30">
                  <c:v>396.5</c:v>
                </c:pt>
                <c:pt idx="31">
                  <c:v>396.5</c:v>
                </c:pt>
                <c:pt idx="32">
                  <c:v>396.5</c:v>
                </c:pt>
                <c:pt idx="33">
                  <c:v>396.5</c:v>
                </c:pt>
                <c:pt idx="34">
                  <c:v>396.7</c:v>
                </c:pt>
                <c:pt idx="35">
                  <c:v>396.8</c:v>
                </c:pt>
                <c:pt idx="36">
                  <c:v>396.8</c:v>
                </c:pt>
                <c:pt idx="37">
                  <c:v>396.8</c:v>
                </c:pt>
                <c:pt idx="38">
                  <c:v>396.9</c:v>
                </c:pt>
                <c:pt idx="39">
                  <c:v>396.9</c:v>
                </c:pt>
                <c:pt idx="40">
                  <c:v>396.9</c:v>
                </c:pt>
                <c:pt idx="41">
                  <c:v>397</c:v>
                </c:pt>
                <c:pt idx="42">
                  <c:v>397.1</c:v>
                </c:pt>
                <c:pt idx="43">
                  <c:v>397.1</c:v>
                </c:pt>
                <c:pt idx="44">
                  <c:v>397.1</c:v>
                </c:pt>
                <c:pt idx="45">
                  <c:v>397.1</c:v>
                </c:pt>
                <c:pt idx="46">
                  <c:v>397.2</c:v>
                </c:pt>
                <c:pt idx="47">
                  <c:v>397.2</c:v>
                </c:pt>
                <c:pt idx="48">
                  <c:v>397.2</c:v>
                </c:pt>
                <c:pt idx="49">
                  <c:v>397.2</c:v>
                </c:pt>
                <c:pt idx="50">
                  <c:v>397.3</c:v>
                </c:pt>
                <c:pt idx="51">
                  <c:v>397.3</c:v>
                </c:pt>
                <c:pt idx="52">
                  <c:v>397.3</c:v>
                </c:pt>
                <c:pt idx="53">
                  <c:v>397.3</c:v>
                </c:pt>
                <c:pt idx="54">
                  <c:v>397.3</c:v>
                </c:pt>
                <c:pt idx="55">
                  <c:v>397.3</c:v>
                </c:pt>
                <c:pt idx="56">
                  <c:v>397.4</c:v>
                </c:pt>
                <c:pt idx="57">
                  <c:v>397.4</c:v>
                </c:pt>
                <c:pt idx="58">
                  <c:v>397.4</c:v>
                </c:pt>
                <c:pt idx="59">
                  <c:v>397.5</c:v>
                </c:pt>
                <c:pt idx="60">
                  <c:v>397.5</c:v>
                </c:pt>
                <c:pt idx="61">
                  <c:v>397.6</c:v>
                </c:pt>
                <c:pt idx="62">
                  <c:v>397.6</c:v>
                </c:pt>
                <c:pt idx="63">
                  <c:v>397.6</c:v>
                </c:pt>
                <c:pt idx="64">
                  <c:v>397.6</c:v>
                </c:pt>
                <c:pt idx="65">
                  <c:v>397.6</c:v>
                </c:pt>
                <c:pt idx="66">
                  <c:v>397.6</c:v>
                </c:pt>
                <c:pt idx="67">
                  <c:v>397.6</c:v>
                </c:pt>
                <c:pt idx="68">
                  <c:v>397.7</c:v>
                </c:pt>
                <c:pt idx="69">
                  <c:v>397.7</c:v>
                </c:pt>
                <c:pt idx="70">
                  <c:v>397.7</c:v>
                </c:pt>
                <c:pt idx="71">
                  <c:v>397.7</c:v>
                </c:pt>
                <c:pt idx="72">
                  <c:v>397.7</c:v>
                </c:pt>
                <c:pt idx="73">
                  <c:v>397.7</c:v>
                </c:pt>
                <c:pt idx="74">
                  <c:v>397.7</c:v>
                </c:pt>
                <c:pt idx="75">
                  <c:v>397.8</c:v>
                </c:pt>
                <c:pt idx="76">
                  <c:v>397.8</c:v>
                </c:pt>
                <c:pt idx="77">
                  <c:v>397.8</c:v>
                </c:pt>
                <c:pt idx="78">
                  <c:v>397.8</c:v>
                </c:pt>
                <c:pt idx="79">
                  <c:v>397.8</c:v>
                </c:pt>
                <c:pt idx="80">
                  <c:v>397.8</c:v>
                </c:pt>
                <c:pt idx="81">
                  <c:v>397.8</c:v>
                </c:pt>
                <c:pt idx="82">
                  <c:v>397.8</c:v>
                </c:pt>
                <c:pt idx="83">
                  <c:v>397.9</c:v>
                </c:pt>
                <c:pt idx="84">
                  <c:v>397.9</c:v>
                </c:pt>
                <c:pt idx="85">
                  <c:v>397.9</c:v>
                </c:pt>
                <c:pt idx="86">
                  <c:v>397.9</c:v>
                </c:pt>
                <c:pt idx="87">
                  <c:v>397.9</c:v>
                </c:pt>
                <c:pt idx="88">
                  <c:v>397.9</c:v>
                </c:pt>
                <c:pt idx="89">
                  <c:v>397.9</c:v>
                </c:pt>
                <c:pt idx="90">
                  <c:v>397.9</c:v>
                </c:pt>
                <c:pt idx="91">
                  <c:v>398</c:v>
                </c:pt>
                <c:pt idx="92">
                  <c:v>398</c:v>
                </c:pt>
                <c:pt idx="93">
                  <c:v>398</c:v>
                </c:pt>
                <c:pt idx="94">
                  <c:v>398</c:v>
                </c:pt>
                <c:pt idx="95">
                  <c:v>398</c:v>
                </c:pt>
                <c:pt idx="96">
                  <c:v>398</c:v>
                </c:pt>
                <c:pt idx="97">
                  <c:v>398.1</c:v>
                </c:pt>
                <c:pt idx="98">
                  <c:v>398.1</c:v>
                </c:pt>
                <c:pt idx="99">
                  <c:v>398.1</c:v>
                </c:pt>
                <c:pt idx="100">
                  <c:v>398.1</c:v>
                </c:pt>
                <c:pt idx="101">
                  <c:v>398.2</c:v>
                </c:pt>
                <c:pt idx="102">
                  <c:v>398.2</c:v>
                </c:pt>
                <c:pt idx="103">
                  <c:v>398.2</c:v>
                </c:pt>
                <c:pt idx="104">
                  <c:v>398.2</c:v>
                </c:pt>
                <c:pt idx="105">
                  <c:v>398.2</c:v>
                </c:pt>
                <c:pt idx="106">
                  <c:v>398.3</c:v>
                </c:pt>
                <c:pt idx="107">
                  <c:v>398.3</c:v>
                </c:pt>
                <c:pt idx="108">
                  <c:v>398.3</c:v>
                </c:pt>
                <c:pt idx="109">
                  <c:v>398.3</c:v>
                </c:pt>
                <c:pt idx="110">
                  <c:v>398.3</c:v>
                </c:pt>
                <c:pt idx="111">
                  <c:v>398.3</c:v>
                </c:pt>
                <c:pt idx="112">
                  <c:v>398.3</c:v>
                </c:pt>
                <c:pt idx="113">
                  <c:v>398.4</c:v>
                </c:pt>
                <c:pt idx="114">
                  <c:v>398.4</c:v>
                </c:pt>
                <c:pt idx="115">
                  <c:v>398.4</c:v>
                </c:pt>
                <c:pt idx="116">
                  <c:v>398.4</c:v>
                </c:pt>
                <c:pt idx="117">
                  <c:v>398.4</c:v>
                </c:pt>
                <c:pt idx="118">
                  <c:v>398.4</c:v>
                </c:pt>
                <c:pt idx="119">
                  <c:v>398.4</c:v>
                </c:pt>
                <c:pt idx="120">
                  <c:v>398.4</c:v>
                </c:pt>
                <c:pt idx="121">
                  <c:v>398.5</c:v>
                </c:pt>
                <c:pt idx="122">
                  <c:v>398.5</c:v>
                </c:pt>
                <c:pt idx="123">
                  <c:v>398.5</c:v>
                </c:pt>
                <c:pt idx="124">
                  <c:v>398.5</c:v>
                </c:pt>
                <c:pt idx="125">
                  <c:v>398.5</c:v>
                </c:pt>
                <c:pt idx="126">
                  <c:v>398.5</c:v>
                </c:pt>
                <c:pt idx="127">
                  <c:v>398.5</c:v>
                </c:pt>
                <c:pt idx="128">
                  <c:v>398.5</c:v>
                </c:pt>
                <c:pt idx="129">
                  <c:v>398.5</c:v>
                </c:pt>
                <c:pt idx="130">
                  <c:v>398.6</c:v>
                </c:pt>
                <c:pt idx="131">
                  <c:v>398.6</c:v>
                </c:pt>
                <c:pt idx="132">
                  <c:v>398.6</c:v>
                </c:pt>
                <c:pt idx="133">
                  <c:v>398.6</c:v>
                </c:pt>
                <c:pt idx="134">
                  <c:v>398.6</c:v>
                </c:pt>
                <c:pt idx="135">
                  <c:v>398.6</c:v>
                </c:pt>
                <c:pt idx="136">
                  <c:v>398.6</c:v>
                </c:pt>
                <c:pt idx="137">
                  <c:v>398.6</c:v>
                </c:pt>
                <c:pt idx="138">
                  <c:v>398.6</c:v>
                </c:pt>
                <c:pt idx="139">
                  <c:v>398.6</c:v>
                </c:pt>
                <c:pt idx="140">
                  <c:v>398.6</c:v>
                </c:pt>
                <c:pt idx="141">
                  <c:v>398.6</c:v>
                </c:pt>
                <c:pt idx="142">
                  <c:v>398.6</c:v>
                </c:pt>
                <c:pt idx="143">
                  <c:v>398.6</c:v>
                </c:pt>
                <c:pt idx="144">
                  <c:v>398.7</c:v>
                </c:pt>
                <c:pt idx="145">
                  <c:v>398.7</c:v>
                </c:pt>
                <c:pt idx="146">
                  <c:v>398.7</c:v>
                </c:pt>
                <c:pt idx="147">
                  <c:v>398.7</c:v>
                </c:pt>
                <c:pt idx="148">
                  <c:v>398.7</c:v>
                </c:pt>
                <c:pt idx="149">
                  <c:v>398.7</c:v>
                </c:pt>
                <c:pt idx="150">
                  <c:v>398.7</c:v>
                </c:pt>
                <c:pt idx="151">
                  <c:v>398.7</c:v>
                </c:pt>
                <c:pt idx="152">
                  <c:v>398.7</c:v>
                </c:pt>
                <c:pt idx="153">
                  <c:v>398.7</c:v>
                </c:pt>
                <c:pt idx="154">
                  <c:v>398.7</c:v>
                </c:pt>
                <c:pt idx="155">
                  <c:v>398.8</c:v>
                </c:pt>
                <c:pt idx="156">
                  <c:v>398.8</c:v>
                </c:pt>
                <c:pt idx="157">
                  <c:v>398.8</c:v>
                </c:pt>
                <c:pt idx="158">
                  <c:v>398.8</c:v>
                </c:pt>
                <c:pt idx="159">
                  <c:v>398.8</c:v>
                </c:pt>
                <c:pt idx="160">
                  <c:v>398.8</c:v>
                </c:pt>
                <c:pt idx="161">
                  <c:v>398.8</c:v>
                </c:pt>
                <c:pt idx="162">
                  <c:v>398.8</c:v>
                </c:pt>
                <c:pt idx="163">
                  <c:v>398.8</c:v>
                </c:pt>
                <c:pt idx="164">
                  <c:v>398.9</c:v>
                </c:pt>
                <c:pt idx="165">
                  <c:v>398.9</c:v>
                </c:pt>
                <c:pt idx="166">
                  <c:v>398.9</c:v>
                </c:pt>
                <c:pt idx="167">
                  <c:v>398.9</c:v>
                </c:pt>
                <c:pt idx="168">
                  <c:v>398.9</c:v>
                </c:pt>
                <c:pt idx="169">
                  <c:v>398.9</c:v>
                </c:pt>
                <c:pt idx="170">
                  <c:v>398.9</c:v>
                </c:pt>
                <c:pt idx="171">
                  <c:v>398.9</c:v>
                </c:pt>
                <c:pt idx="172">
                  <c:v>398.9</c:v>
                </c:pt>
                <c:pt idx="173">
                  <c:v>398.9</c:v>
                </c:pt>
                <c:pt idx="174">
                  <c:v>398.9</c:v>
                </c:pt>
                <c:pt idx="175">
                  <c:v>398.9</c:v>
                </c:pt>
                <c:pt idx="176">
                  <c:v>398.9</c:v>
                </c:pt>
                <c:pt idx="177">
                  <c:v>398.9</c:v>
                </c:pt>
                <c:pt idx="178">
                  <c:v>398.9</c:v>
                </c:pt>
                <c:pt idx="179">
                  <c:v>398.9</c:v>
                </c:pt>
                <c:pt idx="180">
                  <c:v>398.9</c:v>
                </c:pt>
                <c:pt idx="181">
                  <c:v>398.9</c:v>
                </c:pt>
                <c:pt idx="182">
                  <c:v>398.9</c:v>
                </c:pt>
                <c:pt idx="183">
                  <c:v>398.9</c:v>
                </c:pt>
                <c:pt idx="184">
                  <c:v>398.9</c:v>
                </c:pt>
                <c:pt idx="185">
                  <c:v>398.9</c:v>
                </c:pt>
                <c:pt idx="186">
                  <c:v>399</c:v>
                </c:pt>
                <c:pt idx="187">
                  <c:v>399</c:v>
                </c:pt>
                <c:pt idx="188">
                  <c:v>399</c:v>
                </c:pt>
                <c:pt idx="189">
                  <c:v>399</c:v>
                </c:pt>
                <c:pt idx="190">
                  <c:v>399</c:v>
                </c:pt>
                <c:pt idx="191">
                  <c:v>399</c:v>
                </c:pt>
                <c:pt idx="192">
                  <c:v>399</c:v>
                </c:pt>
                <c:pt idx="193">
                  <c:v>399</c:v>
                </c:pt>
                <c:pt idx="194">
                  <c:v>399</c:v>
                </c:pt>
                <c:pt idx="195">
                  <c:v>399</c:v>
                </c:pt>
                <c:pt idx="196">
                  <c:v>399.1</c:v>
                </c:pt>
                <c:pt idx="197">
                  <c:v>399.1</c:v>
                </c:pt>
                <c:pt idx="198">
                  <c:v>399.1</c:v>
                </c:pt>
                <c:pt idx="199">
                  <c:v>399.1</c:v>
                </c:pt>
                <c:pt idx="200">
                  <c:v>399.1</c:v>
                </c:pt>
                <c:pt idx="201">
                  <c:v>399.1</c:v>
                </c:pt>
                <c:pt idx="202">
                  <c:v>399.1</c:v>
                </c:pt>
                <c:pt idx="203">
                  <c:v>399.1</c:v>
                </c:pt>
                <c:pt idx="204">
                  <c:v>399.1</c:v>
                </c:pt>
                <c:pt idx="205">
                  <c:v>399.1</c:v>
                </c:pt>
                <c:pt idx="206">
                  <c:v>399.1</c:v>
                </c:pt>
                <c:pt idx="207">
                  <c:v>399.1</c:v>
                </c:pt>
                <c:pt idx="208">
                  <c:v>399.1</c:v>
                </c:pt>
                <c:pt idx="209">
                  <c:v>399.1</c:v>
                </c:pt>
                <c:pt idx="210">
                  <c:v>399.1</c:v>
                </c:pt>
                <c:pt idx="211">
                  <c:v>399.1</c:v>
                </c:pt>
                <c:pt idx="212">
                  <c:v>399.1</c:v>
                </c:pt>
                <c:pt idx="213">
                  <c:v>399.1</c:v>
                </c:pt>
                <c:pt idx="214">
                  <c:v>399.1</c:v>
                </c:pt>
                <c:pt idx="215">
                  <c:v>399.1</c:v>
                </c:pt>
                <c:pt idx="216">
                  <c:v>399.1</c:v>
                </c:pt>
                <c:pt idx="217">
                  <c:v>399.1</c:v>
                </c:pt>
                <c:pt idx="218">
                  <c:v>399.2</c:v>
                </c:pt>
                <c:pt idx="219">
                  <c:v>399.2</c:v>
                </c:pt>
                <c:pt idx="220">
                  <c:v>399.2</c:v>
                </c:pt>
                <c:pt idx="221">
                  <c:v>399.2</c:v>
                </c:pt>
                <c:pt idx="222">
                  <c:v>399.2</c:v>
                </c:pt>
                <c:pt idx="223">
                  <c:v>399.2</c:v>
                </c:pt>
                <c:pt idx="224">
                  <c:v>399.2</c:v>
                </c:pt>
                <c:pt idx="225">
                  <c:v>399.2</c:v>
                </c:pt>
                <c:pt idx="226">
                  <c:v>399.2</c:v>
                </c:pt>
                <c:pt idx="227">
                  <c:v>399.2</c:v>
                </c:pt>
                <c:pt idx="228">
                  <c:v>399.2</c:v>
                </c:pt>
                <c:pt idx="229">
                  <c:v>399.2</c:v>
                </c:pt>
                <c:pt idx="230">
                  <c:v>399.2</c:v>
                </c:pt>
                <c:pt idx="231">
                  <c:v>399.2</c:v>
                </c:pt>
                <c:pt idx="232">
                  <c:v>399.2</c:v>
                </c:pt>
                <c:pt idx="233">
                  <c:v>399.3</c:v>
                </c:pt>
                <c:pt idx="234">
                  <c:v>399.3</c:v>
                </c:pt>
                <c:pt idx="235">
                  <c:v>399.3</c:v>
                </c:pt>
                <c:pt idx="236">
                  <c:v>399.3</c:v>
                </c:pt>
                <c:pt idx="237">
                  <c:v>399.3</c:v>
                </c:pt>
                <c:pt idx="238">
                  <c:v>399.3</c:v>
                </c:pt>
                <c:pt idx="239">
                  <c:v>399.3</c:v>
                </c:pt>
                <c:pt idx="240">
                  <c:v>399.3</c:v>
                </c:pt>
                <c:pt idx="241">
                  <c:v>399.3</c:v>
                </c:pt>
                <c:pt idx="242">
                  <c:v>399.3</c:v>
                </c:pt>
                <c:pt idx="243">
                  <c:v>399.3</c:v>
                </c:pt>
                <c:pt idx="244">
                  <c:v>399.3</c:v>
                </c:pt>
                <c:pt idx="245">
                  <c:v>399.3</c:v>
                </c:pt>
                <c:pt idx="246">
                  <c:v>399.3</c:v>
                </c:pt>
                <c:pt idx="247">
                  <c:v>399.3</c:v>
                </c:pt>
                <c:pt idx="248">
                  <c:v>399.3</c:v>
                </c:pt>
                <c:pt idx="249">
                  <c:v>399.3</c:v>
                </c:pt>
                <c:pt idx="250">
                  <c:v>399.3</c:v>
                </c:pt>
                <c:pt idx="251">
                  <c:v>399.3</c:v>
                </c:pt>
                <c:pt idx="252">
                  <c:v>399.3</c:v>
                </c:pt>
                <c:pt idx="253">
                  <c:v>399.3</c:v>
                </c:pt>
                <c:pt idx="254">
                  <c:v>399.3</c:v>
                </c:pt>
                <c:pt idx="255">
                  <c:v>399.3</c:v>
                </c:pt>
                <c:pt idx="256">
                  <c:v>399.3</c:v>
                </c:pt>
                <c:pt idx="257">
                  <c:v>399.3</c:v>
                </c:pt>
                <c:pt idx="258">
                  <c:v>399.3</c:v>
                </c:pt>
                <c:pt idx="259">
                  <c:v>399.4</c:v>
                </c:pt>
                <c:pt idx="260">
                  <c:v>399.4</c:v>
                </c:pt>
                <c:pt idx="261">
                  <c:v>399.4</c:v>
                </c:pt>
                <c:pt idx="262">
                  <c:v>399.4</c:v>
                </c:pt>
                <c:pt idx="263">
                  <c:v>399.4</c:v>
                </c:pt>
                <c:pt idx="264">
                  <c:v>399.4</c:v>
                </c:pt>
                <c:pt idx="265">
                  <c:v>399.4</c:v>
                </c:pt>
                <c:pt idx="266">
                  <c:v>399.4</c:v>
                </c:pt>
                <c:pt idx="267">
                  <c:v>399.4</c:v>
                </c:pt>
                <c:pt idx="268">
                  <c:v>399.4</c:v>
                </c:pt>
                <c:pt idx="269">
                  <c:v>399.4</c:v>
                </c:pt>
                <c:pt idx="270">
                  <c:v>399.4</c:v>
                </c:pt>
                <c:pt idx="271">
                  <c:v>399.4</c:v>
                </c:pt>
                <c:pt idx="272">
                  <c:v>399.4</c:v>
                </c:pt>
                <c:pt idx="273">
                  <c:v>399.4</c:v>
                </c:pt>
                <c:pt idx="274">
                  <c:v>399.4</c:v>
                </c:pt>
                <c:pt idx="275">
                  <c:v>399.4</c:v>
                </c:pt>
                <c:pt idx="276">
                  <c:v>399.4</c:v>
                </c:pt>
                <c:pt idx="277">
                  <c:v>399.5</c:v>
                </c:pt>
                <c:pt idx="278">
                  <c:v>399.5</c:v>
                </c:pt>
                <c:pt idx="279">
                  <c:v>399.5</c:v>
                </c:pt>
                <c:pt idx="280">
                  <c:v>399.5</c:v>
                </c:pt>
                <c:pt idx="281">
                  <c:v>399.5</c:v>
                </c:pt>
                <c:pt idx="282">
                  <c:v>399.5</c:v>
                </c:pt>
                <c:pt idx="283">
                  <c:v>399.5</c:v>
                </c:pt>
                <c:pt idx="284">
                  <c:v>399.5</c:v>
                </c:pt>
                <c:pt idx="285">
                  <c:v>399.5</c:v>
                </c:pt>
                <c:pt idx="286">
                  <c:v>399.5</c:v>
                </c:pt>
                <c:pt idx="287">
                  <c:v>399.5</c:v>
                </c:pt>
                <c:pt idx="288">
                  <c:v>399.5</c:v>
                </c:pt>
                <c:pt idx="289">
                  <c:v>399.5</c:v>
                </c:pt>
                <c:pt idx="290">
                  <c:v>399.5</c:v>
                </c:pt>
                <c:pt idx="291">
                  <c:v>399.5</c:v>
                </c:pt>
                <c:pt idx="292">
                  <c:v>399.5</c:v>
                </c:pt>
                <c:pt idx="293">
                  <c:v>399.5</c:v>
                </c:pt>
                <c:pt idx="294">
                  <c:v>399.5</c:v>
                </c:pt>
                <c:pt idx="295">
                  <c:v>399.5</c:v>
                </c:pt>
                <c:pt idx="296">
                  <c:v>399.5</c:v>
                </c:pt>
                <c:pt idx="297">
                  <c:v>399.5</c:v>
                </c:pt>
                <c:pt idx="298">
                  <c:v>399.5</c:v>
                </c:pt>
                <c:pt idx="299">
                  <c:v>399.6</c:v>
                </c:pt>
                <c:pt idx="300">
                  <c:v>399.6</c:v>
                </c:pt>
                <c:pt idx="301">
                  <c:v>399.6</c:v>
                </c:pt>
                <c:pt idx="302">
                  <c:v>399.6</c:v>
                </c:pt>
                <c:pt idx="303">
                  <c:v>399.6</c:v>
                </c:pt>
                <c:pt idx="304">
                  <c:v>399.6</c:v>
                </c:pt>
                <c:pt idx="305">
                  <c:v>399.6</c:v>
                </c:pt>
                <c:pt idx="306">
                  <c:v>399.6</c:v>
                </c:pt>
                <c:pt idx="307">
                  <c:v>399.6</c:v>
                </c:pt>
                <c:pt idx="308">
                  <c:v>399.6</c:v>
                </c:pt>
                <c:pt idx="309">
                  <c:v>399.6</c:v>
                </c:pt>
                <c:pt idx="310">
                  <c:v>399.6</c:v>
                </c:pt>
                <c:pt idx="311">
                  <c:v>399.7</c:v>
                </c:pt>
                <c:pt idx="312">
                  <c:v>399.7</c:v>
                </c:pt>
                <c:pt idx="313">
                  <c:v>399.7</c:v>
                </c:pt>
                <c:pt idx="314">
                  <c:v>399.7</c:v>
                </c:pt>
                <c:pt idx="315">
                  <c:v>399.7</c:v>
                </c:pt>
                <c:pt idx="316">
                  <c:v>399.7</c:v>
                </c:pt>
                <c:pt idx="317">
                  <c:v>399.7</c:v>
                </c:pt>
                <c:pt idx="318">
                  <c:v>399.7</c:v>
                </c:pt>
                <c:pt idx="319">
                  <c:v>399.7</c:v>
                </c:pt>
                <c:pt idx="320">
                  <c:v>399.7</c:v>
                </c:pt>
                <c:pt idx="321">
                  <c:v>399.7</c:v>
                </c:pt>
                <c:pt idx="322">
                  <c:v>399.7</c:v>
                </c:pt>
                <c:pt idx="323">
                  <c:v>399.7</c:v>
                </c:pt>
                <c:pt idx="324">
                  <c:v>399.7</c:v>
                </c:pt>
                <c:pt idx="325">
                  <c:v>399.7</c:v>
                </c:pt>
                <c:pt idx="326">
                  <c:v>399.7</c:v>
                </c:pt>
                <c:pt idx="327">
                  <c:v>399.7</c:v>
                </c:pt>
                <c:pt idx="328">
                  <c:v>399.7</c:v>
                </c:pt>
                <c:pt idx="329">
                  <c:v>399.7</c:v>
                </c:pt>
                <c:pt idx="330">
                  <c:v>399.7</c:v>
                </c:pt>
                <c:pt idx="331">
                  <c:v>399.7</c:v>
                </c:pt>
                <c:pt idx="332">
                  <c:v>399.7</c:v>
                </c:pt>
                <c:pt idx="333">
                  <c:v>399.7</c:v>
                </c:pt>
                <c:pt idx="334">
                  <c:v>399.7</c:v>
                </c:pt>
                <c:pt idx="335">
                  <c:v>399.7</c:v>
                </c:pt>
                <c:pt idx="336">
                  <c:v>399.8</c:v>
                </c:pt>
                <c:pt idx="337">
                  <c:v>399.8</c:v>
                </c:pt>
                <c:pt idx="338">
                  <c:v>399.8</c:v>
                </c:pt>
                <c:pt idx="339">
                  <c:v>399.8</c:v>
                </c:pt>
                <c:pt idx="340">
                  <c:v>399.8</c:v>
                </c:pt>
                <c:pt idx="341">
                  <c:v>399.8</c:v>
                </c:pt>
                <c:pt idx="342">
                  <c:v>399.8</c:v>
                </c:pt>
                <c:pt idx="343">
                  <c:v>399.8</c:v>
                </c:pt>
                <c:pt idx="344">
                  <c:v>399.8</c:v>
                </c:pt>
                <c:pt idx="345">
                  <c:v>399.8</c:v>
                </c:pt>
                <c:pt idx="346">
                  <c:v>399.8</c:v>
                </c:pt>
                <c:pt idx="347">
                  <c:v>399.8</c:v>
                </c:pt>
                <c:pt idx="348">
                  <c:v>399.8</c:v>
                </c:pt>
                <c:pt idx="349">
                  <c:v>399.8</c:v>
                </c:pt>
                <c:pt idx="350">
                  <c:v>399.8</c:v>
                </c:pt>
                <c:pt idx="351">
                  <c:v>399.8</c:v>
                </c:pt>
                <c:pt idx="352">
                  <c:v>399.8</c:v>
                </c:pt>
                <c:pt idx="353">
                  <c:v>399.8</c:v>
                </c:pt>
                <c:pt idx="354">
                  <c:v>399.8</c:v>
                </c:pt>
                <c:pt idx="355">
                  <c:v>399.8</c:v>
                </c:pt>
                <c:pt idx="356">
                  <c:v>399.8</c:v>
                </c:pt>
                <c:pt idx="357">
                  <c:v>399.8</c:v>
                </c:pt>
                <c:pt idx="358">
                  <c:v>399.8</c:v>
                </c:pt>
                <c:pt idx="359">
                  <c:v>399.8</c:v>
                </c:pt>
                <c:pt idx="360">
                  <c:v>399.9</c:v>
                </c:pt>
                <c:pt idx="361">
                  <c:v>399.9</c:v>
                </c:pt>
                <c:pt idx="362">
                  <c:v>399.9</c:v>
                </c:pt>
                <c:pt idx="363">
                  <c:v>399.9</c:v>
                </c:pt>
                <c:pt idx="364">
                  <c:v>399.9</c:v>
                </c:pt>
                <c:pt idx="365">
                  <c:v>399.9</c:v>
                </c:pt>
                <c:pt idx="366">
                  <c:v>399.9</c:v>
                </c:pt>
                <c:pt idx="367">
                  <c:v>399.9</c:v>
                </c:pt>
                <c:pt idx="368">
                  <c:v>399.9</c:v>
                </c:pt>
                <c:pt idx="369">
                  <c:v>399.9</c:v>
                </c:pt>
                <c:pt idx="370">
                  <c:v>399.9</c:v>
                </c:pt>
                <c:pt idx="371">
                  <c:v>399.9</c:v>
                </c:pt>
                <c:pt idx="372">
                  <c:v>399.9</c:v>
                </c:pt>
                <c:pt idx="373">
                  <c:v>399.9</c:v>
                </c:pt>
                <c:pt idx="374">
                  <c:v>399.9</c:v>
                </c:pt>
                <c:pt idx="375">
                  <c:v>399.9</c:v>
                </c:pt>
                <c:pt idx="376">
                  <c:v>400</c:v>
                </c:pt>
                <c:pt idx="377">
                  <c:v>400</c:v>
                </c:pt>
                <c:pt idx="378">
                  <c:v>400</c:v>
                </c:pt>
                <c:pt idx="379">
                  <c:v>400</c:v>
                </c:pt>
                <c:pt idx="380">
                  <c:v>400</c:v>
                </c:pt>
                <c:pt idx="381">
                  <c:v>400</c:v>
                </c:pt>
                <c:pt idx="382">
                  <c:v>400</c:v>
                </c:pt>
                <c:pt idx="383">
                  <c:v>400</c:v>
                </c:pt>
                <c:pt idx="384">
                  <c:v>400</c:v>
                </c:pt>
                <c:pt idx="385">
                  <c:v>400</c:v>
                </c:pt>
                <c:pt idx="386">
                  <c:v>400</c:v>
                </c:pt>
                <c:pt idx="387">
                  <c:v>400</c:v>
                </c:pt>
                <c:pt idx="388">
                  <c:v>400</c:v>
                </c:pt>
                <c:pt idx="389">
                  <c:v>400</c:v>
                </c:pt>
                <c:pt idx="390">
                  <c:v>400</c:v>
                </c:pt>
                <c:pt idx="391">
                  <c:v>400</c:v>
                </c:pt>
                <c:pt idx="392">
                  <c:v>400</c:v>
                </c:pt>
                <c:pt idx="393">
                  <c:v>400</c:v>
                </c:pt>
                <c:pt idx="394">
                  <c:v>400</c:v>
                </c:pt>
                <c:pt idx="395">
                  <c:v>400</c:v>
                </c:pt>
                <c:pt idx="396">
                  <c:v>400</c:v>
                </c:pt>
                <c:pt idx="397">
                  <c:v>400.1</c:v>
                </c:pt>
                <c:pt idx="398">
                  <c:v>400.1</c:v>
                </c:pt>
                <c:pt idx="399">
                  <c:v>400.1</c:v>
                </c:pt>
                <c:pt idx="400">
                  <c:v>400.1</c:v>
                </c:pt>
                <c:pt idx="401">
                  <c:v>400.1</c:v>
                </c:pt>
                <c:pt idx="402">
                  <c:v>400.1</c:v>
                </c:pt>
                <c:pt idx="403">
                  <c:v>400.1</c:v>
                </c:pt>
                <c:pt idx="404">
                  <c:v>400.1</c:v>
                </c:pt>
                <c:pt idx="405">
                  <c:v>400.1</c:v>
                </c:pt>
                <c:pt idx="406">
                  <c:v>400.1</c:v>
                </c:pt>
                <c:pt idx="407">
                  <c:v>400.1</c:v>
                </c:pt>
                <c:pt idx="408">
                  <c:v>400.1</c:v>
                </c:pt>
                <c:pt idx="409">
                  <c:v>400.1</c:v>
                </c:pt>
                <c:pt idx="410">
                  <c:v>400.1</c:v>
                </c:pt>
                <c:pt idx="411">
                  <c:v>400.1</c:v>
                </c:pt>
                <c:pt idx="412">
                  <c:v>400.1</c:v>
                </c:pt>
                <c:pt idx="413">
                  <c:v>400.1</c:v>
                </c:pt>
                <c:pt idx="414">
                  <c:v>400.1</c:v>
                </c:pt>
                <c:pt idx="415">
                  <c:v>400.1</c:v>
                </c:pt>
                <c:pt idx="416">
                  <c:v>400.1</c:v>
                </c:pt>
                <c:pt idx="417">
                  <c:v>400.2</c:v>
                </c:pt>
                <c:pt idx="418">
                  <c:v>400.2</c:v>
                </c:pt>
                <c:pt idx="419">
                  <c:v>400.2</c:v>
                </c:pt>
                <c:pt idx="420">
                  <c:v>400.2</c:v>
                </c:pt>
                <c:pt idx="421">
                  <c:v>400.2</c:v>
                </c:pt>
                <c:pt idx="422">
                  <c:v>400.2</c:v>
                </c:pt>
                <c:pt idx="423">
                  <c:v>400.2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400.2</c:v>
                </c:pt>
                <c:pt idx="428">
                  <c:v>400.2</c:v>
                </c:pt>
                <c:pt idx="429">
                  <c:v>400.2</c:v>
                </c:pt>
                <c:pt idx="430">
                  <c:v>400.2</c:v>
                </c:pt>
                <c:pt idx="431">
                  <c:v>400.2</c:v>
                </c:pt>
                <c:pt idx="432">
                  <c:v>400.2</c:v>
                </c:pt>
                <c:pt idx="433">
                  <c:v>400.2</c:v>
                </c:pt>
                <c:pt idx="434">
                  <c:v>400.2</c:v>
                </c:pt>
                <c:pt idx="435">
                  <c:v>400.2</c:v>
                </c:pt>
                <c:pt idx="436">
                  <c:v>400.2</c:v>
                </c:pt>
                <c:pt idx="437">
                  <c:v>400.2</c:v>
                </c:pt>
                <c:pt idx="438">
                  <c:v>400.2</c:v>
                </c:pt>
                <c:pt idx="439">
                  <c:v>400.2</c:v>
                </c:pt>
                <c:pt idx="440">
                  <c:v>400.2</c:v>
                </c:pt>
                <c:pt idx="441">
                  <c:v>400.2</c:v>
                </c:pt>
                <c:pt idx="442">
                  <c:v>400.3</c:v>
                </c:pt>
                <c:pt idx="443">
                  <c:v>400.3</c:v>
                </c:pt>
                <c:pt idx="444">
                  <c:v>400.3</c:v>
                </c:pt>
                <c:pt idx="445">
                  <c:v>400.3</c:v>
                </c:pt>
                <c:pt idx="446">
                  <c:v>400.3</c:v>
                </c:pt>
                <c:pt idx="447">
                  <c:v>400.3</c:v>
                </c:pt>
                <c:pt idx="448">
                  <c:v>400.3</c:v>
                </c:pt>
                <c:pt idx="449">
                  <c:v>400.3</c:v>
                </c:pt>
                <c:pt idx="450">
                  <c:v>400.3</c:v>
                </c:pt>
                <c:pt idx="451">
                  <c:v>400.3</c:v>
                </c:pt>
                <c:pt idx="452">
                  <c:v>400.3</c:v>
                </c:pt>
                <c:pt idx="453">
                  <c:v>400.3</c:v>
                </c:pt>
                <c:pt idx="454">
                  <c:v>400.3</c:v>
                </c:pt>
                <c:pt idx="455">
                  <c:v>400.3</c:v>
                </c:pt>
                <c:pt idx="456">
                  <c:v>400.3</c:v>
                </c:pt>
                <c:pt idx="457">
                  <c:v>400.3</c:v>
                </c:pt>
                <c:pt idx="458">
                  <c:v>400.3</c:v>
                </c:pt>
                <c:pt idx="459">
                  <c:v>400.3</c:v>
                </c:pt>
                <c:pt idx="460">
                  <c:v>400.3</c:v>
                </c:pt>
                <c:pt idx="461">
                  <c:v>400.3</c:v>
                </c:pt>
                <c:pt idx="462">
                  <c:v>400.3</c:v>
                </c:pt>
                <c:pt idx="463">
                  <c:v>400.3</c:v>
                </c:pt>
                <c:pt idx="464">
                  <c:v>400.3</c:v>
                </c:pt>
                <c:pt idx="465">
                  <c:v>400.4</c:v>
                </c:pt>
                <c:pt idx="466">
                  <c:v>400.4</c:v>
                </c:pt>
                <c:pt idx="467">
                  <c:v>400.4</c:v>
                </c:pt>
                <c:pt idx="468">
                  <c:v>400.4</c:v>
                </c:pt>
                <c:pt idx="469">
                  <c:v>400.4</c:v>
                </c:pt>
                <c:pt idx="470">
                  <c:v>400.4</c:v>
                </c:pt>
                <c:pt idx="471">
                  <c:v>400.4</c:v>
                </c:pt>
                <c:pt idx="472">
                  <c:v>400.4</c:v>
                </c:pt>
                <c:pt idx="473">
                  <c:v>400.4</c:v>
                </c:pt>
                <c:pt idx="474">
                  <c:v>400.4</c:v>
                </c:pt>
                <c:pt idx="475">
                  <c:v>400.4</c:v>
                </c:pt>
                <c:pt idx="476">
                  <c:v>400.4</c:v>
                </c:pt>
                <c:pt idx="477">
                  <c:v>400.4</c:v>
                </c:pt>
                <c:pt idx="478">
                  <c:v>400.4</c:v>
                </c:pt>
                <c:pt idx="479">
                  <c:v>400.4</c:v>
                </c:pt>
                <c:pt idx="480">
                  <c:v>400.4</c:v>
                </c:pt>
                <c:pt idx="481">
                  <c:v>400.4</c:v>
                </c:pt>
                <c:pt idx="482">
                  <c:v>400.4</c:v>
                </c:pt>
                <c:pt idx="483">
                  <c:v>400.4</c:v>
                </c:pt>
                <c:pt idx="484">
                  <c:v>400.4</c:v>
                </c:pt>
                <c:pt idx="485">
                  <c:v>400.4</c:v>
                </c:pt>
                <c:pt idx="486">
                  <c:v>400.5</c:v>
                </c:pt>
                <c:pt idx="487">
                  <c:v>400.5</c:v>
                </c:pt>
                <c:pt idx="488">
                  <c:v>400.5</c:v>
                </c:pt>
                <c:pt idx="489">
                  <c:v>400.5</c:v>
                </c:pt>
                <c:pt idx="490">
                  <c:v>400.5</c:v>
                </c:pt>
                <c:pt idx="491">
                  <c:v>400.5</c:v>
                </c:pt>
                <c:pt idx="492">
                  <c:v>400.5</c:v>
                </c:pt>
                <c:pt idx="493">
                  <c:v>400.5</c:v>
                </c:pt>
                <c:pt idx="494">
                  <c:v>400.5</c:v>
                </c:pt>
                <c:pt idx="495">
                  <c:v>400.5</c:v>
                </c:pt>
                <c:pt idx="496">
                  <c:v>400.5</c:v>
                </c:pt>
                <c:pt idx="497">
                  <c:v>400.5</c:v>
                </c:pt>
                <c:pt idx="498">
                  <c:v>400.5</c:v>
                </c:pt>
                <c:pt idx="499">
                  <c:v>400.5</c:v>
                </c:pt>
                <c:pt idx="500">
                  <c:v>400.5</c:v>
                </c:pt>
                <c:pt idx="501">
                  <c:v>400.5</c:v>
                </c:pt>
                <c:pt idx="502">
                  <c:v>400.5</c:v>
                </c:pt>
                <c:pt idx="503">
                  <c:v>400.5</c:v>
                </c:pt>
                <c:pt idx="504">
                  <c:v>400.5</c:v>
                </c:pt>
                <c:pt idx="505">
                  <c:v>400.5</c:v>
                </c:pt>
                <c:pt idx="506">
                  <c:v>400.5</c:v>
                </c:pt>
                <c:pt idx="507">
                  <c:v>400.5</c:v>
                </c:pt>
                <c:pt idx="508">
                  <c:v>400.5</c:v>
                </c:pt>
                <c:pt idx="509">
                  <c:v>400.5</c:v>
                </c:pt>
                <c:pt idx="510">
                  <c:v>400.5</c:v>
                </c:pt>
                <c:pt idx="511">
                  <c:v>400.5</c:v>
                </c:pt>
                <c:pt idx="512">
                  <c:v>400.5</c:v>
                </c:pt>
                <c:pt idx="513">
                  <c:v>400.5</c:v>
                </c:pt>
                <c:pt idx="514">
                  <c:v>400.5</c:v>
                </c:pt>
                <c:pt idx="515">
                  <c:v>400.5</c:v>
                </c:pt>
                <c:pt idx="516">
                  <c:v>400.5</c:v>
                </c:pt>
                <c:pt idx="517">
                  <c:v>400.5</c:v>
                </c:pt>
                <c:pt idx="518">
                  <c:v>400.6</c:v>
                </c:pt>
                <c:pt idx="519">
                  <c:v>400.6</c:v>
                </c:pt>
                <c:pt idx="520">
                  <c:v>400.6</c:v>
                </c:pt>
                <c:pt idx="521">
                  <c:v>400.6</c:v>
                </c:pt>
                <c:pt idx="522">
                  <c:v>400.6</c:v>
                </c:pt>
                <c:pt idx="523">
                  <c:v>400.6</c:v>
                </c:pt>
                <c:pt idx="524">
                  <c:v>400.6</c:v>
                </c:pt>
                <c:pt idx="525">
                  <c:v>400.6</c:v>
                </c:pt>
                <c:pt idx="526">
                  <c:v>400.6</c:v>
                </c:pt>
                <c:pt idx="527">
                  <c:v>400.6</c:v>
                </c:pt>
                <c:pt idx="528">
                  <c:v>400.6</c:v>
                </c:pt>
                <c:pt idx="529">
                  <c:v>400.6</c:v>
                </c:pt>
                <c:pt idx="530">
                  <c:v>400.6</c:v>
                </c:pt>
                <c:pt idx="531">
                  <c:v>400.6</c:v>
                </c:pt>
                <c:pt idx="532">
                  <c:v>400.6</c:v>
                </c:pt>
                <c:pt idx="533">
                  <c:v>400.6</c:v>
                </c:pt>
                <c:pt idx="534">
                  <c:v>400.6</c:v>
                </c:pt>
                <c:pt idx="535">
                  <c:v>400.6</c:v>
                </c:pt>
                <c:pt idx="536">
                  <c:v>400.6</c:v>
                </c:pt>
                <c:pt idx="537">
                  <c:v>400.6</c:v>
                </c:pt>
                <c:pt idx="538">
                  <c:v>400.6</c:v>
                </c:pt>
                <c:pt idx="539">
                  <c:v>400.7</c:v>
                </c:pt>
                <c:pt idx="540">
                  <c:v>400.7</c:v>
                </c:pt>
                <c:pt idx="541">
                  <c:v>400.7</c:v>
                </c:pt>
                <c:pt idx="542">
                  <c:v>400.7</c:v>
                </c:pt>
                <c:pt idx="543">
                  <c:v>400.7</c:v>
                </c:pt>
                <c:pt idx="544">
                  <c:v>400.7</c:v>
                </c:pt>
                <c:pt idx="545">
                  <c:v>400.7</c:v>
                </c:pt>
                <c:pt idx="546">
                  <c:v>400.7</c:v>
                </c:pt>
                <c:pt idx="547">
                  <c:v>400.7</c:v>
                </c:pt>
                <c:pt idx="548">
                  <c:v>400.7</c:v>
                </c:pt>
                <c:pt idx="549">
                  <c:v>400.7</c:v>
                </c:pt>
                <c:pt idx="550">
                  <c:v>400.7</c:v>
                </c:pt>
                <c:pt idx="551">
                  <c:v>400.7</c:v>
                </c:pt>
                <c:pt idx="552">
                  <c:v>400.7</c:v>
                </c:pt>
                <c:pt idx="553">
                  <c:v>400.7</c:v>
                </c:pt>
                <c:pt idx="554">
                  <c:v>400.7</c:v>
                </c:pt>
                <c:pt idx="555">
                  <c:v>400.7</c:v>
                </c:pt>
                <c:pt idx="556">
                  <c:v>400.7</c:v>
                </c:pt>
                <c:pt idx="557">
                  <c:v>400.7</c:v>
                </c:pt>
                <c:pt idx="558">
                  <c:v>400.7</c:v>
                </c:pt>
                <c:pt idx="559">
                  <c:v>400.7</c:v>
                </c:pt>
                <c:pt idx="560">
                  <c:v>400.7</c:v>
                </c:pt>
                <c:pt idx="561">
                  <c:v>400.7</c:v>
                </c:pt>
                <c:pt idx="562">
                  <c:v>400.7</c:v>
                </c:pt>
                <c:pt idx="563">
                  <c:v>400.7</c:v>
                </c:pt>
                <c:pt idx="564">
                  <c:v>400.7</c:v>
                </c:pt>
                <c:pt idx="565">
                  <c:v>400.7</c:v>
                </c:pt>
                <c:pt idx="566">
                  <c:v>400.7</c:v>
                </c:pt>
                <c:pt idx="567">
                  <c:v>400.7</c:v>
                </c:pt>
                <c:pt idx="568">
                  <c:v>400.7</c:v>
                </c:pt>
                <c:pt idx="569">
                  <c:v>400.7</c:v>
                </c:pt>
                <c:pt idx="570">
                  <c:v>400.8</c:v>
                </c:pt>
                <c:pt idx="571">
                  <c:v>400.8</c:v>
                </c:pt>
                <c:pt idx="572">
                  <c:v>400.8</c:v>
                </c:pt>
                <c:pt idx="573">
                  <c:v>400.8</c:v>
                </c:pt>
                <c:pt idx="574">
                  <c:v>400.8</c:v>
                </c:pt>
                <c:pt idx="575">
                  <c:v>400.8</c:v>
                </c:pt>
                <c:pt idx="576">
                  <c:v>400.8</c:v>
                </c:pt>
                <c:pt idx="577">
                  <c:v>400.8</c:v>
                </c:pt>
                <c:pt idx="578">
                  <c:v>400.8</c:v>
                </c:pt>
                <c:pt idx="579">
                  <c:v>400.8</c:v>
                </c:pt>
                <c:pt idx="580">
                  <c:v>400.8</c:v>
                </c:pt>
                <c:pt idx="581">
                  <c:v>400.8</c:v>
                </c:pt>
                <c:pt idx="582">
                  <c:v>400.8</c:v>
                </c:pt>
                <c:pt idx="583">
                  <c:v>400.8</c:v>
                </c:pt>
                <c:pt idx="584">
                  <c:v>400.8</c:v>
                </c:pt>
                <c:pt idx="585">
                  <c:v>400.8</c:v>
                </c:pt>
                <c:pt idx="586">
                  <c:v>400.8</c:v>
                </c:pt>
                <c:pt idx="587">
                  <c:v>400.8</c:v>
                </c:pt>
                <c:pt idx="588">
                  <c:v>400.8</c:v>
                </c:pt>
                <c:pt idx="589">
                  <c:v>400.8</c:v>
                </c:pt>
                <c:pt idx="590">
                  <c:v>400.8</c:v>
                </c:pt>
                <c:pt idx="591">
                  <c:v>400.8</c:v>
                </c:pt>
                <c:pt idx="592">
                  <c:v>400.8</c:v>
                </c:pt>
                <c:pt idx="593">
                  <c:v>400.8</c:v>
                </c:pt>
                <c:pt idx="594">
                  <c:v>400.8</c:v>
                </c:pt>
                <c:pt idx="595">
                  <c:v>400.9</c:v>
                </c:pt>
                <c:pt idx="596">
                  <c:v>400.9</c:v>
                </c:pt>
                <c:pt idx="597">
                  <c:v>400.9</c:v>
                </c:pt>
                <c:pt idx="598">
                  <c:v>400.9</c:v>
                </c:pt>
                <c:pt idx="599">
                  <c:v>400.9</c:v>
                </c:pt>
                <c:pt idx="600">
                  <c:v>400.9</c:v>
                </c:pt>
                <c:pt idx="601">
                  <c:v>400.9</c:v>
                </c:pt>
                <c:pt idx="602">
                  <c:v>400.9</c:v>
                </c:pt>
                <c:pt idx="603">
                  <c:v>400.9</c:v>
                </c:pt>
                <c:pt idx="604">
                  <c:v>400.9</c:v>
                </c:pt>
                <c:pt idx="605">
                  <c:v>400.9</c:v>
                </c:pt>
                <c:pt idx="606">
                  <c:v>400.9</c:v>
                </c:pt>
                <c:pt idx="607">
                  <c:v>400.9</c:v>
                </c:pt>
                <c:pt idx="608">
                  <c:v>400.9</c:v>
                </c:pt>
                <c:pt idx="609">
                  <c:v>400.9</c:v>
                </c:pt>
                <c:pt idx="610">
                  <c:v>400.9</c:v>
                </c:pt>
                <c:pt idx="611">
                  <c:v>400.9</c:v>
                </c:pt>
                <c:pt idx="612">
                  <c:v>400.9</c:v>
                </c:pt>
                <c:pt idx="613">
                  <c:v>400.9</c:v>
                </c:pt>
                <c:pt idx="614">
                  <c:v>400.9</c:v>
                </c:pt>
                <c:pt idx="615">
                  <c:v>400.9</c:v>
                </c:pt>
                <c:pt idx="616">
                  <c:v>400.9</c:v>
                </c:pt>
                <c:pt idx="617">
                  <c:v>400.9</c:v>
                </c:pt>
                <c:pt idx="618">
                  <c:v>400.9</c:v>
                </c:pt>
                <c:pt idx="619">
                  <c:v>400.9</c:v>
                </c:pt>
                <c:pt idx="620">
                  <c:v>400.9</c:v>
                </c:pt>
                <c:pt idx="621">
                  <c:v>401</c:v>
                </c:pt>
                <c:pt idx="622">
                  <c:v>401</c:v>
                </c:pt>
                <c:pt idx="623">
                  <c:v>401</c:v>
                </c:pt>
                <c:pt idx="624">
                  <c:v>401</c:v>
                </c:pt>
                <c:pt idx="625">
                  <c:v>401</c:v>
                </c:pt>
                <c:pt idx="626">
                  <c:v>401</c:v>
                </c:pt>
                <c:pt idx="627">
                  <c:v>401</c:v>
                </c:pt>
                <c:pt idx="628">
                  <c:v>401</c:v>
                </c:pt>
                <c:pt idx="629">
                  <c:v>401</c:v>
                </c:pt>
                <c:pt idx="630">
                  <c:v>401</c:v>
                </c:pt>
                <c:pt idx="631">
                  <c:v>401</c:v>
                </c:pt>
                <c:pt idx="632">
                  <c:v>401</c:v>
                </c:pt>
                <c:pt idx="633">
                  <c:v>401</c:v>
                </c:pt>
                <c:pt idx="634">
                  <c:v>401</c:v>
                </c:pt>
                <c:pt idx="635">
                  <c:v>401</c:v>
                </c:pt>
                <c:pt idx="636">
                  <c:v>401</c:v>
                </c:pt>
                <c:pt idx="637">
                  <c:v>401</c:v>
                </c:pt>
                <c:pt idx="638">
                  <c:v>401</c:v>
                </c:pt>
                <c:pt idx="639">
                  <c:v>401</c:v>
                </c:pt>
                <c:pt idx="640">
                  <c:v>401</c:v>
                </c:pt>
                <c:pt idx="641">
                  <c:v>401</c:v>
                </c:pt>
                <c:pt idx="642">
                  <c:v>401</c:v>
                </c:pt>
                <c:pt idx="643">
                  <c:v>401</c:v>
                </c:pt>
                <c:pt idx="644">
                  <c:v>401</c:v>
                </c:pt>
                <c:pt idx="645">
                  <c:v>401</c:v>
                </c:pt>
                <c:pt idx="646">
                  <c:v>401</c:v>
                </c:pt>
                <c:pt idx="647">
                  <c:v>401</c:v>
                </c:pt>
                <c:pt idx="648">
                  <c:v>401</c:v>
                </c:pt>
                <c:pt idx="649">
                  <c:v>401</c:v>
                </c:pt>
                <c:pt idx="650">
                  <c:v>401</c:v>
                </c:pt>
                <c:pt idx="651">
                  <c:v>401</c:v>
                </c:pt>
                <c:pt idx="652">
                  <c:v>401</c:v>
                </c:pt>
                <c:pt idx="653">
                  <c:v>401.1</c:v>
                </c:pt>
                <c:pt idx="654">
                  <c:v>401.1</c:v>
                </c:pt>
                <c:pt idx="655">
                  <c:v>401.1</c:v>
                </c:pt>
                <c:pt idx="656">
                  <c:v>401.1</c:v>
                </c:pt>
                <c:pt idx="657">
                  <c:v>401.1</c:v>
                </c:pt>
                <c:pt idx="658">
                  <c:v>401.1</c:v>
                </c:pt>
                <c:pt idx="659">
                  <c:v>401.1</c:v>
                </c:pt>
                <c:pt idx="660">
                  <c:v>401.1</c:v>
                </c:pt>
                <c:pt idx="661">
                  <c:v>401.1</c:v>
                </c:pt>
                <c:pt idx="662">
                  <c:v>401.1</c:v>
                </c:pt>
                <c:pt idx="663">
                  <c:v>401.1</c:v>
                </c:pt>
                <c:pt idx="664">
                  <c:v>401.1</c:v>
                </c:pt>
                <c:pt idx="665">
                  <c:v>401.1</c:v>
                </c:pt>
                <c:pt idx="666">
                  <c:v>401.1</c:v>
                </c:pt>
                <c:pt idx="667">
                  <c:v>401.1</c:v>
                </c:pt>
                <c:pt idx="668">
                  <c:v>401.1</c:v>
                </c:pt>
                <c:pt idx="669">
                  <c:v>401.1</c:v>
                </c:pt>
                <c:pt idx="670">
                  <c:v>401.1</c:v>
                </c:pt>
                <c:pt idx="671">
                  <c:v>401.1</c:v>
                </c:pt>
                <c:pt idx="672">
                  <c:v>401.1</c:v>
                </c:pt>
                <c:pt idx="673">
                  <c:v>401.1</c:v>
                </c:pt>
                <c:pt idx="674">
                  <c:v>401.1</c:v>
                </c:pt>
                <c:pt idx="675">
                  <c:v>401.2</c:v>
                </c:pt>
                <c:pt idx="676">
                  <c:v>401.2</c:v>
                </c:pt>
                <c:pt idx="677">
                  <c:v>401.2</c:v>
                </c:pt>
                <c:pt idx="678">
                  <c:v>401.2</c:v>
                </c:pt>
                <c:pt idx="679">
                  <c:v>401.2</c:v>
                </c:pt>
                <c:pt idx="680">
                  <c:v>401.2</c:v>
                </c:pt>
                <c:pt idx="681">
                  <c:v>401.2</c:v>
                </c:pt>
                <c:pt idx="682">
                  <c:v>401.2</c:v>
                </c:pt>
                <c:pt idx="683">
                  <c:v>401.2</c:v>
                </c:pt>
                <c:pt idx="684">
                  <c:v>401.2</c:v>
                </c:pt>
                <c:pt idx="685">
                  <c:v>401.2</c:v>
                </c:pt>
                <c:pt idx="686">
                  <c:v>401.2</c:v>
                </c:pt>
                <c:pt idx="687">
                  <c:v>401.2</c:v>
                </c:pt>
                <c:pt idx="688">
                  <c:v>401.2</c:v>
                </c:pt>
                <c:pt idx="689">
                  <c:v>401.2</c:v>
                </c:pt>
                <c:pt idx="690">
                  <c:v>401.2</c:v>
                </c:pt>
                <c:pt idx="691">
                  <c:v>401.2</c:v>
                </c:pt>
                <c:pt idx="692">
                  <c:v>401.2</c:v>
                </c:pt>
                <c:pt idx="693">
                  <c:v>401.2</c:v>
                </c:pt>
                <c:pt idx="694">
                  <c:v>401.2</c:v>
                </c:pt>
                <c:pt idx="695">
                  <c:v>401.2</c:v>
                </c:pt>
                <c:pt idx="696">
                  <c:v>401.2</c:v>
                </c:pt>
                <c:pt idx="697">
                  <c:v>401.2</c:v>
                </c:pt>
                <c:pt idx="698">
                  <c:v>401.2</c:v>
                </c:pt>
                <c:pt idx="699">
                  <c:v>401.2</c:v>
                </c:pt>
                <c:pt idx="700">
                  <c:v>401.2</c:v>
                </c:pt>
                <c:pt idx="701">
                  <c:v>401.2</c:v>
                </c:pt>
                <c:pt idx="702">
                  <c:v>401.2</c:v>
                </c:pt>
                <c:pt idx="703">
                  <c:v>401.2</c:v>
                </c:pt>
                <c:pt idx="704">
                  <c:v>401.2</c:v>
                </c:pt>
                <c:pt idx="705">
                  <c:v>401.2</c:v>
                </c:pt>
                <c:pt idx="706">
                  <c:v>401.2</c:v>
                </c:pt>
                <c:pt idx="707">
                  <c:v>401.3</c:v>
                </c:pt>
                <c:pt idx="708">
                  <c:v>401.3</c:v>
                </c:pt>
                <c:pt idx="709">
                  <c:v>401.3</c:v>
                </c:pt>
                <c:pt idx="710">
                  <c:v>401.3</c:v>
                </c:pt>
                <c:pt idx="711">
                  <c:v>401.3</c:v>
                </c:pt>
                <c:pt idx="712">
                  <c:v>401.3</c:v>
                </c:pt>
                <c:pt idx="713">
                  <c:v>401.3</c:v>
                </c:pt>
                <c:pt idx="714">
                  <c:v>401.3</c:v>
                </c:pt>
                <c:pt idx="715">
                  <c:v>401.3</c:v>
                </c:pt>
                <c:pt idx="716">
                  <c:v>401.3</c:v>
                </c:pt>
                <c:pt idx="717">
                  <c:v>401.3</c:v>
                </c:pt>
                <c:pt idx="718">
                  <c:v>401.3</c:v>
                </c:pt>
                <c:pt idx="719">
                  <c:v>401.3</c:v>
                </c:pt>
                <c:pt idx="720">
                  <c:v>401.3</c:v>
                </c:pt>
                <c:pt idx="721">
                  <c:v>401.3</c:v>
                </c:pt>
                <c:pt idx="722">
                  <c:v>401.3</c:v>
                </c:pt>
                <c:pt idx="723">
                  <c:v>401.3</c:v>
                </c:pt>
                <c:pt idx="724">
                  <c:v>401.3</c:v>
                </c:pt>
                <c:pt idx="725">
                  <c:v>401.3</c:v>
                </c:pt>
                <c:pt idx="726">
                  <c:v>401.3</c:v>
                </c:pt>
                <c:pt idx="727">
                  <c:v>401.3</c:v>
                </c:pt>
                <c:pt idx="728">
                  <c:v>401.3</c:v>
                </c:pt>
                <c:pt idx="729">
                  <c:v>401.3</c:v>
                </c:pt>
                <c:pt idx="730">
                  <c:v>401.3</c:v>
                </c:pt>
                <c:pt idx="731">
                  <c:v>401.3</c:v>
                </c:pt>
                <c:pt idx="732">
                  <c:v>401.3</c:v>
                </c:pt>
                <c:pt idx="733">
                  <c:v>401.3</c:v>
                </c:pt>
                <c:pt idx="734">
                  <c:v>401.3</c:v>
                </c:pt>
                <c:pt idx="735">
                  <c:v>401.3</c:v>
                </c:pt>
                <c:pt idx="736">
                  <c:v>401.3</c:v>
                </c:pt>
                <c:pt idx="737">
                  <c:v>401.3</c:v>
                </c:pt>
                <c:pt idx="738">
                  <c:v>401.4</c:v>
                </c:pt>
                <c:pt idx="739">
                  <c:v>401.4</c:v>
                </c:pt>
                <c:pt idx="740">
                  <c:v>401.4</c:v>
                </c:pt>
                <c:pt idx="741">
                  <c:v>401.4</c:v>
                </c:pt>
                <c:pt idx="742">
                  <c:v>401.4</c:v>
                </c:pt>
                <c:pt idx="743">
                  <c:v>401.4</c:v>
                </c:pt>
                <c:pt idx="744">
                  <c:v>401.4</c:v>
                </c:pt>
                <c:pt idx="745">
                  <c:v>401.4</c:v>
                </c:pt>
                <c:pt idx="746">
                  <c:v>401.4</c:v>
                </c:pt>
                <c:pt idx="747">
                  <c:v>401.4</c:v>
                </c:pt>
                <c:pt idx="748">
                  <c:v>401.4</c:v>
                </c:pt>
                <c:pt idx="749">
                  <c:v>401.4</c:v>
                </c:pt>
                <c:pt idx="750">
                  <c:v>401.4</c:v>
                </c:pt>
                <c:pt idx="751">
                  <c:v>401.4</c:v>
                </c:pt>
                <c:pt idx="752">
                  <c:v>401.4</c:v>
                </c:pt>
                <c:pt idx="753">
                  <c:v>401.4</c:v>
                </c:pt>
                <c:pt idx="754">
                  <c:v>401.4</c:v>
                </c:pt>
                <c:pt idx="755">
                  <c:v>401.4</c:v>
                </c:pt>
                <c:pt idx="756">
                  <c:v>401.4</c:v>
                </c:pt>
                <c:pt idx="757">
                  <c:v>401.4</c:v>
                </c:pt>
                <c:pt idx="758">
                  <c:v>401.4</c:v>
                </c:pt>
                <c:pt idx="759">
                  <c:v>401.4</c:v>
                </c:pt>
                <c:pt idx="760">
                  <c:v>401.4</c:v>
                </c:pt>
                <c:pt idx="761">
                  <c:v>401.4</c:v>
                </c:pt>
                <c:pt idx="762">
                  <c:v>401.4</c:v>
                </c:pt>
                <c:pt idx="763">
                  <c:v>401.4</c:v>
                </c:pt>
                <c:pt idx="764">
                  <c:v>401.4</c:v>
                </c:pt>
                <c:pt idx="765">
                  <c:v>401.4</c:v>
                </c:pt>
                <c:pt idx="766">
                  <c:v>401.4</c:v>
                </c:pt>
                <c:pt idx="767">
                  <c:v>401.5</c:v>
                </c:pt>
                <c:pt idx="768">
                  <c:v>401.5</c:v>
                </c:pt>
                <c:pt idx="769">
                  <c:v>401.5</c:v>
                </c:pt>
                <c:pt idx="770">
                  <c:v>401.5</c:v>
                </c:pt>
                <c:pt idx="771">
                  <c:v>401.5</c:v>
                </c:pt>
                <c:pt idx="772">
                  <c:v>401.5</c:v>
                </c:pt>
                <c:pt idx="773">
                  <c:v>401.5</c:v>
                </c:pt>
                <c:pt idx="774">
                  <c:v>401.5</c:v>
                </c:pt>
                <c:pt idx="775">
                  <c:v>401.5</c:v>
                </c:pt>
                <c:pt idx="776">
                  <c:v>401.5</c:v>
                </c:pt>
                <c:pt idx="777">
                  <c:v>401.5</c:v>
                </c:pt>
                <c:pt idx="778">
                  <c:v>401.5</c:v>
                </c:pt>
                <c:pt idx="779">
                  <c:v>401.5</c:v>
                </c:pt>
                <c:pt idx="780">
                  <c:v>401.5</c:v>
                </c:pt>
                <c:pt idx="781">
                  <c:v>401.5</c:v>
                </c:pt>
                <c:pt idx="782">
                  <c:v>401.5</c:v>
                </c:pt>
                <c:pt idx="783">
                  <c:v>401.5</c:v>
                </c:pt>
                <c:pt idx="784">
                  <c:v>401.6</c:v>
                </c:pt>
                <c:pt idx="785">
                  <c:v>401.6</c:v>
                </c:pt>
                <c:pt idx="786">
                  <c:v>401.6</c:v>
                </c:pt>
                <c:pt idx="787">
                  <c:v>401.6</c:v>
                </c:pt>
                <c:pt idx="788">
                  <c:v>401.6</c:v>
                </c:pt>
                <c:pt idx="789">
                  <c:v>401.6</c:v>
                </c:pt>
                <c:pt idx="790">
                  <c:v>401.6</c:v>
                </c:pt>
                <c:pt idx="791">
                  <c:v>401.6</c:v>
                </c:pt>
                <c:pt idx="792">
                  <c:v>401.6</c:v>
                </c:pt>
                <c:pt idx="793">
                  <c:v>401.6</c:v>
                </c:pt>
                <c:pt idx="794">
                  <c:v>401.6</c:v>
                </c:pt>
                <c:pt idx="795">
                  <c:v>401.6</c:v>
                </c:pt>
                <c:pt idx="796">
                  <c:v>401.6</c:v>
                </c:pt>
                <c:pt idx="797">
                  <c:v>401.6</c:v>
                </c:pt>
                <c:pt idx="798">
                  <c:v>401.6</c:v>
                </c:pt>
                <c:pt idx="799">
                  <c:v>401.6</c:v>
                </c:pt>
                <c:pt idx="800">
                  <c:v>401.6</c:v>
                </c:pt>
                <c:pt idx="801">
                  <c:v>401.6</c:v>
                </c:pt>
                <c:pt idx="802">
                  <c:v>401.6</c:v>
                </c:pt>
                <c:pt idx="803">
                  <c:v>401.6</c:v>
                </c:pt>
                <c:pt idx="804">
                  <c:v>401.6</c:v>
                </c:pt>
                <c:pt idx="805">
                  <c:v>401.7</c:v>
                </c:pt>
                <c:pt idx="806">
                  <c:v>401.7</c:v>
                </c:pt>
                <c:pt idx="807">
                  <c:v>401.7</c:v>
                </c:pt>
                <c:pt idx="808">
                  <c:v>401.7</c:v>
                </c:pt>
                <c:pt idx="809">
                  <c:v>401.7</c:v>
                </c:pt>
                <c:pt idx="810">
                  <c:v>401.7</c:v>
                </c:pt>
                <c:pt idx="811">
                  <c:v>401.7</c:v>
                </c:pt>
                <c:pt idx="812">
                  <c:v>401.7</c:v>
                </c:pt>
                <c:pt idx="813">
                  <c:v>401.7</c:v>
                </c:pt>
                <c:pt idx="814">
                  <c:v>401.7</c:v>
                </c:pt>
                <c:pt idx="815">
                  <c:v>401.7</c:v>
                </c:pt>
                <c:pt idx="816">
                  <c:v>401.7</c:v>
                </c:pt>
                <c:pt idx="817">
                  <c:v>401.7</c:v>
                </c:pt>
                <c:pt idx="818">
                  <c:v>401.7</c:v>
                </c:pt>
                <c:pt idx="819">
                  <c:v>401.7</c:v>
                </c:pt>
                <c:pt idx="820">
                  <c:v>401.7</c:v>
                </c:pt>
                <c:pt idx="821">
                  <c:v>401.8</c:v>
                </c:pt>
                <c:pt idx="822">
                  <c:v>401.8</c:v>
                </c:pt>
                <c:pt idx="823">
                  <c:v>401.8</c:v>
                </c:pt>
                <c:pt idx="824">
                  <c:v>401.8</c:v>
                </c:pt>
                <c:pt idx="825">
                  <c:v>401.8</c:v>
                </c:pt>
                <c:pt idx="826">
                  <c:v>401.8</c:v>
                </c:pt>
                <c:pt idx="827">
                  <c:v>401.8</c:v>
                </c:pt>
                <c:pt idx="828">
                  <c:v>401.8</c:v>
                </c:pt>
                <c:pt idx="829">
                  <c:v>401.8</c:v>
                </c:pt>
                <c:pt idx="830">
                  <c:v>401.8</c:v>
                </c:pt>
                <c:pt idx="831">
                  <c:v>401.8</c:v>
                </c:pt>
                <c:pt idx="832">
                  <c:v>401.8</c:v>
                </c:pt>
                <c:pt idx="833">
                  <c:v>401.8</c:v>
                </c:pt>
                <c:pt idx="834">
                  <c:v>401.8</c:v>
                </c:pt>
                <c:pt idx="835">
                  <c:v>401.8</c:v>
                </c:pt>
                <c:pt idx="836">
                  <c:v>401.8</c:v>
                </c:pt>
                <c:pt idx="837">
                  <c:v>401.8</c:v>
                </c:pt>
                <c:pt idx="838">
                  <c:v>401.8</c:v>
                </c:pt>
                <c:pt idx="839">
                  <c:v>401.9</c:v>
                </c:pt>
                <c:pt idx="840">
                  <c:v>401.9</c:v>
                </c:pt>
                <c:pt idx="841">
                  <c:v>401.9</c:v>
                </c:pt>
                <c:pt idx="842">
                  <c:v>401.9</c:v>
                </c:pt>
                <c:pt idx="843">
                  <c:v>401.9</c:v>
                </c:pt>
                <c:pt idx="844">
                  <c:v>401.9</c:v>
                </c:pt>
                <c:pt idx="845">
                  <c:v>401.9</c:v>
                </c:pt>
                <c:pt idx="846">
                  <c:v>401.9</c:v>
                </c:pt>
                <c:pt idx="847">
                  <c:v>401.9</c:v>
                </c:pt>
                <c:pt idx="848">
                  <c:v>401.9</c:v>
                </c:pt>
                <c:pt idx="849">
                  <c:v>401.9</c:v>
                </c:pt>
                <c:pt idx="850">
                  <c:v>401.9</c:v>
                </c:pt>
                <c:pt idx="851">
                  <c:v>401.9</c:v>
                </c:pt>
                <c:pt idx="852">
                  <c:v>402</c:v>
                </c:pt>
                <c:pt idx="853">
                  <c:v>402</c:v>
                </c:pt>
                <c:pt idx="854">
                  <c:v>402</c:v>
                </c:pt>
                <c:pt idx="855">
                  <c:v>402</c:v>
                </c:pt>
                <c:pt idx="856">
                  <c:v>402</c:v>
                </c:pt>
                <c:pt idx="857">
                  <c:v>402</c:v>
                </c:pt>
                <c:pt idx="858">
                  <c:v>402</c:v>
                </c:pt>
                <c:pt idx="859">
                  <c:v>402</c:v>
                </c:pt>
                <c:pt idx="860">
                  <c:v>402</c:v>
                </c:pt>
                <c:pt idx="861">
                  <c:v>402</c:v>
                </c:pt>
                <c:pt idx="862">
                  <c:v>402</c:v>
                </c:pt>
                <c:pt idx="863">
                  <c:v>402</c:v>
                </c:pt>
                <c:pt idx="864">
                  <c:v>402</c:v>
                </c:pt>
                <c:pt idx="865">
                  <c:v>402</c:v>
                </c:pt>
                <c:pt idx="866">
                  <c:v>402</c:v>
                </c:pt>
                <c:pt idx="867">
                  <c:v>402.1</c:v>
                </c:pt>
                <c:pt idx="868">
                  <c:v>402.1</c:v>
                </c:pt>
                <c:pt idx="869">
                  <c:v>402.1</c:v>
                </c:pt>
                <c:pt idx="870">
                  <c:v>402.1</c:v>
                </c:pt>
                <c:pt idx="871">
                  <c:v>402.1</c:v>
                </c:pt>
                <c:pt idx="872">
                  <c:v>402.1</c:v>
                </c:pt>
                <c:pt idx="873">
                  <c:v>402.1</c:v>
                </c:pt>
                <c:pt idx="874">
                  <c:v>402.1</c:v>
                </c:pt>
                <c:pt idx="875">
                  <c:v>402.1</c:v>
                </c:pt>
                <c:pt idx="876">
                  <c:v>402.1</c:v>
                </c:pt>
                <c:pt idx="877">
                  <c:v>402.1</c:v>
                </c:pt>
                <c:pt idx="878">
                  <c:v>402.1</c:v>
                </c:pt>
                <c:pt idx="879">
                  <c:v>402.1</c:v>
                </c:pt>
                <c:pt idx="880">
                  <c:v>402.1</c:v>
                </c:pt>
                <c:pt idx="881">
                  <c:v>402.1</c:v>
                </c:pt>
                <c:pt idx="882">
                  <c:v>402.1</c:v>
                </c:pt>
                <c:pt idx="883">
                  <c:v>402.2</c:v>
                </c:pt>
                <c:pt idx="884">
                  <c:v>402.2</c:v>
                </c:pt>
                <c:pt idx="885">
                  <c:v>402.2</c:v>
                </c:pt>
                <c:pt idx="886">
                  <c:v>402.2</c:v>
                </c:pt>
                <c:pt idx="887">
                  <c:v>402.2</c:v>
                </c:pt>
                <c:pt idx="888">
                  <c:v>402.2</c:v>
                </c:pt>
                <c:pt idx="889">
                  <c:v>402.2</c:v>
                </c:pt>
                <c:pt idx="890">
                  <c:v>402.2</c:v>
                </c:pt>
                <c:pt idx="891">
                  <c:v>402.3</c:v>
                </c:pt>
                <c:pt idx="892">
                  <c:v>402.3</c:v>
                </c:pt>
                <c:pt idx="893">
                  <c:v>402.3</c:v>
                </c:pt>
                <c:pt idx="894">
                  <c:v>402.3</c:v>
                </c:pt>
                <c:pt idx="895">
                  <c:v>402.3</c:v>
                </c:pt>
                <c:pt idx="896">
                  <c:v>402.3</c:v>
                </c:pt>
                <c:pt idx="897">
                  <c:v>402.3</c:v>
                </c:pt>
                <c:pt idx="898">
                  <c:v>402.3</c:v>
                </c:pt>
                <c:pt idx="899">
                  <c:v>402.3</c:v>
                </c:pt>
                <c:pt idx="900">
                  <c:v>402.3</c:v>
                </c:pt>
                <c:pt idx="901">
                  <c:v>402.3</c:v>
                </c:pt>
                <c:pt idx="902">
                  <c:v>402.3</c:v>
                </c:pt>
                <c:pt idx="903">
                  <c:v>402.3</c:v>
                </c:pt>
                <c:pt idx="904">
                  <c:v>402.3</c:v>
                </c:pt>
                <c:pt idx="905">
                  <c:v>402.3</c:v>
                </c:pt>
                <c:pt idx="906">
                  <c:v>402.4</c:v>
                </c:pt>
                <c:pt idx="907">
                  <c:v>402.4</c:v>
                </c:pt>
                <c:pt idx="908">
                  <c:v>402.4</c:v>
                </c:pt>
                <c:pt idx="909">
                  <c:v>402.4</c:v>
                </c:pt>
                <c:pt idx="910">
                  <c:v>402.4</c:v>
                </c:pt>
                <c:pt idx="911">
                  <c:v>402.4</c:v>
                </c:pt>
                <c:pt idx="912">
                  <c:v>402.4</c:v>
                </c:pt>
                <c:pt idx="913">
                  <c:v>402.4</c:v>
                </c:pt>
                <c:pt idx="914">
                  <c:v>402.4</c:v>
                </c:pt>
                <c:pt idx="915">
                  <c:v>402.4</c:v>
                </c:pt>
                <c:pt idx="916">
                  <c:v>402.4</c:v>
                </c:pt>
                <c:pt idx="917">
                  <c:v>402.4</c:v>
                </c:pt>
                <c:pt idx="918">
                  <c:v>402.4</c:v>
                </c:pt>
                <c:pt idx="919">
                  <c:v>402.5</c:v>
                </c:pt>
                <c:pt idx="920">
                  <c:v>402.5</c:v>
                </c:pt>
                <c:pt idx="921">
                  <c:v>402.5</c:v>
                </c:pt>
                <c:pt idx="922">
                  <c:v>402.5</c:v>
                </c:pt>
                <c:pt idx="923">
                  <c:v>402.5</c:v>
                </c:pt>
                <c:pt idx="924">
                  <c:v>402.5</c:v>
                </c:pt>
                <c:pt idx="925">
                  <c:v>402.5</c:v>
                </c:pt>
                <c:pt idx="926">
                  <c:v>402.5</c:v>
                </c:pt>
                <c:pt idx="927">
                  <c:v>402.5</c:v>
                </c:pt>
                <c:pt idx="928">
                  <c:v>402.5</c:v>
                </c:pt>
                <c:pt idx="929">
                  <c:v>402.5</c:v>
                </c:pt>
                <c:pt idx="930">
                  <c:v>402.5</c:v>
                </c:pt>
                <c:pt idx="931">
                  <c:v>402.5</c:v>
                </c:pt>
                <c:pt idx="932">
                  <c:v>402.5</c:v>
                </c:pt>
                <c:pt idx="933">
                  <c:v>402.5</c:v>
                </c:pt>
                <c:pt idx="934">
                  <c:v>402.5</c:v>
                </c:pt>
                <c:pt idx="935">
                  <c:v>402.5</c:v>
                </c:pt>
                <c:pt idx="936">
                  <c:v>402.5</c:v>
                </c:pt>
                <c:pt idx="937">
                  <c:v>402.6</c:v>
                </c:pt>
                <c:pt idx="938">
                  <c:v>402.6</c:v>
                </c:pt>
                <c:pt idx="939">
                  <c:v>402.6</c:v>
                </c:pt>
                <c:pt idx="940">
                  <c:v>402.6</c:v>
                </c:pt>
                <c:pt idx="941">
                  <c:v>402.6</c:v>
                </c:pt>
                <c:pt idx="942">
                  <c:v>402.6</c:v>
                </c:pt>
                <c:pt idx="943">
                  <c:v>402.6</c:v>
                </c:pt>
                <c:pt idx="944">
                  <c:v>402.6</c:v>
                </c:pt>
                <c:pt idx="945">
                  <c:v>402.7</c:v>
                </c:pt>
                <c:pt idx="946">
                  <c:v>402.7</c:v>
                </c:pt>
                <c:pt idx="947">
                  <c:v>402.7</c:v>
                </c:pt>
                <c:pt idx="948">
                  <c:v>402.7</c:v>
                </c:pt>
                <c:pt idx="949">
                  <c:v>402.7</c:v>
                </c:pt>
                <c:pt idx="950">
                  <c:v>402.8</c:v>
                </c:pt>
                <c:pt idx="951">
                  <c:v>402.8</c:v>
                </c:pt>
                <c:pt idx="952">
                  <c:v>402.8</c:v>
                </c:pt>
                <c:pt idx="953">
                  <c:v>402.8</c:v>
                </c:pt>
                <c:pt idx="954">
                  <c:v>402.8</c:v>
                </c:pt>
                <c:pt idx="955">
                  <c:v>402.8</c:v>
                </c:pt>
                <c:pt idx="956">
                  <c:v>402.8</c:v>
                </c:pt>
                <c:pt idx="957">
                  <c:v>402.9</c:v>
                </c:pt>
                <c:pt idx="958">
                  <c:v>402.9</c:v>
                </c:pt>
                <c:pt idx="959">
                  <c:v>402.9</c:v>
                </c:pt>
                <c:pt idx="960">
                  <c:v>402.9</c:v>
                </c:pt>
                <c:pt idx="961">
                  <c:v>402.9</c:v>
                </c:pt>
                <c:pt idx="962">
                  <c:v>402.9</c:v>
                </c:pt>
                <c:pt idx="963">
                  <c:v>402.9</c:v>
                </c:pt>
                <c:pt idx="964">
                  <c:v>402.9</c:v>
                </c:pt>
                <c:pt idx="965">
                  <c:v>402.9</c:v>
                </c:pt>
                <c:pt idx="966">
                  <c:v>402.9</c:v>
                </c:pt>
                <c:pt idx="967">
                  <c:v>402.9</c:v>
                </c:pt>
                <c:pt idx="968">
                  <c:v>403</c:v>
                </c:pt>
                <c:pt idx="969">
                  <c:v>403</c:v>
                </c:pt>
                <c:pt idx="970">
                  <c:v>403</c:v>
                </c:pt>
                <c:pt idx="971">
                  <c:v>403</c:v>
                </c:pt>
                <c:pt idx="972">
                  <c:v>403</c:v>
                </c:pt>
                <c:pt idx="973">
                  <c:v>403</c:v>
                </c:pt>
                <c:pt idx="974">
                  <c:v>403</c:v>
                </c:pt>
                <c:pt idx="975">
                  <c:v>403.1</c:v>
                </c:pt>
                <c:pt idx="976">
                  <c:v>403.1</c:v>
                </c:pt>
                <c:pt idx="977">
                  <c:v>403.1</c:v>
                </c:pt>
                <c:pt idx="978">
                  <c:v>403.2</c:v>
                </c:pt>
                <c:pt idx="979">
                  <c:v>403.2</c:v>
                </c:pt>
                <c:pt idx="980">
                  <c:v>403.2</c:v>
                </c:pt>
                <c:pt idx="981">
                  <c:v>403.2</c:v>
                </c:pt>
                <c:pt idx="982">
                  <c:v>403.2</c:v>
                </c:pt>
                <c:pt idx="983">
                  <c:v>403.2</c:v>
                </c:pt>
                <c:pt idx="984">
                  <c:v>403.2</c:v>
                </c:pt>
                <c:pt idx="985">
                  <c:v>403.2</c:v>
                </c:pt>
                <c:pt idx="986">
                  <c:v>403.4</c:v>
                </c:pt>
                <c:pt idx="987">
                  <c:v>403.4</c:v>
                </c:pt>
                <c:pt idx="988">
                  <c:v>403.5</c:v>
                </c:pt>
                <c:pt idx="989">
                  <c:v>403.5</c:v>
                </c:pt>
                <c:pt idx="990">
                  <c:v>403.7</c:v>
                </c:pt>
                <c:pt idx="991">
                  <c:v>403.7</c:v>
                </c:pt>
                <c:pt idx="992">
                  <c:v>404.1</c:v>
                </c:pt>
              </c:numCache>
            </c:numRef>
          </c:xVal>
          <c:yVal>
            <c:numRef>
              <c:f>'rozkład normalny'!$D$2:$D$994</c:f>
              <c:numCache>
                <c:formatCode>General</c:formatCode>
                <c:ptCount val="993"/>
                <c:pt idx="0">
                  <c:v>1.006036217303823E-3</c:v>
                </c:pt>
                <c:pt idx="1">
                  <c:v>2.012072434607646E-3</c:v>
                </c:pt>
                <c:pt idx="2">
                  <c:v>3.0181086519114686E-3</c:v>
                </c:pt>
                <c:pt idx="3">
                  <c:v>4.0241448692152921E-3</c:v>
                </c:pt>
                <c:pt idx="4">
                  <c:v>5.0301810865191147E-3</c:v>
                </c:pt>
                <c:pt idx="5">
                  <c:v>6.0362173038229373E-3</c:v>
                </c:pt>
                <c:pt idx="6">
                  <c:v>7.0422535211267607E-3</c:v>
                </c:pt>
                <c:pt idx="7">
                  <c:v>8.0482897384305842E-3</c:v>
                </c:pt>
                <c:pt idx="8">
                  <c:v>9.0543259557344068E-3</c:v>
                </c:pt>
                <c:pt idx="9">
                  <c:v>1.0060362173038229E-2</c:v>
                </c:pt>
                <c:pt idx="10">
                  <c:v>1.1066398390342052E-2</c:v>
                </c:pt>
                <c:pt idx="11">
                  <c:v>1.2072434607645875E-2</c:v>
                </c:pt>
                <c:pt idx="12">
                  <c:v>1.3078470824949699E-2</c:v>
                </c:pt>
                <c:pt idx="13">
                  <c:v>1.4084507042253521E-2</c:v>
                </c:pt>
                <c:pt idx="14">
                  <c:v>1.5090543259557344E-2</c:v>
                </c:pt>
                <c:pt idx="15">
                  <c:v>1.6096579476861168E-2</c:v>
                </c:pt>
                <c:pt idx="16">
                  <c:v>1.7102615694164991E-2</c:v>
                </c:pt>
                <c:pt idx="17">
                  <c:v>1.8108651911468814E-2</c:v>
                </c:pt>
                <c:pt idx="18">
                  <c:v>1.9114688128772636E-2</c:v>
                </c:pt>
                <c:pt idx="19">
                  <c:v>2.0120724346076459E-2</c:v>
                </c:pt>
                <c:pt idx="20">
                  <c:v>2.1126760563380281E-2</c:v>
                </c:pt>
                <c:pt idx="21">
                  <c:v>2.2132796780684104E-2</c:v>
                </c:pt>
                <c:pt idx="22">
                  <c:v>2.3138832997987926E-2</c:v>
                </c:pt>
                <c:pt idx="23">
                  <c:v>2.4144869215291749E-2</c:v>
                </c:pt>
                <c:pt idx="24">
                  <c:v>2.5150905432595575E-2</c:v>
                </c:pt>
                <c:pt idx="25">
                  <c:v>2.6156941649899398E-2</c:v>
                </c:pt>
                <c:pt idx="26">
                  <c:v>2.716297786720322E-2</c:v>
                </c:pt>
                <c:pt idx="27">
                  <c:v>2.8169014084507043E-2</c:v>
                </c:pt>
                <c:pt idx="28">
                  <c:v>2.9175050301810865E-2</c:v>
                </c:pt>
                <c:pt idx="29">
                  <c:v>3.0181086519114688E-2</c:v>
                </c:pt>
                <c:pt idx="30">
                  <c:v>3.1187122736418511E-2</c:v>
                </c:pt>
                <c:pt idx="31">
                  <c:v>3.2193158953722337E-2</c:v>
                </c:pt>
                <c:pt idx="32">
                  <c:v>3.3199195171026159E-2</c:v>
                </c:pt>
                <c:pt idx="33">
                  <c:v>3.4205231388329982E-2</c:v>
                </c:pt>
                <c:pt idx="34">
                  <c:v>3.5211267605633804E-2</c:v>
                </c:pt>
                <c:pt idx="35">
                  <c:v>3.6217303822937627E-2</c:v>
                </c:pt>
                <c:pt idx="36">
                  <c:v>3.722334004024145E-2</c:v>
                </c:pt>
                <c:pt idx="37">
                  <c:v>3.8229376257545272E-2</c:v>
                </c:pt>
                <c:pt idx="38">
                  <c:v>3.9235412474849095E-2</c:v>
                </c:pt>
                <c:pt idx="39">
                  <c:v>4.0241448692152917E-2</c:v>
                </c:pt>
                <c:pt idx="40">
                  <c:v>4.124748490945674E-2</c:v>
                </c:pt>
                <c:pt idx="41">
                  <c:v>4.2253521126760563E-2</c:v>
                </c:pt>
                <c:pt idx="42">
                  <c:v>4.3259557344064385E-2</c:v>
                </c:pt>
                <c:pt idx="43">
                  <c:v>4.4265593561368208E-2</c:v>
                </c:pt>
                <c:pt idx="44">
                  <c:v>4.527162977867203E-2</c:v>
                </c:pt>
                <c:pt idx="45">
                  <c:v>4.6277665995975853E-2</c:v>
                </c:pt>
                <c:pt idx="46">
                  <c:v>4.7283702213279676E-2</c:v>
                </c:pt>
                <c:pt idx="47">
                  <c:v>4.8289738430583498E-2</c:v>
                </c:pt>
                <c:pt idx="48">
                  <c:v>4.9295774647887321E-2</c:v>
                </c:pt>
                <c:pt idx="49">
                  <c:v>5.030181086519115E-2</c:v>
                </c:pt>
                <c:pt idx="50">
                  <c:v>5.1307847082494973E-2</c:v>
                </c:pt>
                <c:pt idx="51">
                  <c:v>5.2313883299798795E-2</c:v>
                </c:pt>
                <c:pt idx="52">
                  <c:v>5.3319919517102618E-2</c:v>
                </c:pt>
                <c:pt idx="53">
                  <c:v>5.4325955734406441E-2</c:v>
                </c:pt>
                <c:pt idx="54">
                  <c:v>5.5331991951710263E-2</c:v>
                </c:pt>
                <c:pt idx="55">
                  <c:v>5.6338028169014086E-2</c:v>
                </c:pt>
                <c:pt idx="56">
                  <c:v>5.7344064386317908E-2</c:v>
                </c:pt>
                <c:pt idx="57">
                  <c:v>5.8350100603621731E-2</c:v>
                </c:pt>
                <c:pt idx="58">
                  <c:v>5.9356136820925554E-2</c:v>
                </c:pt>
                <c:pt idx="59">
                  <c:v>6.0362173038229376E-2</c:v>
                </c:pt>
                <c:pt idx="60">
                  <c:v>6.1368209255533199E-2</c:v>
                </c:pt>
                <c:pt idx="61">
                  <c:v>6.2374245472837021E-2</c:v>
                </c:pt>
                <c:pt idx="62">
                  <c:v>6.3380281690140844E-2</c:v>
                </c:pt>
                <c:pt idx="63">
                  <c:v>6.4386317907444673E-2</c:v>
                </c:pt>
                <c:pt idx="64">
                  <c:v>6.5392354124748489E-2</c:v>
                </c:pt>
                <c:pt idx="65">
                  <c:v>6.6398390342052319E-2</c:v>
                </c:pt>
                <c:pt idx="66">
                  <c:v>6.7404426559356134E-2</c:v>
                </c:pt>
                <c:pt idx="67">
                  <c:v>6.8410462776659964E-2</c:v>
                </c:pt>
                <c:pt idx="68">
                  <c:v>6.9416498993963779E-2</c:v>
                </c:pt>
                <c:pt idx="69">
                  <c:v>7.0422535211267609E-2</c:v>
                </c:pt>
                <c:pt idx="70">
                  <c:v>7.1428571428571425E-2</c:v>
                </c:pt>
                <c:pt idx="71">
                  <c:v>7.2434607645875254E-2</c:v>
                </c:pt>
                <c:pt idx="72">
                  <c:v>7.344064386317907E-2</c:v>
                </c:pt>
                <c:pt idx="73">
                  <c:v>7.4446680080482899E-2</c:v>
                </c:pt>
                <c:pt idx="74">
                  <c:v>7.5452716297786715E-2</c:v>
                </c:pt>
                <c:pt idx="75">
                  <c:v>7.6458752515090544E-2</c:v>
                </c:pt>
                <c:pt idx="76">
                  <c:v>7.746478873239436E-2</c:v>
                </c:pt>
                <c:pt idx="77">
                  <c:v>7.847082494969819E-2</c:v>
                </c:pt>
                <c:pt idx="78">
                  <c:v>7.9476861167002005E-2</c:v>
                </c:pt>
                <c:pt idx="79">
                  <c:v>8.0482897384305835E-2</c:v>
                </c:pt>
                <c:pt idx="80">
                  <c:v>8.1488933601609664E-2</c:v>
                </c:pt>
                <c:pt idx="81">
                  <c:v>8.249496981891348E-2</c:v>
                </c:pt>
                <c:pt idx="82">
                  <c:v>8.350100603621731E-2</c:v>
                </c:pt>
                <c:pt idx="83">
                  <c:v>8.4507042253521125E-2</c:v>
                </c:pt>
                <c:pt idx="84">
                  <c:v>8.5513078470824955E-2</c:v>
                </c:pt>
                <c:pt idx="85">
                  <c:v>8.651911468812877E-2</c:v>
                </c:pt>
                <c:pt idx="86">
                  <c:v>8.75251509054326E-2</c:v>
                </c:pt>
                <c:pt idx="87">
                  <c:v>8.8531187122736416E-2</c:v>
                </c:pt>
                <c:pt idx="88">
                  <c:v>8.9537223340040245E-2</c:v>
                </c:pt>
                <c:pt idx="89">
                  <c:v>9.0543259557344061E-2</c:v>
                </c:pt>
                <c:pt idx="90">
                  <c:v>9.154929577464789E-2</c:v>
                </c:pt>
                <c:pt idx="91">
                  <c:v>9.2555331991951706E-2</c:v>
                </c:pt>
                <c:pt idx="92">
                  <c:v>9.3561368209255535E-2</c:v>
                </c:pt>
                <c:pt idx="93">
                  <c:v>9.4567404426559351E-2</c:v>
                </c:pt>
                <c:pt idx="94">
                  <c:v>9.5573440643863181E-2</c:v>
                </c:pt>
                <c:pt idx="95">
                  <c:v>9.6579476861166996E-2</c:v>
                </c:pt>
                <c:pt idx="96">
                  <c:v>9.7585513078470826E-2</c:v>
                </c:pt>
                <c:pt idx="97">
                  <c:v>9.8591549295774641E-2</c:v>
                </c:pt>
                <c:pt idx="98">
                  <c:v>9.9597585513078471E-2</c:v>
                </c:pt>
                <c:pt idx="99">
                  <c:v>0.1006036217303823</c:v>
                </c:pt>
                <c:pt idx="100">
                  <c:v>0.10160965794768612</c:v>
                </c:pt>
                <c:pt idx="101">
                  <c:v>0.10261569416498995</c:v>
                </c:pt>
                <c:pt idx="102">
                  <c:v>0.10362173038229376</c:v>
                </c:pt>
                <c:pt idx="103">
                  <c:v>0.10462776659959759</c:v>
                </c:pt>
                <c:pt idx="104">
                  <c:v>0.10563380281690141</c:v>
                </c:pt>
                <c:pt idx="105">
                  <c:v>0.10663983903420524</c:v>
                </c:pt>
                <c:pt idx="106">
                  <c:v>0.10764587525150905</c:v>
                </c:pt>
                <c:pt idx="107">
                  <c:v>0.10865191146881288</c:v>
                </c:pt>
                <c:pt idx="108">
                  <c:v>0.1096579476861167</c:v>
                </c:pt>
                <c:pt idx="109">
                  <c:v>0.11066398390342053</c:v>
                </c:pt>
                <c:pt idx="110">
                  <c:v>0.11167002012072434</c:v>
                </c:pt>
                <c:pt idx="111">
                  <c:v>0.11267605633802817</c:v>
                </c:pt>
                <c:pt idx="112">
                  <c:v>0.11368209255533199</c:v>
                </c:pt>
                <c:pt idx="113">
                  <c:v>0.11468812877263582</c:v>
                </c:pt>
                <c:pt idx="114">
                  <c:v>0.11569416498993963</c:v>
                </c:pt>
                <c:pt idx="115">
                  <c:v>0.11670020120724346</c:v>
                </c:pt>
                <c:pt idx="116">
                  <c:v>0.11770623742454728</c:v>
                </c:pt>
                <c:pt idx="117">
                  <c:v>0.11871227364185111</c:v>
                </c:pt>
                <c:pt idx="118">
                  <c:v>0.11971830985915492</c:v>
                </c:pt>
                <c:pt idx="119">
                  <c:v>0.12072434607645875</c:v>
                </c:pt>
                <c:pt idx="120">
                  <c:v>0.12173038229376258</c:v>
                </c:pt>
                <c:pt idx="121">
                  <c:v>0.1227364185110664</c:v>
                </c:pt>
                <c:pt idx="122">
                  <c:v>0.12374245472837023</c:v>
                </c:pt>
                <c:pt idx="123">
                  <c:v>0.12474849094567404</c:v>
                </c:pt>
                <c:pt idx="124">
                  <c:v>0.12575452716297786</c:v>
                </c:pt>
                <c:pt idx="125">
                  <c:v>0.12676056338028169</c:v>
                </c:pt>
                <c:pt idx="126">
                  <c:v>0.12776659959758552</c:v>
                </c:pt>
                <c:pt idx="127">
                  <c:v>0.12877263581488935</c:v>
                </c:pt>
                <c:pt idx="128">
                  <c:v>0.12977867203219315</c:v>
                </c:pt>
                <c:pt idx="129">
                  <c:v>0.13078470824949698</c:v>
                </c:pt>
                <c:pt idx="130">
                  <c:v>0.13179074446680081</c:v>
                </c:pt>
                <c:pt idx="131">
                  <c:v>0.13279678068410464</c:v>
                </c:pt>
                <c:pt idx="132">
                  <c:v>0.13380281690140844</c:v>
                </c:pt>
                <c:pt idx="133">
                  <c:v>0.13480885311871227</c:v>
                </c:pt>
                <c:pt idx="134">
                  <c:v>0.1358148893360161</c:v>
                </c:pt>
                <c:pt idx="135">
                  <c:v>0.13682092555331993</c:v>
                </c:pt>
                <c:pt idx="136">
                  <c:v>0.13782696177062373</c:v>
                </c:pt>
                <c:pt idx="137">
                  <c:v>0.13883299798792756</c:v>
                </c:pt>
                <c:pt idx="138">
                  <c:v>0.13983903420523139</c:v>
                </c:pt>
                <c:pt idx="139">
                  <c:v>0.14084507042253522</c:v>
                </c:pt>
                <c:pt idx="140">
                  <c:v>0.14185110663983905</c:v>
                </c:pt>
                <c:pt idx="141">
                  <c:v>0.14285714285714285</c:v>
                </c:pt>
                <c:pt idx="142">
                  <c:v>0.14386317907444668</c:v>
                </c:pt>
                <c:pt idx="143">
                  <c:v>0.14486921529175051</c:v>
                </c:pt>
                <c:pt idx="144">
                  <c:v>0.14587525150905434</c:v>
                </c:pt>
                <c:pt idx="145">
                  <c:v>0.14688128772635814</c:v>
                </c:pt>
                <c:pt idx="146">
                  <c:v>0.14788732394366197</c:v>
                </c:pt>
                <c:pt idx="147">
                  <c:v>0.1488933601609658</c:v>
                </c:pt>
                <c:pt idx="148">
                  <c:v>0.14989939637826963</c:v>
                </c:pt>
                <c:pt idx="149">
                  <c:v>0.15090543259557343</c:v>
                </c:pt>
                <c:pt idx="150">
                  <c:v>0.15191146881287726</c:v>
                </c:pt>
                <c:pt idx="151">
                  <c:v>0.15291750503018109</c:v>
                </c:pt>
                <c:pt idx="152">
                  <c:v>0.15392354124748492</c:v>
                </c:pt>
                <c:pt idx="153">
                  <c:v>0.15492957746478872</c:v>
                </c:pt>
                <c:pt idx="154">
                  <c:v>0.15593561368209255</c:v>
                </c:pt>
                <c:pt idx="155">
                  <c:v>0.15694164989939638</c:v>
                </c:pt>
                <c:pt idx="156">
                  <c:v>0.15794768611670021</c:v>
                </c:pt>
                <c:pt idx="157">
                  <c:v>0.15895372233400401</c:v>
                </c:pt>
                <c:pt idx="158">
                  <c:v>0.15995975855130784</c:v>
                </c:pt>
                <c:pt idx="159">
                  <c:v>0.16096579476861167</c:v>
                </c:pt>
                <c:pt idx="160">
                  <c:v>0.1619718309859155</c:v>
                </c:pt>
                <c:pt idx="161">
                  <c:v>0.16297786720321933</c:v>
                </c:pt>
                <c:pt idx="162">
                  <c:v>0.16398390342052313</c:v>
                </c:pt>
                <c:pt idx="163">
                  <c:v>0.16498993963782696</c:v>
                </c:pt>
                <c:pt idx="164">
                  <c:v>0.16599597585513079</c:v>
                </c:pt>
                <c:pt idx="165">
                  <c:v>0.16700201207243462</c:v>
                </c:pt>
                <c:pt idx="166">
                  <c:v>0.16800804828973842</c:v>
                </c:pt>
                <c:pt idx="167">
                  <c:v>0.16901408450704225</c:v>
                </c:pt>
                <c:pt idx="168">
                  <c:v>0.17002012072434608</c:v>
                </c:pt>
                <c:pt idx="169">
                  <c:v>0.17102615694164991</c:v>
                </c:pt>
                <c:pt idx="170">
                  <c:v>0.17203219315895371</c:v>
                </c:pt>
                <c:pt idx="171">
                  <c:v>0.17303822937625754</c:v>
                </c:pt>
                <c:pt idx="172">
                  <c:v>0.17404426559356137</c:v>
                </c:pt>
                <c:pt idx="173">
                  <c:v>0.1750503018108652</c:v>
                </c:pt>
                <c:pt idx="174">
                  <c:v>0.176056338028169</c:v>
                </c:pt>
                <c:pt idx="175">
                  <c:v>0.17706237424547283</c:v>
                </c:pt>
                <c:pt idx="176">
                  <c:v>0.17806841046277666</c:v>
                </c:pt>
                <c:pt idx="177">
                  <c:v>0.17907444668008049</c:v>
                </c:pt>
                <c:pt idx="178">
                  <c:v>0.18008048289738432</c:v>
                </c:pt>
                <c:pt idx="179">
                  <c:v>0.18108651911468812</c:v>
                </c:pt>
                <c:pt idx="180">
                  <c:v>0.18209255533199195</c:v>
                </c:pt>
                <c:pt idx="181">
                  <c:v>0.18309859154929578</c:v>
                </c:pt>
                <c:pt idx="182">
                  <c:v>0.18410462776659961</c:v>
                </c:pt>
                <c:pt idx="183">
                  <c:v>0.18511066398390341</c:v>
                </c:pt>
                <c:pt idx="184">
                  <c:v>0.18611670020120724</c:v>
                </c:pt>
                <c:pt idx="185">
                  <c:v>0.18712273641851107</c:v>
                </c:pt>
                <c:pt idx="186">
                  <c:v>0.1881287726358149</c:v>
                </c:pt>
                <c:pt idx="187">
                  <c:v>0.1891348088531187</c:v>
                </c:pt>
                <c:pt idx="188">
                  <c:v>0.19014084507042253</c:v>
                </c:pt>
                <c:pt idx="189">
                  <c:v>0.19114688128772636</c:v>
                </c:pt>
                <c:pt idx="190">
                  <c:v>0.19215291750503019</c:v>
                </c:pt>
                <c:pt idx="191">
                  <c:v>0.19315895372233399</c:v>
                </c:pt>
                <c:pt idx="192">
                  <c:v>0.19416498993963782</c:v>
                </c:pt>
                <c:pt idx="193">
                  <c:v>0.19517102615694165</c:v>
                </c:pt>
                <c:pt idx="194">
                  <c:v>0.19617706237424548</c:v>
                </c:pt>
                <c:pt idx="195">
                  <c:v>0.19718309859154928</c:v>
                </c:pt>
                <c:pt idx="196">
                  <c:v>0.19818913480885311</c:v>
                </c:pt>
                <c:pt idx="197">
                  <c:v>0.19919517102615694</c:v>
                </c:pt>
                <c:pt idx="198">
                  <c:v>0.20020120724346077</c:v>
                </c:pt>
                <c:pt idx="199">
                  <c:v>0.2012072434607646</c:v>
                </c:pt>
                <c:pt idx="200">
                  <c:v>0.2022132796780684</c:v>
                </c:pt>
                <c:pt idx="201">
                  <c:v>0.20321931589537223</c:v>
                </c:pt>
                <c:pt idx="202">
                  <c:v>0.20422535211267606</c:v>
                </c:pt>
                <c:pt idx="203">
                  <c:v>0.20523138832997989</c:v>
                </c:pt>
                <c:pt idx="204">
                  <c:v>0.20623742454728369</c:v>
                </c:pt>
                <c:pt idx="205">
                  <c:v>0.20724346076458752</c:v>
                </c:pt>
                <c:pt idx="206">
                  <c:v>0.20824949698189135</c:v>
                </c:pt>
                <c:pt idx="207">
                  <c:v>0.20925553319919518</c:v>
                </c:pt>
                <c:pt idx="208">
                  <c:v>0.21026156941649898</c:v>
                </c:pt>
                <c:pt idx="209">
                  <c:v>0.21126760563380281</c:v>
                </c:pt>
                <c:pt idx="210">
                  <c:v>0.21227364185110664</c:v>
                </c:pt>
                <c:pt idx="211">
                  <c:v>0.21327967806841047</c:v>
                </c:pt>
                <c:pt idx="212">
                  <c:v>0.21428571428571427</c:v>
                </c:pt>
                <c:pt idx="213">
                  <c:v>0.2152917505030181</c:v>
                </c:pt>
                <c:pt idx="214">
                  <c:v>0.21629778672032193</c:v>
                </c:pt>
                <c:pt idx="215">
                  <c:v>0.21730382293762576</c:v>
                </c:pt>
                <c:pt idx="216">
                  <c:v>0.21830985915492956</c:v>
                </c:pt>
                <c:pt idx="217">
                  <c:v>0.21931589537223339</c:v>
                </c:pt>
                <c:pt idx="218">
                  <c:v>0.22032193158953722</c:v>
                </c:pt>
                <c:pt idx="219">
                  <c:v>0.22132796780684105</c:v>
                </c:pt>
                <c:pt idx="220">
                  <c:v>0.22233400402414488</c:v>
                </c:pt>
                <c:pt idx="221">
                  <c:v>0.22334004024144868</c:v>
                </c:pt>
                <c:pt idx="222">
                  <c:v>0.22434607645875251</c:v>
                </c:pt>
                <c:pt idx="223">
                  <c:v>0.22535211267605634</c:v>
                </c:pt>
                <c:pt idx="224">
                  <c:v>0.22635814889336017</c:v>
                </c:pt>
                <c:pt idx="225">
                  <c:v>0.22736418511066397</c:v>
                </c:pt>
                <c:pt idx="226">
                  <c:v>0.2283702213279678</c:v>
                </c:pt>
                <c:pt idx="227">
                  <c:v>0.22937625754527163</c:v>
                </c:pt>
                <c:pt idx="228">
                  <c:v>0.23038229376257546</c:v>
                </c:pt>
                <c:pt idx="229">
                  <c:v>0.23138832997987926</c:v>
                </c:pt>
                <c:pt idx="230">
                  <c:v>0.23239436619718309</c:v>
                </c:pt>
                <c:pt idx="231">
                  <c:v>0.23340040241448692</c:v>
                </c:pt>
                <c:pt idx="232">
                  <c:v>0.23440643863179075</c:v>
                </c:pt>
                <c:pt idx="233">
                  <c:v>0.23541247484909456</c:v>
                </c:pt>
                <c:pt idx="234">
                  <c:v>0.23641851106639838</c:v>
                </c:pt>
                <c:pt idx="235">
                  <c:v>0.23742454728370221</c:v>
                </c:pt>
                <c:pt idx="236">
                  <c:v>0.23843058350100604</c:v>
                </c:pt>
                <c:pt idx="237">
                  <c:v>0.23943661971830985</c:v>
                </c:pt>
                <c:pt idx="238">
                  <c:v>0.24044265593561368</c:v>
                </c:pt>
                <c:pt idx="239">
                  <c:v>0.2414486921529175</c:v>
                </c:pt>
                <c:pt idx="240">
                  <c:v>0.24245472837022133</c:v>
                </c:pt>
                <c:pt idx="241">
                  <c:v>0.24346076458752516</c:v>
                </c:pt>
                <c:pt idx="242">
                  <c:v>0.24446680080482897</c:v>
                </c:pt>
                <c:pt idx="243">
                  <c:v>0.24547283702213279</c:v>
                </c:pt>
                <c:pt idx="244">
                  <c:v>0.24647887323943662</c:v>
                </c:pt>
                <c:pt idx="245">
                  <c:v>0.24748490945674045</c:v>
                </c:pt>
                <c:pt idx="246">
                  <c:v>0.24849094567404426</c:v>
                </c:pt>
                <c:pt idx="247">
                  <c:v>0.24949698189134809</c:v>
                </c:pt>
                <c:pt idx="248">
                  <c:v>0.25050301810865189</c:v>
                </c:pt>
                <c:pt idx="249">
                  <c:v>0.25150905432595572</c:v>
                </c:pt>
                <c:pt idx="250">
                  <c:v>0.25251509054325955</c:v>
                </c:pt>
                <c:pt idx="251">
                  <c:v>0.25352112676056338</c:v>
                </c:pt>
                <c:pt idx="252">
                  <c:v>0.25452716297786721</c:v>
                </c:pt>
                <c:pt idx="253">
                  <c:v>0.25553319919517103</c:v>
                </c:pt>
                <c:pt idx="254">
                  <c:v>0.25653923541247486</c:v>
                </c:pt>
                <c:pt idx="255">
                  <c:v>0.25754527162977869</c:v>
                </c:pt>
                <c:pt idx="256">
                  <c:v>0.25855130784708247</c:v>
                </c:pt>
                <c:pt idx="257">
                  <c:v>0.2595573440643863</c:v>
                </c:pt>
                <c:pt idx="258">
                  <c:v>0.26056338028169013</c:v>
                </c:pt>
                <c:pt idx="259">
                  <c:v>0.26156941649899396</c:v>
                </c:pt>
                <c:pt idx="260">
                  <c:v>0.26257545271629779</c:v>
                </c:pt>
                <c:pt idx="261">
                  <c:v>0.26358148893360162</c:v>
                </c:pt>
                <c:pt idx="262">
                  <c:v>0.26458752515090544</c:v>
                </c:pt>
                <c:pt idx="263">
                  <c:v>0.26559356136820927</c:v>
                </c:pt>
                <c:pt idx="264">
                  <c:v>0.2665995975855131</c:v>
                </c:pt>
                <c:pt idx="265">
                  <c:v>0.26760563380281688</c:v>
                </c:pt>
                <c:pt idx="266">
                  <c:v>0.26861167002012071</c:v>
                </c:pt>
                <c:pt idx="267">
                  <c:v>0.26961770623742454</c:v>
                </c:pt>
                <c:pt idx="268">
                  <c:v>0.27062374245472837</c:v>
                </c:pt>
                <c:pt idx="269">
                  <c:v>0.2716297786720322</c:v>
                </c:pt>
                <c:pt idx="270">
                  <c:v>0.27263581488933603</c:v>
                </c:pt>
                <c:pt idx="271">
                  <c:v>0.27364185110663986</c:v>
                </c:pt>
                <c:pt idx="272">
                  <c:v>0.27464788732394368</c:v>
                </c:pt>
                <c:pt idx="273">
                  <c:v>0.27565392354124746</c:v>
                </c:pt>
                <c:pt idx="274">
                  <c:v>0.27665995975855129</c:v>
                </c:pt>
                <c:pt idx="275">
                  <c:v>0.27766599597585512</c:v>
                </c:pt>
                <c:pt idx="276">
                  <c:v>0.27867203219315895</c:v>
                </c:pt>
                <c:pt idx="277">
                  <c:v>0.27967806841046278</c:v>
                </c:pt>
                <c:pt idx="278">
                  <c:v>0.28068410462776661</c:v>
                </c:pt>
                <c:pt idx="279">
                  <c:v>0.28169014084507044</c:v>
                </c:pt>
                <c:pt idx="280">
                  <c:v>0.28269617706237427</c:v>
                </c:pt>
                <c:pt idx="281">
                  <c:v>0.28370221327967809</c:v>
                </c:pt>
                <c:pt idx="282">
                  <c:v>0.28470824949698187</c:v>
                </c:pt>
                <c:pt idx="283">
                  <c:v>0.2857142857142857</c:v>
                </c:pt>
                <c:pt idx="284">
                  <c:v>0.28672032193158953</c:v>
                </c:pt>
                <c:pt idx="285">
                  <c:v>0.28772635814889336</c:v>
                </c:pt>
                <c:pt idx="286">
                  <c:v>0.28873239436619719</c:v>
                </c:pt>
                <c:pt idx="287">
                  <c:v>0.28973843058350102</c:v>
                </c:pt>
                <c:pt idx="288">
                  <c:v>0.29074446680080485</c:v>
                </c:pt>
                <c:pt idx="289">
                  <c:v>0.29175050301810868</c:v>
                </c:pt>
                <c:pt idx="290">
                  <c:v>0.29275653923541245</c:v>
                </c:pt>
                <c:pt idx="291">
                  <c:v>0.29376257545271628</c:v>
                </c:pt>
                <c:pt idx="292">
                  <c:v>0.29476861167002011</c:v>
                </c:pt>
                <c:pt idx="293">
                  <c:v>0.29577464788732394</c:v>
                </c:pt>
                <c:pt idx="294">
                  <c:v>0.29678068410462777</c:v>
                </c:pt>
                <c:pt idx="295">
                  <c:v>0.2977867203219316</c:v>
                </c:pt>
                <c:pt idx="296">
                  <c:v>0.29879275653923543</c:v>
                </c:pt>
                <c:pt idx="297">
                  <c:v>0.29979879275653926</c:v>
                </c:pt>
                <c:pt idx="298">
                  <c:v>0.30080482897384309</c:v>
                </c:pt>
                <c:pt idx="299">
                  <c:v>0.30181086519114686</c:v>
                </c:pt>
                <c:pt idx="300">
                  <c:v>0.30281690140845069</c:v>
                </c:pt>
                <c:pt idx="301">
                  <c:v>0.30382293762575452</c:v>
                </c:pt>
                <c:pt idx="302">
                  <c:v>0.30482897384305835</c:v>
                </c:pt>
                <c:pt idx="303">
                  <c:v>0.30583501006036218</c:v>
                </c:pt>
                <c:pt idx="304">
                  <c:v>0.30684104627766601</c:v>
                </c:pt>
                <c:pt idx="305">
                  <c:v>0.30784708249496984</c:v>
                </c:pt>
                <c:pt idx="306">
                  <c:v>0.30885311871227367</c:v>
                </c:pt>
                <c:pt idx="307">
                  <c:v>0.30985915492957744</c:v>
                </c:pt>
                <c:pt idx="308">
                  <c:v>0.31086519114688127</c:v>
                </c:pt>
                <c:pt idx="309">
                  <c:v>0.3118712273641851</c:v>
                </c:pt>
                <c:pt idx="310">
                  <c:v>0.31287726358148893</c:v>
                </c:pt>
                <c:pt idx="311">
                  <c:v>0.31388329979879276</c:v>
                </c:pt>
                <c:pt idx="312">
                  <c:v>0.31488933601609659</c:v>
                </c:pt>
                <c:pt idx="313">
                  <c:v>0.31589537223340042</c:v>
                </c:pt>
                <c:pt idx="314">
                  <c:v>0.31690140845070425</c:v>
                </c:pt>
                <c:pt idx="315">
                  <c:v>0.31790744466800802</c:v>
                </c:pt>
                <c:pt idx="316">
                  <c:v>0.31891348088531185</c:v>
                </c:pt>
                <c:pt idx="317">
                  <c:v>0.31991951710261568</c:v>
                </c:pt>
                <c:pt idx="318">
                  <c:v>0.32092555331991951</c:v>
                </c:pt>
                <c:pt idx="319">
                  <c:v>0.32193158953722334</c:v>
                </c:pt>
                <c:pt idx="320">
                  <c:v>0.32293762575452717</c:v>
                </c:pt>
                <c:pt idx="321">
                  <c:v>0.323943661971831</c:v>
                </c:pt>
                <c:pt idx="322">
                  <c:v>0.32494969818913483</c:v>
                </c:pt>
                <c:pt idx="323">
                  <c:v>0.32595573440643866</c:v>
                </c:pt>
                <c:pt idx="324">
                  <c:v>0.32696177062374243</c:v>
                </c:pt>
                <c:pt idx="325">
                  <c:v>0.32796780684104626</c:v>
                </c:pt>
                <c:pt idx="326">
                  <c:v>0.32897384305835009</c:v>
                </c:pt>
                <c:pt idx="327">
                  <c:v>0.32997987927565392</c:v>
                </c:pt>
                <c:pt idx="328">
                  <c:v>0.33098591549295775</c:v>
                </c:pt>
                <c:pt idx="329">
                  <c:v>0.33199195171026158</c:v>
                </c:pt>
                <c:pt idx="330">
                  <c:v>0.33299798792756541</c:v>
                </c:pt>
                <c:pt idx="331">
                  <c:v>0.33400402414486924</c:v>
                </c:pt>
                <c:pt idx="332">
                  <c:v>0.33501006036217301</c:v>
                </c:pt>
                <c:pt idx="333">
                  <c:v>0.33601609657947684</c:v>
                </c:pt>
                <c:pt idx="334">
                  <c:v>0.33702213279678067</c:v>
                </c:pt>
                <c:pt idx="335">
                  <c:v>0.3380281690140845</c:v>
                </c:pt>
                <c:pt idx="336">
                  <c:v>0.33903420523138833</c:v>
                </c:pt>
                <c:pt idx="337">
                  <c:v>0.34004024144869216</c:v>
                </c:pt>
                <c:pt idx="338">
                  <c:v>0.34104627766599599</c:v>
                </c:pt>
                <c:pt idx="339">
                  <c:v>0.34205231388329982</c:v>
                </c:pt>
                <c:pt idx="340">
                  <c:v>0.34305835010060365</c:v>
                </c:pt>
                <c:pt idx="341">
                  <c:v>0.34406438631790742</c:v>
                </c:pt>
                <c:pt idx="342">
                  <c:v>0.34507042253521125</c:v>
                </c:pt>
                <c:pt idx="343">
                  <c:v>0.34607645875251508</c:v>
                </c:pt>
                <c:pt idx="344">
                  <c:v>0.34708249496981891</c:v>
                </c:pt>
                <c:pt idx="345">
                  <c:v>0.34808853118712274</c:v>
                </c:pt>
                <c:pt idx="346">
                  <c:v>0.34909456740442657</c:v>
                </c:pt>
                <c:pt idx="347">
                  <c:v>0.3501006036217304</c:v>
                </c:pt>
                <c:pt idx="348">
                  <c:v>0.35110663983903423</c:v>
                </c:pt>
                <c:pt idx="349">
                  <c:v>0.352112676056338</c:v>
                </c:pt>
                <c:pt idx="350">
                  <c:v>0.35311871227364183</c:v>
                </c:pt>
                <c:pt idx="351">
                  <c:v>0.35412474849094566</c:v>
                </c:pt>
                <c:pt idx="352">
                  <c:v>0.35513078470824949</c:v>
                </c:pt>
                <c:pt idx="353">
                  <c:v>0.35613682092555332</c:v>
                </c:pt>
                <c:pt idx="354">
                  <c:v>0.35714285714285715</c:v>
                </c:pt>
                <c:pt idx="355">
                  <c:v>0.35814889336016098</c:v>
                </c:pt>
                <c:pt idx="356">
                  <c:v>0.35915492957746481</c:v>
                </c:pt>
                <c:pt idx="357">
                  <c:v>0.36016096579476864</c:v>
                </c:pt>
                <c:pt idx="358">
                  <c:v>0.36116700201207241</c:v>
                </c:pt>
                <c:pt idx="359">
                  <c:v>0.36217303822937624</c:v>
                </c:pt>
                <c:pt idx="360">
                  <c:v>0.36317907444668007</c:v>
                </c:pt>
                <c:pt idx="361">
                  <c:v>0.3641851106639839</c:v>
                </c:pt>
                <c:pt idx="362">
                  <c:v>0.36519114688128773</c:v>
                </c:pt>
                <c:pt idx="363">
                  <c:v>0.36619718309859156</c:v>
                </c:pt>
                <c:pt idx="364">
                  <c:v>0.36720321931589539</c:v>
                </c:pt>
                <c:pt idx="365">
                  <c:v>0.36820925553319922</c:v>
                </c:pt>
                <c:pt idx="366">
                  <c:v>0.36921529175050299</c:v>
                </c:pt>
                <c:pt idx="367">
                  <c:v>0.37022132796780682</c:v>
                </c:pt>
                <c:pt idx="368">
                  <c:v>0.37122736418511065</c:v>
                </c:pt>
                <c:pt idx="369">
                  <c:v>0.37223340040241448</c:v>
                </c:pt>
                <c:pt idx="370">
                  <c:v>0.37323943661971831</c:v>
                </c:pt>
                <c:pt idx="371">
                  <c:v>0.37424547283702214</c:v>
                </c:pt>
                <c:pt idx="372">
                  <c:v>0.37525150905432597</c:v>
                </c:pt>
                <c:pt idx="373">
                  <c:v>0.3762575452716298</c:v>
                </c:pt>
                <c:pt idx="374">
                  <c:v>0.37726358148893357</c:v>
                </c:pt>
                <c:pt idx="375">
                  <c:v>0.3782696177062374</c:v>
                </c:pt>
                <c:pt idx="376">
                  <c:v>0.37927565392354123</c:v>
                </c:pt>
                <c:pt idx="377">
                  <c:v>0.38028169014084506</c:v>
                </c:pt>
                <c:pt idx="378">
                  <c:v>0.38128772635814889</c:v>
                </c:pt>
                <c:pt idx="379">
                  <c:v>0.38229376257545272</c:v>
                </c:pt>
                <c:pt idx="380">
                  <c:v>0.38329979879275655</c:v>
                </c:pt>
                <c:pt idx="381">
                  <c:v>0.38430583501006038</c:v>
                </c:pt>
                <c:pt idx="382">
                  <c:v>0.38531187122736421</c:v>
                </c:pt>
                <c:pt idx="383">
                  <c:v>0.38631790744466799</c:v>
                </c:pt>
                <c:pt idx="384">
                  <c:v>0.38732394366197181</c:v>
                </c:pt>
                <c:pt idx="385">
                  <c:v>0.38832997987927564</c:v>
                </c:pt>
                <c:pt idx="386">
                  <c:v>0.38933601609657947</c:v>
                </c:pt>
                <c:pt idx="387">
                  <c:v>0.3903420523138833</c:v>
                </c:pt>
                <c:pt idx="388">
                  <c:v>0.39134808853118713</c:v>
                </c:pt>
                <c:pt idx="389">
                  <c:v>0.39235412474849096</c:v>
                </c:pt>
                <c:pt idx="390">
                  <c:v>0.39336016096579479</c:v>
                </c:pt>
                <c:pt idx="391">
                  <c:v>0.39436619718309857</c:v>
                </c:pt>
                <c:pt idx="392">
                  <c:v>0.3953722334004024</c:v>
                </c:pt>
                <c:pt idx="393">
                  <c:v>0.39637826961770622</c:v>
                </c:pt>
                <c:pt idx="394">
                  <c:v>0.39738430583501005</c:v>
                </c:pt>
                <c:pt idx="395">
                  <c:v>0.39839034205231388</c:v>
                </c:pt>
                <c:pt idx="396">
                  <c:v>0.39939637826961771</c:v>
                </c:pt>
                <c:pt idx="397">
                  <c:v>0.40040241448692154</c:v>
                </c:pt>
                <c:pt idx="398">
                  <c:v>0.40140845070422537</c:v>
                </c:pt>
                <c:pt idx="399">
                  <c:v>0.4024144869215292</c:v>
                </c:pt>
                <c:pt idx="400">
                  <c:v>0.40342052313883298</c:v>
                </c:pt>
                <c:pt idx="401">
                  <c:v>0.40442655935613681</c:v>
                </c:pt>
                <c:pt idx="402">
                  <c:v>0.40543259557344064</c:v>
                </c:pt>
                <c:pt idx="403">
                  <c:v>0.40643863179074446</c:v>
                </c:pt>
                <c:pt idx="404">
                  <c:v>0.40744466800804829</c:v>
                </c:pt>
                <c:pt idx="405">
                  <c:v>0.40845070422535212</c:v>
                </c:pt>
                <c:pt idx="406">
                  <c:v>0.40945674044265595</c:v>
                </c:pt>
                <c:pt idx="407">
                  <c:v>0.41046277665995978</c:v>
                </c:pt>
                <c:pt idx="408">
                  <c:v>0.41146881287726356</c:v>
                </c:pt>
                <c:pt idx="409">
                  <c:v>0.41247484909456739</c:v>
                </c:pt>
                <c:pt idx="410">
                  <c:v>0.41348088531187122</c:v>
                </c:pt>
                <c:pt idx="411">
                  <c:v>0.41448692152917505</c:v>
                </c:pt>
                <c:pt idx="412">
                  <c:v>0.41549295774647887</c:v>
                </c:pt>
                <c:pt idx="413">
                  <c:v>0.4164989939637827</c:v>
                </c:pt>
                <c:pt idx="414">
                  <c:v>0.41750503018108653</c:v>
                </c:pt>
                <c:pt idx="415">
                  <c:v>0.41851106639839036</c:v>
                </c:pt>
                <c:pt idx="416">
                  <c:v>0.41951710261569414</c:v>
                </c:pt>
                <c:pt idx="417">
                  <c:v>0.42052313883299797</c:v>
                </c:pt>
                <c:pt idx="418">
                  <c:v>0.4215291750503018</c:v>
                </c:pt>
                <c:pt idx="419">
                  <c:v>0.42253521126760563</c:v>
                </c:pt>
                <c:pt idx="420">
                  <c:v>0.42354124748490946</c:v>
                </c:pt>
                <c:pt idx="421">
                  <c:v>0.42454728370221329</c:v>
                </c:pt>
                <c:pt idx="422">
                  <c:v>0.42555331991951711</c:v>
                </c:pt>
                <c:pt idx="423">
                  <c:v>0.42655935613682094</c:v>
                </c:pt>
                <c:pt idx="424">
                  <c:v>0.42756539235412477</c:v>
                </c:pt>
                <c:pt idx="425">
                  <c:v>0.42857142857142855</c:v>
                </c:pt>
                <c:pt idx="426">
                  <c:v>0.42957746478873238</c:v>
                </c:pt>
                <c:pt idx="427">
                  <c:v>0.43058350100603621</c:v>
                </c:pt>
                <c:pt idx="428">
                  <c:v>0.43158953722334004</c:v>
                </c:pt>
                <c:pt idx="429">
                  <c:v>0.43259557344064387</c:v>
                </c:pt>
                <c:pt idx="430">
                  <c:v>0.4336016096579477</c:v>
                </c:pt>
                <c:pt idx="431">
                  <c:v>0.43460764587525152</c:v>
                </c:pt>
                <c:pt idx="432">
                  <c:v>0.43561368209255535</c:v>
                </c:pt>
                <c:pt idx="433">
                  <c:v>0.43661971830985913</c:v>
                </c:pt>
                <c:pt idx="434">
                  <c:v>0.43762575452716296</c:v>
                </c:pt>
                <c:pt idx="435">
                  <c:v>0.43863179074446679</c:v>
                </c:pt>
                <c:pt idx="436">
                  <c:v>0.43963782696177062</c:v>
                </c:pt>
                <c:pt idx="437">
                  <c:v>0.44064386317907445</c:v>
                </c:pt>
                <c:pt idx="438">
                  <c:v>0.44164989939637828</c:v>
                </c:pt>
                <c:pt idx="439">
                  <c:v>0.44265593561368211</c:v>
                </c:pt>
                <c:pt idx="440">
                  <c:v>0.44366197183098594</c:v>
                </c:pt>
                <c:pt idx="441">
                  <c:v>0.44466800804828976</c:v>
                </c:pt>
                <c:pt idx="442">
                  <c:v>0.44567404426559354</c:v>
                </c:pt>
                <c:pt idx="443">
                  <c:v>0.44668008048289737</c:v>
                </c:pt>
                <c:pt idx="444">
                  <c:v>0.4476861167002012</c:v>
                </c:pt>
                <c:pt idx="445">
                  <c:v>0.44869215291750503</c:v>
                </c:pt>
                <c:pt idx="446">
                  <c:v>0.44969818913480886</c:v>
                </c:pt>
                <c:pt idx="447">
                  <c:v>0.45070422535211269</c:v>
                </c:pt>
                <c:pt idx="448">
                  <c:v>0.45171026156941652</c:v>
                </c:pt>
                <c:pt idx="449">
                  <c:v>0.45271629778672035</c:v>
                </c:pt>
                <c:pt idx="450">
                  <c:v>0.45372233400402412</c:v>
                </c:pt>
                <c:pt idx="451">
                  <c:v>0.45472837022132795</c:v>
                </c:pt>
                <c:pt idx="452">
                  <c:v>0.45573440643863178</c:v>
                </c:pt>
                <c:pt idx="453">
                  <c:v>0.45674044265593561</c:v>
                </c:pt>
                <c:pt idx="454">
                  <c:v>0.45774647887323944</c:v>
                </c:pt>
                <c:pt idx="455">
                  <c:v>0.45875251509054327</c:v>
                </c:pt>
                <c:pt idx="456">
                  <c:v>0.4597585513078471</c:v>
                </c:pt>
                <c:pt idx="457">
                  <c:v>0.46076458752515093</c:v>
                </c:pt>
                <c:pt idx="458">
                  <c:v>0.46177062374245476</c:v>
                </c:pt>
                <c:pt idx="459">
                  <c:v>0.46277665995975853</c:v>
                </c:pt>
                <c:pt idx="460">
                  <c:v>0.46378269617706236</c:v>
                </c:pt>
                <c:pt idx="461">
                  <c:v>0.46478873239436619</c:v>
                </c:pt>
                <c:pt idx="462">
                  <c:v>0.46579476861167002</c:v>
                </c:pt>
                <c:pt idx="463">
                  <c:v>0.46680080482897385</c:v>
                </c:pt>
                <c:pt idx="464">
                  <c:v>0.46780684104627768</c:v>
                </c:pt>
                <c:pt idx="465">
                  <c:v>0.46881287726358151</c:v>
                </c:pt>
                <c:pt idx="466">
                  <c:v>0.46981891348088534</c:v>
                </c:pt>
                <c:pt idx="467">
                  <c:v>0.47082494969818911</c:v>
                </c:pt>
                <c:pt idx="468">
                  <c:v>0.47183098591549294</c:v>
                </c:pt>
                <c:pt idx="469">
                  <c:v>0.47283702213279677</c:v>
                </c:pt>
                <c:pt idx="470">
                  <c:v>0.4738430583501006</c:v>
                </c:pt>
                <c:pt idx="471">
                  <c:v>0.47484909456740443</c:v>
                </c:pt>
                <c:pt idx="472">
                  <c:v>0.47585513078470826</c:v>
                </c:pt>
                <c:pt idx="473">
                  <c:v>0.47686116700201209</c:v>
                </c:pt>
                <c:pt idx="474">
                  <c:v>0.47786720321931592</c:v>
                </c:pt>
                <c:pt idx="475">
                  <c:v>0.47887323943661969</c:v>
                </c:pt>
                <c:pt idx="476">
                  <c:v>0.47987927565392352</c:v>
                </c:pt>
                <c:pt idx="477">
                  <c:v>0.48088531187122735</c:v>
                </c:pt>
                <c:pt idx="478">
                  <c:v>0.48189134808853118</c:v>
                </c:pt>
                <c:pt idx="479">
                  <c:v>0.48289738430583501</c:v>
                </c:pt>
                <c:pt idx="480">
                  <c:v>0.48390342052313884</c:v>
                </c:pt>
                <c:pt idx="481">
                  <c:v>0.48490945674044267</c:v>
                </c:pt>
                <c:pt idx="482">
                  <c:v>0.4859154929577465</c:v>
                </c:pt>
                <c:pt idx="483">
                  <c:v>0.48692152917505033</c:v>
                </c:pt>
                <c:pt idx="484">
                  <c:v>0.4879275653923541</c:v>
                </c:pt>
                <c:pt idx="485">
                  <c:v>0.48893360160965793</c:v>
                </c:pt>
                <c:pt idx="486">
                  <c:v>0.48993963782696176</c:v>
                </c:pt>
                <c:pt idx="487">
                  <c:v>0.49094567404426559</c:v>
                </c:pt>
                <c:pt idx="488">
                  <c:v>0.49195171026156942</c:v>
                </c:pt>
                <c:pt idx="489">
                  <c:v>0.49295774647887325</c:v>
                </c:pt>
                <c:pt idx="490">
                  <c:v>0.49396378269617708</c:v>
                </c:pt>
                <c:pt idx="491">
                  <c:v>0.49496981891348091</c:v>
                </c:pt>
                <c:pt idx="492">
                  <c:v>0.49597585513078468</c:v>
                </c:pt>
                <c:pt idx="493">
                  <c:v>0.49698189134808851</c:v>
                </c:pt>
                <c:pt idx="494">
                  <c:v>0.49798792756539234</c:v>
                </c:pt>
                <c:pt idx="495">
                  <c:v>0.49899396378269617</c:v>
                </c:pt>
                <c:pt idx="496">
                  <c:v>0.5</c:v>
                </c:pt>
                <c:pt idx="497">
                  <c:v>0.50100603621730377</c:v>
                </c:pt>
                <c:pt idx="498">
                  <c:v>0.50201207243460766</c:v>
                </c:pt>
                <c:pt idx="499">
                  <c:v>0.50301810865191143</c:v>
                </c:pt>
                <c:pt idx="500">
                  <c:v>0.50402414486921532</c:v>
                </c:pt>
                <c:pt idx="501">
                  <c:v>0.50503018108651909</c:v>
                </c:pt>
                <c:pt idx="502">
                  <c:v>0.50603621730382298</c:v>
                </c:pt>
                <c:pt idx="503">
                  <c:v>0.50704225352112675</c:v>
                </c:pt>
                <c:pt idx="504">
                  <c:v>0.50804828973843064</c:v>
                </c:pt>
                <c:pt idx="505">
                  <c:v>0.50905432595573441</c:v>
                </c:pt>
                <c:pt idx="506">
                  <c:v>0.51006036217303818</c:v>
                </c:pt>
                <c:pt idx="507">
                  <c:v>0.51106639839034207</c:v>
                </c:pt>
                <c:pt idx="508">
                  <c:v>0.51207243460764584</c:v>
                </c:pt>
                <c:pt idx="509">
                  <c:v>0.51307847082494973</c:v>
                </c:pt>
                <c:pt idx="510">
                  <c:v>0.5140845070422535</c:v>
                </c:pt>
                <c:pt idx="511">
                  <c:v>0.51509054325955739</c:v>
                </c:pt>
                <c:pt idx="512">
                  <c:v>0.51609657947686116</c:v>
                </c:pt>
                <c:pt idx="513">
                  <c:v>0.51710261569416494</c:v>
                </c:pt>
                <c:pt idx="514">
                  <c:v>0.51810865191146882</c:v>
                </c:pt>
                <c:pt idx="515">
                  <c:v>0.51911468812877259</c:v>
                </c:pt>
                <c:pt idx="516">
                  <c:v>0.52012072434607648</c:v>
                </c:pt>
                <c:pt idx="517">
                  <c:v>0.52112676056338025</c:v>
                </c:pt>
                <c:pt idx="518">
                  <c:v>0.52213279678068414</c:v>
                </c:pt>
                <c:pt idx="519">
                  <c:v>0.52313883299798791</c:v>
                </c:pt>
                <c:pt idx="520">
                  <c:v>0.5241448692152918</c:v>
                </c:pt>
                <c:pt idx="521">
                  <c:v>0.52515090543259557</c:v>
                </c:pt>
                <c:pt idx="522">
                  <c:v>0.52615694164989935</c:v>
                </c:pt>
                <c:pt idx="523">
                  <c:v>0.52716297786720323</c:v>
                </c:pt>
                <c:pt idx="524">
                  <c:v>0.528169014084507</c:v>
                </c:pt>
                <c:pt idx="525">
                  <c:v>0.52917505030181089</c:v>
                </c:pt>
                <c:pt idx="526">
                  <c:v>0.53018108651911466</c:v>
                </c:pt>
                <c:pt idx="527">
                  <c:v>0.53118712273641855</c:v>
                </c:pt>
                <c:pt idx="528">
                  <c:v>0.53219315895372232</c:v>
                </c:pt>
                <c:pt idx="529">
                  <c:v>0.53319919517102621</c:v>
                </c:pt>
                <c:pt idx="530">
                  <c:v>0.53420523138832998</c:v>
                </c:pt>
                <c:pt idx="531">
                  <c:v>0.53521126760563376</c:v>
                </c:pt>
                <c:pt idx="532">
                  <c:v>0.53621730382293764</c:v>
                </c:pt>
                <c:pt idx="533">
                  <c:v>0.53722334004024141</c:v>
                </c:pt>
                <c:pt idx="534">
                  <c:v>0.5382293762575453</c:v>
                </c:pt>
                <c:pt idx="535">
                  <c:v>0.53923541247484907</c:v>
                </c:pt>
                <c:pt idx="536">
                  <c:v>0.54024144869215296</c:v>
                </c:pt>
                <c:pt idx="537">
                  <c:v>0.54124748490945673</c:v>
                </c:pt>
                <c:pt idx="538">
                  <c:v>0.54225352112676062</c:v>
                </c:pt>
                <c:pt idx="539">
                  <c:v>0.54325955734406439</c:v>
                </c:pt>
                <c:pt idx="540">
                  <c:v>0.54426559356136817</c:v>
                </c:pt>
                <c:pt idx="541">
                  <c:v>0.54527162977867205</c:v>
                </c:pt>
                <c:pt idx="542">
                  <c:v>0.54627766599597583</c:v>
                </c:pt>
                <c:pt idx="543">
                  <c:v>0.54728370221327971</c:v>
                </c:pt>
                <c:pt idx="544">
                  <c:v>0.54828973843058348</c:v>
                </c:pt>
                <c:pt idx="545">
                  <c:v>0.54929577464788737</c:v>
                </c:pt>
                <c:pt idx="546">
                  <c:v>0.55030181086519114</c:v>
                </c:pt>
                <c:pt idx="547">
                  <c:v>0.55130784708249492</c:v>
                </c:pt>
                <c:pt idx="548">
                  <c:v>0.5523138832997988</c:v>
                </c:pt>
                <c:pt idx="549">
                  <c:v>0.55331991951710258</c:v>
                </c:pt>
                <c:pt idx="550">
                  <c:v>0.55432595573440646</c:v>
                </c:pt>
                <c:pt idx="551">
                  <c:v>0.55533199195171024</c:v>
                </c:pt>
                <c:pt idx="552">
                  <c:v>0.55633802816901412</c:v>
                </c:pt>
                <c:pt idx="553">
                  <c:v>0.55734406438631789</c:v>
                </c:pt>
                <c:pt idx="554">
                  <c:v>0.55835010060362178</c:v>
                </c:pt>
                <c:pt idx="555">
                  <c:v>0.55935613682092555</c:v>
                </c:pt>
                <c:pt idx="556">
                  <c:v>0.56036217303822933</c:v>
                </c:pt>
                <c:pt idx="557">
                  <c:v>0.56136820925553321</c:v>
                </c:pt>
                <c:pt idx="558">
                  <c:v>0.56237424547283699</c:v>
                </c:pt>
                <c:pt idx="559">
                  <c:v>0.56338028169014087</c:v>
                </c:pt>
                <c:pt idx="560">
                  <c:v>0.56438631790744465</c:v>
                </c:pt>
                <c:pt idx="561">
                  <c:v>0.56539235412474853</c:v>
                </c:pt>
                <c:pt idx="562">
                  <c:v>0.5663983903420523</c:v>
                </c:pt>
                <c:pt idx="563">
                  <c:v>0.56740442655935619</c:v>
                </c:pt>
                <c:pt idx="564">
                  <c:v>0.56841046277665996</c:v>
                </c:pt>
                <c:pt idx="565">
                  <c:v>0.56941649899396374</c:v>
                </c:pt>
                <c:pt idx="566">
                  <c:v>0.57042253521126762</c:v>
                </c:pt>
                <c:pt idx="567">
                  <c:v>0.5714285714285714</c:v>
                </c:pt>
                <c:pt idx="568">
                  <c:v>0.57243460764587528</c:v>
                </c:pt>
                <c:pt idx="569">
                  <c:v>0.57344064386317906</c:v>
                </c:pt>
                <c:pt idx="570">
                  <c:v>0.57444668008048294</c:v>
                </c:pt>
                <c:pt idx="571">
                  <c:v>0.57545271629778671</c:v>
                </c:pt>
                <c:pt idx="572">
                  <c:v>0.57645875251509049</c:v>
                </c:pt>
                <c:pt idx="573">
                  <c:v>0.57746478873239437</c:v>
                </c:pt>
                <c:pt idx="574">
                  <c:v>0.57847082494969815</c:v>
                </c:pt>
                <c:pt idx="575">
                  <c:v>0.57947686116700203</c:v>
                </c:pt>
                <c:pt idx="576">
                  <c:v>0.58048289738430581</c:v>
                </c:pt>
                <c:pt idx="577">
                  <c:v>0.58148893360160969</c:v>
                </c:pt>
                <c:pt idx="578">
                  <c:v>0.58249496981891347</c:v>
                </c:pt>
                <c:pt idx="579">
                  <c:v>0.58350100603621735</c:v>
                </c:pt>
                <c:pt idx="580">
                  <c:v>0.58450704225352113</c:v>
                </c:pt>
                <c:pt idx="581">
                  <c:v>0.5855130784708249</c:v>
                </c:pt>
                <c:pt idx="582">
                  <c:v>0.58651911468812878</c:v>
                </c:pt>
                <c:pt idx="583">
                  <c:v>0.58752515090543256</c:v>
                </c:pt>
                <c:pt idx="584">
                  <c:v>0.58853118712273644</c:v>
                </c:pt>
                <c:pt idx="585">
                  <c:v>0.58953722334004022</c:v>
                </c:pt>
                <c:pt idx="586">
                  <c:v>0.5905432595573441</c:v>
                </c:pt>
                <c:pt idx="587">
                  <c:v>0.59154929577464788</c:v>
                </c:pt>
                <c:pt idx="588">
                  <c:v>0.59255533199195176</c:v>
                </c:pt>
                <c:pt idx="589">
                  <c:v>0.59356136820925554</c:v>
                </c:pt>
                <c:pt idx="590">
                  <c:v>0.59456740442655931</c:v>
                </c:pt>
                <c:pt idx="591">
                  <c:v>0.59557344064386319</c:v>
                </c:pt>
                <c:pt idx="592">
                  <c:v>0.59657947686116697</c:v>
                </c:pt>
                <c:pt idx="593">
                  <c:v>0.59758551307847085</c:v>
                </c:pt>
                <c:pt idx="594">
                  <c:v>0.59859154929577463</c:v>
                </c:pt>
                <c:pt idx="595">
                  <c:v>0.59959758551307851</c:v>
                </c:pt>
                <c:pt idx="596">
                  <c:v>0.60060362173038229</c:v>
                </c:pt>
                <c:pt idx="597">
                  <c:v>0.60160965794768617</c:v>
                </c:pt>
                <c:pt idx="598">
                  <c:v>0.60261569416498995</c:v>
                </c:pt>
                <c:pt idx="599">
                  <c:v>0.60362173038229372</c:v>
                </c:pt>
                <c:pt idx="600">
                  <c:v>0.6046277665995976</c:v>
                </c:pt>
                <c:pt idx="601">
                  <c:v>0.60563380281690138</c:v>
                </c:pt>
                <c:pt idx="602">
                  <c:v>0.60663983903420526</c:v>
                </c:pt>
                <c:pt idx="603">
                  <c:v>0.60764587525150904</c:v>
                </c:pt>
                <c:pt idx="604">
                  <c:v>0.60865191146881292</c:v>
                </c:pt>
                <c:pt idx="605">
                  <c:v>0.6096579476861167</c:v>
                </c:pt>
                <c:pt idx="606">
                  <c:v>0.61066398390342047</c:v>
                </c:pt>
                <c:pt idx="607">
                  <c:v>0.61167002012072436</c:v>
                </c:pt>
                <c:pt idx="608">
                  <c:v>0.61267605633802813</c:v>
                </c:pt>
                <c:pt idx="609">
                  <c:v>0.61368209255533201</c:v>
                </c:pt>
                <c:pt idx="610">
                  <c:v>0.61468812877263579</c:v>
                </c:pt>
                <c:pt idx="611">
                  <c:v>0.61569416498993967</c:v>
                </c:pt>
                <c:pt idx="612">
                  <c:v>0.61670020120724345</c:v>
                </c:pt>
                <c:pt idx="613">
                  <c:v>0.61770623742454733</c:v>
                </c:pt>
                <c:pt idx="614">
                  <c:v>0.61871227364185111</c:v>
                </c:pt>
                <c:pt idx="615">
                  <c:v>0.61971830985915488</c:v>
                </c:pt>
                <c:pt idx="616">
                  <c:v>0.62072434607645877</c:v>
                </c:pt>
                <c:pt idx="617">
                  <c:v>0.62173038229376254</c:v>
                </c:pt>
                <c:pt idx="618">
                  <c:v>0.62273641851106643</c:v>
                </c:pt>
                <c:pt idx="619">
                  <c:v>0.6237424547283702</c:v>
                </c:pt>
                <c:pt idx="620">
                  <c:v>0.62474849094567408</c:v>
                </c:pt>
                <c:pt idx="621">
                  <c:v>0.62575452716297786</c:v>
                </c:pt>
                <c:pt idx="622">
                  <c:v>0.62676056338028174</c:v>
                </c:pt>
                <c:pt idx="623">
                  <c:v>0.62776659959758552</c:v>
                </c:pt>
                <c:pt idx="624">
                  <c:v>0.62877263581488929</c:v>
                </c:pt>
                <c:pt idx="625">
                  <c:v>0.62977867203219318</c:v>
                </c:pt>
                <c:pt idx="626">
                  <c:v>0.63078470824949695</c:v>
                </c:pt>
                <c:pt idx="627">
                  <c:v>0.63179074446680084</c:v>
                </c:pt>
                <c:pt idx="628">
                  <c:v>0.63279678068410461</c:v>
                </c:pt>
                <c:pt idx="629">
                  <c:v>0.63380281690140849</c:v>
                </c:pt>
                <c:pt idx="630">
                  <c:v>0.63480885311871227</c:v>
                </c:pt>
                <c:pt idx="631">
                  <c:v>0.63581488933601604</c:v>
                </c:pt>
                <c:pt idx="632">
                  <c:v>0.63682092555331993</c:v>
                </c:pt>
                <c:pt idx="633">
                  <c:v>0.6378269617706237</c:v>
                </c:pt>
                <c:pt idx="634">
                  <c:v>0.63883299798792759</c:v>
                </c:pt>
                <c:pt idx="635">
                  <c:v>0.63983903420523136</c:v>
                </c:pt>
                <c:pt idx="636">
                  <c:v>0.64084507042253525</c:v>
                </c:pt>
                <c:pt idx="637">
                  <c:v>0.64185110663983902</c:v>
                </c:pt>
                <c:pt idx="638">
                  <c:v>0.6428571428571429</c:v>
                </c:pt>
                <c:pt idx="639">
                  <c:v>0.64386317907444668</c:v>
                </c:pt>
                <c:pt idx="640">
                  <c:v>0.64486921529175045</c:v>
                </c:pt>
                <c:pt idx="641">
                  <c:v>0.64587525150905434</c:v>
                </c:pt>
                <c:pt idx="642">
                  <c:v>0.64688128772635811</c:v>
                </c:pt>
                <c:pt idx="643">
                  <c:v>0.647887323943662</c:v>
                </c:pt>
                <c:pt idx="644">
                  <c:v>0.64889336016096577</c:v>
                </c:pt>
                <c:pt idx="645">
                  <c:v>0.64989939637826966</c:v>
                </c:pt>
                <c:pt idx="646">
                  <c:v>0.65090543259557343</c:v>
                </c:pt>
                <c:pt idx="647">
                  <c:v>0.65191146881287731</c:v>
                </c:pt>
                <c:pt idx="648">
                  <c:v>0.65291750503018109</c:v>
                </c:pt>
                <c:pt idx="649">
                  <c:v>0.65392354124748486</c:v>
                </c:pt>
                <c:pt idx="650">
                  <c:v>0.65492957746478875</c:v>
                </c:pt>
                <c:pt idx="651">
                  <c:v>0.65593561368209252</c:v>
                </c:pt>
                <c:pt idx="652">
                  <c:v>0.65694164989939641</c:v>
                </c:pt>
                <c:pt idx="653">
                  <c:v>0.65794768611670018</c:v>
                </c:pt>
                <c:pt idx="654">
                  <c:v>0.65895372233400407</c:v>
                </c:pt>
                <c:pt idx="655">
                  <c:v>0.65995975855130784</c:v>
                </c:pt>
                <c:pt idx="656">
                  <c:v>0.66096579476861173</c:v>
                </c:pt>
                <c:pt idx="657">
                  <c:v>0.6619718309859155</c:v>
                </c:pt>
                <c:pt idx="658">
                  <c:v>0.66297786720321927</c:v>
                </c:pt>
                <c:pt idx="659">
                  <c:v>0.66398390342052316</c:v>
                </c:pt>
                <c:pt idx="660">
                  <c:v>0.66498993963782693</c:v>
                </c:pt>
                <c:pt idx="661">
                  <c:v>0.66599597585513082</c:v>
                </c:pt>
                <c:pt idx="662">
                  <c:v>0.66700201207243459</c:v>
                </c:pt>
                <c:pt idx="663">
                  <c:v>0.66800804828973848</c:v>
                </c:pt>
                <c:pt idx="664">
                  <c:v>0.66901408450704225</c:v>
                </c:pt>
                <c:pt idx="665">
                  <c:v>0.67002012072434602</c:v>
                </c:pt>
                <c:pt idx="666">
                  <c:v>0.67102615694164991</c:v>
                </c:pt>
                <c:pt idx="667">
                  <c:v>0.67203219315895368</c:v>
                </c:pt>
                <c:pt idx="668">
                  <c:v>0.67303822937625757</c:v>
                </c:pt>
                <c:pt idx="669">
                  <c:v>0.67404426559356134</c:v>
                </c:pt>
                <c:pt idx="670">
                  <c:v>0.67505030181086523</c:v>
                </c:pt>
                <c:pt idx="671">
                  <c:v>0.676056338028169</c:v>
                </c:pt>
                <c:pt idx="672">
                  <c:v>0.67706237424547289</c:v>
                </c:pt>
                <c:pt idx="673">
                  <c:v>0.67806841046277666</c:v>
                </c:pt>
                <c:pt idx="674">
                  <c:v>0.67907444668008043</c:v>
                </c:pt>
                <c:pt idx="675">
                  <c:v>0.68008048289738432</c:v>
                </c:pt>
                <c:pt idx="676">
                  <c:v>0.68108651911468809</c:v>
                </c:pt>
                <c:pt idx="677">
                  <c:v>0.68209255533199198</c:v>
                </c:pt>
                <c:pt idx="678">
                  <c:v>0.68309859154929575</c:v>
                </c:pt>
                <c:pt idx="679">
                  <c:v>0.68410462776659964</c:v>
                </c:pt>
                <c:pt idx="680">
                  <c:v>0.68511066398390341</c:v>
                </c:pt>
                <c:pt idx="681">
                  <c:v>0.6861167002012073</c:v>
                </c:pt>
                <c:pt idx="682">
                  <c:v>0.68712273641851107</c:v>
                </c:pt>
                <c:pt idx="683">
                  <c:v>0.68812877263581484</c:v>
                </c:pt>
                <c:pt idx="684">
                  <c:v>0.68913480885311873</c:v>
                </c:pt>
                <c:pt idx="685">
                  <c:v>0.6901408450704225</c:v>
                </c:pt>
                <c:pt idx="686">
                  <c:v>0.69114688128772639</c:v>
                </c:pt>
                <c:pt idx="687">
                  <c:v>0.69215291750503016</c:v>
                </c:pt>
                <c:pt idx="688">
                  <c:v>0.69315895372233405</c:v>
                </c:pt>
                <c:pt idx="689">
                  <c:v>0.69416498993963782</c:v>
                </c:pt>
                <c:pt idx="690">
                  <c:v>0.6951710261569416</c:v>
                </c:pt>
                <c:pt idx="691">
                  <c:v>0.69617706237424548</c:v>
                </c:pt>
                <c:pt idx="692">
                  <c:v>0.69718309859154926</c:v>
                </c:pt>
                <c:pt idx="693">
                  <c:v>0.69818913480885314</c:v>
                </c:pt>
                <c:pt idx="694">
                  <c:v>0.69919517102615691</c:v>
                </c:pt>
                <c:pt idx="695">
                  <c:v>0.7002012072434608</c:v>
                </c:pt>
                <c:pt idx="696">
                  <c:v>0.70120724346076457</c:v>
                </c:pt>
                <c:pt idx="697">
                  <c:v>0.70221327967806846</c:v>
                </c:pt>
                <c:pt idx="698">
                  <c:v>0.70321931589537223</c:v>
                </c:pt>
                <c:pt idx="699">
                  <c:v>0.70422535211267601</c:v>
                </c:pt>
                <c:pt idx="700">
                  <c:v>0.70523138832997989</c:v>
                </c:pt>
                <c:pt idx="701">
                  <c:v>0.70623742454728367</c:v>
                </c:pt>
                <c:pt idx="702">
                  <c:v>0.70724346076458755</c:v>
                </c:pt>
                <c:pt idx="703">
                  <c:v>0.70824949698189132</c:v>
                </c:pt>
                <c:pt idx="704">
                  <c:v>0.70925553319919521</c:v>
                </c:pt>
                <c:pt idx="705">
                  <c:v>0.71026156941649898</c:v>
                </c:pt>
                <c:pt idx="706">
                  <c:v>0.71126760563380287</c:v>
                </c:pt>
                <c:pt idx="707">
                  <c:v>0.71227364185110664</c:v>
                </c:pt>
                <c:pt idx="708">
                  <c:v>0.71327967806841042</c:v>
                </c:pt>
                <c:pt idx="709">
                  <c:v>0.7142857142857143</c:v>
                </c:pt>
                <c:pt idx="710">
                  <c:v>0.71529175050301808</c:v>
                </c:pt>
                <c:pt idx="711">
                  <c:v>0.71629778672032196</c:v>
                </c:pt>
                <c:pt idx="712">
                  <c:v>0.71730382293762573</c:v>
                </c:pt>
                <c:pt idx="713">
                  <c:v>0.71830985915492962</c:v>
                </c:pt>
                <c:pt idx="714">
                  <c:v>0.71931589537223339</c:v>
                </c:pt>
                <c:pt idx="715">
                  <c:v>0.72032193158953728</c:v>
                </c:pt>
                <c:pt idx="716">
                  <c:v>0.72132796780684105</c:v>
                </c:pt>
                <c:pt idx="717">
                  <c:v>0.72233400402414483</c:v>
                </c:pt>
                <c:pt idx="718">
                  <c:v>0.72334004024144871</c:v>
                </c:pt>
                <c:pt idx="719">
                  <c:v>0.72434607645875249</c:v>
                </c:pt>
                <c:pt idx="720">
                  <c:v>0.72535211267605637</c:v>
                </c:pt>
                <c:pt idx="721">
                  <c:v>0.72635814889336014</c:v>
                </c:pt>
                <c:pt idx="722">
                  <c:v>0.72736418511066403</c:v>
                </c:pt>
                <c:pt idx="723">
                  <c:v>0.7283702213279678</c:v>
                </c:pt>
                <c:pt idx="724">
                  <c:v>0.72937625754527158</c:v>
                </c:pt>
                <c:pt idx="725">
                  <c:v>0.73038229376257546</c:v>
                </c:pt>
                <c:pt idx="726">
                  <c:v>0.73138832997987924</c:v>
                </c:pt>
                <c:pt idx="727">
                  <c:v>0.73239436619718312</c:v>
                </c:pt>
                <c:pt idx="728">
                  <c:v>0.7334004024144869</c:v>
                </c:pt>
                <c:pt idx="729">
                  <c:v>0.73440643863179078</c:v>
                </c:pt>
                <c:pt idx="730">
                  <c:v>0.73541247484909456</c:v>
                </c:pt>
                <c:pt idx="731">
                  <c:v>0.73641851106639844</c:v>
                </c:pt>
                <c:pt idx="732">
                  <c:v>0.73742454728370221</c:v>
                </c:pt>
                <c:pt idx="733">
                  <c:v>0.73843058350100599</c:v>
                </c:pt>
                <c:pt idx="734">
                  <c:v>0.73943661971830987</c:v>
                </c:pt>
                <c:pt idx="735">
                  <c:v>0.74044265593561365</c:v>
                </c:pt>
                <c:pt idx="736">
                  <c:v>0.74144869215291753</c:v>
                </c:pt>
                <c:pt idx="737">
                  <c:v>0.74245472837022131</c:v>
                </c:pt>
                <c:pt idx="738">
                  <c:v>0.74346076458752519</c:v>
                </c:pt>
                <c:pt idx="739">
                  <c:v>0.74446680080482897</c:v>
                </c:pt>
                <c:pt idx="740">
                  <c:v>0.74547283702213285</c:v>
                </c:pt>
                <c:pt idx="741">
                  <c:v>0.74647887323943662</c:v>
                </c:pt>
                <c:pt idx="742">
                  <c:v>0.7474849094567404</c:v>
                </c:pt>
                <c:pt idx="743">
                  <c:v>0.74849094567404428</c:v>
                </c:pt>
                <c:pt idx="744">
                  <c:v>0.74949698189134806</c:v>
                </c:pt>
                <c:pt idx="745">
                  <c:v>0.75050301810865194</c:v>
                </c:pt>
                <c:pt idx="746">
                  <c:v>0.75150905432595572</c:v>
                </c:pt>
                <c:pt idx="747">
                  <c:v>0.7525150905432596</c:v>
                </c:pt>
                <c:pt idx="748">
                  <c:v>0.75352112676056338</c:v>
                </c:pt>
                <c:pt idx="749">
                  <c:v>0.75452716297786715</c:v>
                </c:pt>
                <c:pt idx="750">
                  <c:v>0.75553319919517103</c:v>
                </c:pt>
                <c:pt idx="751">
                  <c:v>0.75653923541247481</c:v>
                </c:pt>
                <c:pt idx="752">
                  <c:v>0.75754527162977869</c:v>
                </c:pt>
                <c:pt idx="753">
                  <c:v>0.75855130784708247</c:v>
                </c:pt>
                <c:pt idx="754">
                  <c:v>0.75955734406438635</c:v>
                </c:pt>
                <c:pt idx="755">
                  <c:v>0.76056338028169013</c:v>
                </c:pt>
                <c:pt idx="756">
                  <c:v>0.76156941649899401</c:v>
                </c:pt>
                <c:pt idx="757">
                  <c:v>0.76257545271629779</c:v>
                </c:pt>
                <c:pt idx="758">
                  <c:v>0.76358148893360156</c:v>
                </c:pt>
                <c:pt idx="759">
                  <c:v>0.76458752515090544</c:v>
                </c:pt>
                <c:pt idx="760">
                  <c:v>0.76559356136820922</c:v>
                </c:pt>
                <c:pt idx="761">
                  <c:v>0.7665995975855131</c:v>
                </c:pt>
                <c:pt idx="762">
                  <c:v>0.76760563380281688</c:v>
                </c:pt>
                <c:pt idx="763">
                  <c:v>0.76861167002012076</c:v>
                </c:pt>
                <c:pt idx="764">
                  <c:v>0.76961770623742454</c:v>
                </c:pt>
                <c:pt idx="765">
                  <c:v>0.77062374245472842</c:v>
                </c:pt>
                <c:pt idx="766">
                  <c:v>0.7716297786720322</c:v>
                </c:pt>
                <c:pt idx="767">
                  <c:v>0.77263581488933597</c:v>
                </c:pt>
                <c:pt idx="768">
                  <c:v>0.77364185110663986</c:v>
                </c:pt>
                <c:pt idx="769">
                  <c:v>0.77464788732394363</c:v>
                </c:pt>
                <c:pt idx="770">
                  <c:v>0.77565392354124751</c:v>
                </c:pt>
                <c:pt idx="771">
                  <c:v>0.77665995975855129</c:v>
                </c:pt>
                <c:pt idx="772">
                  <c:v>0.77766599597585517</c:v>
                </c:pt>
                <c:pt idx="773">
                  <c:v>0.77867203219315895</c:v>
                </c:pt>
                <c:pt idx="774">
                  <c:v>0.77967806841046272</c:v>
                </c:pt>
                <c:pt idx="775">
                  <c:v>0.78068410462776661</c:v>
                </c:pt>
                <c:pt idx="776">
                  <c:v>0.78169014084507038</c:v>
                </c:pt>
                <c:pt idx="777">
                  <c:v>0.78269617706237427</c:v>
                </c:pt>
                <c:pt idx="778">
                  <c:v>0.78370221327967804</c:v>
                </c:pt>
                <c:pt idx="779">
                  <c:v>0.78470824949698192</c:v>
                </c:pt>
                <c:pt idx="780">
                  <c:v>0.7857142857142857</c:v>
                </c:pt>
                <c:pt idx="781">
                  <c:v>0.78672032193158958</c:v>
                </c:pt>
                <c:pt idx="782">
                  <c:v>0.78772635814889336</c:v>
                </c:pt>
                <c:pt idx="783">
                  <c:v>0.78873239436619713</c:v>
                </c:pt>
                <c:pt idx="784">
                  <c:v>0.78973843058350102</c:v>
                </c:pt>
                <c:pt idx="785">
                  <c:v>0.79074446680080479</c:v>
                </c:pt>
                <c:pt idx="786">
                  <c:v>0.79175050301810868</c:v>
                </c:pt>
                <c:pt idx="787">
                  <c:v>0.79275653923541245</c:v>
                </c:pt>
                <c:pt idx="788">
                  <c:v>0.79376257545271633</c:v>
                </c:pt>
                <c:pt idx="789">
                  <c:v>0.79476861167002011</c:v>
                </c:pt>
                <c:pt idx="790">
                  <c:v>0.79577464788732399</c:v>
                </c:pt>
                <c:pt idx="791">
                  <c:v>0.79678068410462777</c:v>
                </c:pt>
                <c:pt idx="792">
                  <c:v>0.79778672032193154</c:v>
                </c:pt>
                <c:pt idx="793">
                  <c:v>0.79879275653923543</c:v>
                </c:pt>
                <c:pt idx="794">
                  <c:v>0.7997987927565392</c:v>
                </c:pt>
                <c:pt idx="795">
                  <c:v>0.80080482897384309</c:v>
                </c:pt>
                <c:pt idx="796">
                  <c:v>0.80181086519114686</c:v>
                </c:pt>
                <c:pt idx="797">
                  <c:v>0.80281690140845074</c:v>
                </c:pt>
                <c:pt idx="798">
                  <c:v>0.80382293762575452</c:v>
                </c:pt>
                <c:pt idx="799">
                  <c:v>0.8048289738430584</c:v>
                </c:pt>
                <c:pt idx="800">
                  <c:v>0.80583501006036218</c:v>
                </c:pt>
                <c:pt idx="801">
                  <c:v>0.80684104627766595</c:v>
                </c:pt>
                <c:pt idx="802">
                  <c:v>0.80784708249496984</c:v>
                </c:pt>
                <c:pt idx="803">
                  <c:v>0.80885311871227361</c:v>
                </c:pt>
                <c:pt idx="804">
                  <c:v>0.8098591549295775</c:v>
                </c:pt>
                <c:pt idx="805">
                  <c:v>0.81086519114688127</c:v>
                </c:pt>
                <c:pt idx="806">
                  <c:v>0.81187122736418516</c:v>
                </c:pt>
                <c:pt idx="807">
                  <c:v>0.81287726358148893</c:v>
                </c:pt>
                <c:pt idx="808">
                  <c:v>0.8138832997987927</c:v>
                </c:pt>
                <c:pt idx="809">
                  <c:v>0.81488933601609659</c:v>
                </c:pt>
                <c:pt idx="810">
                  <c:v>0.81589537223340036</c:v>
                </c:pt>
                <c:pt idx="811">
                  <c:v>0.81690140845070425</c:v>
                </c:pt>
                <c:pt idx="812">
                  <c:v>0.81790744466800802</c:v>
                </c:pt>
                <c:pt idx="813">
                  <c:v>0.81891348088531191</c:v>
                </c:pt>
                <c:pt idx="814">
                  <c:v>0.81991951710261568</c:v>
                </c:pt>
                <c:pt idx="815">
                  <c:v>0.82092555331991957</c:v>
                </c:pt>
                <c:pt idx="816">
                  <c:v>0.82193158953722334</c:v>
                </c:pt>
                <c:pt idx="817">
                  <c:v>0.82293762575452711</c:v>
                </c:pt>
                <c:pt idx="818">
                  <c:v>0.823943661971831</c:v>
                </c:pt>
                <c:pt idx="819">
                  <c:v>0.82494969818913477</c:v>
                </c:pt>
                <c:pt idx="820">
                  <c:v>0.82595573440643866</c:v>
                </c:pt>
                <c:pt idx="821">
                  <c:v>0.82696177062374243</c:v>
                </c:pt>
                <c:pt idx="822">
                  <c:v>0.82796780684104632</c:v>
                </c:pt>
                <c:pt idx="823">
                  <c:v>0.82897384305835009</c:v>
                </c:pt>
                <c:pt idx="824">
                  <c:v>0.82997987927565398</c:v>
                </c:pt>
                <c:pt idx="825">
                  <c:v>0.83098591549295775</c:v>
                </c:pt>
                <c:pt idx="826">
                  <c:v>0.83199195171026152</c:v>
                </c:pt>
                <c:pt idx="827">
                  <c:v>0.83299798792756541</c:v>
                </c:pt>
                <c:pt idx="828">
                  <c:v>0.83400402414486918</c:v>
                </c:pt>
                <c:pt idx="829">
                  <c:v>0.83501006036217307</c:v>
                </c:pt>
                <c:pt idx="830">
                  <c:v>0.83601609657947684</c:v>
                </c:pt>
                <c:pt idx="831">
                  <c:v>0.83702213279678073</c:v>
                </c:pt>
                <c:pt idx="832">
                  <c:v>0.8380281690140845</c:v>
                </c:pt>
                <c:pt idx="833">
                  <c:v>0.83903420523138827</c:v>
                </c:pt>
                <c:pt idx="834">
                  <c:v>0.84004024144869216</c:v>
                </c:pt>
                <c:pt idx="835">
                  <c:v>0.84104627766599593</c:v>
                </c:pt>
                <c:pt idx="836">
                  <c:v>0.84205231388329982</c:v>
                </c:pt>
                <c:pt idx="837">
                  <c:v>0.84305835010060359</c:v>
                </c:pt>
                <c:pt idx="838">
                  <c:v>0.84406438631790748</c:v>
                </c:pt>
                <c:pt idx="839">
                  <c:v>0.84507042253521125</c:v>
                </c:pt>
                <c:pt idx="840">
                  <c:v>0.84607645875251514</c:v>
                </c:pt>
                <c:pt idx="841">
                  <c:v>0.84708249496981891</c:v>
                </c:pt>
                <c:pt idx="842">
                  <c:v>0.84808853118712269</c:v>
                </c:pt>
                <c:pt idx="843">
                  <c:v>0.84909456740442657</c:v>
                </c:pt>
                <c:pt idx="844">
                  <c:v>0.85010060362173034</c:v>
                </c:pt>
                <c:pt idx="845">
                  <c:v>0.85110663983903423</c:v>
                </c:pt>
                <c:pt idx="846">
                  <c:v>0.852112676056338</c:v>
                </c:pt>
                <c:pt idx="847">
                  <c:v>0.85311871227364189</c:v>
                </c:pt>
                <c:pt idx="848">
                  <c:v>0.85412474849094566</c:v>
                </c:pt>
                <c:pt idx="849">
                  <c:v>0.85513078470824955</c:v>
                </c:pt>
                <c:pt idx="850">
                  <c:v>0.85613682092555332</c:v>
                </c:pt>
                <c:pt idx="851">
                  <c:v>0.8571428571428571</c:v>
                </c:pt>
                <c:pt idx="852">
                  <c:v>0.85814889336016098</c:v>
                </c:pt>
                <c:pt idx="853">
                  <c:v>0.85915492957746475</c:v>
                </c:pt>
                <c:pt idx="854">
                  <c:v>0.86016096579476864</c:v>
                </c:pt>
                <c:pt idx="855">
                  <c:v>0.86116700201207241</c:v>
                </c:pt>
                <c:pt idx="856">
                  <c:v>0.8621730382293763</c:v>
                </c:pt>
                <c:pt idx="857">
                  <c:v>0.86317907444668007</c:v>
                </c:pt>
                <c:pt idx="858">
                  <c:v>0.86418511066398396</c:v>
                </c:pt>
                <c:pt idx="859">
                  <c:v>0.86519114688128773</c:v>
                </c:pt>
                <c:pt idx="860">
                  <c:v>0.86619718309859151</c:v>
                </c:pt>
                <c:pt idx="861">
                  <c:v>0.86720321931589539</c:v>
                </c:pt>
                <c:pt idx="862">
                  <c:v>0.86820925553319916</c:v>
                </c:pt>
                <c:pt idx="863">
                  <c:v>0.86921529175050305</c:v>
                </c:pt>
                <c:pt idx="864">
                  <c:v>0.87022132796780682</c:v>
                </c:pt>
                <c:pt idx="865">
                  <c:v>0.87122736418511071</c:v>
                </c:pt>
                <c:pt idx="866">
                  <c:v>0.87223340040241448</c:v>
                </c:pt>
                <c:pt idx="867">
                  <c:v>0.87323943661971826</c:v>
                </c:pt>
                <c:pt idx="868">
                  <c:v>0.87424547283702214</c:v>
                </c:pt>
                <c:pt idx="869">
                  <c:v>0.87525150905432592</c:v>
                </c:pt>
                <c:pt idx="870">
                  <c:v>0.8762575452716298</c:v>
                </c:pt>
                <c:pt idx="871">
                  <c:v>0.87726358148893357</c:v>
                </c:pt>
                <c:pt idx="872">
                  <c:v>0.87826961770623746</c:v>
                </c:pt>
                <c:pt idx="873">
                  <c:v>0.87927565392354123</c:v>
                </c:pt>
                <c:pt idx="874">
                  <c:v>0.88028169014084512</c:v>
                </c:pt>
                <c:pt idx="875">
                  <c:v>0.88128772635814889</c:v>
                </c:pt>
                <c:pt idx="876">
                  <c:v>0.88229376257545267</c:v>
                </c:pt>
                <c:pt idx="877">
                  <c:v>0.88329979879275655</c:v>
                </c:pt>
                <c:pt idx="878">
                  <c:v>0.88430583501006033</c:v>
                </c:pt>
                <c:pt idx="879">
                  <c:v>0.88531187122736421</c:v>
                </c:pt>
                <c:pt idx="880">
                  <c:v>0.88631790744466799</c:v>
                </c:pt>
                <c:pt idx="881">
                  <c:v>0.88732394366197187</c:v>
                </c:pt>
                <c:pt idx="882">
                  <c:v>0.88832997987927564</c:v>
                </c:pt>
                <c:pt idx="883">
                  <c:v>0.88933601609657953</c:v>
                </c:pt>
                <c:pt idx="884">
                  <c:v>0.8903420523138833</c:v>
                </c:pt>
                <c:pt idx="885">
                  <c:v>0.89134808853118708</c:v>
                </c:pt>
                <c:pt idx="886">
                  <c:v>0.89235412474849096</c:v>
                </c:pt>
                <c:pt idx="887">
                  <c:v>0.89336016096579474</c:v>
                </c:pt>
                <c:pt idx="888">
                  <c:v>0.89436619718309862</c:v>
                </c:pt>
                <c:pt idx="889">
                  <c:v>0.8953722334004024</c:v>
                </c:pt>
                <c:pt idx="890">
                  <c:v>0.89637826961770628</c:v>
                </c:pt>
                <c:pt idx="891">
                  <c:v>0.89738430583501005</c:v>
                </c:pt>
                <c:pt idx="892">
                  <c:v>0.89839034205231383</c:v>
                </c:pt>
                <c:pt idx="893">
                  <c:v>0.89939637826961771</c:v>
                </c:pt>
                <c:pt idx="894">
                  <c:v>0.90040241448692149</c:v>
                </c:pt>
                <c:pt idx="895">
                  <c:v>0.90140845070422537</c:v>
                </c:pt>
                <c:pt idx="896">
                  <c:v>0.90241448692152915</c:v>
                </c:pt>
                <c:pt idx="897">
                  <c:v>0.90342052313883303</c:v>
                </c:pt>
                <c:pt idx="898">
                  <c:v>0.90442655935613681</c:v>
                </c:pt>
                <c:pt idx="899">
                  <c:v>0.90543259557344069</c:v>
                </c:pt>
                <c:pt idx="900">
                  <c:v>0.90643863179074446</c:v>
                </c:pt>
                <c:pt idx="901">
                  <c:v>0.90744466800804824</c:v>
                </c:pt>
                <c:pt idx="902">
                  <c:v>0.90845070422535212</c:v>
                </c:pt>
                <c:pt idx="903">
                  <c:v>0.9094567404426559</c:v>
                </c:pt>
                <c:pt idx="904">
                  <c:v>0.91046277665995978</c:v>
                </c:pt>
                <c:pt idx="905">
                  <c:v>0.91146881287726356</c:v>
                </c:pt>
                <c:pt idx="906">
                  <c:v>0.91247484909456744</c:v>
                </c:pt>
                <c:pt idx="907">
                  <c:v>0.91348088531187122</c:v>
                </c:pt>
                <c:pt idx="908">
                  <c:v>0.9144869215291751</c:v>
                </c:pt>
                <c:pt idx="909">
                  <c:v>0.91549295774647887</c:v>
                </c:pt>
                <c:pt idx="910">
                  <c:v>0.91649899396378265</c:v>
                </c:pt>
                <c:pt idx="911">
                  <c:v>0.91750503018108653</c:v>
                </c:pt>
                <c:pt idx="912">
                  <c:v>0.91851106639839031</c:v>
                </c:pt>
                <c:pt idx="913">
                  <c:v>0.91951710261569419</c:v>
                </c:pt>
                <c:pt idx="914">
                  <c:v>0.92052313883299797</c:v>
                </c:pt>
                <c:pt idx="915">
                  <c:v>0.92152917505030185</c:v>
                </c:pt>
                <c:pt idx="916">
                  <c:v>0.92253521126760563</c:v>
                </c:pt>
                <c:pt idx="917">
                  <c:v>0.92354124748490951</c:v>
                </c:pt>
                <c:pt idx="918">
                  <c:v>0.92454728370221329</c:v>
                </c:pt>
                <c:pt idx="919">
                  <c:v>0.92555331991951706</c:v>
                </c:pt>
                <c:pt idx="920">
                  <c:v>0.92655935613682094</c:v>
                </c:pt>
                <c:pt idx="921">
                  <c:v>0.92756539235412472</c:v>
                </c:pt>
                <c:pt idx="922">
                  <c:v>0.9285714285714286</c:v>
                </c:pt>
                <c:pt idx="923">
                  <c:v>0.92957746478873238</c:v>
                </c:pt>
                <c:pt idx="924">
                  <c:v>0.93058350100603626</c:v>
                </c:pt>
                <c:pt idx="925">
                  <c:v>0.93158953722334004</c:v>
                </c:pt>
                <c:pt idx="926">
                  <c:v>0.93259557344064381</c:v>
                </c:pt>
                <c:pt idx="927">
                  <c:v>0.9336016096579477</c:v>
                </c:pt>
                <c:pt idx="928">
                  <c:v>0.93460764587525147</c:v>
                </c:pt>
                <c:pt idx="929">
                  <c:v>0.93561368209255535</c:v>
                </c:pt>
                <c:pt idx="930">
                  <c:v>0.93661971830985913</c:v>
                </c:pt>
                <c:pt idx="931">
                  <c:v>0.93762575452716301</c:v>
                </c:pt>
                <c:pt idx="932">
                  <c:v>0.93863179074446679</c:v>
                </c:pt>
                <c:pt idx="933">
                  <c:v>0.93963782696177067</c:v>
                </c:pt>
                <c:pt idx="934">
                  <c:v>0.94064386317907445</c:v>
                </c:pt>
                <c:pt idx="935">
                  <c:v>0.94164989939637822</c:v>
                </c:pt>
                <c:pt idx="936">
                  <c:v>0.94265593561368211</c:v>
                </c:pt>
                <c:pt idx="937">
                  <c:v>0.94366197183098588</c:v>
                </c:pt>
                <c:pt idx="938">
                  <c:v>0.94466800804828976</c:v>
                </c:pt>
                <c:pt idx="939">
                  <c:v>0.94567404426559354</c:v>
                </c:pt>
                <c:pt idx="940">
                  <c:v>0.94668008048289742</c:v>
                </c:pt>
                <c:pt idx="941">
                  <c:v>0.9476861167002012</c:v>
                </c:pt>
                <c:pt idx="942">
                  <c:v>0.94869215291750508</c:v>
                </c:pt>
                <c:pt idx="943">
                  <c:v>0.94969818913480886</c:v>
                </c:pt>
                <c:pt idx="944">
                  <c:v>0.95070422535211263</c:v>
                </c:pt>
                <c:pt idx="945">
                  <c:v>0.95171026156941652</c:v>
                </c:pt>
                <c:pt idx="946">
                  <c:v>0.95271629778672029</c:v>
                </c:pt>
                <c:pt idx="947">
                  <c:v>0.95372233400402417</c:v>
                </c:pt>
                <c:pt idx="948">
                  <c:v>0.95472837022132795</c:v>
                </c:pt>
                <c:pt idx="949">
                  <c:v>0.95573440643863183</c:v>
                </c:pt>
                <c:pt idx="950">
                  <c:v>0.95674044265593561</c:v>
                </c:pt>
                <c:pt idx="951">
                  <c:v>0.95774647887323938</c:v>
                </c:pt>
                <c:pt idx="952">
                  <c:v>0.95875251509054327</c:v>
                </c:pt>
                <c:pt idx="953">
                  <c:v>0.95975855130784704</c:v>
                </c:pt>
                <c:pt idx="954">
                  <c:v>0.96076458752515093</c:v>
                </c:pt>
                <c:pt idx="955">
                  <c:v>0.9617706237424547</c:v>
                </c:pt>
                <c:pt idx="956">
                  <c:v>0.96277665995975859</c:v>
                </c:pt>
                <c:pt idx="957">
                  <c:v>0.96378269617706236</c:v>
                </c:pt>
                <c:pt idx="958">
                  <c:v>0.96478873239436624</c:v>
                </c:pt>
                <c:pt idx="959">
                  <c:v>0.96579476861167002</c:v>
                </c:pt>
                <c:pt idx="960">
                  <c:v>0.96680080482897379</c:v>
                </c:pt>
                <c:pt idx="961">
                  <c:v>0.96780684104627768</c:v>
                </c:pt>
                <c:pt idx="962">
                  <c:v>0.96881287726358145</c:v>
                </c:pt>
                <c:pt idx="963">
                  <c:v>0.96981891348088534</c:v>
                </c:pt>
                <c:pt idx="964">
                  <c:v>0.97082494969818911</c:v>
                </c:pt>
                <c:pt idx="965">
                  <c:v>0.971830985915493</c:v>
                </c:pt>
                <c:pt idx="966">
                  <c:v>0.97283702213279677</c:v>
                </c:pt>
                <c:pt idx="967">
                  <c:v>0.97384305835010065</c:v>
                </c:pt>
                <c:pt idx="968">
                  <c:v>0.97484909456740443</c:v>
                </c:pt>
                <c:pt idx="969">
                  <c:v>0.9758551307847082</c:v>
                </c:pt>
                <c:pt idx="970">
                  <c:v>0.97686116700201209</c:v>
                </c:pt>
                <c:pt idx="971">
                  <c:v>0.97786720321931586</c:v>
                </c:pt>
                <c:pt idx="972">
                  <c:v>0.97887323943661975</c:v>
                </c:pt>
                <c:pt idx="973">
                  <c:v>0.97987927565392352</c:v>
                </c:pt>
                <c:pt idx="974">
                  <c:v>0.98088531187122741</c:v>
                </c:pt>
                <c:pt idx="975">
                  <c:v>0.98189134808853118</c:v>
                </c:pt>
                <c:pt idx="976">
                  <c:v>0.98289738430583506</c:v>
                </c:pt>
                <c:pt idx="977">
                  <c:v>0.98390342052313884</c:v>
                </c:pt>
                <c:pt idx="978">
                  <c:v>0.98490945674044261</c:v>
                </c:pt>
                <c:pt idx="979">
                  <c:v>0.9859154929577465</c:v>
                </c:pt>
                <c:pt idx="980">
                  <c:v>0.98692152917505027</c:v>
                </c:pt>
                <c:pt idx="981">
                  <c:v>0.98792756539235416</c:v>
                </c:pt>
                <c:pt idx="982">
                  <c:v>0.98893360160965793</c:v>
                </c:pt>
                <c:pt idx="983">
                  <c:v>0.98993963782696182</c:v>
                </c:pt>
                <c:pt idx="984">
                  <c:v>0.99094567404426559</c:v>
                </c:pt>
                <c:pt idx="985">
                  <c:v>0.99195171026156936</c:v>
                </c:pt>
                <c:pt idx="986">
                  <c:v>0.99295774647887325</c:v>
                </c:pt>
                <c:pt idx="987">
                  <c:v>0.99396378269617702</c:v>
                </c:pt>
                <c:pt idx="988">
                  <c:v>0.99496981891348091</c:v>
                </c:pt>
                <c:pt idx="989">
                  <c:v>0.99597585513078468</c:v>
                </c:pt>
                <c:pt idx="990">
                  <c:v>0.99698189134808857</c:v>
                </c:pt>
                <c:pt idx="991">
                  <c:v>0.99798792756539234</c:v>
                </c:pt>
                <c:pt idx="992">
                  <c:v>0.99899396378269623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8-41E7-8479-3A31F7EC4FB7}"/>
            </c:ext>
          </c:extLst>
        </c:ser>
        <c:ser>
          <c:idx val="1"/>
          <c:order val="1"/>
          <c:tx>
            <c:strRef>
              <c:f>'rozkład normalny'!$F$1</c:f>
              <c:strCache>
                <c:ptCount val="1"/>
                <c:pt idx="0">
                  <c:v>Dystrybuanta teoretyczna rozkładu normalnego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'rozkład normalny'!$C$2:$C$994</c:f>
              <c:numCache>
                <c:formatCode>General</c:formatCode>
                <c:ptCount val="993"/>
                <c:pt idx="0">
                  <c:v>394</c:v>
                </c:pt>
                <c:pt idx="1">
                  <c:v>394.2</c:v>
                </c:pt>
                <c:pt idx="2">
                  <c:v>394.4</c:v>
                </c:pt>
                <c:pt idx="3">
                  <c:v>394.4</c:v>
                </c:pt>
                <c:pt idx="4">
                  <c:v>394.6</c:v>
                </c:pt>
                <c:pt idx="5">
                  <c:v>395.1</c:v>
                </c:pt>
                <c:pt idx="6">
                  <c:v>395.2</c:v>
                </c:pt>
                <c:pt idx="7">
                  <c:v>395.3</c:v>
                </c:pt>
                <c:pt idx="8">
                  <c:v>395.4</c:v>
                </c:pt>
                <c:pt idx="9">
                  <c:v>395.4</c:v>
                </c:pt>
                <c:pt idx="10">
                  <c:v>395.6</c:v>
                </c:pt>
                <c:pt idx="11">
                  <c:v>395.6</c:v>
                </c:pt>
                <c:pt idx="12">
                  <c:v>395.7</c:v>
                </c:pt>
                <c:pt idx="13">
                  <c:v>395.8</c:v>
                </c:pt>
                <c:pt idx="14">
                  <c:v>395.8</c:v>
                </c:pt>
                <c:pt idx="15">
                  <c:v>395.9</c:v>
                </c:pt>
                <c:pt idx="16">
                  <c:v>396</c:v>
                </c:pt>
                <c:pt idx="17">
                  <c:v>396</c:v>
                </c:pt>
                <c:pt idx="18">
                  <c:v>396</c:v>
                </c:pt>
                <c:pt idx="19">
                  <c:v>396</c:v>
                </c:pt>
                <c:pt idx="20">
                  <c:v>396</c:v>
                </c:pt>
                <c:pt idx="21">
                  <c:v>396.1</c:v>
                </c:pt>
                <c:pt idx="22">
                  <c:v>396.2</c:v>
                </c:pt>
                <c:pt idx="23">
                  <c:v>396.2</c:v>
                </c:pt>
                <c:pt idx="24">
                  <c:v>396.2</c:v>
                </c:pt>
                <c:pt idx="25">
                  <c:v>396.2</c:v>
                </c:pt>
                <c:pt idx="26">
                  <c:v>396.3</c:v>
                </c:pt>
                <c:pt idx="27">
                  <c:v>396.4</c:v>
                </c:pt>
                <c:pt idx="28">
                  <c:v>396.4</c:v>
                </c:pt>
                <c:pt idx="29">
                  <c:v>396.4</c:v>
                </c:pt>
                <c:pt idx="30">
                  <c:v>396.5</c:v>
                </c:pt>
                <c:pt idx="31">
                  <c:v>396.5</c:v>
                </c:pt>
                <c:pt idx="32">
                  <c:v>396.5</c:v>
                </c:pt>
                <c:pt idx="33">
                  <c:v>396.5</c:v>
                </c:pt>
                <c:pt idx="34">
                  <c:v>396.7</c:v>
                </c:pt>
                <c:pt idx="35">
                  <c:v>396.8</c:v>
                </c:pt>
                <c:pt idx="36">
                  <c:v>396.8</c:v>
                </c:pt>
                <c:pt idx="37">
                  <c:v>396.8</c:v>
                </c:pt>
                <c:pt idx="38">
                  <c:v>396.9</c:v>
                </c:pt>
                <c:pt idx="39">
                  <c:v>396.9</c:v>
                </c:pt>
                <c:pt idx="40">
                  <c:v>396.9</c:v>
                </c:pt>
                <c:pt idx="41">
                  <c:v>397</c:v>
                </c:pt>
                <c:pt idx="42">
                  <c:v>397.1</c:v>
                </c:pt>
                <c:pt idx="43">
                  <c:v>397.1</c:v>
                </c:pt>
                <c:pt idx="44">
                  <c:v>397.1</c:v>
                </c:pt>
                <c:pt idx="45">
                  <c:v>397.1</c:v>
                </c:pt>
                <c:pt idx="46">
                  <c:v>397.2</c:v>
                </c:pt>
                <c:pt idx="47">
                  <c:v>397.2</c:v>
                </c:pt>
                <c:pt idx="48">
                  <c:v>397.2</c:v>
                </c:pt>
                <c:pt idx="49">
                  <c:v>397.2</c:v>
                </c:pt>
                <c:pt idx="50">
                  <c:v>397.3</c:v>
                </c:pt>
                <c:pt idx="51">
                  <c:v>397.3</c:v>
                </c:pt>
                <c:pt idx="52">
                  <c:v>397.3</c:v>
                </c:pt>
                <c:pt idx="53">
                  <c:v>397.3</c:v>
                </c:pt>
                <c:pt idx="54">
                  <c:v>397.3</c:v>
                </c:pt>
                <c:pt idx="55">
                  <c:v>397.3</c:v>
                </c:pt>
                <c:pt idx="56">
                  <c:v>397.4</c:v>
                </c:pt>
                <c:pt idx="57">
                  <c:v>397.4</c:v>
                </c:pt>
                <c:pt idx="58">
                  <c:v>397.4</c:v>
                </c:pt>
                <c:pt idx="59">
                  <c:v>397.5</c:v>
                </c:pt>
                <c:pt idx="60">
                  <c:v>397.5</c:v>
                </c:pt>
                <c:pt idx="61">
                  <c:v>397.6</c:v>
                </c:pt>
                <c:pt idx="62">
                  <c:v>397.6</c:v>
                </c:pt>
                <c:pt idx="63">
                  <c:v>397.6</c:v>
                </c:pt>
                <c:pt idx="64">
                  <c:v>397.6</c:v>
                </c:pt>
                <c:pt idx="65">
                  <c:v>397.6</c:v>
                </c:pt>
                <c:pt idx="66">
                  <c:v>397.6</c:v>
                </c:pt>
                <c:pt idx="67">
                  <c:v>397.6</c:v>
                </c:pt>
                <c:pt idx="68">
                  <c:v>397.7</c:v>
                </c:pt>
                <c:pt idx="69">
                  <c:v>397.7</c:v>
                </c:pt>
                <c:pt idx="70">
                  <c:v>397.7</c:v>
                </c:pt>
                <c:pt idx="71">
                  <c:v>397.7</c:v>
                </c:pt>
                <c:pt idx="72">
                  <c:v>397.7</c:v>
                </c:pt>
                <c:pt idx="73">
                  <c:v>397.7</c:v>
                </c:pt>
                <c:pt idx="74">
                  <c:v>397.7</c:v>
                </c:pt>
                <c:pt idx="75">
                  <c:v>397.8</c:v>
                </c:pt>
                <c:pt idx="76">
                  <c:v>397.8</c:v>
                </c:pt>
                <c:pt idx="77">
                  <c:v>397.8</c:v>
                </c:pt>
                <c:pt idx="78">
                  <c:v>397.8</c:v>
                </c:pt>
                <c:pt idx="79">
                  <c:v>397.8</c:v>
                </c:pt>
                <c:pt idx="80">
                  <c:v>397.8</c:v>
                </c:pt>
                <c:pt idx="81">
                  <c:v>397.8</c:v>
                </c:pt>
                <c:pt idx="82">
                  <c:v>397.8</c:v>
                </c:pt>
                <c:pt idx="83">
                  <c:v>397.9</c:v>
                </c:pt>
                <c:pt idx="84">
                  <c:v>397.9</c:v>
                </c:pt>
                <c:pt idx="85">
                  <c:v>397.9</c:v>
                </c:pt>
                <c:pt idx="86">
                  <c:v>397.9</c:v>
                </c:pt>
                <c:pt idx="87">
                  <c:v>397.9</c:v>
                </c:pt>
                <c:pt idx="88">
                  <c:v>397.9</c:v>
                </c:pt>
                <c:pt idx="89">
                  <c:v>397.9</c:v>
                </c:pt>
                <c:pt idx="90">
                  <c:v>397.9</c:v>
                </c:pt>
                <c:pt idx="91">
                  <c:v>398</c:v>
                </c:pt>
                <c:pt idx="92">
                  <c:v>398</c:v>
                </c:pt>
                <c:pt idx="93">
                  <c:v>398</c:v>
                </c:pt>
                <c:pt idx="94">
                  <c:v>398</c:v>
                </c:pt>
                <c:pt idx="95">
                  <c:v>398</c:v>
                </c:pt>
                <c:pt idx="96">
                  <c:v>398</c:v>
                </c:pt>
                <c:pt idx="97">
                  <c:v>398.1</c:v>
                </c:pt>
                <c:pt idx="98">
                  <c:v>398.1</c:v>
                </c:pt>
                <c:pt idx="99">
                  <c:v>398.1</c:v>
                </c:pt>
                <c:pt idx="100">
                  <c:v>398.1</c:v>
                </c:pt>
                <c:pt idx="101">
                  <c:v>398.2</c:v>
                </c:pt>
                <c:pt idx="102">
                  <c:v>398.2</c:v>
                </c:pt>
                <c:pt idx="103">
                  <c:v>398.2</c:v>
                </c:pt>
                <c:pt idx="104">
                  <c:v>398.2</c:v>
                </c:pt>
                <c:pt idx="105">
                  <c:v>398.2</c:v>
                </c:pt>
                <c:pt idx="106">
                  <c:v>398.3</c:v>
                </c:pt>
                <c:pt idx="107">
                  <c:v>398.3</c:v>
                </c:pt>
                <c:pt idx="108">
                  <c:v>398.3</c:v>
                </c:pt>
                <c:pt idx="109">
                  <c:v>398.3</c:v>
                </c:pt>
                <c:pt idx="110">
                  <c:v>398.3</c:v>
                </c:pt>
                <c:pt idx="111">
                  <c:v>398.3</c:v>
                </c:pt>
                <c:pt idx="112">
                  <c:v>398.3</c:v>
                </c:pt>
                <c:pt idx="113">
                  <c:v>398.4</c:v>
                </c:pt>
                <c:pt idx="114">
                  <c:v>398.4</c:v>
                </c:pt>
                <c:pt idx="115">
                  <c:v>398.4</c:v>
                </c:pt>
                <c:pt idx="116">
                  <c:v>398.4</c:v>
                </c:pt>
                <c:pt idx="117">
                  <c:v>398.4</c:v>
                </c:pt>
                <c:pt idx="118">
                  <c:v>398.4</c:v>
                </c:pt>
                <c:pt idx="119">
                  <c:v>398.4</c:v>
                </c:pt>
                <c:pt idx="120">
                  <c:v>398.4</c:v>
                </c:pt>
                <c:pt idx="121">
                  <c:v>398.5</c:v>
                </c:pt>
                <c:pt idx="122">
                  <c:v>398.5</c:v>
                </c:pt>
                <c:pt idx="123">
                  <c:v>398.5</c:v>
                </c:pt>
                <c:pt idx="124">
                  <c:v>398.5</c:v>
                </c:pt>
                <c:pt idx="125">
                  <c:v>398.5</c:v>
                </c:pt>
                <c:pt idx="126">
                  <c:v>398.5</c:v>
                </c:pt>
                <c:pt idx="127">
                  <c:v>398.5</c:v>
                </c:pt>
                <c:pt idx="128">
                  <c:v>398.5</c:v>
                </c:pt>
                <c:pt idx="129">
                  <c:v>398.5</c:v>
                </c:pt>
                <c:pt idx="130">
                  <c:v>398.6</c:v>
                </c:pt>
                <c:pt idx="131">
                  <c:v>398.6</c:v>
                </c:pt>
                <c:pt idx="132">
                  <c:v>398.6</c:v>
                </c:pt>
                <c:pt idx="133">
                  <c:v>398.6</c:v>
                </c:pt>
                <c:pt idx="134">
                  <c:v>398.6</c:v>
                </c:pt>
                <c:pt idx="135">
                  <c:v>398.6</c:v>
                </c:pt>
                <c:pt idx="136">
                  <c:v>398.6</c:v>
                </c:pt>
                <c:pt idx="137">
                  <c:v>398.6</c:v>
                </c:pt>
                <c:pt idx="138">
                  <c:v>398.6</c:v>
                </c:pt>
                <c:pt idx="139">
                  <c:v>398.6</c:v>
                </c:pt>
                <c:pt idx="140">
                  <c:v>398.6</c:v>
                </c:pt>
                <c:pt idx="141">
                  <c:v>398.6</c:v>
                </c:pt>
                <c:pt idx="142">
                  <c:v>398.6</c:v>
                </c:pt>
                <c:pt idx="143">
                  <c:v>398.6</c:v>
                </c:pt>
                <c:pt idx="144">
                  <c:v>398.7</c:v>
                </c:pt>
                <c:pt idx="145">
                  <c:v>398.7</c:v>
                </c:pt>
                <c:pt idx="146">
                  <c:v>398.7</c:v>
                </c:pt>
                <c:pt idx="147">
                  <c:v>398.7</c:v>
                </c:pt>
                <c:pt idx="148">
                  <c:v>398.7</c:v>
                </c:pt>
                <c:pt idx="149">
                  <c:v>398.7</c:v>
                </c:pt>
                <c:pt idx="150">
                  <c:v>398.7</c:v>
                </c:pt>
                <c:pt idx="151">
                  <c:v>398.7</c:v>
                </c:pt>
                <c:pt idx="152">
                  <c:v>398.7</c:v>
                </c:pt>
                <c:pt idx="153">
                  <c:v>398.7</c:v>
                </c:pt>
                <c:pt idx="154">
                  <c:v>398.7</c:v>
                </c:pt>
                <c:pt idx="155">
                  <c:v>398.8</c:v>
                </c:pt>
                <c:pt idx="156">
                  <c:v>398.8</c:v>
                </c:pt>
                <c:pt idx="157">
                  <c:v>398.8</c:v>
                </c:pt>
                <c:pt idx="158">
                  <c:v>398.8</c:v>
                </c:pt>
                <c:pt idx="159">
                  <c:v>398.8</c:v>
                </c:pt>
                <c:pt idx="160">
                  <c:v>398.8</c:v>
                </c:pt>
                <c:pt idx="161">
                  <c:v>398.8</c:v>
                </c:pt>
                <c:pt idx="162">
                  <c:v>398.8</c:v>
                </c:pt>
                <c:pt idx="163">
                  <c:v>398.8</c:v>
                </c:pt>
                <c:pt idx="164">
                  <c:v>398.9</c:v>
                </c:pt>
                <c:pt idx="165">
                  <c:v>398.9</c:v>
                </c:pt>
                <c:pt idx="166">
                  <c:v>398.9</c:v>
                </c:pt>
                <c:pt idx="167">
                  <c:v>398.9</c:v>
                </c:pt>
                <c:pt idx="168">
                  <c:v>398.9</c:v>
                </c:pt>
                <c:pt idx="169">
                  <c:v>398.9</c:v>
                </c:pt>
                <c:pt idx="170">
                  <c:v>398.9</c:v>
                </c:pt>
                <c:pt idx="171">
                  <c:v>398.9</c:v>
                </c:pt>
                <c:pt idx="172">
                  <c:v>398.9</c:v>
                </c:pt>
                <c:pt idx="173">
                  <c:v>398.9</c:v>
                </c:pt>
                <c:pt idx="174">
                  <c:v>398.9</c:v>
                </c:pt>
                <c:pt idx="175">
                  <c:v>398.9</c:v>
                </c:pt>
                <c:pt idx="176">
                  <c:v>398.9</c:v>
                </c:pt>
                <c:pt idx="177">
                  <c:v>398.9</c:v>
                </c:pt>
                <c:pt idx="178">
                  <c:v>398.9</c:v>
                </c:pt>
                <c:pt idx="179">
                  <c:v>398.9</c:v>
                </c:pt>
                <c:pt idx="180">
                  <c:v>398.9</c:v>
                </c:pt>
                <c:pt idx="181">
                  <c:v>398.9</c:v>
                </c:pt>
                <c:pt idx="182">
                  <c:v>398.9</c:v>
                </c:pt>
                <c:pt idx="183">
                  <c:v>398.9</c:v>
                </c:pt>
                <c:pt idx="184">
                  <c:v>398.9</c:v>
                </c:pt>
                <c:pt idx="185">
                  <c:v>398.9</c:v>
                </c:pt>
                <c:pt idx="186">
                  <c:v>399</c:v>
                </c:pt>
                <c:pt idx="187">
                  <c:v>399</c:v>
                </c:pt>
                <c:pt idx="188">
                  <c:v>399</c:v>
                </c:pt>
                <c:pt idx="189">
                  <c:v>399</c:v>
                </c:pt>
                <c:pt idx="190">
                  <c:v>399</c:v>
                </c:pt>
                <c:pt idx="191">
                  <c:v>399</c:v>
                </c:pt>
                <c:pt idx="192">
                  <c:v>399</c:v>
                </c:pt>
                <c:pt idx="193">
                  <c:v>399</c:v>
                </c:pt>
                <c:pt idx="194">
                  <c:v>399</c:v>
                </c:pt>
                <c:pt idx="195">
                  <c:v>399</c:v>
                </c:pt>
                <c:pt idx="196">
                  <c:v>399.1</c:v>
                </c:pt>
                <c:pt idx="197">
                  <c:v>399.1</c:v>
                </c:pt>
                <c:pt idx="198">
                  <c:v>399.1</c:v>
                </c:pt>
                <c:pt idx="199">
                  <c:v>399.1</c:v>
                </c:pt>
                <c:pt idx="200">
                  <c:v>399.1</c:v>
                </c:pt>
                <c:pt idx="201">
                  <c:v>399.1</c:v>
                </c:pt>
                <c:pt idx="202">
                  <c:v>399.1</c:v>
                </c:pt>
                <c:pt idx="203">
                  <c:v>399.1</c:v>
                </c:pt>
                <c:pt idx="204">
                  <c:v>399.1</c:v>
                </c:pt>
                <c:pt idx="205">
                  <c:v>399.1</c:v>
                </c:pt>
                <c:pt idx="206">
                  <c:v>399.1</c:v>
                </c:pt>
                <c:pt idx="207">
                  <c:v>399.1</c:v>
                </c:pt>
                <c:pt idx="208">
                  <c:v>399.1</c:v>
                </c:pt>
                <c:pt idx="209">
                  <c:v>399.1</c:v>
                </c:pt>
                <c:pt idx="210">
                  <c:v>399.1</c:v>
                </c:pt>
                <c:pt idx="211">
                  <c:v>399.1</c:v>
                </c:pt>
                <c:pt idx="212">
                  <c:v>399.1</c:v>
                </c:pt>
                <c:pt idx="213">
                  <c:v>399.1</c:v>
                </c:pt>
                <c:pt idx="214">
                  <c:v>399.1</c:v>
                </c:pt>
                <c:pt idx="215">
                  <c:v>399.1</c:v>
                </c:pt>
                <c:pt idx="216">
                  <c:v>399.1</c:v>
                </c:pt>
                <c:pt idx="217">
                  <c:v>399.1</c:v>
                </c:pt>
                <c:pt idx="218">
                  <c:v>399.2</c:v>
                </c:pt>
                <c:pt idx="219">
                  <c:v>399.2</c:v>
                </c:pt>
                <c:pt idx="220">
                  <c:v>399.2</c:v>
                </c:pt>
                <c:pt idx="221">
                  <c:v>399.2</c:v>
                </c:pt>
                <c:pt idx="222">
                  <c:v>399.2</c:v>
                </c:pt>
                <c:pt idx="223">
                  <c:v>399.2</c:v>
                </c:pt>
                <c:pt idx="224">
                  <c:v>399.2</c:v>
                </c:pt>
                <c:pt idx="225">
                  <c:v>399.2</c:v>
                </c:pt>
                <c:pt idx="226">
                  <c:v>399.2</c:v>
                </c:pt>
                <c:pt idx="227">
                  <c:v>399.2</c:v>
                </c:pt>
                <c:pt idx="228">
                  <c:v>399.2</c:v>
                </c:pt>
                <c:pt idx="229">
                  <c:v>399.2</c:v>
                </c:pt>
                <c:pt idx="230">
                  <c:v>399.2</c:v>
                </c:pt>
                <c:pt idx="231">
                  <c:v>399.2</c:v>
                </c:pt>
                <c:pt idx="232">
                  <c:v>399.2</c:v>
                </c:pt>
                <c:pt idx="233">
                  <c:v>399.3</c:v>
                </c:pt>
                <c:pt idx="234">
                  <c:v>399.3</c:v>
                </c:pt>
                <c:pt idx="235">
                  <c:v>399.3</c:v>
                </c:pt>
                <c:pt idx="236">
                  <c:v>399.3</c:v>
                </c:pt>
                <c:pt idx="237">
                  <c:v>399.3</c:v>
                </c:pt>
                <c:pt idx="238">
                  <c:v>399.3</c:v>
                </c:pt>
                <c:pt idx="239">
                  <c:v>399.3</c:v>
                </c:pt>
                <c:pt idx="240">
                  <c:v>399.3</c:v>
                </c:pt>
                <c:pt idx="241">
                  <c:v>399.3</c:v>
                </c:pt>
                <c:pt idx="242">
                  <c:v>399.3</c:v>
                </c:pt>
                <c:pt idx="243">
                  <c:v>399.3</c:v>
                </c:pt>
                <c:pt idx="244">
                  <c:v>399.3</c:v>
                </c:pt>
                <c:pt idx="245">
                  <c:v>399.3</c:v>
                </c:pt>
                <c:pt idx="246">
                  <c:v>399.3</c:v>
                </c:pt>
                <c:pt idx="247">
                  <c:v>399.3</c:v>
                </c:pt>
                <c:pt idx="248">
                  <c:v>399.3</c:v>
                </c:pt>
                <c:pt idx="249">
                  <c:v>399.3</c:v>
                </c:pt>
                <c:pt idx="250">
                  <c:v>399.3</c:v>
                </c:pt>
                <c:pt idx="251">
                  <c:v>399.3</c:v>
                </c:pt>
                <c:pt idx="252">
                  <c:v>399.3</c:v>
                </c:pt>
                <c:pt idx="253">
                  <c:v>399.3</c:v>
                </c:pt>
                <c:pt idx="254">
                  <c:v>399.3</c:v>
                </c:pt>
                <c:pt idx="255">
                  <c:v>399.3</c:v>
                </c:pt>
                <c:pt idx="256">
                  <c:v>399.3</c:v>
                </c:pt>
                <c:pt idx="257">
                  <c:v>399.3</c:v>
                </c:pt>
                <c:pt idx="258">
                  <c:v>399.3</c:v>
                </c:pt>
                <c:pt idx="259">
                  <c:v>399.4</c:v>
                </c:pt>
                <c:pt idx="260">
                  <c:v>399.4</c:v>
                </c:pt>
                <c:pt idx="261">
                  <c:v>399.4</c:v>
                </c:pt>
                <c:pt idx="262">
                  <c:v>399.4</c:v>
                </c:pt>
                <c:pt idx="263">
                  <c:v>399.4</c:v>
                </c:pt>
                <c:pt idx="264">
                  <c:v>399.4</c:v>
                </c:pt>
                <c:pt idx="265">
                  <c:v>399.4</c:v>
                </c:pt>
                <c:pt idx="266">
                  <c:v>399.4</c:v>
                </c:pt>
                <c:pt idx="267">
                  <c:v>399.4</c:v>
                </c:pt>
                <c:pt idx="268">
                  <c:v>399.4</c:v>
                </c:pt>
                <c:pt idx="269">
                  <c:v>399.4</c:v>
                </c:pt>
                <c:pt idx="270">
                  <c:v>399.4</c:v>
                </c:pt>
                <c:pt idx="271">
                  <c:v>399.4</c:v>
                </c:pt>
                <c:pt idx="272">
                  <c:v>399.4</c:v>
                </c:pt>
                <c:pt idx="273">
                  <c:v>399.4</c:v>
                </c:pt>
                <c:pt idx="274">
                  <c:v>399.4</c:v>
                </c:pt>
                <c:pt idx="275">
                  <c:v>399.4</c:v>
                </c:pt>
                <c:pt idx="276">
                  <c:v>399.4</c:v>
                </c:pt>
                <c:pt idx="277">
                  <c:v>399.5</c:v>
                </c:pt>
                <c:pt idx="278">
                  <c:v>399.5</c:v>
                </c:pt>
                <c:pt idx="279">
                  <c:v>399.5</c:v>
                </c:pt>
                <c:pt idx="280">
                  <c:v>399.5</c:v>
                </c:pt>
                <c:pt idx="281">
                  <c:v>399.5</c:v>
                </c:pt>
                <c:pt idx="282">
                  <c:v>399.5</c:v>
                </c:pt>
                <c:pt idx="283">
                  <c:v>399.5</c:v>
                </c:pt>
                <c:pt idx="284">
                  <c:v>399.5</c:v>
                </c:pt>
                <c:pt idx="285">
                  <c:v>399.5</c:v>
                </c:pt>
                <c:pt idx="286">
                  <c:v>399.5</c:v>
                </c:pt>
                <c:pt idx="287">
                  <c:v>399.5</c:v>
                </c:pt>
                <c:pt idx="288">
                  <c:v>399.5</c:v>
                </c:pt>
                <c:pt idx="289">
                  <c:v>399.5</c:v>
                </c:pt>
                <c:pt idx="290">
                  <c:v>399.5</c:v>
                </c:pt>
                <c:pt idx="291">
                  <c:v>399.5</c:v>
                </c:pt>
                <c:pt idx="292">
                  <c:v>399.5</c:v>
                </c:pt>
                <c:pt idx="293">
                  <c:v>399.5</c:v>
                </c:pt>
                <c:pt idx="294">
                  <c:v>399.5</c:v>
                </c:pt>
                <c:pt idx="295">
                  <c:v>399.5</c:v>
                </c:pt>
                <c:pt idx="296">
                  <c:v>399.5</c:v>
                </c:pt>
                <c:pt idx="297">
                  <c:v>399.5</c:v>
                </c:pt>
                <c:pt idx="298">
                  <c:v>399.5</c:v>
                </c:pt>
                <c:pt idx="299">
                  <c:v>399.6</c:v>
                </c:pt>
                <c:pt idx="300">
                  <c:v>399.6</c:v>
                </c:pt>
                <c:pt idx="301">
                  <c:v>399.6</c:v>
                </c:pt>
                <c:pt idx="302">
                  <c:v>399.6</c:v>
                </c:pt>
                <c:pt idx="303">
                  <c:v>399.6</c:v>
                </c:pt>
                <c:pt idx="304">
                  <c:v>399.6</c:v>
                </c:pt>
                <c:pt idx="305">
                  <c:v>399.6</c:v>
                </c:pt>
                <c:pt idx="306">
                  <c:v>399.6</c:v>
                </c:pt>
                <c:pt idx="307">
                  <c:v>399.6</c:v>
                </c:pt>
                <c:pt idx="308">
                  <c:v>399.6</c:v>
                </c:pt>
                <c:pt idx="309">
                  <c:v>399.6</c:v>
                </c:pt>
                <c:pt idx="310">
                  <c:v>399.6</c:v>
                </c:pt>
                <c:pt idx="311">
                  <c:v>399.7</c:v>
                </c:pt>
                <c:pt idx="312">
                  <c:v>399.7</c:v>
                </c:pt>
                <c:pt idx="313">
                  <c:v>399.7</c:v>
                </c:pt>
                <c:pt idx="314">
                  <c:v>399.7</c:v>
                </c:pt>
                <c:pt idx="315">
                  <c:v>399.7</c:v>
                </c:pt>
                <c:pt idx="316">
                  <c:v>399.7</c:v>
                </c:pt>
                <c:pt idx="317">
                  <c:v>399.7</c:v>
                </c:pt>
                <c:pt idx="318">
                  <c:v>399.7</c:v>
                </c:pt>
                <c:pt idx="319">
                  <c:v>399.7</c:v>
                </c:pt>
                <c:pt idx="320">
                  <c:v>399.7</c:v>
                </c:pt>
                <c:pt idx="321">
                  <c:v>399.7</c:v>
                </c:pt>
                <c:pt idx="322">
                  <c:v>399.7</c:v>
                </c:pt>
                <c:pt idx="323">
                  <c:v>399.7</c:v>
                </c:pt>
                <c:pt idx="324">
                  <c:v>399.7</c:v>
                </c:pt>
                <c:pt idx="325">
                  <c:v>399.7</c:v>
                </c:pt>
                <c:pt idx="326">
                  <c:v>399.7</c:v>
                </c:pt>
                <c:pt idx="327">
                  <c:v>399.7</c:v>
                </c:pt>
                <c:pt idx="328">
                  <c:v>399.7</c:v>
                </c:pt>
                <c:pt idx="329">
                  <c:v>399.7</c:v>
                </c:pt>
                <c:pt idx="330">
                  <c:v>399.7</c:v>
                </c:pt>
                <c:pt idx="331">
                  <c:v>399.7</c:v>
                </c:pt>
                <c:pt idx="332">
                  <c:v>399.7</c:v>
                </c:pt>
                <c:pt idx="333">
                  <c:v>399.7</c:v>
                </c:pt>
                <c:pt idx="334">
                  <c:v>399.7</c:v>
                </c:pt>
                <c:pt idx="335">
                  <c:v>399.7</c:v>
                </c:pt>
                <c:pt idx="336">
                  <c:v>399.8</c:v>
                </c:pt>
                <c:pt idx="337">
                  <c:v>399.8</c:v>
                </c:pt>
                <c:pt idx="338">
                  <c:v>399.8</c:v>
                </c:pt>
                <c:pt idx="339">
                  <c:v>399.8</c:v>
                </c:pt>
                <c:pt idx="340">
                  <c:v>399.8</c:v>
                </c:pt>
                <c:pt idx="341">
                  <c:v>399.8</c:v>
                </c:pt>
                <c:pt idx="342">
                  <c:v>399.8</c:v>
                </c:pt>
                <c:pt idx="343">
                  <c:v>399.8</c:v>
                </c:pt>
                <c:pt idx="344">
                  <c:v>399.8</c:v>
                </c:pt>
                <c:pt idx="345">
                  <c:v>399.8</c:v>
                </c:pt>
                <c:pt idx="346">
                  <c:v>399.8</c:v>
                </c:pt>
                <c:pt idx="347">
                  <c:v>399.8</c:v>
                </c:pt>
                <c:pt idx="348">
                  <c:v>399.8</c:v>
                </c:pt>
                <c:pt idx="349">
                  <c:v>399.8</c:v>
                </c:pt>
                <c:pt idx="350">
                  <c:v>399.8</c:v>
                </c:pt>
                <c:pt idx="351">
                  <c:v>399.8</c:v>
                </c:pt>
                <c:pt idx="352">
                  <c:v>399.8</c:v>
                </c:pt>
                <c:pt idx="353">
                  <c:v>399.8</c:v>
                </c:pt>
                <c:pt idx="354">
                  <c:v>399.8</c:v>
                </c:pt>
                <c:pt idx="355">
                  <c:v>399.8</c:v>
                </c:pt>
                <c:pt idx="356">
                  <c:v>399.8</c:v>
                </c:pt>
                <c:pt idx="357">
                  <c:v>399.8</c:v>
                </c:pt>
                <c:pt idx="358">
                  <c:v>399.8</c:v>
                </c:pt>
                <c:pt idx="359">
                  <c:v>399.8</c:v>
                </c:pt>
                <c:pt idx="360">
                  <c:v>399.9</c:v>
                </c:pt>
                <c:pt idx="361">
                  <c:v>399.9</c:v>
                </c:pt>
                <c:pt idx="362">
                  <c:v>399.9</c:v>
                </c:pt>
                <c:pt idx="363">
                  <c:v>399.9</c:v>
                </c:pt>
                <c:pt idx="364">
                  <c:v>399.9</c:v>
                </c:pt>
                <c:pt idx="365">
                  <c:v>399.9</c:v>
                </c:pt>
                <c:pt idx="366">
                  <c:v>399.9</c:v>
                </c:pt>
                <c:pt idx="367">
                  <c:v>399.9</c:v>
                </c:pt>
                <c:pt idx="368">
                  <c:v>399.9</c:v>
                </c:pt>
                <c:pt idx="369">
                  <c:v>399.9</c:v>
                </c:pt>
                <c:pt idx="370">
                  <c:v>399.9</c:v>
                </c:pt>
                <c:pt idx="371">
                  <c:v>399.9</c:v>
                </c:pt>
                <c:pt idx="372">
                  <c:v>399.9</c:v>
                </c:pt>
                <c:pt idx="373">
                  <c:v>399.9</c:v>
                </c:pt>
                <c:pt idx="374">
                  <c:v>399.9</c:v>
                </c:pt>
                <c:pt idx="375">
                  <c:v>399.9</c:v>
                </c:pt>
                <c:pt idx="376">
                  <c:v>400</c:v>
                </c:pt>
                <c:pt idx="377">
                  <c:v>400</c:v>
                </c:pt>
                <c:pt idx="378">
                  <c:v>400</c:v>
                </c:pt>
                <c:pt idx="379">
                  <c:v>400</c:v>
                </c:pt>
                <c:pt idx="380">
                  <c:v>400</c:v>
                </c:pt>
                <c:pt idx="381">
                  <c:v>400</c:v>
                </c:pt>
                <c:pt idx="382">
                  <c:v>400</c:v>
                </c:pt>
                <c:pt idx="383">
                  <c:v>400</c:v>
                </c:pt>
                <c:pt idx="384">
                  <c:v>400</c:v>
                </c:pt>
                <c:pt idx="385">
                  <c:v>400</c:v>
                </c:pt>
                <c:pt idx="386">
                  <c:v>400</c:v>
                </c:pt>
                <c:pt idx="387">
                  <c:v>400</c:v>
                </c:pt>
                <c:pt idx="388">
                  <c:v>400</c:v>
                </c:pt>
                <c:pt idx="389">
                  <c:v>400</c:v>
                </c:pt>
                <c:pt idx="390">
                  <c:v>400</c:v>
                </c:pt>
                <c:pt idx="391">
                  <c:v>400</c:v>
                </c:pt>
                <c:pt idx="392">
                  <c:v>400</c:v>
                </c:pt>
                <c:pt idx="393">
                  <c:v>400</c:v>
                </c:pt>
                <c:pt idx="394">
                  <c:v>400</c:v>
                </c:pt>
                <c:pt idx="395">
                  <c:v>400</c:v>
                </c:pt>
                <c:pt idx="396">
                  <c:v>400</c:v>
                </c:pt>
                <c:pt idx="397">
                  <c:v>400.1</c:v>
                </c:pt>
                <c:pt idx="398">
                  <c:v>400.1</c:v>
                </c:pt>
                <c:pt idx="399">
                  <c:v>400.1</c:v>
                </c:pt>
                <c:pt idx="400">
                  <c:v>400.1</c:v>
                </c:pt>
                <c:pt idx="401">
                  <c:v>400.1</c:v>
                </c:pt>
                <c:pt idx="402">
                  <c:v>400.1</c:v>
                </c:pt>
                <c:pt idx="403">
                  <c:v>400.1</c:v>
                </c:pt>
                <c:pt idx="404">
                  <c:v>400.1</c:v>
                </c:pt>
                <c:pt idx="405">
                  <c:v>400.1</c:v>
                </c:pt>
                <c:pt idx="406">
                  <c:v>400.1</c:v>
                </c:pt>
                <c:pt idx="407">
                  <c:v>400.1</c:v>
                </c:pt>
                <c:pt idx="408">
                  <c:v>400.1</c:v>
                </c:pt>
                <c:pt idx="409">
                  <c:v>400.1</c:v>
                </c:pt>
                <c:pt idx="410">
                  <c:v>400.1</c:v>
                </c:pt>
                <c:pt idx="411">
                  <c:v>400.1</c:v>
                </c:pt>
                <c:pt idx="412">
                  <c:v>400.1</c:v>
                </c:pt>
                <c:pt idx="413">
                  <c:v>400.1</c:v>
                </c:pt>
                <c:pt idx="414">
                  <c:v>400.1</c:v>
                </c:pt>
                <c:pt idx="415">
                  <c:v>400.1</c:v>
                </c:pt>
                <c:pt idx="416">
                  <c:v>400.1</c:v>
                </c:pt>
                <c:pt idx="417">
                  <c:v>400.2</c:v>
                </c:pt>
                <c:pt idx="418">
                  <c:v>400.2</c:v>
                </c:pt>
                <c:pt idx="419">
                  <c:v>400.2</c:v>
                </c:pt>
                <c:pt idx="420">
                  <c:v>400.2</c:v>
                </c:pt>
                <c:pt idx="421">
                  <c:v>400.2</c:v>
                </c:pt>
                <c:pt idx="422">
                  <c:v>400.2</c:v>
                </c:pt>
                <c:pt idx="423">
                  <c:v>400.2</c:v>
                </c:pt>
                <c:pt idx="424">
                  <c:v>400.2</c:v>
                </c:pt>
                <c:pt idx="425">
                  <c:v>400.2</c:v>
                </c:pt>
                <c:pt idx="426">
                  <c:v>400.2</c:v>
                </c:pt>
                <c:pt idx="427">
                  <c:v>400.2</c:v>
                </c:pt>
                <c:pt idx="428">
                  <c:v>400.2</c:v>
                </c:pt>
                <c:pt idx="429">
                  <c:v>400.2</c:v>
                </c:pt>
                <c:pt idx="430">
                  <c:v>400.2</c:v>
                </c:pt>
                <c:pt idx="431">
                  <c:v>400.2</c:v>
                </c:pt>
                <c:pt idx="432">
                  <c:v>400.2</c:v>
                </c:pt>
                <c:pt idx="433">
                  <c:v>400.2</c:v>
                </c:pt>
                <c:pt idx="434">
                  <c:v>400.2</c:v>
                </c:pt>
                <c:pt idx="435">
                  <c:v>400.2</c:v>
                </c:pt>
                <c:pt idx="436">
                  <c:v>400.2</c:v>
                </c:pt>
                <c:pt idx="437">
                  <c:v>400.2</c:v>
                </c:pt>
                <c:pt idx="438">
                  <c:v>400.2</c:v>
                </c:pt>
                <c:pt idx="439">
                  <c:v>400.2</c:v>
                </c:pt>
                <c:pt idx="440">
                  <c:v>400.2</c:v>
                </c:pt>
                <c:pt idx="441">
                  <c:v>400.2</c:v>
                </c:pt>
                <c:pt idx="442">
                  <c:v>400.3</c:v>
                </c:pt>
                <c:pt idx="443">
                  <c:v>400.3</c:v>
                </c:pt>
                <c:pt idx="444">
                  <c:v>400.3</c:v>
                </c:pt>
                <c:pt idx="445">
                  <c:v>400.3</c:v>
                </c:pt>
                <c:pt idx="446">
                  <c:v>400.3</c:v>
                </c:pt>
                <c:pt idx="447">
                  <c:v>400.3</c:v>
                </c:pt>
                <c:pt idx="448">
                  <c:v>400.3</c:v>
                </c:pt>
                <c:pt idx="449">
                  <c:v>400.3</c:v>
                </c:pt>
                <c:pt idx="450">
                  <c:v>400.3</c:v>
                </c:pt>
                <c:pt idx="451">
                  <c:v>400.3</c:v>
                </c:pt>
                <c:pt idx="452">
                  <c:v>400.3</c:v>
                </c:pt>
                <c:pt idx="453">
                  <c:v>400.3</c:v>
                </c:pt>
                <c:pt idx="454">
                  <c:v>400.3</c:v>
                </c:pt>
                <c:pt idx="455">
                  <c:v>400.3</c:v>
                </c:pt>
                <c:pt idx="456">
                  <c:v>400.3</c:v>
                </c:pt>
                <c:pt idx="457">
                  <c:v>400.3</c:v>
                </c:pt>
                <c:pt idx="458">
                  <c:v>400.3</c:v>
                </c:pt>
                <c:pt idx="459">
                  <c:v>400.3</c:v>
                </c:pt>
                <c:pt idx="460">
                  <c:v>400.3</c:v>
                </c:pt>
                <c:pt idx="461">
                  <c:v>400.3</c:v>
                </c:pt>
                <c:pt idx="462">
                  <c:v>400.3</c:v>
                </c:pt>
                <c:pt idx="463">
                  <c:v>400.3</c:v>
                </c:pt>
                <c:pt idx="464">
                  <c:v>400.3</c:v>
                </c:pt>
                <c:pt idx="465">
                  <c:v>400.4</c:v>
                </c:pt>
                <c:pt idx="466">
                  <c:v>400.4</c:v>
                </c:pt>
                <c:pt idx="467">
                  <c:v>400.4</c:v>
                </c:pt>
                <c:pt idx="468">
                  <c:v>400.4</c:v>
                </c:pt>
                <c:pt idx="469">
                  <c:v>400.4</c:v>
                </c:pt>
                <c:pt idx="470">
                  <c:v>400.4</c:v>
                </c:pt>
                <c:pt idx="471">
                  <c:v>400.4</c:v>
                </c:pt>
                <c:pt idx="472">
                  <c:v>400.4</c:v>
                </c:pt>
                <c:pt idx="473">
                  <c:v>400.4</c:v>
                </c:pt>
                <c:pt idx="474">
                  <c:v>400.4</c:v>
                </c:pt>
                <c:pt idx="475">
                  <c:v>400.4</c:v>
                </c:pt>
                <c:pt idx="476">
                  <c:v>400.4</c:v>
                </c:pt>
                <c:pt idx="477">
                  <c:v>400.4</c:v>
                </c:pt>
                <c:pt idx="478">
                  <c:v>400.4</c:v>
                </c:pt>
                <c:pt idx="479">
                  <c:v>400.4</c:v>
                </c:pt>
                <c:pt idx="480">
                  <c:v>400.4</c:v>
                </c:pt>
                <c:pt idx="481">
                  <c:v>400.4</c:v>
                </c:pt>
                <c:pt idx="482">
                  <c:v>400.4</c:v>
                </c:pt>
                <c:pt idx="483">
                  <c:v>400.4</c:v>
                </c:pt>
                <c:pt idx="484">
                  <c:v>400.4</c:v>
                </c:pt>
                <c:pt idx="485">
                  <c:v>400.4</c:v>
                </c:pt>
                <c:pt idx="486">
                  <c:v>400.5</c:v>
                </c:pt>
                <c:pt idx="487">
                  <c:v>400.5</c:v>
                </c:pt>
                <c:pt idx="488">
                  <c:v>400.5</c:v>
                </c:pt>
                <c:pt idx="489">
                  <c:v>400.5</c:v>
                </c:pt>
                <c:pt idx="490">
                  <c:v>400.5</c:v>
                </c:pt>
                <c:pt idx="491">
                  <c:v>400.5</c:v>
                </c:pt>
                <c:pt idx="492">
                  <c:v>400.5</c:v>
                </c:pt>
                <c:pt idx="493">
                  <c:v>400.5</c:v>
                </c:pt>
                <c:pt idx="494">
                  <c:v>400.5</c:v>
                </c:pt>
                <c:pt idx="495">
                  <c:v>400.5</c:v>
                </c:pt>
                <c:pt idx="496">
                  <c:v>400.5</c:v>
                </c:pt>
                <c:pt idx="497">
                  <c:v>400.5</c:v>
                </c:pt>
                <c:pt idx="498">
                  <c:v>400.5</c:v>
                </c:pt>
                <c:pt idx="499">
                  <c:v>400.5</c:v>
                </c:pt>
                <c:pt idx="500">
                  <c:v>400.5</c:v>
                </c:pt>
                <c:pt idx="501">
                  <c:v>400.5</c:v>
                </c:pt>
                <c:pt idx="502">
                  <c:v>400.5</c:v>
                </c:pt>
                <c:pt idx="503">
                  <c:v>400.5</c:v>
                </c:pt>
                <c:pt idx="504">
                  <c:v>400.5</c:v>
                </c:pt>
                <c:pt idx="505">
                  <c:v>400.5</c:v>
                </c:pt>
                <c:pt idx="506">
                  <c:v>400.5</c:v>
                </c:pt>
                <c:pt idx="507">
                  <c:v>400.5</c:v>
                </c:pt>
                <c:pt idx="508">
                  <c:v>400.5</c:v>
                </c:pt>
                <c:pt idx="509">
                  <c:v>400.5</c:v>
                </c:pt>
                <c:pt idx="510">
                  <c:v>400.5</c:v>
                </c:pt>
                <c:pt idx="511">
                  <c:v>400.5</c:v>
                </c:pt>
                <c:pt idx="512">
                  <c:v>400.5</c:v>
                </c:pt>
                <c:pt idx="513">
                  <c:v>400.5</c:v>
                </c:pt>
                <c:pt idx="514">
                  <c:v>400.5</c:v>
                </c:pt>
                <c:pt idx="515">
                  <c:v>400.5</c:v>
                </c:pt>
                <c:pt idx="516">
                  <c:v>400.5</c:v>
                </c:pt>
                <c:pt idx="517">
                  <c:v>400.5</c:v>
                </c:pt>
                <c:pt idx="518">
                  <c:v>400.6</c:v>
                </c:pt>
                <c:pt idx="519">
                  <c:v>400.6</c:v>
                </c:pt>
                <c:pt idx="520">
                  <c:v>400.6</c:v>
                </c:pt>
                <c:pt idx="521">
                  <c:v>400.6</c:v>
                </c:pt>
                <c:pt idx="522">
                  <c:v>400.6</c:v>
                </c:pt>
                <c:pt idx="523">
                  <c:v>400.6</c:v>
                </c:pt>
                <c:pt idx="524">
                  <c:v>400.6</c:v>
                </c:pt>
                <c:pt idx="525">
                  <c:v>400.6</c:v>
                </c:pt>
                <c:pt idx="526">
                  <c:v>400.6</c:v>
                </c:pt>
                <c:pt idx="527">
                  <c:v>400.6</c:v>
                </c:pt>
                <c:pt idx="528">
                  <c:v>400.6</c:v>
                </c:pt>
                <c:pt idx="529">
                  <c:v>400.6</c:v>
                </c:pt>
                <c:pt idx="530">
                  <c:v>400.6</c:v>
                </c:pt>
                <c:pt idx="531">
                  <c:v>400.6</c:v>
                </c:pt>
                <c:pt idx="532">
                  <c:v>400.6</c:v>
                </c:pt>
                <c:pt idx="533">
                  <c:v>400.6</c:v>
                </c:pt>
                <c:pt idx="534">
                  <c:v>400.6</c:v>
                </c:pt>
                <c:pt idx="535">
                  <c:v>400.6</c:v>
                </c:pt>
                <c:pt idx="536">
                  <c:v>400.6</c:v>
                </c:pt>
                <c:pt idx="537">
                  <c:v>400.6</c:v>
                </c:pt>
                <c:pt idx="538">
                  <c:v>400.6</c:v>
                </c:pt>
                <c:pt idx="539">
                  <c:v>400.7</c:v>
                </c:pt>
                <c:pt idx="540">
                  <c:v>400.7</c:v>
                </c:pt>
                <c:pt idx="541">
                  <c:v>400.7</c:v>
                </c:pt>
                <c:pt idx="542">
                  <c:v>400.7</c:v>
                </c:pt>
                <c:pt idx="543">
                  <c:v>400.7</c:v>
                </c:pt>
                <c:pt idx="544">
                  <c:v>400.7</c:v>
                </c:pt>
                <c:pt idx="545">
                  <c:v>400.7</c:v>
                </c:pt>
                <c:pt idx="546">
                  <c:v>400.7</c:v>
                </c:pt>
                <c:pt idx="547">
                  <c:v>400.7</c:v>
                </c:pt>
                <c:pt idx="548">
                  <c:v>400.7</c:v>
                </c:pt>
                <c:pt idx="549">
                  <c:v>400.7</c:v>
                </c:pt>
                <c:pt idx="550">
                  <c:v>400.7</c:v>
                </c:pt>
                <c:pt idx="551">
                  <c:v>400.7</c:v>
                </c:pt>
                <c:pt idx="552">
                  <c:v>400.7</c:v>
                </c:pt>
                <c:pt idx="553">
                  <c:v>400.7</c:v>
                </c:pt>
                <c:pt idx="554">
                  <c:v>400.7</c:v>
                </c:pt>
                <c:pt idx="555">
                  <c:v>400.7</c:v>
                </c:pt>
                <c:pt idx="556">
                  <c:v>400.7</c:v>
                </c:pt>
                <c:pt idx="557">
                  <c:v>400.7</c:v>
                </c:pt>
                <c:pt idx="558">
                  <c:v>400.7</c:v>
                </c:pt>
                <c:pt idx="559">
                  <c:v>400.7</c:v>
                </c:pt>
                <c:pt idx="560">
                  <c:v>400.7</c:v>
                </c:pt>
                <c:pt idx="561">
                  <c:v>400.7</c:v>
                </c:pt>
                <c:pt idx="562">
                  <c:v>400.7</c:v>
                </c:pt>
                <c:pt idx="563">
                  <c:v>400.7</c:v>
                </c:pt>
                <c:pt idx="564">
                  <c:v>400.7</c:v>
                </c:pt>
                <c:pt idx="565">
                  <c:v>400.7</c:v>
                </c:pt>
                <c:pt idx="566">
                  <c:v>400.7</c:v>
                </c:pt>
                <c:pt idx="567">
                  <c:v>400.7</c:v>
                </c:pt>
                <c:pt idx="568">
                  <c:v>400.7</c:v>
                </c:pt>
                <c:pt idx="569">
                  <c:v>400.7</c:v>
                </c:pt>
                <c:pt idx="570">
                  <c:v>400.8</c:v>
                </c:pt>
                <c:pt idx="571">
                  <c:v>400.8</c:v>
                </c:pt>
                <c:pt idx="572">
                  <c:v>400.8</c:v>
                </c:pt>
                <c:pt idx="573">
                  <c:v>400.8</c:v>
                </c:pt>
                <c:pt idx="574">
                  <c:v>400.8</c:v>
                </c:pt>
                <c:pt idx="575">
                  <c:v>400.8</c:v>
                </c:pt>
                <c:pt idx="576">
                  <c:v>400.8</c:v>
                </c:pt>
                <c:pt idx="577">
                  <c:v>400.8</c:v>
                </c:pt>
                <c:pt idx="578">
                  <c:v>400.8</c:v>
                </c:pt>
                <c:pt idx="579">
                  <c:v>400.8</c:v>
                </c:pt>
                <c:pt idx="580">
                  <c:v>400.8</c:v>
                </c:pt>
                <c:pt idx="581">
                  <c:v>400.8</c:v>
                </c:pt>
                <c:pt idx="582">
                  <c:v>400.8</c:v>
                </c:pt>
                <c:pt idx="583">
                  <c:v>400.8</c:v>
                </c:pt>
                <c:pt idx="584">
                  <c:v>400.8</c:v>
                </c:pt>
                <c:pt idx="585">
                  <c:v>400.8</c:v>
                </c:pt>
                <c:pt idx="586">
                  <c:v>400.8</c:v>
                </c:pt>
                <c:pt idx="587">
                  <c:v>400.8</c:v>
                </c:pt>
                <c:pt idx="588">
                  <c:v>400.8</c:v>
                </c:pt>
                <c:pt idx="589">
                  <c:v>400.8</c:v>
                </c:pt>
                <c:pt idx="590">
                  <c:v>400.8</c:v>
                </c:pt>
                <c:pt idx="591">
                  <c:v>400.8</c:v>
                </c:pt>
                <c:pt idx="592">
                  <c:v>400.8</c:v>
                </c:pt>
                <c:pt idx="593">
                  <c:v>400.8</c:v>
                </c:pt>
                <c:pt idx="594">
                  <c:v>400.8</c:v>
                </c:pt>
                <c:pt idx="595">
                  <c:v>400.9</c:v>
                </c:pt>
                <c:pt idx="596">
                  <c:v>400.9</c:v>
                </c:pt>
                <c:pt idx="597">
                  <c:v>400.9</c:v>
                </c:pt>
                <c:pt idx="598">
                  <c:v>400.9</c:v>
                </c:pt>
                <c:pt idx="599">
                  <c:v>400.9</c:v>
                </c:pt>
                <c:pt idx="600">
                  <c:v>400.9</c:v>
                </c:pt>
                <c:pt idx="601">
                  <c:v>400.9</c:v>
                </c:pt>
                <c:pt idx="602">
                  <c:v>400.9</c:v>
                </c:pt>
                <c:pt idx="603">
                  <c:v>400.9</c:v>
                </c:pt>
                <c:pt idx="604">
                  <c:v>400.9</c:v>
                </c:pt>
                <c:pt idx="605">
                  <c:v>400.9</c:v>
                </c:pt>
                <c:pt idx="606">
                  <c:v>400.9</c:v>
                </c:pt>
                <c:pt idx="607">
                  <c:v>400.9</c:v>
                </c:pt>
                <c:pt idx="608">
                  <c:v>400.9</c:v>
                </c:pt>
                <c:pt idx="609">
                  <c:v>400.9</c:v>
                </c:pt>
                <c:pt idx="610">
                  <c:v>400.9</c:v>
                </c:pt>
                <c:pt idx="611">
                  <c:v>400.9</c:v>
                </c:pt>
                <c:pt idx="612">
                  <c:v>400.9</c:v>
                </c:pt>
                <c:pt idx="613">
                  <c:v>400.9</c:v>
                </c:pt>
                <c:pt idx="614">
                  <c:v>400.9</c:v>
                </c:pt>
                <c:pt idx="615">
                  <c:v>400.9</c:v>
                </c:pt>
                <c:pt idx="616">
                  <c:v>400.9</c:v>
                </c:pt>
                <c:pt idx="617">
                  <c:v>400.9</c:v>
                </c:pt>
                <c:pt idx="618">
                  <c:v>400.9</c:v>
                </c:pt>
                <c:pt idx="619">
                  <c:v>400.9</c:v>
                </c:pt>
                <c:pt idx="620">
                  <c:v>400.9</c:v>
                </c:pt>
                <c:pt idx="621">
                  <c:v>401</c:v>
                </c:pt>
                <c:pt idx="622">
                  <c:v>401</c:v>
                </c:pt>
                <c:pt idx="623">
                  <c:v>401</c:v>
                </c:pt>
                <c:pt idx="624">
                  <c:v>401</c:v>
                </c:pt>
                <c:pt idx="625">
                  <c:v>401</c:v>
                </c:pt>
                <c:pt idx="626">
                  <c:v>401</c:v>
                </c:pt>
                <c:pt idx="627">
                  <c:v>401</c:v>
                </c:pt>
                <c:pt idx="628">
                  <c:v>401</c:v>
                </c:pt>
                <c:pt idx="629">
                  <c:v>401</c:v>
                </c:pt>
                <c:pt idx="630">
                  <c:v>401</c:v>
                </c:pt>
                <c:pt idx="631">
                  <c:v>401</c:v>
                </c:pt>
                <c:pt idx="632">
                  <c:v>401</c:v>
                </c:pt>
                <c:pt idx="633">
                  <c:v>401</c:v>
                </c:pt>
                <c:pt idx="634">
                  <c:v>401</c:v>
                </c:pt>
                <c:pt idx="635">
                  <c:v>401</c:v>
                </c:pt>
                <c:pt idx="636">
                  <c:v>401</c:v>
                </c:pt>
                <c:pt idx="637">
                  <c:v>401</c:v>
                </c:pt>
                <c:pt idx="638">
                  <c:v>401</c:v>
                </c:pt>
                <c:pt idx="639">
                  <c:v>401</c:v>
                </c:pt>
                <c:pt idx="640">
                  <c:v>401</c:v>
                </c:pt>
                <c:pt idx="641">
                  <c:v>401</c:v>
                </c:pt>
                <c:pt idx="642">
                  <c:v>401</c:v>
                </c:pt>
                <c:pt idx="643">
                  <c:v>401</c:v>
                </c:pt>
                <c:pt idx="644">
                  <c:v>401</c:v>
                </c:pt>
                <c:pt idx="645">
                  <c:v>401</c:v>
                </c:pt>
                <c:pt idx="646">
                  <c:v>401</c:v>
                </c:pt>
                <c:pt idx="647">
                  <c:v>401</c:v>
                </c:pt>
                <c:pt idx="648">
                  <c:v>401</c:v>
                </c:pt>
                <c:pt idx="649">
                  <c:v>401</c:v>
                </c:pt>
                <c:pt idx="650">
                  <c:v>401</c:v>
                </c:pt>
                <c:pt idx="651">
                  <c:v>401</c:v>
                </c:pt>
                <c:pt idx="652">
                  <c:v>401</c:v>
                </c:pt>
                <c:pt idx="653">
                  <c:v>401.1</c:v>
                </c:pt>
                <c:pt idx="654">
                  <c:v>401.1</c:v>
                </c:pt>
                <c:pt idx="655">
                  <c:v>401.1</c:v>
                </c:pt>
                <c:pt idx="656">
                  <c:v>401.1</c:v>
                </c:pt>
                <c:pt idx="657">
                  <c:v>401.1</c:v>
                </c:pt>
                <c:pt idx="658">
                  <c:v>401.1</c:v>
                </c:pt>
                <c:pt idx="659">
                  <c:v>401.1</c:v>
                </c:pt>
                <c:pt idx="660">
                  <c:v>401.1</c:v>
                </c:pt>
                <c:pt idx="661">
                  <c:v>401.1</c:v>
                </c:pt>
                <c:pt idx="662">
                  <c:v>401.1</c:v>
                </c:pt>
                <c:pt idx="663">
                  <c:v>401.1</c:v>
                </c:pt>
                <c:pt idx="664">
                  <c:v>401.1</c:v>
                </c:pt>
                <c:pt idx="665">
                  <c:v>401.1</c:v>
                </c:pt>
                <c:pt idx="666">
                  <c:v>401.1</c:v>
                </c:pt>
                <c:pt idx="667">
                  <c:v>401.1</c:v>
                </c:pt>
                <c:pt idx="668">
                  <c:v>401.1</c:v>
                </c:pt>
                <c:pt idx="669">
                  <c:v>401.1</c:v>
                </c:pt>
                <c:pt idx="670">
                  <c:v>401.1</c:v>
                </c:pt>
                <c:pt idx="671">
                  <c:v>401.1</c:v>
                </c:pt>
                <c:pt idx="672">
                  <c:v>401.1</c:v>
                </c:pt>
                <c:pt idx="673">
                  <c:v>401.1</c:v>
                </c:pt>
                <c:pt idx="674">
                  <c:v>401.1</c:v>
                </c:pt>
                <c:pt idx="675">
                  <c:v>401.2</c:v>
                </c:pt>
                <c:pt idx="676">
                  <c:v>401.2</c:v>
                </c:pt>
                <c:pt idx="677">
                  <c:v>401.2</c:v>
                </c:pt>
                <c:pt idx="678">
                  <c:v>401.2</c:v>
                </c:pt>
                <c:pt idx="679">
                  <c:v>401.2</c:v>
                </c:pt>
                <c:pt idx="680">
                  <c:v>401.2</c:v>
                </c:pt>
                <c:pt idx="681">
                  <c:v>401.2</c:v>
                </c:pt>
                <c:pt idx="682">
                  <c:v>401.2</c:v>
                </c:pt>
                <c:pt idx="683">
                  <c:v>401.2</c:v>
                </c:pt>
                <c:pt idx="684">
                  <c:v>401.2</c:v>
                </c:pt>
                <c:pt idx="685">
                  <c:v>401.2</c:v>
                </c:pt>
                <c:pt idx="686">
                  <c:v>401.2</c:v>
                </c:pt>
                <c:pt idx="687">
                  <c:v>401.2</c:v>
                </c:pt>
                <c:pt idx="688">
                  <c:v>401.2</c:v>
                </c:pt>
                <c:pt idx="689">
                  <c:v>401.2</c:v>
                </c:pt>
                <c:pt idx="690">
                  <c:v>401.2</c:v>
                </c:pt>
                <c:pt idx="691">
                  <c:v>401.2</c:v>
                </c:pt>
                <c:pt idx="692">
                  <c:v>401.2</c:v>
                </c:pt>
                <c:pt idx="693">
                  <c:v>401.2</c:v>
                </c:pt>
                <c:pt idx="694">
                  <c:v>401.2</c:v>
                </c:pt>
                <c:pt idx="695">
                  <c:v>401.2</c:v>
                </c:pt>
                <c:pt idx="696">
                  <c:v>401.2</c:v>
                </c:pt>
                <c:pt idx="697">
                  <c:v>401.2</c:v>
                </c:pt>
                <c:pt idx="698">
                  <c:v>401.2</c:v>
                </c:pt>
                <c:pt idx="699">
                  <c:v>401.2</c:v>
                </c:pt>
                <c:pt idx="700">
                  <c:v>401.2</c:v>
                </c:pt>
                <c:pt idx="701">
                  <c:v>401.2</c:v>
                </c:pt>
                <c:pt idx="702">
                  <c:v>401.2</c:v>
                </c:pt>
                <c:pt idx="703">
                  <c:v>401.2</c:v>
                </c:pt>
                <c:pt idx="704">
                  <c:v>401.2</c:v>
                </c:pt>
                <c:pt idx="705">
                  <c:v>401.2</c:v>
                </c:pt>
                <c:pt idx="706">
                  <c:v>401.2</c:v>
                </c:pt>
                <c:pt idx="707">
                  <c:v>401.3</c:v>
                </c:pt>
                <c:pt idx="708">
                  <c:v>401.3</c:v>
                </c:pt>
                <c:pt idx="709">
                  <c:v>401.3</c:v>
                </c:pt>
                <c:pt idx="710">
                  <c:v>401.3</c:v>
                </c:pt>
                <c:pt idx="711">
                  <c:v>401.3</c:v>
                </c:pt>
                <c:pt idx="712">
                  <c:v>401.3</c:v>
                </c:pt>
                <c:pt idx="713">
                  <c:v>401.3</c:v>
                </c:pt>
                <c:pt idx="714">
                  <c:v>401.3</c:v>
                </c:pt>
                <c:pt idx="715">
                  <c:v>401.3</c:v>
                </c:pt>
                <c:pt idx="716">
                  <c:v>401.3</c:v>
                </c:pt>
                <c:pt idx="717">
                  <c:v>401.3</c:v>
                </c:pt>
                <c:pt idx="718">
                  <c:v>401.3</c:v>
                </c:pt>
                <c:pt idx="719">
                  <c:v>401.3</c:v>
                </c:pt>
                <c:pt idx="720">
                  <c:v>401.3</c:v>
                </c:pt>
                <c:pt idx="721">
                  <c:v>401.3</c:v>
                </c:pt>
                <c:pt idx="722">
                  <c:v>401.3</c:v>
                </c:pt>
                <c:pt idx="723">
                  <c:v>401.3</c:v>
                </c:pt>
                <c:pt idx="724">
                  <c:v>401.3</c:v>
                </c:pt>
                <c:pt idx="725">
                  <c:v>401.3</c:v>
                </c:pt>
                <c:pt idx="726">
                  <c:v>401.3</c:v>
                </c:pt>
                <c:pt idx="727">
                  <c:v>401.3</c:v>
                </c:pt>
                <c:pt idx="728">
                  <c:v>401.3</c:v>
                </c:pt>
                <c:pt idx="729">
                  <c:v>401.3</c:v>
                </c:pt>
                <c:pt idx="730">
                  <c:v>401.3</c:v>
                </c:pt>
                <c:pt idx="731">
                  <c:v>401.3</c:v>
                </c:pt>
                <c:pt idx="732">
                  <c:v>401.3</c:v>
                </c:pt>
                <c:pt idx="733">
                  <c:v>401.3</c:v>
                </c:pt>
                <c:pt idx="734">
                  <c:v>401.3</c:v>
                </c:pt>
                <c:pt idx="735">
                  <c:v>401.3</c:v>
                </c:pt>
                <c:pt idx="736">
                  <c:v>401.3</c:v>
                </c:pt>
                <c:pt idx="737">
                  <c:v>401.3</c:v>
                </c:pt>
                <c:pt idx="738">
                  <c:v>401.4</c:v>
                </c:pt>
                <c:pt idx="739">
                  <c:v>401.4</c:v>
                </c:pt>
                <c:pt idx="740">
                  <c:v>401.4</c:v>
                </c:pt>
                <c:pt idx="741">
                  <c:v>401.4</c:v>
                </c:pt>
                <c:pt idx="742">
                  <c:v>401.4</c:v>
                </c:pt>
                <c:pt idx="743">
                  <c:v>401.4</c:v>
                </c:pt>
                <c:pt idx="744">
                  <c:v>401.4</c:v>
                </c:pt>
                <c:pt idx="745">
                  <c:v>401.4</c:v>
                </c:pt>
                <c:pt idx="746">
                  <c:v>401.4</c:v>
                </c:pt>
                <c:pt idx="747">
                  <c:v>401.4</c:v>
                </c:pt>
                <c:pt idx="748">
                  <c:v>401.4</c:v>
                </c:pt>
                <c:pt idx="749">
                  <c:v>401.4</c:v>
                </c:pt>
                <c:pt idx="750">
                  <c:v>401.4</c:v>
                </c:pt>
                <c:pt idx="751">
                  <c:v>401.4</c:v>
                </c:pt>
                <c:pt idx="752">
                  <c:v>401.4</c:v>
                </c:pt>
                <c:pt idx="753">
                  <c:v>401.4</c:v>
                </c:pt>
                <c:pt idx="754">
                  <c:v>401.4</c:v>
                </c:pt>
                <c:pt idx="755">
                  <c:v>401.4</c:v>
                </c:pt>
                <c:pt idx="756">
                  <c:v>401.4</c:v>
                </c:pt>
                <c:pt idx="757">
                  <c:v>401.4</c:v>
                </c:pt>
                <c:pt idx="758">
                  <c:v>401.4</c:v>
                </c:pt>
                <c:pt idx="759">
                  <c:v>401.4</c:v>
                </c:pt>
                <c:pt idx="760">
                  <c:v>401.4</c:v>
                </c:pt>
                <c:pt idx="761">
                  <c:v>401.4</c:v>
                </c:pt>
                <c:pt idx="762">
                  <c:v>401.4</c:v>
                </c:pt>
                <c:pt idx="763">
                  <c:v>401.4</c:v>
                </c:pt>
                <c:pt idx="764">
                  <c:v>401.4</c:v>
                </c:pt>
                <c:pt idx="765">
                  <c:v>401.4</c:v>
                </c:pt>
                <c:pt idx="766">
                  <c:v>401.4</c:v>
                </c:pt>
                <c:pt idx="767">
                  <c:v>401.5</c:v>
                </c:pt>
                <c:pt idx="768">
                  <c:v>401.5</c:v>
                </c:pt>
                <c:pt idx="769">
                  <c:v>401.5</c:v>
                </c:pt>
                <c:pt idx="770">
                  <c:v>401.5</c:v>
                </c:pt>
                <c:pt idx="771">
                  <c:v>401.5</c:v>
                </c:pt>
                <c:pt idx="772">
                  <c:v>401.5</c:v>
                </c:pt>
                <c:pt idx="773">
                  <c:v>401.5</c:v>
                </c:pt>
                <c:pt idx="774">
                  <c:v>401.5</c:v>
                </c:pt>
                <c:pt idx="775">
                  <c:v>401.5</c:v>
                </c:pt>
                <c:pt idx="776">
                  <c:v>401.5</c:v>
                </c:pt>
                <c:pt idx="777">
                  <c:v>401.5</c:v>
                </c:pt>
                <c:pt idx="778">
                  <c:v>401.5</c:v>
                </c:pt>
                <c:pt idx="779">
                  <c:v>401.5</c:v>
                </c:pt>
                <c:pt idx="780">
                  <c:v>401.5</c:v>
                </c:pt>
                <c:pt idx="781">
                  <c:v>401.5</c:v>
                </c:pt>
                <c:pt idx="782">
                  <c:v>401.5</c:v>
                </c:pt>
                <c:pt idx="783">
                  <c:v>401.5</c:v>
                </c:pt>
                <c:pt idx="784">
                  <c:v>401.6</c:v>
                </c:pt>
                <c:pt idx="785">
                  <c:v>401.6</c:v>
                </c:pt>
                <c:pt idx="786">
                  <c:v>401.6</c:v>
                </c:pt>
                <c:pt idx="787">
                  <c:v>401.6</c:v>
                </c:pt>
                <c:pt idx="788">
                  <c:v>401.6</c:v>
                </c:pt>
                <c:pt idx="789">
                  <c:v>401.6</c:v>
                </c:pt>
                <c:pt idx="790">
                  <c:v>401.6</c:v>
                </c:pt>
                <c:pt idx="791">
                  <c:v>401.6</c:v>
                </c:pt>
                <c:pt idx="792">
                  <c:v>401.6</c:v>
                </c:pt>
                <c:pt idx="793">
                  <c:v>401.6</c:v>
                </c:pt>
                <c:pt idx="794">
                  <c:v>401.6</c:v>
                </c:pt>
                <c:pt idx="795">
                  <c:v>401.6</c:v>
                </c:pt>
                <c:pt idx="796">
                  <c:v>401.6</c:v>
                </c:pt>
                <c:pt idx="797">
                  <c:v>401.6</c:v>
                </c:pt>
                <c:pt idx="798">
                  <c:v>401.6</c:v>
                </c:pt>
                <c:pt idx="799">
                  <c:v>401.6</c:v>
                </c:pt>
                <c:pt idx="800">
                  <c:v>401.6</c:v>
                </c:pt>
                <c:pt idx="801">
                  <c:v>401.6</c:v>
                </c:pt>
                <c:pt idx="802">
                  <c:v>401.6</c:v>
                </c:pt>
                <c:pt idx="803">
                  <c:v>401.6</c:v>
                </c:pt>
                <c:pt idx="804">
                  <c:v>401.6</c:v>
                </c:pt>
                <c:pt idx="805">
                  <c:v>401.7</c:v>
                </c:pt>
                <c:pt idx="806">
                  <c:v>401.7</c:v>
                </c:pt>
                <c:pt idx="807">
                  <c:v>401.7</c:v>
                </c:pt>
                <c:pt idx="808">
                  <c:v>401.7</c:v>
                </c:pt>
                <c:pt idx="809">
                  <c:v>401.7</c:v>
                </c:pt>
                <c:pt idx="810">
                  <c:v>401.7</c:v>
                </c:pt>
                <c:pt idx="811">
                  <c:v>401.7</c:v>
                </c:pt>
                <c:pt idx="812">
                  <c:v>401.7</c:v>
                </c:pt>
                <c:pt idx="813">
                  <c:v>401.7</c:v>
                </c:pt>
                <c:pt idx="814">
                  <c:v>401.7</c:v>
                </c:pt>
                <c:pt idx="815">
                  <c:v>401.7</c:v>
                </c:pt>
                <c:pt idx="816">
                  <c:v>401.7</c:v>
                </c:pt>
                <c:pt idx="817">
                  <c:v>401.7</c:v>
                </c:pt>
                <c:pt idx="818">
                  <c:v>401.7</c:v>
                </c:pt>
                <c:pt idx="819">
                  <c:v>401.7</c:v>
                </c:pt>
                <c:pt idx="820">
                  <c:v>401.7</c:v>
                </c:pt>
                <c:pt idx="821">
                  <c:v>401.8</c:v>
                </c:pt>
                <c:pt idx="822">
                  <c:v>401.8</c:v>
                </c:pt>
                <c:pt idx="823">
                  <c:v>401.8</c:v>
                </c:pt>
                <c:pt idx="824">
                  <c:v>401.8</c:v>
                </c:pt>
                <c:pt idx="825">
                  <c:v>401.8</c:v>
                </c:pt>
                <c:pt idx="826">
                  <c:v>401.8</c:v>
                </c:pt>
                <c:pt idx="827">
                  <c:v>401.8</c:v>
                </c:pt>
                <c:pt idx="828">
                  <c:v>401.8</c:v>
                </c:pt>
                <c:pt idx="829">
                  <c:v>401.8</c:v>
                </c:pt>
                <c:pt idx="830">
                  <c:v>401.8</c:v>
                </c:pt>
                <c:pt idx="831">
                  <c:v>401.8</c:v>
                </c:pt>
                <c:pt idx="832">
                  <c:v>401.8</c:v>
                </c:pt>
                <c:pt idx="833">
                  <c:v>401.8</c:v>
                </c:pt>
                <c:pt idx="834">
                  <c:v>401.8</c:v>
                </c:pt>
                <c:pt idx="835">
                  <c:v>401.8</c:v>
                </c:pt>
                <c:pt idx="836">
                  <c:v>401.8</c:v>
                </c:pt>
                <c:pt idx="837">
                  <c:v>401.8</c:v>
                </c:pt>
                <c:pt idx="838">
                  <c:v>401.8</c:v>
                </c:pt>
                <c:pt idx="839">
                  <c:v>401.9</c:v>
                </c:pt>
                <c:pt idx="840">
                  <c:v>401.9</c:v>
                </c:pt>
                <c:pt idx="841">
                  <c:v>401.9</c:v>
                </c:pt>
                <c:pt idx="842">
                  <c:v>401.9</c:v>
                </c:pt>
                <c:pt idx="843">
                  <c:v>401.9</c:v>
                </c:pt>
                <c:pt idx="844">
                  <c:v>401.9</c:v>
                </c:pt>
                <c:pt idx="845">
                  <c:v>401.9</c:v>
                </c:pt>
                <c:pt idx="846">
                  <c:v>401.9</c:v>
                </c:pt>
                <c:pt idx="847">
                  <c:v>401.9</c:v>
                </c:pt>
                <c:pt idx="848">
                  <c:v>401.9</c:v>
                </c:pt>
                <c:pt idx="849">
                  <c:v>401.9</c:v>
                </c:pt>
                <c:pt idx="850">
                  <c:v>401.9</c:v>
                </c:pt>
                <c:pt idx="851">
                  <c:v>401.9</c:v>
                </c:pt>
                <c:pt idx="852">
                  <c:v>402</c:v>
                </c:pt>
                <c:pt idx="853">
                  <c:v>402</c:v>
                </c:pt>
                <c:pt idx="854">
                  <c:v>402</c:v>
                </c:pt>
                <c:pt idx="855">
                  <c:v>402</c:v>
                </c:pt>
                <c:pt idx="856">
                  <c:v>402</c:v>
                </c:pt>
                <c:pt idx="857">
                  <c:v>402</c:v>
                </c:pt>
                <c:pt idx="858">
                  <c:v>402</c:v>
                </c:pt>
                <c:pt idx="859">
                  <c:v>402</c:v>
                </c:pt>
                <c:pt idx="860">
                  <c:v>402</c:v>
                </c:pt>
                <c:pt idx="861">
                  <c:v>402</c:v>
                </c:pt>
                <c:pt idx="862">
                  <c:v>402</c:v>
                </c:pt>
                <c:pt idx="863">
                  <c:v>402</c:v>
                </c:pt>
                <c:pt idx="864">
                  <c:v>402</c:v>
                </c:pt>
                <c:pt idx="865">
                  <c:v>402</c:v>
                </c:pt>
                <c:pt idx="866">
                  <c:v>402</c:v>
                </c:pt>
                <c:pt idx="867">
                  <c:v>402.1</c:v>
                </c:pt>
                <c:pt idx="868">
                  <c:v>402.1</c:v>
                </c:pt>
                <c:pt idx="869">
                  <c:v>402.1</c:v>
                </c:pt>
                <c:pt idx="870">
                  <c:v>402.1</c:v>
                </c:pt>
                <c:pt idx="871">
                  <c:v>402.1</c:v>
                </c:pt>
                <c:pt idx="872">
                  <c:v>402.1</c:v>
                </c:pt>
                <c:pt idx="873">
                  <c:v>402.1</c:v>
                </c:pt>
                <c:pt idx="874">
                  <c:v>402.1</c:v>
                </c:pt>
                <c:pt idx="875">
                  <c:v>402.1</c:v>
                </c:pt>
                <c:pt idx="876">
                  <c:v>402.1</c:v>
                </c:pt>
                <c:pt idx="877">
                  <c:v>402.1</c:v>
                </c:pt>
                <c:pt idx="878">
                  <c:v>402.1</c:v>
                </c:pt>
                <c:pt idx="879">
                  <c:v>402.1</c:v>
                </c:pt>
                <c:pt idx="880">
                  <c:v>402.1</c:v>
                </c:pt>
                <c:pt idx="881">
                  <c:v>402.1</c:v>
                </c:pt>
                <c:pt idx="882">
                  <c:v>402.1</c:v>
                </c:pt>
                <c:pt idx="883">
                  <c:v>402.2</c:v>
                </c:pt>
                <c:pt idx="884">
                  <c:v>402.2</c:v>
                </c:pt>
                <c:pt idx="885">
                  <c:v>402.2</c:v>
                </c:pt>
                <c:pt idx="886">
                  <c:v>402.2</c:v>
                </c:pt>
                <c:pt idx="887">
                  <c:v>402.2</c:v>
                </c:pt>
                <c:pt idx="888">
                  <c:v>402.2</c:v>
                </c:pt>
                <c:pt idx="889">
                  <c:v>402.2</c:v>
                </c:pt>
                <c:pt idx="890">
                  <c:v>402.2</c:v>
                </c:pt>
                <c:pt idx="891">
                  <c:v>402.3</c:v>
                </c:pt>
                <c:pt idx="892">
                  <c:v>402.3</c:v>
                </c:pt>
                <c:pt idx="893">
                  <c:v>402.3</c:v>
                </c:pt>
                <c:pt idx="894">
                  <c:v>402.3</c:v>
                </c:pt>
                <c:pt idx="895">
                  <c:v>402.3</c:v>
                </c:pt>
                <c:pt idx="896">
                  <c:v>402.3</c:v>
                </c:pt>
                <c:pt idx="897">
                  <c:v>402.3</c:v>
                </c:pt>
                <c:pt idx="898">
                  <c:v>402.3</c:v>
                </c:pt>
                <c:pt idx="899">
                  <c:v>402.3</c:v>
                </c:pt>
                <c:pt idx="900">
                  <c:v>402.3</c:v>
                </c:pt>
                <c:pt idx="901">
                  <c:v>402.3</c:v>
                </c:pt>
                <c:pt idx="902">
                  <c:v>402.3</c:v>
                </c:pt>
                <c:pt idx="903">
                  <c:v>402.3</c:v>
                </c:pt>
                <c:pt idx="904">
                  <c:v>402.3</c:v>
                </c:pt>
                <c:pt idx="905">
                  <c:v>402.3</c:v>
                </c:pt>
                <c:pt idx="906">
                  <c:v>402.4</c:v>
                </c:pt>
                <c:pt idx="907">
                  <c:v>402.4</c:v>
                </c:pt>
                <c:pt idx="908">
                  <c:v>402.4</c:v>
                </c:pt>
                <c:pt idx="909">
                  <c:v>402.4</c:v>
                </c:pt>
                <c:pt idx="910">
                  <c:v>402.4</c:v>
                </c:pt>
                <c:pt idx="911">
                  <c:v>402.4</c:v>
                </c:pt>
                <c:pt idx="912">
                  <c:v>402.4</c:v>
                </c:pt>
                <c:pt idx="913">
                  <c:v>402.4</c:v>
                </c:pt>
                <c:pt idx="914">
                  <c:v>402.4</c:v>
                </c:pt>
                <c:pt idx="915">
                  <c:v>402.4</c:v>
                </c:pt>
                <c:pt idx="916">
                  <c:v>402.4</c:v>
                </c:pt>
                <c:pt idx="917">
                  <c:v>402.4</c:v>
                </c:pt>
                <c:pt idx="918">
                  <c:v>402.4</c:v>
                </c:pt>
                <c:pt idx="919">
                  <c:v>402.5</c:v>
                </c:pt>
                <c:pt idx="920">
                  <c:v>402.5</c:v>
                </c:pt>
                <c:pt idx="921">
                  <c:v>402.5</c:v>
                </c:pt>
                <c:pt idx="922">
                  <c:v>402.5</c:v>
                </c:pt>
                <c:pt idx="923">
                  <c:v>402.5</c:v>
                </c:pt>
                <c:pt idx="924">
                  <c:v>402.5</c:v>
                </c:pt>
                <c:pt idx="925">
                  <c:v>402.5</c:v>
                </c:pt>
                <c:pt idx="926">
                  <c:v>402.5</c:v>
                </c:pt>
                <c:pt idx="927">
                  <c:v>402.5</c:v>
                </c:pt>
                <c:pt idx="928">
                  <c:v>402.5</c:v>
                </c:pt>
                <c:pt idx="929">
                  <c:v>402.5</c:v>
                </c:pt>
                <c:pt idx="930">
                  <c:v>402.5</c:v>
                </c:pt>
                <c:pt idx="931">
                  <c:v>402.5</c:v>
                </c:pt>
                <c:pt idx="932">
                  <c:v>402.5</c:v>
                </c:pt>
                <c:pt idx="933">
                  <c:v>402.5</c:v>
                </c:pt>
                <c:pt idx="934">
                  <c:v>402.5</c:v>
                </c:pt>
                <c:pt idx="935">
                  <c:v>402.5</c:v>
                </c:pt>
                <c:pt idx="936">
                  <c:v>402.5</c:v>
                </c:pt>
                <c:pt idx="937">
                  <c:v>402.6</c:v>
                </c:pt>
                <c:pt idx="938">
                  <c:v>402.6</c:v>
                </c:pt>
                <c:pt idx="939">
                  <c:v>402.6</c:v>
                </c:pt>
                <c:pt idx="940">
                  <c:v>402.6</c:v>
                </c:pt>
                <c:pt idx="941">
                  <c:v>402.6</c:v>
                </c:pt>
                <c:pt idx="942">
                  <c:v>402.6</c:v>
                </c:pt>
                <c:pt idx="943">
                  <c:v>402.6</c:v>
                </c:pt>
                <c:pt idx="944">
                  <c:v>402.6</c:v>
                </c:pt>
                <c:pt idx="945">
                  <c:v>402.7</c:v>
                </c:pt>
                <c:pt idx="946">
                  <c:v>402.7</c:v>
                </c:pt>
                <c:pt idx="947">
                  <c:v>402.7</c:v>
                </c:pt>
                <c:pt idx="948">
                  <c:v>402.7</c:v>
                </c:pt>
                <c:pt idx="949">
                  <c:v>402.7</c:v>
                </c:pt>
                <c:pt idx="950">
                  <c:v>402.8</c:v>
                </c:pt>
                <c:pt idx="951">
                  <c:v>402.8</c:v>
                </c:pt>
                <c:pt idx="952">
                  <c:v>402.8</c:v>
                </c:pt>
                <c:pt idx="953">
                  <c:v>402.8</c:v>
                </c:pt>
                <c:pt idx="954">
                  <c:v>402.8</c:v>
                </c:pt>
                <c:pt idx="955">
                  <c:v>402.8</c:v>
                </c:pt>
                <c:pt idx="956">
                  <c:v>402.8</c:v>
                </c:pt>
                <c:pt idx="957">
                  <c:v>402.9</c:v>
                </c:pt>
                <c:pt idx="958">
                  <c:v>402.9</c:v>
                </c:pt>
                <c:pt idx="959">
                  <c:v>402.9</c:v>
                </c:pt>
                <c:pt idx="960">
                  <c:v>402.9</c:v>
                </c:pt>
                <c:pt idx="961">
                  <c:v>402.9</c:v>
                </c:pt>
                <c:pt idx="962">
                  <c:v>402.9</c:v>
                </c:pt>
                <c:pt idx="963">
                  <c:v>402.9</c:v>
                </c:pt>
                <c:pt idx="964">
                  <c:v>402.9</c:v>
                </c:pt>
                <c:pt idx="965">
                  <c:v>402.9</c:v>
                </c:pt>
                <c:pt idx="966">
                  <c:v>402.9</c:v>
                </c:pt>
                <c:pt idx="967">
                  <c:v>402.9</c:v>
                </c:pt>
                <c:pt idx="968">
                  <c:v>403</c:v>
                </c:pt>
                <c:pt idx="969">
                  <c:v>403</c:v>
                </c:pt>
                <c:pt idx="970">
                  <c:v>403</c:v>
                </c:pt>
                <c:pt idx="971">
                  <c:v>403</c:v>
                </c:pt>
                <c:pt idx="972">
                  <c:v>403</c:v>
                </c:pt>
                <c:pt idx="973">
                  <c:v>403</c:v>
                </c:pt>
                <c:pt idx="974">
                  <c:v>403</c:v>
                </c:pt>
                <c:pt idx="975">
                  <c:v>403.1</c:v>
                </c:pt>
                <c:pt idx="976">
                  <c:v>403.1</c:v>
                </c:pt>
                <c:pt idx="977">
                  <c:v>403.1</c:v>
                </c:pt>
                <c:pt idx="978">
                  <c:v>403.2</c:v>
                </c:pt>
                <c:pt idx="979">
                  <c:v>403.2</c:v>
                </c:pt>
                <c:pt idx="980">
                  <c:v>403.2</c:v>
                </c:pt>
                <c:pt idx="981">
                  <c:v>403.2</c:v>
                </c:pt>
                <c:pt idx="982">
                  <c:v>403.2</c:v>
                </c:pt>
                <c:pt idx="983">
                  <c:v>403.2</c:v>
                </c:pt>
                <c:pt idx="984">
                  <c:v>403.2</c:v>
                </c:pt>
                <c:pt idx="985">
                  <c:v>403.2</c:v>
                </c:pt>
                <c:pt idx="986">
                  <c:v>403.4</c:v>
                </c:pt>
                <c:pt idx="987">
                  <c:v>403.4</c:v>
                </c:pt>
                <c:pt idx="988">
                  <c:v>403.5</c:v>
                </c:pt>
                <c:pt idx="989">
                  <c:v>403.5</c:v>
                </c:pt>
                <c:pt idx="990">
                  <c:v>403.7</c:v>
                </c:pt>
                <c:pt idx="991">
                  <c:v>403.7</c:v>
                </c:pt>
                <c:pt idx="992">
                  <c:v>404.1</c:v>
                </c:pt>
              </c:numCache>
            </c:numRef>
          </c:xVal>
          <c:yVal>
            <c:numRef>
              <c:f>'rozkład normalny'!$F$2:$F$994</c:f>
              <c:numCache>
                <c:formatCode>General</c:formatCode>
                <c:ptCount val="993"/>
                <c:pt idx="0">
                  <c:v>6.7549390540478429E-5</c:v>
                </c:pt>
                <c:pt idx="1">
                  <c:v>1.0984842094214812E-4</c:v>
                </c:pt>
                <c:pt idx="2">
                  <c:v>1.7614360691929802E-4</c:v>
                </c:pt>
                <c:pt idx="3">
                  <c:v>1.7614360691929802E-4</c:v>
                </c:pt>
                <c:pt idx="4">
                  <c:v>2.7852086111063997E-4</c:v>
                </c:pt>
                <c:pt idx="5">
                  <c:v>8.2385066499347044E-4</c:v>
                </c:pt>
                <c:pt idx="6">
                  <c:v>1.0128069032020073E-3</c:v>
                </c:pt>
                <c:pt idx="7">
                  <c:v>1.2408081082496726E-3</c:v>
                </c:pt>
                <c:pt idx="8">
                  <c:v>1.5149049644797928E-3</c:v>
                </c:pt>
                <c:pt idx="9">
                  <c:v>1.5149049644797928E-3</c:v>
                </c:pt>
                <c:pt idx="10">
                  <c:v>2.2349499280771143E-3</c:v>
                </c:pt>
                <c:pt idx="11">
                  <c:v>2.2349499280771143E-3</c:v>
                </c:pt>
                <c:pt idx="12">
                  <c:v>2.7006977307554446E-3</c:v>
                </c:pt>
                <c:pt idx="13">
                  <c:v>3.2523707481045155E-3</c:v>
                </c:pt>
                <c:pt idx="14">
                  <c:v>3.2523707481045155E-3</c:v>
                </c:pt>
                <c:pt idx="15">
                  <c:v>3.9034047559337532E-3</c:v>
                </c:pt>
                <c:pt idx="16">
                  <c:v>4.66885437590889E-3</c:v>
                </c:pt>
                <c:pt idx="17">
                  <c:v>4.66885437590889E-3</c:v>
                </c:pt>
                <c:pt idx="18">
                  <c:v>4.66885437590889E-3</c:v>
                </c:pt>
                <c:pt idx="19">
                  <c:v>4.66885437590889E-3</c:v>
                </c:pt>
                <c:pt idx="20">
                  <c:v>4.66885437590889E-3</c:v>
                </c:pt>
                <c:pt idx="21">
                  <c:v>5.5654994201713307E-3</c:v>
                </c:pt>
                <c:pt idx="22">
                  <c:v>6.611942227968585E-3</c:v>
                </c:pt>
                <c:pt idx="23">
                  <c:v>6.611942227968585E-3</c:v>
                </c:pt>
                <c:pt idx="24">
                  <c:v>6.611942227968585E-3</c:v>
                </c:pt>
                <c:pt idx="25">
                  <c:v>6.611942227968585E-3</c:v>
                </c:pt>
                <c:pt idx="26">
                  <c:v>7.8286924848724442E-3</c:v>
                </c:pt>
                <c:pt idx="27">
                  <c:v>9.2382357150733799E-3</c:v>
                </c:pt>
                <c:pt idx="28">
                  <c:v>9.2382357150733799E-3</c:v>
                </c:pt>
                <c:pt idx="29">
                  <c:v>9.2382357150733799E-3</c:v>
                </c:pt>
                <c:pt idx="30">
                  <c:v>1.0865081392942871E-2</c:v>
                </c:pt>
                <c:pt idx="31">
                  <c:v>1.0865081392942871E-2</c:v>
                </c:pt>
                <c:pt idx="32">
                  <c:v>1.0865081392942871E-2</c:v>
                </c:pt>
                <c:pt idx="33">
                  <c:v>1.0865081392942871E-2</c:v>
                </c:pt>
                <c:pt idx="34">
                  <c:v>1.487894986039235E-2</c:v>
                </c:pt>
                <c:pt idx="35">
                  <c:v>1.7325174054530396E-2</c:v>
                </c:pt>
                <c:pt idx="36">
                  <c:v>1.7325174054530396E-2</c:v>
                </c:pt>
                <c:pt idx="37">
                  <c:v>1.7325174054530396E-2</c:v>
                </c:pt>
                <c:pt idx="38">
                  <c:v>2.0106988976728593E-2</c:v>
                </c:pt>
                <c:pt idx="39">
                  <c:v>2.0106988976728593E-2</c:v>
                </c:pt>
                <c:pt idx="40">
                  <c:v>2.0106988976728593E-2</c:v>
                </c:pt>
                <c:pt idx="41">
                  <c:v>2.3258734989554868E-2</c:v>
                </c:pt>
                <c:pt idx="42">
                  <c:v>2.6816401176977402E-2</c:v>
                </c:pt>
                <c:pt idx="43">
                  <c:v>2.6816401176977402E-2</c:v>
                </c:pt>
                <c:pt idx="44">
                  <c:v>2.6816401176977402E-2</c:v>
                </c:pt>
                <c:pt idx="45">
                  <c:v>2.6816401176977402E-2</c:v>
                </c:pt>
                <c:pt idx="46">
                  <c:v>3.0817416225006649E-2</c:v>
                </c:pt>
                <c:pt idx="47">
                  <c:v>3.0817416225006649E-2</c:v>
                </c:pt>
                <c:pt idx="48">
                  <c:v>3.0817416225006649E-2</c:v>
                </c:pt>
                <c:pt idx="49">
                  <c:v>3.0817416225006649E-2</c:v>
                </c:pt>
                <c:pt idx="50">
                  <c:v>3.530038978917608E-2</c:v>
                </c:pt>
                <c:pt idx="51">
                  <c:v>3.530038978917608E-2</c:v>
                </c:pt>
                <c:pt idx="52">
                  <c:v>3.530038978917608E-2</c:v>
                </c:pt>
                <c:pt idx="53">
                  <c:v>3.530038978917608E-2</c:v>
                </c:pt>
                <c:pt idx="54">
                  <c:v>3.530038978917608E-2</c:v>
                </c:pt>
                <c:pt idx="55">
                  <c:v>3.530038978917608E-2</c:v>
                </c:pt>
                <c:pt idx="56">
                  <c:v>4.0304803156371617E-2</c:v>
                </c:pt>
                <c:pt idx="57">
                  <c:v>4.0304803156371617E-2</c:v>
                </c:pt>
                <c:pt idx="58">
                  <c:v>4.0304803156371617E-2</c:v>
                </c:pt>
                <c:pt idx="59">
                  <c:v>4.5870649051379615E-2</c:v>
                </c:pt>
                <c:pt idx="60">
                  <c:v>4.5870649051379615E-2</c:v>
                </c:pt>
                <c:pt idx="61">
                  <c:v>5.2038021612736109E-2</c:v>
                </c:pt>
                <c:pt idx="62">
                  <c:v>5.2038021612736109E-2</c:v>
                </c:pt>
                <c:pt idx="63">
                  <c:v>5.2038021612736109E-2</c:v>
                </c:pt>
                <c:pt idx="64">
                  <c:v>5.2038021612736109E-2</c:v>
                </c:pt>
                <c:pt idx="65">
                  <c:v>5.2038021612736109E-2</c:v>
                </c:pt>
                <c:pt idx="66">
                  <c:v>5.2038021612736109E-2</c:v>
                </c:pt>
                <c:pt idx="67">
                  <c:v>5.2038021612736109E-2</c:v>
                </c:pt>
                <c:pt idx="68">
                  <c:v>5.8846658847676814E-2</c:v>
                </c:pt>
                <c:pt idx="69">
                  <c:v>5.8846658847676814E-2</c:v>
                </c:pt>
                <c:pt idx="70">
                  <c:v>5.8846658847676814E-2</c:v>
                </c:pt>
                <c:pt idx="71">
                  <c:v>5.8846658847676814E-2</c:v>
                </c:pt>
                <c:pt idx="72">
                  <c:v>5.8846658847676814E-2</c:v>
                </c:pt>
                <c:pt idx="73">
                  <c:v>5.8846658847676814E-2</c:v>
                </c:pt>
                <c:pt idx="74">
                  <c:v>5.8846658847676814E-2</c:v>
                </c:pt>
                <c:pt idx="75">
                  <c:v>6.6335441244502052E-2</c:v>
                </c:pt>
                <c:pt idx="76">
                  <c:v>6.6335441244502052E-2</c:v>
                </c:pt>
                <c:pt idx="77">
                  <c:v>6.6335441244502052E-2</c:v>
                </c:pt>
                <c:pt idx="78">
                  <c:v>6.6335441244502052E-2</c:v>
                </c:pt>
                <c:pt idx="79">
                  <c:v>6.6335441244502052E-2</c:v>
                </c:pt>
                <c:pt idx="80">
                  <c:v>6.6335441244502052E-2</c:v>
                </c:pt>
                <c:pt idx="81">
                  <c:v>6.6335441244502052E-2</c:v>
                </c:pt>
                <c:pt idx="82">
                  <c:v>6.6335441244502052E-2</c:v>
                </c:pt>
                <c:pt idx="83">
                  <c:v>7.4541851639542925E-2</c:v>
                </c:pt>
                <c:pt idx="84">
                  <c:v>7.4541851639542925E-2</c:v>
                </c:pt>
                <c:pt idx="85">
                  <c:v>7.4541851639542925E-2</c:v>
                </c:pt>
                <c:pt idx="86">
                  <c:v>7.4541851639542925E-2</c:v>
                </c:pt>
                <c:pt idx="87">
                  <c:v>7.4541851639542925E-2</c:v>
                </c:pt>
                <c:pt idx="88">
                  <c:v>7.4541851639542925E-2</c:v>
                </c:pt>
                <c:pt idx="89">
                  <c:v>7.4541851639542925E-2</c:v>
                </c:pt>
                <c:pt idx="90">
                  <c:v>7.4541851639542925E-2</c:v>
                </c:pt>
                <c:pt idx="91">
                  <c:v>8.3501402866635419E-2</c:v>
                </c:pt>
                <c:pt idx="92">
                  <c:v>8.3501402866635419E-2</c:v>
                </c:pt>
                <c:pt idx="93">
                  <c:v>8.3501402866635419E-2</c:v>
                </c:pt>
                <c:pt idx="94">
                  <c:v>8.3501402866635419E-2</c:v>
                </c:pt>
                <c:pt idx="95">
                  <c:v>8.3501402866635419E-2</c:v>
                </c:pt>
                <c:pt idx="96">
                  <c:v>8.3501402866635419E-2</c:v>
                </c:pt>
                <c:pt idx="97">
                  <c:v>9.3247041115903956E-2</c:v>
                </c:pt>
                <c:pt idx="98">
                  <c:v>9.3247041115903956E-2</c:v>
                </c:pt>
                <c:pt idx="99">
                  <c:v>9.3247041115903956E-2</c:v>
                </c:pt>
                <c:pt idx="100">
                  <c:v>9.3247041115903956E-2</c:v>
                </c:pt>
                <c:pt idx="101">
                  <c:v>0.10380853425015674</c:v>
                </c:pt>
                <c:pt idx="102">
                  <c:v>0.10380853425015674</c:v>
                </c:pt>
                <c:pt idx="103">
                  <c:v>0.10380853425015674</c:v>
                </c:pt>
                <c:pt idx="104">
                  <c:v>0.10380853425015674</c:v>
                </c:pt>
                <c:pt idx="105">
                  <c:v>0.10380853425015674</c:v>
                </c:pt>
                <c:pt idx="106">
                  <c:v>0.11521185552223673</c:v>
                </c:pt>
                <c:pt idx="107">
                  <c:v>0.11521185552223673</c:v>
                </c:pt>
                <c:pt idx="108">
                  <c:v>0.11521185552223673</c:v>
                </c:pt>
                <c:pt idx="109">
                  <c:v>0.11521185552223673</c:v>
                </c:pt>
                <c:pt idx="110">
                  <c:v>0.11521185552223673</c:v>
                </c:pt>
                <c:pt idx="111">
                  <c:v>0.11521185552223673</c:v>
                </c:pt>
                <c:pt idx="112">
                  <c:v>0.11521185552223673</c:v>
                </c:pt>
                <c:pt idx="113">
                  <c:v>0.12747857415735675</c:v>
                </c:pt>
                <c:pt idx="114">
                  <c:v>0.12747857415735675</c:v>
                </c:pt>
                <c:pt idx="115">
                  <c:v>0.12747857415735675</c:v>
                </c:pt>
                <c:pt idx="116">
                  <c:v>0.12747857415735675</c:v>
                </c:pt>
                <c:pt idx="117">
                  <c:v>0.12747857415735675</c:v>
                </c:pt>
                <c:pt idx="118">
                  <c:v>0.12747857415735675</c:v>
                </c:pt>
                <c:pt idx="119">
                  <c:v>0.12747857415735675</c:v>
                </c:pt>
                <c:pt idx="120">
                  <c:v>0.12747857415735675</c:v>
                </c:pt>
                <c:pt idx="121">
                  <c:v>0.1406252650642893</c:v>
                </c:pt>
                <c:pt idx="122">
                  <c:v>0.1406252650642893</c:v>
                </c:pt>
                <c:pt idx="123">
                  <c:v>0.1406252650642893</c:v>
                </c:pt>
                <c:pt idx="124">
                  <c:v>0.1406252650642893</c:v>
                </c:pt>
                <c:pt idx="125">
                  <c:v>0.1406252650642893</c:v>
                </c:pt>
                <c:pt idx="126">
                  <c:v>0.1406252650642893</c:v>
                </c:pt>
                <c:pt idx="127">
                  <c:v>0.1406252650642893</c:v>
                </c:pt>
                <c:pt idx="128">
                  <c:v>0.1406252650642893</c:v>
                </c:pt>
                <c:pt idx="129">
                  <c:v>0.1406252650642893</c:v>
                </c:pt>
                <c:pt idx="130">
                  <c:v>0.15466295047441081</c:v>
                </c:pt>
                <c:pt idx="131">
                  <c:v>0.15466295047441081</c:v>
                </c:pt>
                <c:pt idx="132">
                  <c:v>0.15466295047441081</c:v>
                </c:pt>
                <c:pt idx="133">
                  <c:v>0.15466295047441081</c:v>
                </c:pt>
                <c:pt idx="134">
                  <c:v>0.15466295047441081</c:v>
                </c:pt>
                <c:pt idx="135">
                  <c:v>0.15466295047441081</c:v>
                </c:pt>
                <c:pt idx="136">
                  <c:v>0.15466295047441081</c:v>
                </c:pt>
                <c:pt idx="137">
                  <c:v>0.15466295047441081</c:v>
                </c:pt>
                <c:pt idx="138">
                  <c:v>0.15466295047441081</c:v>
                </c:pt>
                <c:pt idx="139">
                  <c:v>0.15466295047441081</c:v>
                </c:pt>
                <c:pt idx="140">
                  <c:v>0.15466295047441081</c:v>
                </c:pt>
                <c:pt idx="141">
                  <c:v>0.15466295047441081</c:v>
                </c:pt>
                <c:pt idx="142">
                  <c:v>0.15466295047441081</c:v>
                </c:pt>
                <c:pt idx="143">
                  <c:v>0.15466295047441081</c:v>
                </c:pt>
                <c:pt idx="144">
                  <c:v>0.16959658654191068</c:v>
                </c:pt>
                <c:pt idx="145">
                  <c:v>0.16959658654191068</c:v>
                </c:pt>
                <c:pt idx="146">
                  <c:v>0.16959658654191068</c:v>
                </c:pt>
                <c:pt idx="147">
                  <c:v>0.16959658654191068</c:v>
                </c:pt>
                <c:pt idx="148">
                  <c:v>0.16959658654191068</c:v>
                </c:pt>
                <c:pt idx="149">
                  <c:v>0.16959658654191068</c:v>
                </c:pt>
                <c:pt idx="150">
                  <c:v>0.16959658654191068</c:v>
                </c:pt>
                <c:pt idx="151">
                  <c:v>0.16959658654191068</c:v>
                </c:pt>
                <c:pt idx="152">
                  <c:v>0.16959658654191068</c:v>
                </c:pt>
                <c:pt idx="153">
                  <c:v>0.16959658654191068</c:v>
                </c:pt>
                <c:pt idx="154">
                  <c:v>0.16959658654191068</c:v>
                </c:pt>
                <c:pt idx="155">
                  <c:v>0.18542460784074205</c:v>
                </c:pt>
                <c:pt idx="156">
                  <c:v>0.18542460784074205</c:v>
                </c:pt>
                <c:pt idx="157">
                  <c:v>0.18542460784074205</c:v>
                </c:pt>
                <c:pt idx="158">
                  <c:v>0.18542460784074205</c:v>
                </c:pt>
                <c:pt idx="159">
                  <c:v>0.18542460784074205</c:v>
                </c:pt>
                <c:pt idx="160">
                  <c:v>0.18542460784074205</c:v>
                </c:pt>
                <c:pt idx="161">
                  <c:v>0.18542460784074205</c:v>
                </c:pt>
                <c:pt idx="162">
                  <c:v>0.18542460784074205</c:v>
                </c:pt>
                <c:pt idx="163">
                  <c:v>0.18542460784074205</c:v>
                </c:pt>
                <c:pt idx="164">
                  <c:v>0.20213854224414438</c:v>
                </c:pt>
                <c:pt idx="165">
                  <c:v>0.20213854224414438</c:v>
                </c:pt>
                <c:pt idx="166">
                  <c:v>0.20213854224414438</c:v>
                </c:pt>
                <c:pt idx="167">
                  <c:v>0.20213854224414438</c:v>
                </c:pt>
                <c:pt idx="168">
                  <c:v>0.20213854224414438</c:v>
                </c:pt>
                <c:pt idx="169">
                  <c:v>0.20213854224414438</c:v>
                </c:pt>
                <c:pt idx="170">
                  <c:v>0.20213854224414438</c:v>
                </c:pt>
                <c:pt idx="171">
                  <c:v>0.20213854224414438</c:v>
                </c:pt>
                <c:pt idx="172">
                  <c:v>0.20213854224414438</c:v>
                </c:pt>
                <c:pt idx="173">
                  <c:v>0.20213854224414438</c:v>
                </c:pt>
                <c:pt idx="174">
                  <c:v>0.20213854224414438</c:v>
                </c:pt>
                <c:pt idx="175">
                  <c:v>0.20213854224414438</c:v>
                </c:pt>
                <c:pt idx="176">
                  <c:v>0.20213854224414438</c:v>
                </c:pt>
                <c:pt idx="177">
                  <c:v>0.20213854224414438</c:v>
                </c:pt>
                <c:pt idx="178">
                  <c:v>0.20213854224414438</c:v>
                </c:pt>
                <c:pt idx="179">
                  <c:v>0.20213854224414438</c:v>
                </c:pt>
                <c:pt idx="180">
                  <c:v>0.20213854224414438</c:v>
                </c:pt>
                <c:pt idx="181">
                  <c:v>0.20213854224414438</c:v>
                </c:pt>
                <c:pt idx="182">
                  <c:v>0.20213854224414438</c:v>
                </c:pt>
                <c:pt idx="183">
                  <c:v>0.20213854224414438</c:v>
                </c:pt>
                <c:pt idx="184">
                  <c:v>0.20213854224414438</c:v>
                </c:pt>
                <c:pt idx="185">
                  <c:v>0.20213854224414438</c:v>
                </c:pt>
                <c:pt idx="186">
                  <c:v>0.21972270786086706</c:v>
                </c:pt>
                <c:pt idx="187">
                  <c:v>0.21972270786086706</c:v>
                </c:pt>
                <c:pt idx="188">
                  <c:v>0.21972270786086706</c:v>
                </c:pt>
                <c:pt idx="189">
                  <c:v>0.21972270786086706</c:v>
                </c:pt>
                <c:pt idx="190">
                  <c:v>0.21972270786086706</c:v>
                </c:pt>
                <c:pt idx="191">
                  <c:v>0.21972270786086706</c:v>
                </c:pt>
                <c:pt idx="192">
                  <c:v>0.21972270786086706</c:v>
                </c:pt>
                <c:pt idx="193">
                  <c:v>0.21972270786086706</c:v>
                </c:pt>
                <c:pt idx="194">
                  <c:v>0.21972270786086706</c:v>
                </c:pt>
                <c:pt idx="195">
                  <c:v>0.21972270786086706</c:v>
                </c:pt>
                <c:pt idx="196">
                  <c:v>0.23815400252904098</c:v>
                </c:pt>
                <c:pt idx="197">
                  <c:v>0.23815400252904098</c:v>
                </c:pt>
                <c:pt idx="198">
                  <c:v>0.23815400252904098</c:v>
                </c:pt>
                <c:pt idx="199">
                  <c:v>0.23815400252904098</c:v>
                </c:pt>
                <c:pt idx="200">
                  <c:v>0.23815400252904098</c:v>
                </c:pt>
                <c:pt idx="201">
                  <c:v>0.23815400252904098</c:v>
                </c:pt>
                <c:pt idx="202">
                  <c:v>0.23815400252904098</c:v>
                </c:pt>
                <c:pt idx="203">
                  <c:v>0.23815400252904098</c:v>
                </c:pt>
                <c:pt idx="204">
                  <c:v>0.23815400252904098</c:v>
                </c:pt>
                <c:pt idx="205">
                  <c:v>0.23815400252904098</c:v>
                </c:pt>
                <c:pt idx="206">
                  <c:v>0.23815400252904098</c:v>
                </c:pt>
                <c:pt idx="207">
                  <c:v>0.23815400252904098</c:v>
                </c:pt>
                <c:pt idx="208">
                  <c:v>0.23815400252904098</c:v>
                </c:pt>
                <c:pt idx="209">
                  <c:v>0.23815400252904098</c:v>
                </c:pt>
                <c:pt idx="210">
                  <c:v>0.23815400252904098</c:v>
                </c:pt>
                <c:pt idx="211">
                  <c:v>0.23815400252904098</c:v>
                </c:pt>
                <c:pt idx="212">
                  <c:v>0.23815400252904098</c:v>
                </c:pt>
                <c:pt idx="213">
                  <c:v>0.23815400252904098</c:v>
                </c:pt>
                <c:pt idx="214">
                  <c:v>0.23815400252904098</c:v>
                </c:pt>
                <c:pt idx="215">
                  <c:v>0.23815400252904098</c:v>
                </c:pt>
                <c:pt idx="216">
                  <c:v>0.23815400252904098</c:v>
                </c:pt>
                <c:pt idx="217">
                  <c:v>0.23815400252904098</c:v>
                </c:pt>
                <c:pt idx="218">
                  <c:v>0.2574017948498285</c:v>
                </c:pt>
                <c:pt idx="219">
                  <c:v>0.2574017948498285</c:v>
                </c:pt>
                <c:pt idx="220">
                  <c:v>0.2574017948498285</c:v>
                </c:pt>
                <c:pt idx="221">
                  <c:v>0.2574017948498285</c:v>
                </c:pt>
                <c:pt idx="222">
                  <c:v>0.2574017948498285</c:v>
                </c:pt>
                <c:pt idx="223">
                  <c:v>0.2574017948498285</c:v>
                </c:pt>
                <c:pt idx="224">
                  <c:v>0.2574017948498285</c:v>
                </c:pt>
                <c:pt idx="225">
                  <c:v>0.2574017948498285</c:v>
                </c:pt>
                <c:pt idx="226">
                  <c:v>0.2574017948498285</c:v>
                </c:pt>
                <c:pt idx="227">
                  <c:v>0.2574017948498285</c:v>
                </c:pt>
                <c:pt idx="228">
                  <c:v>0.2574017948498285</c:v>
                </c:pt>
                <c:pt idx="229">
                  <c:v>0.2574017948498285</c:v>
                </c:pt>
                <c:pt idx="230">
                  <c:v>0.2574017948498285</c:v>
                </c:pt>
                <c:pt idx="231">
                  <c:v>0.2574017948498285</c:v>
                </c:pt>
                <c:pt idx="232">
                  <c:v>0.2574017948498285</c:v>
                </c:pt>
                <c:pt idx="233">
                  <c:v>0.27742792390340781</c:v>
                </c:pt>
                <c:pt idx="234">
                  <c:v>0.27742792390340781</c:v>
                </c:pt>
                <c:pt idx="235">
                  <c:v>0.27742792390340781</c:v>
                </c:pt>
                <c:pt idx="236">
                  <c:v>0.27742792390340781</c:v>
                </c:pt>
                <c:pt idx="237">
                  <c:v>0.27742792390340781</c:v>
                </c:pt>
                <c:pt idx="238">
                  <c:v>0.27742792390340781</c:v>
                </c:pt>
                <c:pt idx="239">
                  <c:v>0.27742792390340781</c:v>
                </c:pt>
                <c:pt idx="240">
                  <c:v>0.27742792390340781</c:v>
                </c:pt>
                <c:pt idx="241">
                  <c:v>0.27742792390340781</c:v>
                </c:pt>
                <c:pt idx="242">
                  <c:v>0.27742792390340781</c:v>
                </c:pt>
                <c:pt idx="243">
                  <c:v>0.27742792390340781</c:v>
                </c:pt>
                <c:pt idx="244">
                  <c:v>0.27742792390340781</c:v>
                </c:pt>
                <c:pt idx="245">
                  <c:v>0.27742792390340781</c:v>
                </c:pt>
                <c:pt idx="246">
                  <c:v>0.27742792390340781</c:v>
                </c:pt>
                <c:pt idx="247">
                  <c:v>0.27742792390340781</c:v>
                </c:pt>
                <c:pt idx="248">
                  <c:v>0.27742792390340781</c:v>
                </c:pt>
                <c:pt idx="249">
                  <c:v>0.27742792390340781</c:v>
                </c:pt>
                <c:pt idx="250">
                  <c:v>0.27742792390340781</c:v>
                </c:pt>
                <c:pt idx="251">
                  <c:v>0.27742792390340781</c:v>
                </c:pt>
                <c:pt idx="252">
                  <c:v>0.27742792390340781</c:v>
                </c:pt>
                <c:pt idx="253">
                  <c:v>0.27742792390340781</c:v>
                </c:pt>
                <c:pt idx="254">
                  <c:v>0.27742792390340781</c:v>
                </c:pt>
                <c:pt idx="255">
                  <c:v>0.27742792390340781</c:v>
                </c:pt>
                <c:pt idx="256">
                  <c:v>0.27742792390340781</c:v>
                </c:pt>
                <c:pt idx="257">
                  <c:v>0.27742792390340781</c:v>
                </c:pt>
                <c:pt idx="258">
                  <c:v>0.27742792390340781</c:v>
                </c:pt>
                <c:pt idx="259">
                  <c:v>0.29818681266962366</c:v>
                </c:pt>
                <c:pt idx="260">
                  <c:v>0.29818681266962366</c:v>
                </c:pt>
                <c:pt idx="261">
                  <c:v>0.29818681266962366</c:v>
                </c:pt>
                <c:pt idx="262">
                  <c:v>0.29818681266962366</c:v>
                </c:pt>
                <c:pt idx="263">
                  <c:v>0.29818681266962366</c:v>
                </c:pt>
                <c:pt idx="264">
                  <c:v>0.29818681266962366</c:v>
                </c:pt>
                <c:pt idx="265">
                  <c:v>0.29818681266962366</c:v>
                </c:pt>
                <c:pt idx="266">
                  <c:v>0.29818681266962366</c:v>
                </c:pt>
                <c:pt idx="267">
                  <c:v>0.29818681266962366</c:v>
                </c:pt>
                <c:pt idx="268">
                  <c:v>0.29818681266962366</c:v>
                </c:pt>
                <c:pt idx="269">
                  <c:v>0.29818681266962366</c:v>
                </c:pt>
                <c:pt idx="270">
                  <c:v>0.29818681266962366</c:v>
                </c:pt>
                <c:pt idx="271">
                  <c:v>0.29818681266962366</c:v>
                </c:pt>
                <c:pt idx="272">
                  <c:v>0.29818681266962366</c:v>
                </c:pt>
                <c:pt idx="273">
                  <c:v>0.29818681266962366</c:v>
                </c:pt>
                <c:pt idx="274">
                  <c:v>0.29818681266962366</c:v>
                </c:pt>
                <c:pt idx="275">
                  <c:v>0.29818681266962366</c:v>
                </c:pt>
                <c:pt idx="276">
                  <c:v>0.29818681266962366</c:v>
                </c:pt>
                <c:pt idx="277">
                  <c:v>0.31962569782540895</c:v>
                </c:pt>
                <c:pt idx="278">
                  <c:v>0.31962569782540895</c:v>
                </c:pt>
                <c:pt idx="279">
                  <c:v>0.31962569782540895</c:v>
                </c:pt>
                <c:pt idx="280">
                  <c:v>0.31962569782540895</c:v>
                </c:pt>
                <c:pt idx="281">
                  <c:v>0.31962569782540895</c:v>
                </c:pt>
                <c:pt idx="282">
                  <c:v>0.31962569782540895</c:v>
                </c:pt>
                <c:pt idx="283">
                  <c:v>0.31962569782540895</c:v>
                </c:pt>
                <c:pt idx="284">
                  <c:v>0.31962569782540895</c:v>
                </c:pt>
                <c:pt idx="285">
                  <c:v>0.31962569782540895</c:v>
                </c:pt>
                <c:pt idx="286">
                  <c:v>0.31962569782540895</c:v>
                </c:pt>
                <c:pt idx="287">
                  <c:v>0.31962569782540895</c:v>
                </c:pt>
                <c:pt idx="288">
                  <c:v>0.31962569782540895</c:v>
                </c:pt>
                <c:pt idx="289">
                  <c:v>0.31962569782540895</c:v>
                </c:pt>
                <c:pt idx="290">
                  <c:v>0.31962569782540895</c:v>
                </c:pt>
                <c:pt idx="291">
                  <c:v>0.31962569782540895</c:v>
                </c:pt>
                <c:pt idx="292">
                  <c:v>0.31962569782540895</c:v>
                </c:pt>
                <c:pt idx="293">
                  <c:v>0.31962569782540895</c:v>
                </c:pt>
                <c:pt idx="294">
                  <c:v>0.31962569782540895</c:v>
                </c:pt>
                <c:pt idx="295">
                  <c:v>0.31962569782540895</c:v>
                </c:pt>
                <c:pt idx="296">
                  <c:v>0.31962569782540895</c:v>
                </c:pt>
                <c:pt idx="297">
                  <c:v>0.31962569782540895</c:v>
                </c:pt>
                <c:pt idx="298">
                  <c:v>0.31962569782540895</c:v>
                </c:pt>
                <c:pt idx="299">
                  <c:v>0.34168497607005671</c:v>
                </c:pt>
                <c:pt idx="300">
                  <c:v>0.34168497607005671</c:v>
                </c:pt>
                <c:pt idx="301">
                  <c:v>0.34168497607005671</c:v>
                </c:pt>
                <c:pt idx="302">
                  <c:v>0.34168497607005671</c:v>
                </c:pt>
                <c:pt idx="303">
                  <c:v>0.34168497607005671</c:v>
                </c:pt>
                <c:pt idx="304">
                  <c:v>0.34168497607005671</c:v>
                </c:pt>
                <c:pt idx="305">
                  <c:v>0.34168497607005671</c:v>
                </c:pt>
                <c:pt idx="306">
                  <c:v>0.34168497607005671</c:v>
                </c:pt>
                <c:pt idx="307">
                  <c:v>0.34168497607005671</c:v>
                </c:pt>
                <c:pt idx="308">
                  <c:v>0.34168497607005671</c:v>
                </c:pt>
                <c:pt idx="309">
                  <c:v>0.34168497607005671</c:v>
                </c:pt>
                <c:pt idx="310">
                  <c:v>0.34168497607005671</c:v>
                </c:pt>
                <c:pt idx="311">
                  <c:v>0.36429866450879544</c:v>
                </c:pt>
                <c:pt idx="312">
                  <c:v>0.36429866450879544</c:v>
                </c:pt>
                <c:pt idx="313">
                  <c:v>0.36429866450879544</c:v>
                </c:pt>
                <c:pt idx="314">
                  <c:v>0.36429866450879544</c:v>
                </c:pt>
                <c:pt idx="315">
                  <c:v>0.36429866450879544</c:v>
                </c:pt>
                <c:pt idx="316">
                  <c:v>0.36429866450879544</c:v>
                </c:pt>
                <c:pt idx="317">
                  <c:v>0.36429866450879544</c:v>
                </c:pt>
                <c:pt idx="318">
                  <c:v>0.36429866450879544</c:v>
                </c:pt>
                <c:pt idx="319">
                  <c:v>0.36429866450879544</c:v>
                </c:pt>
                <c:pt idx="320">
                  <c:v>0.36429866450879544</c:v>
                </c:pt>
                <c:pt idx="321">
                  <c:v>0.36429866450879544</c:v>
                </c:pt>
                <c:pt idx="322">
                  <c:v>0.36429866450879544</c:v>
                </c:pt>
                <c:pt idx="323">
                  <c:v>0.36429866450879544</c:v>
                </c:pt>
                <c:pt idx="324">
                  <c:v>0.36429866450879544</c:v>
                </c:pt>
                <c:pt idx="325">
                  <c:v>0.36429866450879544</c:v>
                </c:pt>
                <c:pt idx="326">
                  <c:v>0.36429866450879544</c:v>
                </c:pt>
                <c:pt idx="327">
                  <c:v>0.36429866450879544</c:v>
                </c:pt>
                <c:pt idx="328">
                  <c:v>0.36429866450879544</c:v>
                </c:pt>
                <c:pt idx="329">
                  <c:v>0.36429866450879544</c:v>
                </c:pt>
                <c:pt idx="330">
                  <c:v>0.36429866450879544</c:v>
                </c:pt>
                <c:pt idx="331">
                  <c:v>0.36429866450879544</c:v>
                </c:pt>
                <c:pt idx="332">
                  <c:v>0.36429866450879544</c:v>
                </c:pt>
                <c:pt idx="333">
                  <c:v>0.36429866450879544</c:v>
                </c:pt>
                <c:pt idx="334">
                  <c:v>0.36429866450879544</c:v>
                </c:pt>
                <c:pt idx="335">
                  <c:v>0.36429866450879544</c:v>
                </c:pt>
                <c:pt idx="336">
                  <c:v>0.38739496997765399</c:v>
                </c:pt>
                <c:pt idx="337">
                  <c:v>0.38739496997765399</c:v>
                </c:pt>
                <c:pt idx="338">
                  <c:v>0.38739496997765399</c:v>
                </c:pt>
                <c:pt idx="339">
                  <c:v>0.38739496997765399</c:v>
                </c:pt>
                <c:pt idx="340">
                  <c:v>0.38739496997765399</c:v>
                </c:pt>
                <c:pt idx="341">
                  <c:v>0.38739496997765399</c:v>
                </c:pt>
                <c:pt idx="342">
                  <c:v>0.38739496997765399</c:v>
                </c:pt>
                <c:pt idx="343">
                  <c:v>0.38739496997765399</c:v>
                </c:pt>
                <c:pt idx="344">
                  <c:v>0.38739496997765399</c:v>
                </c:pt>
                <c:pt idx="345">
                  <c:v>0.38739496997765399</c:v>
                </c:pt>
                <c:pt idx="346">
                  <c:v>0.38739496997765399</c:v>
                </c:pt>
                <c:pt idx="347">
                  <c:v>0.38739496997765399</c:v>
                </c:pt>
                <c:pt idx="348">
                  <c:v>0.38739496997765399</c:v>
                </c:pt>
                <c:pt idx="349">
                  <c:v>0.38739496997765399</c:v>
                </c:pt>
                <c:pt idx="350">
                  <c:v>0.38739496997765399</c:v>
                </c:pt>
                <c:pt idx="351">
                  <c:v>0.38739496997765399</c:v>
                </c:pt>
                <c:pt idx="352">
                  <c:v>0.38739496997765399</c:v>
                </c:pt>
                <c:pt idx="353">
                  <c:v>0.38739496997765399</c:v>
                </c:pt>
                <c:pt idx="354">
                  <c:v>0.38739496997765399</c:v>
                </c:pt>
                <c:pt idx="355">
                  <c:v>0.38739496997765399</c:v>
                </c:pt>
                <c:pt idx="356">
                  <c:v>0.38739496997765399</c:v>
                </c:pt>
                <c:pt idx="357">
                  <c:v>0.38739496997765399</c:v>
                </c:pt>
                <c:pt idx="358">
                  <c:v>0.38739496997765399</c:v>
                </c:pt>
                <c:pt idx="359">
                  <c:v>0.38739496997765399</c:v>
                </c:pt>
                <c:pt idx="360">
                  <c:v>0.41089695959813249</c:v>
                </c:pt>
                <c:pt idx="361">
                  <c:v>0.41089695959813249</c:v>
                </c:pt>
                <c:pt idx="362">
                  <c:v>0.41089695959813249</c:v>
                </c:pt>
                <c:pt idx="363">
                  <c:v>0.41089695959813249</c:v>
                </c:pt>
                <c:pt idx="364">
                  <c:v>0.41089695959813249</c:v>
                </c:pt>
                <c:pt idx="365">
                  <c:v>0.41089695959813249</c:v>
                </c:pt>
                <c:pt idx="366">
                  <c:v>0.41089695959813249</c:v>
                </c:pt>
                <c:pt idx="367">
                  <c:v>0.41089695959813249</c:v>
                </c:pt>
                <c:pt idx="368">
                  <c:v>0.41089695959813249</c:v>
                </c:pt>
                <c:pt idx="369">
                  <c:v>0.41089695959813249</c:v>
                </c:pt>
                <c:pt idx="370">
                  <c:v>0.41089695959813249</c:v>
                </c:pt>
                <c:pt idx="371">
                  <c:v>0.41089695959813249</c:v>
                </c:pt>
                <c:pt idx="372">
                  <c:v>0.41089695959813249</c:v>
                </c:pt>
                <c:pt idx="373">
                  <c:v>0.41089695959813249</c:v>
                </c:pt>
                <c:pt idx="374">
                  <c:v>0.41089695959813249</c:v>
                </c:pt>
                <c:pt idx="375">
                  <c:v>0.41089695959813249</c:v>
                </c:pt>
                <c:pt idx="376">
                  <c:v>0.4347233223879759</c:v>
                </c:pt>
                <c:pt idx="377">
                  <c:v>0.4347233223879759</c:v>
                </c:pt>
                <c:pt idx="378">
                  <c:v>0.4347233223879759</c:v>
                </c:pt>
                <c:pt idx="379">
                  <c:v>0.4347233223879759</c:v>
                </c:pt>
                <c:pt idx="380">
                  <c:v>0.4347233223879759</c:v>
                </c:pt>
                <c:pt idx="381">
                  <c:v>0.4347233223879759</c:v>
                </c:pt>
                <c:pt idx="382">
                  <c:v>0.4347233223879759</c:v>
                </c:pt>
                <c:pt idx="383">
                  <c:v>0.4347233223879759</c:v>
                </c:pt>
                <c:pt idx="384">
                  <c:v>0.4347233223879759</c:v>
                </c:pt>
                <c:pt idx="385">
                  <c:v>0.4347233223879759</c:v>
                </c:pt>
                <c:pt idx="386">
                  <c:v>0.4347233223879759</c:v>
                </c:pt>
                <c:pt idx="387">
                  <c:v>0.4347233223879759</c:v>
                </c:pt>
                <c:pt idx="388">
                  <c:v>0.4347233223879759</c:v>
                </c:pt>
                <c:pt idx="389">
                  <c:v>0.4347233223879759</c:v>
                </c:pt>
                <c:pt idx="390">
                  <c:v>0.4347233223879759</c:v>
                </c:pt>
                <c:pt idx="391">
                  <c:v>0.4347233223879759</c:v>
                </c:pt>
                <c:pt idx="392">
                  <c:v>0.4347233223879759</c:v>
                </c:pt>
                <c:pt idx="393">
                  <c:v>0.4347233223879759</c:v>
                </c:pt>
                <c:pt idx="394">
                  <c:v>0.4347233223879759</c:v>
                </c:pt>
                <c:pt idx="395">
                  <c:v>0.4347233223879759</c:v>
                </c:pt>
                <c:pt idx="396">
                  <c:v>0.4347233223879759</c:v>
                </c:pt>
                <c:pt idx="397">
                  <c:v>0.45878920949951368</c:v>
                </c:pt>
                <c:pt idx="398">
                  <c:v>0.45878920949951368</c:v>
                </c:pt>
                <c:pt idx="399">
                  <c:v>0.45878920949951368</c:v>
                </c:pt>
                <c:pt idx="400">
                  <c:v>0.45878920949951368</c:v>
                </c:pt>
                <c:pt idx="401">
                  <c:v>0.45878920949951368</c:v>
                </c:pt>
                <c:pt idx="402">
                  <c:v>0.45878920949951368</c:v>
                </c:pt>
                <c:pt idx="403">
                  <c:v>0.45878920949951368</c:v>
                </c:pt>
                <c:pt idx="404">
                  <c:v>0.45878920949951368</c:v>
                </c:pt>
                <c:pt idx="405">
                  <c:v>0.45878920949951368</c:v>
                </c:pt>
                <c:pt idx="406">
                  <c:v>0.45878920949951368</c:v>
                </c:pt>
                <c:pt idx="407">
                  <c:v>0.45878920949951368</c:v>
                </c:pt>
                <c:pt idx="408">
                  <c:v>0.45878920949951368</c:v>
                </c:pt>
                <c:pt idx="409">
                  <c:v>0.45878920949951368</c:v>
                </c:pt>
                <c:pt idx="410">
                  <c:v>0.45878920949951368</c:v>
                </c:pt>
                <c:pt idx="411">
                  <c:v>0.45878920949951368</c:v>
                </c:pt>
                <c:pt idx="412">
                  <c:v>0.45878920949951368</c:v>
                </c:pt>
                <c:pt idx="413">
                  <c:v>0.45878920949951368</c:v>
                </c:pt>
                <c:pt idx="414">
                  <c:v>0.45878920949951368</c:v>
                </c:pt>
                <c:pt idx="415">
                  <c:v>0.45878920949951368</c:v>
                </c:pt>
                <c:pt idx="416">
                  <c:v>0.45878920949951368</c:v>
                </c:pt>
                <c:pt idx="417">
                  <c:v>0.48300713868381528</c:v>
                </c:pt>
                <c:pt idx="418">
                  <c:v>0.48300713868381528</c:v>
                </c:pt>
                <c:pt idx="419">
                  <c:v>0.48300713868381528</c:v>
                </c:pt>
                <c:pt idx="420">
                  <c:v>0.48300713868381528</c:v>
                </c:pt>
                <c:pt idx="421">
                  <c:v>0.48300713868381528</c:v>
                </c:pt>
                <c:pt idx="422">
                  <c:v>0.48300713868381528</c:v>
                </c:pt>
                <c:pt idx="423">
                  <c:v>0.48300713868381528</c:v>
                </c:pt>
                <c:pt idx="424">
                  <c:v>0.48300713868381528</c:v>
                </c:pt>
                <c:pt idx="425">
                  <c:v>0.48300713868381528</c:v>
                </c:pt>
                <c:pt idx="426">
                  <c:v>0.48300713868381528</c:v>
                </c:pt>
                <c:pt idx="427">
                  <c:v>0.48300713868381528</c:v>
                </c:pt>
                <c:pt idx="428">
                  <c:v>0.48300713868381528</c:v>
                </c:pt>
                <c:pt idx="429">
                  <c:v>0.48300713868381528</c:v>
                </c:pt>
                <c:pt idx="430">
                  <c:v>0.48300713868381528</c:v>
                </c:pt>
                <c:pt idx="431">
                  <c:v>0.48300713868381528</c:v>
                </c:pt>
                <c:pt idx="432">
                  <c:v>0.48300713868381528</c:v>
                </c:pt>
                <c:pt idx="433">
                  <c:v>0.48300713868381528</c:v>
                </c:pt>
                <c:pt idx="434">
                  <c:v>0.48300713868381528</c:v>
                </c:pt>
                <c:pt idx="435">
                  <c:v>0.48300713868381528</c:v>
                </c:pt>
                <c:pt idx="436">
                  <c:v>0.48300713868381528</c:v>
                </c:pt>
                <c:pt idx="437">
                  <c:v>0.48300713868381528</c:v>
                </c:pt>
                <c:pt idx="438">
                  <c:v>0.48300713868381528</c:v>
                </c:pt>
                <c:pt idx="439">
                  <c:v>0.48300713868381528</c:v>
                </c:pt>
                <c:pt idx="440">
                  <c:v>0.48300713868381528</c:v>
                </c:pt>
                <c:pt idx="441">
                  <c:v>0.48300713868381528</c:v>
                </c:pt>
                <c:pt idx="442">
                  <c:v>0.50728794694830659</c:v>
                </c:pt>
                <c:pt idx="443">
                  <c:v>0.50728794694830659</c:v>
                </c:pt>
                <c:pt idx="444">
                  <c:v>0.50728794694830659</c:v>
                </c:pt>
                <c:pt idx="445">
                  <c:v>0.50728794694830659</c:v>
                </c:pt>
                <c:pt idx="446">
                  <c:v>0.50728794694830659</c:v>
                </c:pt>
                <c:pt idx="447">
                  <c:v>0.50728794694830659</c:v>
                </c:pt>
                <c:pt idx="448">
                  <c:v>0.50728794694830659</c:v>
                </c:pt>
                <c:pt idx="449">
                  <c:v>0.50728794694830659</c:v>
                </c:pt>
                <c:pt idx="450">
                  <c:v>0.50728794694830659</c:v>
                </c:pt>
                <c:pt idx="451">
                  <c:v>0.50728794694830659</c:v>
                </c:pt>
                <c:pt idx="452">
                  <c:v>0.50728794694830659</c:v>
                </c:pt>
                <c:pt idx="453">
                  <c:v>0.50728794694830659</c:v>
                </c:pt>
                <c:pt idx="454">
                  <c:v>0.50728794694830659</c:v>
                </c:pt>
                <c:pt idx="455">
                  <c:v>0.50728794694830659</c:v>
                </c:pt>
                <c:pt idx="456">
                  <c:v>0.50728794694830659</c:v>
                </c:pt>
                <c:pt idx="457">
                  <c:v>0.50728794694830659</c:v>
                </c:pt>
                <c:pt idx="458">
                  <c:v>0.50728794694830659</c:v>
                </c:pt>
                <c:pt idx="459">
                  <c:v>0.50728794694830659</c:v>
                </c:pt>
                <c:pt idx="460">
                  <c:v>0.50728794694830659</c:v>
                </c:pt>
                <c:pt idx="461">
                  <c:v>0.50728794694830659</c:v>
                </c:pt>
                <c:pt idx="462">
                  <c:v>0.50728794694830659</c:v>
                </c:pt>
                <c:pt idx="463">
                  <c:v>0.50728794694830659</c:v>
                </c:pt>
                <c:pt idx="464">
                  <c:v>0.50728794694830659</c:v>
                </c:pt>
                <c:pt idx="465">
                  <c:v>0.53154177414225579</c:v>
                </c:pt>
                <c:pt idx="466">
                  <c:v>0.53154177414225579</c:v>
                </c:pt>
                <c:pt idx="467">
                  <c:v>0.53154177414225579</c:v>
                </c:pt>
                <c:pt idx="468">
                  <c:v>0.53154177414225579</c:v>
                </c:pt>
                <c:pt idx="469">
                  <c:v>0.53154177414225579</c:v>
                </c:pt>
                <c:pt idx="470">
                  <c:v>0.53154177414225579</c:v>
                </c:pt>
                <c:pt idx="471">
                  <c:v>0.53154177414225579</c:v>
                </c:pt>
                <c:pt idx="472">
                  <c:v>0.53154177414225579</c:v>
                </c:pt>
                <c:pt idx="473">
                  <c:v>0.53154177414225579</c:v>
                </c:pt>
                <c:pt idx="474">
                  <c:v>0.53154177414225579</c:v>
                </c:pt>
                <c:pt idx="475">
                  <c:v>0.53154177414225579</c:v>
                </c:pt>
                <c:pt idx="476">
                  <c:v>0.53154177414225579</c:v>
                </c:pt>
                <c:pt idx="477">
                  <c:v>0.53154177414225579</c:v>
                </c:pt>
                <c:pt idx="478">
                  <c:v>0.53154177414225579</c:v>
                </c:pt>
                <c:pt idx="479">
                  <c:v>0.53154177414225579</c:v>
                </c:pt>
                <c:pt idx="480">
                  <c:v>0.53154177414225579</c:v>
                </c:pt>
                <c:pt idx="481">
                  <c:v>0.53154177414225579</c:v>
                </c:pt>
                <c:pt idx="482">
                  <c:v>0.53154177414225579</c:v>
                </c:pt>
                <c:pt idx="483">
                  <c:v>0.53154177414225579</c:v>
                </c:pt>
                <c:pt idx="484">
                  <c:v>0.53154177414225579</c:v>
                </c:pt>
                <c:pt idx="485">
                  <c:v>0.53154177414225579</c:v>
                </c:pt>
                <c:pt idx="486">
                  <c:v>0.55567905940924134</c:v>
                </c:pt>
                <c:pt idx="487">
                  <c:v>0.55567905940924134</c:v>
                </c:pt>
                <c:pt idx="488">
                  <c:v>0.55567905940924134</c:v>
                </c:pt>
                <c:pt idx="489">
                  <c:v>0.55567905940924134</c:v>
                </c:pt>
                <c:pt idx="490">
                  <c:v>0.55567905940924134</c:v>
                </c:pt>
                <c:pt idx="491">
                  <c:v>0.55567905940924134</c:v>
                </c:pt>
                <c:pt idx="492">
                  <c:v>0.55567905940924134</c:v>
                </c:pt>
                <c:pt idx="493">
                  <c:v>0.55567905940924134</c:v>
                </c:pt>
                <c:pt idx="494">
                  <c:v>0.55567905940924134</c:v>
                </c:pt>
                <c:pt idx="495">
                  <c:v>0.55567905940924134</c:v>
                </c:pt>
                <c:pt idx="496">
                  <c:v>0.55567905940924134</c:v>
                </c:pt>
                <c:pt idx="497">
                  <c:v>0.55567905940924134</c:v>
                </c:pt>
                <c:pt idx="498">
                  <c:v>0.55567905940924134</c:v>
                </c:pt>
                <c:pt idx="499">
                  <c:v>0.55567905940924134</c:v>
                </c:pt>
                <c:pt idx="500">
                  <c:v>0.55567905940924134</c:v>
                </c:pt>
                <c:pt idx="501">
                  <c:v>0.55567905940924134</c:v>
                </c:pt>
                <c:pt idx="502">
                  <c:v>0.55567905940924134</c:v>
                </c:pt>
                <c:pt idx="503">
                  <c:v>0.55567905940924134</c:v>
                </c:pt>
                <c:pt idx="504">
                  <c:v>0.55567905940924134</c:v>
                </c:pt>
                <c:pt idx="505">
                  <c:v>0.55567905940924134</c:v>
                </c:pt>
                <c:pt idx="506">
                  <c:v>0.55567905940924134</c:v>
                </c:pt>
                <c:pt idx="507">
                  <c:v>0.55567905940924134</c:v>
                </c:pt>
                <c:pt idx="508">
                  <c:v>0.55567905940924134</c:v>
                </c:pt>
                <c:pt idx="509">
                  <c:v>0.55567905940924134</c:v>
                </c:pt>
                <c:pt idx="510">
                  <c:v>0.55567905940924134</c:v>
                </c:pt>
                <c:pt idx="511">
                  <c:v>0.55567905940924134</c:v>
                </c:pt>
                <c:pt idx="512">
                  <c:v>0.55567905940924134</c:v>
                </c:pt>
                <c:pt idx="513">
                  <c:v>0.55567905940924134</c:v>
                </c:pt>
                <c:pt idx="514">
                  <c:v>0.55567905940924134</c:v>
                </c:pt>
                <c:pt idx="515">
                  <c:v>0.55567905940924134</c:v>
                </c:pt>
                <c:pt idx="516">
                  <c:v>0.55567905940924134</c:v>
                </c:pt>
                <c:pt idx="517">
                  <c:v>0.55567905940924134</c:v>
                </c:pt>
                <c:pt idx="518">
                  <c:v>0.57961153211290606</c:v>
                </c:pt>
                <c:pt idx="519">
                  <c:v>0.57961153211290606</c:v>
                </c:pt>
                <c:pt idx="520">
                  <c:v>0.57961153211290606</c:v>
                </c:pt>
                <c:pt idx="521">
                  <c:v>0.57961153211290606</c:v>
                </c:pt>
                <c:pt idx="522">
                  <c:v>0.57961153211290606</c:v>
                </c:pt>
                <c:pt idx="523">
                  <c:v>0.57961153211290606</c:v>
                </c:pt>
                <c:pt idx="524">
                  <c:v>0.57961153211290606</c:v>
                </c:pt>
                <c:pt idx="525">
                  <c:v>0.57961153211290606</c:v>
                </c:pt>
                <c:pt idx="526">
                  <c:v>0.57961153211290606</c:v>
                </c:pt>
                <c:pt idx="527">
                  <c:v>0.57961153211290606</c:v>
                </c:pt>
                <c:pt idx="528">
                  <c:v>0.57961153211290606</c:v>
                </c:pt>
                <c:pt idx="529">
                  <c:v>0.57961153211290606</c:v>
                </c:pt>
                <c:pt idx="530">
                  <c:v>0.57961153211290606</c:v>
                </c:pt>
                <c:pt idx="531">
                  <c:v>0.57961153211290606</c:v>
                </c:pt>
                <c:pt idx="532">
                  <c:v>0.57961153211290606</c:v>
                </c:pt>
                <c:pt idx="533">
                  <c:v>0.57961153211290606</c:v>
                </c:pt>
                <c:pt idx="534">
                  <c:v>0.57961153211290606</c:v>
                </c:pt>
                <c:pt idx="535">
                  <c:v>0.57961153211290606</c:v>
                </c:pt>
                <c:pt idx="536">
                  <c:v>0.57961153211290606</c:v>
                </c:pt>
                <c:pt idx="537">
                  <c:v>0.57961153211290606</c:v>
                </c:pt>
                <c:pt idx="538">
                  <c:v>0.57961153211290606</c:v>
                </c:pt>
                <c:pt idx="539">
                  <c:v>0.60325317898575237</c:v>
                </c:pt>
                <c:pt idx="540">
                  <c:v>0.60325317898575237</c:v>
                </c:pt>
                <c:pt idx="541">
                  <c:v>0.60325317898575237</c:v>
                </c:pt>
                <c:pt idx="542">
                  <c:v>0.60325317898575237</c:v>
                </c:pt>
                <c:pt idx="543">
                  <c:v>0.60325317898575237</c:v>
                </c:pt>
                <c:pt idx="544">
                  <c:v>0.60325317898575237</c:v>
                </c:pt>
                <c:pt idx="545">
                  <c:v>0.60325317898575237</c:v>
                </c:pt>
                <c:pt idx="546">
                  <c:v>0.60325317898575237</c:v>
                </c:pt>
                <c:pt idx="547">
                  <c:v>0.60325317898575237</c:v>
                </c:pt>
                <c:pt idx="548">
                  <c:v>0.60325317898575237</c:v>
                </c:pt>
                <c:pt idx="549">
                  <c:v>0.60325317898575237</c:v>
                </c:pt>
                <c:pt idx="550">
                  <c:v>0.60325317898575237</c:v>
                </c:pt>
                <c:pt idx="551">
                  <c:v>0.60325317898575237</c:v>
                </c:pt>
                <c:pt idx="552">
                  <c:v>0.60325317898575237</c:v>
                </c:pt>
                <c:pt idx="553">
                  <c:v>0.60325317898575237</c:v>
                </c:pt>
                <c:pt idx="554">
                  <c:v>0.60325317898575237</c:v>
                </c:pt>
                <c:pt idx="555">
                  <c:v>0.60325317898575237</c:v>
                </c:pt>
                <c:pt idx="556">
                  <c:v>0.60325317898575237</c:v>
                </c:pt>
                <c:pt idx="557">
                  <c:v>0.60325317898575237</c:v>
                </c:pt>
                <c:pt idx="558">
                  <c:v>0.60325317898575237</c:v>
                </c:pt>
                <c:pt idx="559">
                  <c:v>0.60325317898575237</c:v>
                </c:pt>
                <c:pt idx="560">
                  <c:v>0.60325317898575237</c:v>
                </c:pt>
                <c:pt idx="561">
                  <c:v>0.60325317898575237</c:v>
                </c:pt>
                <c:pt idx="562">
                  <c:v>0.60325317898575237</c:v>
                </c:pt>
                <c:pt idx="563">
                  <c:v>0.60325317898575237</c:v>
                </c:pt>
                <c:pt idx="564">
                  <c:v>0.60325317898575237</c:v>
                </c:pt>
                <c:pt idx="565">
                  <c:v>0.60325317898575237</c:v>
                </c:pt>
                <c:pt idx="566">
                  <c:v>0.60325317898575237</c:v>
                </c:pt>
                <c:pt idx="567">
                  <c:v>0.60325317898575237</c:v>
                </c:pt>
                <c:pt idx="568">
                  <c:v>0.60325317898575237</c:v>
                </c:pt>
                <c:pt idx="569">
                  <c:v>0.60325317898575237</c:v>
                </c:pt>
                <c:pt idx="570">
                  <c:v>0.62652116986294504</c:v>
                </c:pt>
                <c:pt idx="571">
                  <c:v>0.62652116986294504</c:v>
                </c:pt>
                <c:pt idx="572">
                  <c:v>0.62652116986294504</c:v>
                </c:pt>
                <c:pt idx="573">
                  <c:v>0.62652116986294504</c:v>
                </c:pt>
                <c:pt idx="574">
                  <c:v>0.62652116986294504</c:v>
                </c:pt>
                <c:pt idx="575">
                  <c:v>0.62652116986294504</c:v>
                </c:pt>
                <c:pt idx="576">
                  <c:v>0.62652116986294504</c:v>
                </c:pt>
                <c:pt idx="577">
                  <c:v>0.62652116986294504</c:v>
                </c:pt>
                <c:pt idx="578">
                  <c:v>0.62652116986294504</c:v>
                </c:pt>
                <c:pt idx="579">
                  <c:v>0.62652116986294504</c:v>
                </c:pt>
                <c:pt idx="580">
                  <c:v>0.62652116986294504</c:v>
                </c:pt>
                <c:pt idx="581">
                  <c:v>0.62652116986294504</c:v>
                </c:pt>
                <c:pt idx="582">
                  <c:v>0.62652116986294504</c:v>
                </c:pt>
                <c:pt idx="583">
                  <c:v>0.62652116986294504</c:v>
                </c:pt>
                <c:pt idx="584">
                  <c:v>0.62652116986294504</c:v>
                </c:pt>
                <c:pt idx="585">
                  <c:v>0.62652116986294504</c:v>
                </c:pt>
                <c:pt idx="586">
                  <c:v>0.62652116986294504</c:v>
                </c:pt>
                <c:pt idx="587">
                  <c:v>0.62652116986294504</c:v>
                </c:pt>
                <c:pt idx="588">
                  <c:v>0.62652116986294504</c:v>
                </c:pt>
                <c:pt idx="589">
                  <c:v>0.62652116986294504</c:v>
                </c:pt>
                <c:pt idx="590">
                  <c:v>0.62652116986294504</c:v>
                </c:pt>
                <c:pt idx="591">
                  <c:v>0.62652116986294504</c:v>
                </c:pt>
                <c:pt idx="592">
                  <c:v>0.62652116986294504</c:v>
                </c:pt>
                <c:pt idx="593">
                  <c:v>0.62652116986294504</c:v>
                </c:pt>
                <c:pt idx="594">
                  <c:v>0.62652116986294504</c:v>
                </c:pt>
                <c:pt idx="595">
                  <c:v>0.649336725425532</c:v>
                </c:pt>
                <c:pt idx="596">
                  <c:v>0.649336725425532</c:v>
                </c:pt>
                <c:pt idx="597">
                  <c:v>0.649336725425532</c:v>
                </c:pt>
                <c:pt idx="598">
                  <c:v>0.649336725425532</c:v>
                </c:pt>
                <c:pt idx="599">
                  <c:v>0.649336725425532</c:v>
                </c:pt>
                <c:pt idx="600">
                  <c:v>0.649336725425532</c:v>
                </c:pt>
                <c:pt idx="601">
                  <c:v>0.649336725425532</c:v>
                </c:pt>
                <c:pt idx="602">
                  <c:v>0.649336725425532</c:v>
                </c:pt>
                <c:pt idx="603">
                  <c:v>0.649336725425532</c:v>
                </c:pt>
                <c:pt idx="604">
                  <c:v>0.649336725425532</c:v>
                </c:pt>
                <c:pt idx="605">
                  <c:v>0.649336725425532</c:v>
                </c:pt>
                <c:pt idx="606">
                  <c:v>0.649336725425532</c:v>
                </c:pt>
                <c:pt idx="607">
                  <c:v>0.649336725425532</c:v>
                </c:pt>
                <c:pt idx="608">
                  <c:v>0.649336725425532</c:v>
                </c:pt>
                <c:pt idx="609">
                  <c:v>0.649336725425532</c:v>
                </c:pt>
                <c:pt idx="610">
                  <c:v>0.649336725425532</c:v>
                </c:pt>
                <c:pt idx="611">
                  <c:v>0.649336725425532</c:v>
                </c:pt>
                <c:pt idx="612">
                  <c:v>0.649336725425532</c:v>
                </c:pt>
                <c:pt idx="613">
                  <c:v>0.649336725425532</c:v>
                </c:pt>
                <c:pt idx="614">
                  <c:v>0.649336725425532</c:v>
                </c:pt>
                <c:pt idx="615">
                  <c:v>0.649336725425532</c:v>
                </c:pt>
                <c:pt idx="616">
                  <c:v>0.649336725425532</c:v>
                </c:pt>
                <c:pt idx="617">
                  <c:v>0.649336725425532</c:v>
                </c:pt>
                <c:pt idx="618">
                  <c:v>0.649336725425532</c:v>
                </c:pt>
                <c:pt idx="619">
                  <c:v>0.649336725425532</c:v>
                </c:pt>
                <c:pt idx="620">
                  <c:v>0.649336725425532</c:v>
                </c:pt>
                <c:pt idx="621">
                  <c:v>0.6716259118551221</c:v>
                </c:pt>
                <c:pt idx="622">
                  <c:v>0.6716259118551221</c:v>
                </c:pt>
                <c:pt idx="623">
                  <c:v>0.6716259118551221</c:v>
                </c:pt>
                <c:pt idx="624">
                  <c:v>0.6716259118551221</c:v>
                </c:pt>
                <c:pt idx="625">
                  <c:v>0.6716259118551221</c:v>
                </c:pt>
                <c:pt idx="626">
                  <c:v>0.6716259118551221</c:v>
                </c:pt>
                <c:pt idx="627">
                  <c:v>0.6716259118551221</c:v>
                </c:pt>
                <c:pt idx="628">
                  <c:v>0.6716259118551221</c:v>
                </c:pt>
                <c:pt idx="629">
                  <c:v>0.6716259118551221</c:v>
                </c:pt>
                <c:pt idx="630">
                  <c:v>0.6716259118551221</c:v>
                </c:pt>
                <c:pt idx="631">
                  <c:v>0.6716259118551221</c:v>
                </c:pt>
                <c:pt idx="632">
                  <c:v>0.6716259118551221</c:v>
                </c:pt>
                <c:pt idx="633">
                  <c:v>0.6716259118551221</c:v>
                </c:pt>
                <c:pt idx="634">
                  <c:v>0.6716259118551221</c:v>
                </c:pt>
                <c:pt idx="635">
                  <c:v>0.6716259118551221</c:v>
                </c:pt>
                <c:pt idx="636">
                  <c:v>0.6716259118551221</c:v>
                </c:pt>
                <c:pt idx="637">
                  <c:v>0.6716259118551221</c:v>
                </c:pt>
                <c:pt idx="638">
                  <c:v>0.6716259118551221</c:v>
                </c:pt>
                <c:pt idx="639">
                  <c:v>0.6716259118551221</c:v>
                </c:pt>
                <c:pt idx="640">
                  <c:v>0.6716259118551221</c:v>
                </c:pt>
                <c:pt idx="641">
                  <c:v>0.6716259118551221</c:v>
                </c:pt>
                <c:pt idx="642">
                  <c:v>0.6716259118551221</c:v>
                </c:pt>
                <c:pt idx="643">
                  <c:v>0.6716259118551221</c:v>
                </c:pt>
                <c:pt idx="644">
                  <c:v>0.6716259118551221</c:v>
                </c:pt>
                <c:pt idx="645">
                  <c:v>0.6716259118551221</c:v>
                </c:pt>
                <c:pt idx="646">
                  <c:v>0.6716259118551221</c:v>
                </c:pt>
                <c:pt idx="647">
                  <c:v>0.6716259118551221</c:v>
                </c:pt>
                <c:pt idx="648">
                  <c:v>0.6716259118551221</c:v>
                </c:pt>
                <c:pt idx="649">
                  <c:v>0.6716259118551221</c:v>
                </c:pt>
                <c:pt idx="650">
                  <c:v>0.6716259118551221</c:v>
                </c:pt>
                <c:pt idx="651">
                  <c:v>0.6716259118551221</c:v>
                </c:pt>
                <c:pt idx="652">
                  <c:v>0.6716259118551221</c:v>
                </c:pt>
                <c:pt idx="653">
                  <c:v>0.6933203491449198</c:v>
                </c:pt>
                <c:pt idx="654">
                  <c:v>0.6933203491449198</c:v>
                </c:pt>
                <c:pt idx="655">
                  <c:v>0.6933203491449198</c:v>
                </c:pt>
                <c:pt idx="656">
                  <c:v>0.6933203491449198</c:v>
                </c:pt>
                <c:pt idx="657">
                  <c:v>0.6933203491449198</c:v>
                </c:pt>
                <c:pt idx="658">
                  <c:v>0.6933203491449198</c:v>
                </c:pt>
                <c:pt idx="659">
                  <c:v>0.6933203491449198</c:v>
                </c:pt>
                <c:pt idx="660">
                  <c:v>0.6933203491449198</c:v>
                </c:pt>
                <c:pt idx="661">
                  <c:v>0.6933203491449198</c:v>
                </c:pt>
                <c:pt idx="662">
                  <c:v>0.6933203491449198</c:v>
                </c:pt>
                <c:pt idx="663">
                  <c:v>0.6933203491449198</c:v>
                </c:pt>
                <c:pt idx="664">
                  <c:v>0.6933203491449198</c:v>
                </c:pt>
                <c:pt idx="665">
                  <c:v>0.6933203491449198</c:v>
                </c:pt>
                <c:pt idx="666">
                  <c:v>0.6933203491449198</c:v>
                </c:pt>
                <c:pt idx="667">
                  <c:v>0.6933203491449198</c:v>
                </c:pt>
                <c:pt idx="668">
                  <c:v>0.6933203491449198</c:v>
                </c:pt>
                <c:pt idx="669">
                  <c:v>0.6933203491449198</c:v>
                </c:pt>
                <c:pt idx="670">
                  <c:v>0.6933203491449198</c:v>
                </c:pt>
                <c:pt idx="671">
                  <c:v>0.6933203491449198</c:v>
                </c:pt>
                <c:pt idx="672">
                  <c:v>0.6933203491449198</c:v>
                </c:pt>
                <c:pt idx="673">
                  <c:v>0.6933203491449198</c:v>
                </c:pt>
                <c:pt idx="674">
                  <c:v>0.6933203491449198</c:v>
                </c:pt>
                <c:pt idx="675">
                  <c:v>0.71435782196304287</c:v>
                </c:pt>
                <c:pt idx="676">
                  <c:v>0.71435782196304287</c:v>
                </c:pt>
                <c:pt idx="677">
                  <c:v>0.71435782196304287</c:v>
                </c:pt>
                <c:pt idx="678">
                  <c:v>0.71435782196304287</c:v>
                </c:pt>
                <c:pt idx="679">
                  <c:v>0.71435782196304287</c:v>
                </c:pt>
                <c:pt idx="680">
                  <c:v>0.71435782196304287</c:v>
                </c:pt>
                <c:pt idx="681">
                  <c:v>0.71435782196304287</c:v>
                </c:pt>
                <c:pt idx="682">
                  <c:v>0.71435782196304287</c:v>
                </c:pt>
                <c:pt idx="683">
                  <c:v>0.71435782196304287</c:v>
                </c:pt>
                <c:pt idx="684">
                  <c:v>0.71435782196304287</c:v>
                </c:pt>
                <c:pt idx="685">
                  <c:v>0.71435782196304287</c:v>
                </c:pt>
                <c:pt idx="686">
                  <c:v>0.71435782196304287</c:v>
                </c:pt>
                <c:pt idx="687">
                  <c:v>0.71435782196304287</c:v>
                </c:pt>
                <c:pt idx="688">
                  <c:v>0.71435782196304287</c:v>
                </c:pt>
                <c:pt idx="689">
                  <c:v>0.71435782196304287</c:v>
                </c:pt>
                <c:pt idx="690">
                  <c:v>0.71435782196304287</c:v>
                </c:pt>
                <c:pt idx="691">
                  <c:v>0.71435782196304287</c:v>
                </c:pt>
                <c:pt idx="692">
                  <c:v>0.71435782196304287</c:v>
                </c:pt>
                <c:pt idx="693">
                  <c:v>0.71435782196304287</c:v>
                </c:pt>
                <c:pt idx="694">
                  <c:v>0.71435782196304287</c:v>
                </c:pt>
                <c:pt idx="695">
                  <c:v>0.71435782196304287</c:v>
                </c:pt>
                <c:pt idx="696">
                  <c:v>0.71435782196304287</c:v>
                </c:pt>
                <c:pt idx="697">
                  <c:v>0.71435782196304287</c:v>
                </c:pt>
                <c:pt idx="698">
                  <c:v>0.71435782196304287</c:v>
                </c:pt>
                <c:pt idx="699">
                  <c:v>0.71435782196304287</c:v>
                </c:pt>
                <c:pt idx="700">
                  <c:v>0.71435782196304287</c:v>
                </c:pt>
                <c:pt idx="701">
                  <c:v>0.71435782196304287</c:v>
                </c:pt>
                <c:pt idx="702">
                  <c:v>0.71435782196304287</c:v>
                </c:pt>
                <c:pt idx="703">
                  <c:v>0.71435782196304287</c:v>
                </c:pt>
                <c:pt idx="704">
                  <c:v>0.71435782196304287</c:v>
                </c:pt>
                <c:pt idx="705">
                  <c:v>0.71435782196304287</c:v>
                </c:pt>
                <c:pt idx="706">
                  <c:v>0.71435782196304287</c:v>
                </c:pt>
                <c:pt idx="707">
                  <c:v>0.73468278435187262</c:v>
                </c:pt>
                <c:pt idx="708">
                  <c:v>0.73468278435187262</c:v>
                </c:pt>
                <c:pt idx="709">
                  <c:v>0.73468278435187262</c:v>
                </c:pt>
                <c:pt idx="710">
                  <c:v>0.73468278435187262</c:v>
                </c:pt>
                <c:pt idx="711">
                  <c:v>0.73468278435187262</c:v>
                </c:pt>
                <c:pt idx="712">
                  <c:v>0.73468278435187262</c:v>
                </c:pt>
                <c:pt idx="713">
                  <c:v>0.73468278435187262</c:v>
                </c:pt>
                <c:pt idx="714">
                  <c:v>0.73468278435187262</c:v>
                </c:pt>
                <c:pt idx="715">
                  <c:v>0.73468278435187262</c:v>
                </c:pt>
                <c:pt idx="716">
                  <c:v>0.73468278435187262</c:v>
                </c:pt>
                <c:pt idx="717">
                  <c:v>0.73468278435187262</c:v>
                </c:pt>
                <c:pt idx="718">
                  <c:v>0.73468278435187262</c:v>
                </c:pt>
                <c:pt idx="719">
                  <c:v>0.73468278435187262</c:v>
                </c:pt>
                <c:pt idx="720">
                  <c:v>0.73468278435187262</c:v>
                </c:pt>
                <c:pt idx="721">
                  <c:v>0.73468278435187262</c:v>
                </c:pt>
                <c:pt idx="722">
                  <c:v>0.73468278435187262</c:v>
                </c:pt>
                <c:pt idx="723">
                  <c:v>0.73468278435187262</c:v>
                </c:pt>
                <c:pt idx="724">
                  <c:v>0.73468278435187262</c:v>
                </c:pt>
                <c:pt idx="725">
                  <c:v>0.73468278435187262</c:v>
                </c:pt>
                <c:pt idx="726">
                  <c:v>0.73468278435187262</c:v>
                </c:pt>
                <c:pt idx="727">
                  <c:v>0.73468278435187262</c:v>
                </c:pt>
                <c:pt idx="728">
                  <c:v>0.73468278435187262</c:v>
                </c:pt>
                <c:pt idx="729">
                  <c:v>0.73468278435187262</c:v>
                </c:pt>
                <c:pt idx="730">
                  <c:v>0.73468278435187262</c:v>
                </c:pt>
                <c:pt idx="731">
                  <c:v>0.73468278435187262</c:v>
                </c:pt>
                <c:pt idx="732">
                  <c:v>0.73468278435187262</c:v>
                </c:pt>
                <c:pt idx="733">
                  <c:v>0.73468278435187262</c:v>
                </c:pt>
                <c:pt idx="734">
                  <c:v>0.73468278435187262</c:v>
                </c:pt>
                <c:pt idx="735">
                  <c:v>0.73468278435187262</c:v>
                </c:pt>
                <c:pt idx="736">
                  <c:v>0.73468278435187262</c:v>
                </c:pt>
                <c:pt idx="737">
                  <c:v>0.73468278435187262</c:v>
                </c:pt>
                <c:pt idx="738">
                  <c:v>0.75424675209840131</c:v>
                </c:pt>
                <c:pt idx="739">
                  <c:v>0.75424675209840131</c:v>
                </c:pt>
                <c:pt idx="740">
                  <c:v>0.75424675209840131</c:v>
                </c:pt>
                <c:pt idx="741">
                  <c:v>0.75424675209840131</c:v>
                </c:pt>
                <c:pt idx="742">
                  <c:v>0.75424675209840131</c:v>
                </c:pt>
                <c:pt idx="743">
                  <c:v>0.75424675209840131</c:v>
                </c:pt>
                <c:pt idx="744">
                  <c:v>0.75424675209840131</c:v>
                </c:pt>
                <c:pt idx="745">
                  <c:v>0.75424675209840131</c:v>
                </c:pt>
                <c:pt idx="746">
                  <c:v>0.75424675209840131</c:v>
                </c:pt>
                <c:pt idx="747">
                  <c:v>0.75424675209840131</c:v>
                </c:pt>
                <c:pt idx="748">
                  <c:v>0.75424675209840131</c:v>
                </c:pt>
                <c:pt idx="749">
                  <c:v>0.75424675209840131</c:v>
                </c:pt>
                <c:pt idx="750">
                  <c:v>0.75424675209840131</c:v>
                </c:pt>
                <c:pt idx="751">
                  <c:v>0.75424675209840131</c:v>
                </c:pt>
                <c:pt idx="752">
                  <c:v>0.75424675209840131</c:v>
                </c:pt>
                <c:pt idx="753">
                  <c:v>0.75424675209840131</c:v>
                </c:pt>
                <c:pt idx="754">
                  <c:v>0.75424675209840131</c:v>
                </c:pt>
                <c:pt idx="755">
                  <c:v>0.75424675209840131</c:v>
                </c:pt>
                <c:pt idx="756">
                  <c:v>0.75424675209840131</c:v>
                </c:pt>
                <c:pt idx="757">
                  <c:v>0.75424675209840131</c:v>
                </c:pt>
                <c:pt idx="758">
                  <c:v>0.75424675209840131</c:v>
                </c:pt>
                <c:pt idx="759">
                  <c:v>0.75424675209840131</c:v>
                </c:pt>
                <c:pt idx="760">
                  <c:v>0.75424675209840131</c:v>
                </c:pt>
                <c:pt idx="761">
                  <c:v>0.75424675209840131</c:v>
                </c:pt>
                <c:pt idx="762">
                  <c:v>0.75424675209840131</c:v>
                </c:pt>
                <c:pt idx="763">
                  <c:v>0.75424675209840131</c:v>
                </c:pt>
                <c:pt idx="764">
                  <c:v>0.75424675209840131</c:v>
                </c:pt>
                <c:pt idx="765">
                  <c:v>0.75424675209840131</c:v>
                </c:pt>
                <c:pt idx="766">
                  <c:v>0.75424675209840131</c:v>
                </c:pt>
                <c:pt idx="767">
                  <c:v>0.7730085792464978</c:v>
                </c:pt>
                <c:pt idx="768">
                  <c:v>0.7730085792464978</c:v>
                </c:pt>
                <c:pt idx="769">
                  <c:v>0.7730085792464978</c:v>
                </c:pt>
                <c:pt idx="770">
                  <c:v>0.7730085792464978</c:v>
                </c:pt>
                <c:pt idx="771">
                  <c:v>0.7730085792464978</c:v>
                </c:pt>
                <c:pt idx="772">
                  <c:v>0.7730085792464978</c:v>
                </c:pt>
                <c:pt idx="773">
                  <c:v>0.7730085792464978</c:v>
                </c:pt>
                <c:pt idx="774">
                  <c:v>0.7730085792464978</c:v>
                </c:pt>
                <c:pt idx="775">
                  <c:v>0.7730085792464978</c:v>
                </c:pt>
                <c:pt idx="776">
                  <c:v>0.7730085792464978</c:v>
                </c:pt>
                <c:pt idx="777">
                  <c:v>0.7730085792464978</c:v>
                </c:pt>
                <c:pt idx="778">
                  <c:v>0.7730085792464978</c:v>
                </c:pt>
                <c:pt idx="779">
                  <c:v>0.7730085792464978</c:v>
                </c:pt>
                <c:pt idx="780">
                  <c:v>0.7730085792464978</c:v>
                </c:pt>
                <c:pt idx="781">
                  <c:v>0.7730085792464978</c:v>
                </c:pt>
                <c:pt idx="782">
                  <c:v>0.7730085792464978</c:v>
                </c:pt>
                <c:pt idx="783">
                  <c:v>0.7730085792464978</c:v>
                </c:pt>
                <c:pt idx="784">
                  <c:v>0.79093461786219599</c:v>
                </c:pt>
                <c:pt idx="785">
                  <c:v>0.79093461786219599</c:v>
                </c:pt>
                <c:pt idx="786">
                  <c:v>0.79093461786219599</c:v>
                </c:pt>
                <c:pt idx="787">
                  <c:v>0.79093461786219599</c:v>
                </c:pt>
                <c:pt idx="788">
                  <c:v>0.79093461786219599</c:v>
                </c:pt>
                <c:pt idx="789">
                  <c:v>0.79093461786219599</c:v>
                </c:pt>
                <c:pt idx="790">
                  <c:v>0.79093461786219599</c:v>
                </c:pt>
                <c:pt idx="791">
                  <c:v>0.79093461786219599</c:v>
                </c:pt>
                <c:pt idx="792">
                  <c:v>0.79093461786219599</c:v>
                </c:pt>
                <c:pt idx="793">
                  <c:v>0.79093461786219599</c:v>
                </c:pt>
                <c:pt idx="794">
                  <c:v>0.79093461786219599</c:v>
                </c:pt>
                <c:pt idx="795">
                  <c:v>0.79093461786219599</c:v>
                </c:pt>
                <c:pt idx="796">
                  <c:v>0.79093461786219599</c:v>
                </c:pt>
                <c:pt idx="797">
                  <c:v>0.79093461786219599</c:v>
                </c:pt>
                <c:pt idx="798">
                  <c:v>0.79093461786219599</c:v>
                </c:pt>
                <c:pt idx="799">
                  <c:v>0.79093461786219599</c:v>
                </c:pt>
                <c:pt idx="800">
                  <c:v>0.79093461786219599</c:v>
                </c:pt>
                <c:pt idx="801">
                  <c:v>0.79093461786219599</c:v>
                </c:pt>
                <c:pt idx="802">
                  <c:v>0.79093461786219599</c:v>
                </c:pt>
                <c:pt idx="803">
                  <c:v>0.79093461786219599</c:v>
                </c:pt>
                <c:pt idx="804">
                  <c:v>0.79093461786219599</c:v>
                </c:pt>
                <c:pt idx="805">
                  <c:v>0.80799876273313942</c:v>
                </c:pt>
                <c:pt idx="806">
                  <c:v>0.80799876273313942</c:v>
                </c:pt>
                <c:pt idx="807">
                  <c:v>0.80799876273313942</c:v>
                </c:pt>
                <c:pt idx="808">
                  <c:v>0.80799876273313942</c:v>
                </c:pt>
                <c:pt idx="809">
                  <c:v>0.80799876273313942</c:v>
                </c:pt>
                <c:pt idx="810">
                  <c:v>0.80799876273313942</c:v>
                </c:pt>
                <c:pt idx="811">
                  <c:v>0.80799876273313942</c:v>
                </c:pt>
                <c:pt idx="812">
                  <c:v>0.80799876273313942</c:v>
                </c:pt>
                <c:pt idx="813">
                  <c:v>0.80799876273313942</c:v>
                </c:pt>
                <c:pt idx="814">
                  <c:v>0.80799876273313942</c:v>
                </c:pt>
                <c:pt idx="815">
                  <c:v>0.80799876273313942</c:v>
                </c:pt>
                <c:pt idx="816">
                  <c:v>0.80799876273313942</c:v>
                </c:pt>
                <c:pt idx="817">
                  <c:v>0.80799876273313942</c:v>
                </c:pt>
                <c:pt idx="818">
                  <c:v>0.80799876273313942</c:v>
                </c:pt>
                <c:pt idx="819">
                  <c:v>0.80799876273313942</c:v>
                </c:pt>
                <c:pt idx="820">
                  <c:v>0.80799876273313942</c:v>
                </c:pt>
                <c:pt idx="821">
                  <c:v>0.82418238510919317</c:v>
                </c:pt>
                <c:pt idx="822">
                  <c:v>0.82418238510919317</c:v>
                </c:pt>
                <c:pt idx="823">
                  <c:v>0.82418238510919317</c:v>
                </c:pt>
                <c:pt idx="824">
                  <c:v>0.82418238510919317</c:v>
                </c:pt>
                <c:pt idx="825">
                  <c:v>0.82418238510919317</c:v>
                </c:pt>
                <c:pt idx="826">
                  <c:v>0.82418238510919317</c:v>
                </c:pt>
                <c:pt idx="827">
                  <c:v>0.82418238510919317</c:v>
                </c:pt>
                <c:pt idx="828">
                  <c:v>0.82418238510919317</c:v>
                </c:pt>
                <c:pt idx="829">
                  <c:v>0.82418238510919317</c:v>
                </c:pt>
                <c:pt idx="830">
                  <c:v>0.82418238510919317</c:v>
                </c:pt>
                <c:pt idx="831">
                  <c:v>0.82418238510919317</c:v>
                </c:pt>
                <c:pt idx="832">
                  <c:v>0.82418238510919317</c:v>
                </c:pt>
                <c:pt idx="833">
                  <c:v>0.82418238510919317</c:v>
                </c:pt>
                <c:pt idx="834">
                  <c:v>0.82418238510919317</c:v>
                </c:pt>
                <c:pt idx="835">
                  <c:v>0.82418238510919317</c:v>
                </c:pt>
                <c:pt idx="836">
                  <c:v>0.82418238510919317</c:v>
                </c:pt>
                <c:pt idx="837">
                  <c:v>0.82418238510919317</c:v>
                </c:pt>
                <c:pt idx="838">
                  <c:v>0.82418238510919317</c:v>
                </c:pt>
                <c:pt idx="839">
                  <c:v>0.83947416181025425</c:v>
                </c:pt>
                <c:pt idx="840">
                  <c:v>0.83947416181025425</c:v>
                </c:pt>
                <c:pt idx="841">
                  <c:v>0.83947416181025425</c:v>
                </c:pt>
                <c:pt idx="842">
                  <c:v>0.83947416181025425</c:v>
                </c:pt>
                <c:pt idx="843">
                  <c:v>0.83947416181025425</c:v>
                </c:pt>
                <c:pt idx="844">
                  <c:v>0.83947416181025425</c:v>
                </c:pt>
                <c:pt idx="845">
                  <c:v>0.83947416181025425</c:v>
                </c:pt>
                <c:pt idx="846">
                  <c:v>0.83947416181025425</c:v>
                </c:pt>
                <c:pt idx="847">
                  <c:v>0.83947416181025425</c:v>
                </c:pt>
                <c:pt idx="848">
                  <c:v>0.83947416181025425</c:v>
                </c:pt>
                <c:pt idx="849">
                  <c:v>0.83947416181025425</c:v>
                </c:pt>
                <c:pt idx="850">
                  <c:v>0.83947416181025425</c:v>
                </c:pt>
                <c:pt idx="851">
                  <c:v>0.83947416181025425</c:v>
                </c:pt>
                <c:pt idx="852">
                  <c:v>0.85386980798453604</c:v>
                </c:pt>
                <c:pt idx="853">
                  <c:v>0.85386980798453604</c:v>
                </c:pt>
                <c:pt idx="854">
                  <c:v>0.85386980798453604</c:v>
                </c:pt>
                <c:pt idx="855">
                  <c:v>0.85386980798453604</c:v>
                </c:pt>
                <c:pt idx="856">
                  <c:v>0.85386980798453604</c:v>
                </c:pt>
                <c:pt idx="857">
                  <c:v>0.85386980798453604</c:v>
                </c:pt>
                <c:pt idx="858">
                  <c:v>0.85386980798453604</c:v>
                </c:pt>
                <c:pt idx="859">
                  <c:v>0.85386980798453604</c:v>
                </c:pt>
                <c:pt idx="860">
                  <c:v>0.85386980798453604</c:v>
                </c:pt>
                <c:pt idx="861">
                  <c:v>0.85386980798453604</c:v>
                </c:pt>
                <c:pt idx="862">
                  <c:v>0.85386980798453604</c:v>
                </c:pt>
                <c:pt idx="863">
                  <c:v>0.85386980798453604</c:v>
                </c:pt>
                <c:pt idx="864">
                  <c:v>0.85386980798453604</c:v>
                </c:pt>
                <c:pt idx="865">
                  <c:v>0.85386980798453604</c:v>
                </c:pt>
                <c:pt idx="866">
                  <c:v>0.85386980798453604</c:v>
                </c:pt>
                <c:pt idx="867">
                  <c:v>0.86737172345121993</c:v>
                </c:pt>
                <c:pt idx="868">
                  <c:v>0.86737172345121993</c:v>
                </c:pt>
                <c:pt idx="869">
                  <c:v>0.86737172345121993</c:v>
                </c:pt>
                <c:pt idx="870">
                  <c:v>0.86737172345121993</c:v>
                </c:pt>
                <c:pt idx="871">
                  <c:v>0.86737172345121993</c:v>
                </c:pt>
                <c:pt idx="872">
                  <c:v>0.86737172345121993</c:v>
                </c:pt>
                <c:pt idx="873">
                  <c:v>0.86737172345121993</c:v>
                </c:pt>
                <c:pt idx="874">
                  <c:v>0.86737172345121993</c:v>
                </c:pt>
                <c:pt idx="875">
                  <c:v>0.86737172345121993</c:v>
                </c:pt>
                <c:pt idx="876">
                  <c:v>0.86737172345121993</c:v>
                </c:pt>
                <c:pt idx="877">
                  <c:v>0.86737172345121993</c:v>
                </c:pt>
                <c:pt idx="878">
                  <c:v>0.86737172345121993</c:v>
                </c:pt>
                <c:pt idx="879">
                  <c:v>0.86737172345121993</c:v>
                </c:pt>
                <c:pt idx="880">
                  <c:v>0.86737172345121993</c:v>
                </c:pt>
                <c:pt idx="881">
                  <c:v>0.86737172345121993</c:v>
                </c:pt>
                <c:pt idx="882">
                  <c:v>0.86737172345121993</c:v>
                </c:pt>
                <c:pt idx="883">
                  <c:v>0.87998856387554192</c:v>
                </c:pt>
                <c:pt idx="884">
                  <c:v>0.87998856387554192</c:v>
                </c:pt>
                <c:pt idx="885">
                  <c:v>0.87998856387554192</c:v>
                </c:pt>
                <c:pt idx="886">
                  <c:v>0.87998856387554192</c:v>
                </c:pt>
                <c:pt idx="887">
                  <c:v>0.87998856387554192</c:v>
                </c:pt>
                <c:pt idx="888">
                  <c:v>0.87998856387554192</c:v>
                </c:pt>
                <c:pt idx="889">
                  <c:v>0.87998856387554192</c:v>
                </c:pt>
                <c:pt idx="890">
                  <c:v>0.87998856387554192</c:v>
                </c:pt>
                <c:pt idx="891">
                  <c:v>0.89173474898114502</c:v>
                </c:pt>
                <c:pt idx="892">
                  <c:v>0.89173474898114502</c:v>
                </c:pt>
                <c:pt idx="893">
                  <c:v>0.89173474898114502</c:v>
                </c:pt>
                <c:pt idx="894">
                  <c:v>0.89173474898114502</c:v>
                </c:pt>
                <c:pt idx="895">
                  <c:v>0.89173474898114502</c:v>
                </c:pt>
                <c:pt idx="896">
                  <c:v>0.89173474898114502</c:v>
                </c:pt>
                <c:pt idx="897">
                  <c:v>0.89173474898114502</c:v>
                </c:pt>
                <c:pt idx="898">
                  <c:v>0.89173474898114502</c:v>
                </c:pt>
                <c:pt idx="899">
                  <c:v>0.89173474898114502</c:v>
                </c:pt>
                <c:pt idx="900">
                  <c:v>0.89173474898114502</c:v>
                </c:pt>
                <c:pt idx="901">
                  <c:v>0.89173474898114502</c:v>
                </c:pt>
                <c:pt idx="902">
                  <c:v>0.89173474898114502</c:v>
                </c:pt>
                <c:pt idx="903">
                  <c:v>0.89173474898114502</c:v>
                </c:pt>
                <c:pt idx="904">
                  <c:v>0.89173474898114502</c:v>
                </c:pt>
                <c:pt idx="905">
                  <c:v>0.89173474898114502</c:v>
                </c:pt>
                <c:pt idx="906">
                  <c:v>0.90262992059855829</c:v>
                </c:pt>
                <c:pt idx="907">
                  <c:v>0.90262992059855829</c:v>
                </c:pt>
                <c:pt idx="908">
                  <c:v>0.90262992059855829</c:v>
                </c:pt>
                <c:pt idx="909">
                  <c:v>0.90262992059855829</c:v>
                </c:pt>
                <c:pt idx="910">
                  <c:v>0.90262992059855829</c:v>
                </c:pt>
                <c:pt idx="911">
                  <c:v>0.90262992059855829</c:v>
                </c:pt>
                <c:pt idx="912">
                  <c:v>0.90262992059855829</c:v>
                </c:pt>
                <c:pt idx="913">
                  <c:v>0.90262992059855829</c:v>
                </c:pt>
                <c:pt idx="914">
                  <c:v>0.90262992059855829</c:v>
                </c:pt>
                <c:pt idx="915">
                  <c:v>0.90262992059855829</c:v>
                </c:pt>
                <c:pt idx="916">
                  <c:v>0.90262992059855829</c:v>
                </c:pt>
                <c:pt idx="917">
                  <c:v>0.90262992059855829</c:v>
                </c:pt>
                <c:pt idx="918">
                  <c:v>0.90262992059855829</c:v>
                </c:pt>
                <c:pt idx="919">
                  <c:v>0.91269836358528278</c:v>
                </c:pt>
                <c:pt idx="920">
                  <c:v>0.91269836358528278</c:v>
                </c:pt>
                <c:pt idx="921">
                  <c:v>0.91269836358528278</c:v>
                </c:pt>
                <c:pt idx="922">
                  <c:v>0.91269836358528278</c:v>
                </c:pt>
                <c:pt idx="923">
                  <c:v>0.91269836358528278</c:v>
                </c:pt>
                <c:pt idx="924">
                  <c:v>0.91269836358528278</c:v>
                </c:pt>
                <c:pt idx="925">
                  <c:v>0.91269836358528278</c:v>
                </c:pt>
                <c:pt idx="926">
                  <c:v>0.91269836358528278</c:v>
                </c:pt>
                <c:pt idx="927">
                  <c:v>0.91269836358528278</c:v>
                </c:pt>
                <c:pt idx="928">
                  <c:v>0.91269836358528278</c:v>
                </c:pt>
                <c:pt idx="929">
                  <c:v>0.91269836358528278</c:v>
                </c:pt>
                <c:pt idx="930">
                  <c:v>0.91269836358528278</c:v>
                </c:pt>
                <c:pt idx="931">
                  <c:v>0.91269836358528278</c:v>
                </c:pt>
                <c:pt idx="932">
                  <c:v>0.91269836358528278</c:v>
                </c:pt>
                <c:pt idx="933">
                  <c:v>0.91269836358528278</c:v>
                </c:pt>
                <c:pt idx="934">
                  <c:v>0.91269836358528278</c:v>
                </c:pt>
                <c:pt idx="935">
                  <c:v>0.91269836358528278</c:v>
                </c:pt>
                <c:pt idx="936">
                  <c:v>0.91269836358528278</c:v>
                </c:pt>
                <c:pt idx="937">
                  <c:v>0.92196840254805268</c:v>
                </c:pt>
                <c:pt idx="938">
                  <c:v>0.92196840254805268</c:v>
                </c:pt>
                <c:pt idx="939">
                  <c:v>0.92196840254805268</c:v>
                </c:pt>
                <c:pt idx="940">
                  <c:v>0.92196840254805268</c:v>
                </c:pt>
                <c:pt idx="941">
                  <c:v>0.92196840254805268</c:v>
                </c:pt>
                <c:pt idx="942">
                  <c:v>0.92196840254805268</c:v>
                </c:pt>
                <c:pt idx="943">
                  <c:v>0.92196840254805268</c:v>
                </c:pt>
                <c:pt idx="944">
                  <c:v>0.92196840254805268</c:v>
                </c:pt>
                <c:pt idx="945">
                  <c:v>0.93047178687916221</c:v>
                </c:pt>
                <c:pt idx="946">
                  <c:v>0.93047178687916221</c:v>
                </c:pt>
                <c:pt idx="947">
                  <c:v>0.93047178687916221</c:v>
                </c:pt>
                <c:pt idx="948">
                  <c:v>0.93047178687916221</c:v>
                </c:pt>
                <c:pt idx="949">
                  <c:v>0.93047178687916221</c:v>
                </c:pt>
                <c:pt idx="950">
                  <c:v>0.9382430759196082</c:v>
                </c:pt>
                <c:pt idx="951">
                  <c:v>0.9382430759196082</c:v>
                </c:pt>
                <c:pt idx="952">
                  <c:v>0.9382430759196082</c:v>
                </c:pt>
                <c:pt idx="953">
                  <c:v>0.9382430759196082</c:v>
                </c:pt>
                <c:pt idx="954">
                  <c:v>0.9382430759196082</c:v>
                </c:pt>
                <c:pt idx="955">
                  <c:v>0.9382430759196082</c:v>
                </c:pt>
                <c:pt idx="956">
                  <c:v>0.9382430759196082</c:v>
                </c:pt>
                <c:pt idx="957">
                  <c:v>0.94531903512407611</c:v>
                </c:pt>
                <c:pt idx="958">
                  <c:v>0.94531903512407611</c:v>
                </c:pt>
                <c:pt idx="959">
                  <c:v>0.94531903512407611</c:v>
                </c:pt>
                <c:pt idx="960">
                  <c:v>0.94531903512407611</c:v>
                </c:pt>
                <c:pt idx="961">
                  <c:v>0.94531903512407611</c:v>
                </c:pt>
                <c:pt idx="962">
                  <c:v>0.94531903512407611</c:v>
                </c:pt>
                <c:pt idx="963">
                  <c:v>0.94531903512407611</c:v>
                </c:pt>
                <c:pt idx="964">
                  <c:v>0.94531903512407611</c:v>
                </c:pt>
                <c:pt idx="965">
                  <c:v>0.94531903512407611</c:v>
                </c:pt>
                <c:pt idx="966">
                  <c:v>0.94531903512407611</c:v>
                </c:pt>
                <c:pt idx="967">
                  <c:v>0.94531903512407611</c:v>
                </c:pt>
                <c:pt idx="968">
                  <c:v>0.95173805297176151</c:v>
                </c:pt>
                <c:pt idx="969">
                  <c:v>0.95173805297176151</c:v>
                </c:pt>
                <c:pt idx="970">
                  <c:v>0.95173805297176151</c:v>
                </c:pt>
                <c:pt idx="971">
                  <c:v>0.95173805297176151</c:v>
                </c:pt>
                <c:pt idx="972">
                  <c:v>0.95173805297176151</c:v>
                </c:pt>
                <c:pt idx="973">
                  <c:v>0.95173805297176151</c:v>
                </c:pt>
                <c:pt idx="974">
                  <c:v>0.95173805297176151</c:v>
                </c:pt>
                <c:pt idx="975">
                  <c:v>0.95753958709007958</c:v>
                </c:pt>
                <c:pt idx="976">
                  <c:v>0.95753958709007958</c:v>
                </c:pt>
                <c:pt idx="977">
                  <c:v>0.95753958709007958</c:v>
                </c:pt>
                <c:pt idx="978">
                  <c:v>0.96276364668485603</c:v>
                </c:pt>
                <c:pt idx="979">
                  <c:v>0.96276364668485603</c:v>
                </c:pt>
                <c:pt idx="980">
                  <c:v>0.96276364668485603</c:v>
                </c:pt>
                <c:pt idx="981">
                  <c:v>0.96276364668485603</c:v>
                </c:pt>
                <c:pt idx="982">
                  <c:v>0.96276364668485603</c:v>
                </c:pt>
                <c:pt idx="983">
                  <c:v>0.96276364668485603</c:v>
                </c:pt>
                <c:pt idx="984">
                  <c:v>0.96276364668485603</c:v>
                </c:pt>
                <c:pt idx="985">
                  <c:v>0.96276364668485603</c:v>
                </c:pt>
                <c:pt idx="986">
                  <c:v>0.97163932967758371</c:v>
                </c:pt>
                <c:pt idx="987">
                  <c:v>0.97163932967758371</c:v>
                </c:pt>
                <c:pt idx="988">
                  <c:v>0.9753696829790437</c:v>
                </c:pt>
                <c:pt idx="989">
                  <c:v>0.9753696829790437</c:v>
                </c:pt>
                <c:pt idx="990">
                  <c:v>0.98160480782106296</c:v>
                </c:pt>
                <c:pt idx="991">
                  <c:v>0.98160480782106296</c:v>
                </c:pt>
                <c:pt idx="992">
                  <c:v>0.99013886637266668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18-41E7-8479-3A31F7EC4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671807"/>
        <c:axId val="407675551"/>
      </c:scatterChart>
      <c:valAx>
        <c:axId val="407671807"/>
        <c:scaling>
          <c:orientation val="minMax"/>
          <c:max val="405"/>
          <c:min val="39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Wartości</a:t>
                </a:r>
                <a:r>
                  <a:rPr lang="pl-PL" baseline="0"/>
                  <a:t> próbek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8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7675551"/>
        <c:crosses val="autoZero"/>
        <c:crossBetween val="midCat"/>
        <c:majorUnit val="2"/>
        <c:minorUnit val="1"/>
      </c:valAx>
      <c:valAx>
        <c:axId val="40767555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Prawdopodobieństwo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7671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0045603674540682"/>
          <c:y val="0.18332166812481773"/>
          <c:w val="0.86109951881014868"/>
          <c:h val="0.61118079217602439"/>
        </c:manualLayout>
      </c:layout>
      <c:scatterChart>
        <c:scatterStyle val="lineMarker"/>
        <c:varyColors val="0"/>
        <c:ser>
          <c:idx val="0"/>
          <c:order val="0"/>
          <c:tx>
            <c:v>Dystrybuanta empiryczna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'rozkład log norm'!$D$2:$D$994</c:f>
              <c:numCache>
                <c:formatCode>General</c:formatCode>
                <c:ptCount val="993"/>
                <c:pt idx="0">
                  <c:v>2.5954962218255742</c:v>
                </c:pt>
                <c:pt idx="1">
                  <c:v>2.5957166199434245</c:v>
                </c:pt>
                <c:pt idx="2">
                  <c:v>2.5959369062691735</c:v>
                </c:pt>
                <c:pt idx="3">
                  <c:v>2.5959369062691735</c:v>
                </c:pt>
                <c:pt idx="4">
                  <c:v>2.5961570809161723</c:v>
                </c:pt>
                <c:pt idx="5">
                  <c:v>2.5967070296814461</c:v>
                </c:pt>
                <c:pt idx="6">
                  <c:v>2.5968169359155904</c:v>
                </c:pt>
                <c:pt idx="7">
                  <c:v>2.5969268143429707</c:v>
                </c:pt>
                <c:pt idx="8">
                  <c:v>2.5970366649776535</c:v>
                </c:pt>
                <c:pt idx="9">
                  <c:v>2.5970366649776535</c:v>
                </c:pt>
                <c:pt idx="10">
                  <c:v>2.5972562829251418</c:v>
                </c:pt>
                <c:pt idx="11">
                  <c:v>2.5972562829251418</c:v>
                </c:pt>
                <c:pt idx="12">
                  <c:v>2.5973660502660278</c:v>
                </c:pt>
                <c:pt idx="13">
                  <c:v>2.5974757898703773</c:v>
                </c:pt>
                <c:pt idx="14">
                  <c:v>2.5974757898703773</c:v>
                </c:pt>
                <c:pt idx="15">
                  <c:v>2.5975855017522047</c:v>
                </c:pt>
                <c:pt idx="16">
                  <c:v>2.5976951859255122</c:v>
                </c:pt>
                <c:pt idx="17">
                  <c:v>2.5976951859255122</c:v>
                </c:pt>
                <c:pt idx="18">
                  <c:v>2.5976951859255122</c:v>
                </c:pt>
                <c:pt idx="19">
                  <c:v>2.5976951859255122</c:v>
                </c:pt>
                <c:pt idx="20">
                  <c:v>2.5976951859255122</c:v>
                </c:pt>
                <c:pt idx="21">
                  <c:v>2.597804842404293</c:v>
                </c:pt>
                <c:pt idx="22">
                  <c:v>2.5979144712025284</c:v>
                </c:pt>
                <c:pt idx="23">
                  <c:v>2.5979144712025284</c:v>
                </c:pt>
                <c:pt idx="24">
                  <c:v>2.5979144712025284</c:v>
                </c:pt>
                <c:pt idx="25">
                  <c:v>2.5979144712025284</c:v>
                </c:pt>
                <c:pt idx="26">
                  <c:v>2.5980240723341899</c:v>
                </c:pt>
                <c:pt idx="27">
                  <c:v>2.5981336458132378</c:v>
                </c:pt>
                <c:pt idx="28">
                  <c:v>2.5981336458132378</c:v>
                </c:pt>
                <c:pt idx="29">
                  <c:v>2.5981336458132378</c:v>
                </c:pt>
                <c:pt idx="30">
                  <c:v>2.5982431916536228</c:v>
                </c:pt>
                <c:pt idx="31">
                  <c:v>2.5982431916536228</c:v>
                </c:pt>
                <c:pt idx="32">
                  <c:v>2.5982431916536228</c:v>
                </c:pt>
                <c:pt idx="33">
                  <c:v>2.5982431916536228</c:v>
                </c:pt>
                <c:pt idx="34">
                  <c:v>2.5984622004741507</c:v>
                </c:pt>
                <c:pt idx="35">
                  <c:v>2.598571663482141</c:v>
                </c:pt>
                <c:pt idx="36">
                  <c:v>2.598571663482141</c:v>
                </c:pt>
                <c:pt idx="37">
                  <c:v>2.598571663482141</c:v>
                </c:pt>
                <c:pt idx="38">
                  <c:v>2.5986810989071634</c:v>
                </c:pt>
                <c:pt idx="39">
                  <c:v>2.5986810989071634</c:v>
                </c:pt>
                <c:pt idx="40">
                  <c:v>2.5986810989071634</c:v>
                </c:pt>
                <c:pt idx="41">
                  <c:v>2.5987905067631152</c:v>
                </c:pt>
                <c:pt idx="42">
                  <c:v>2.5988998870638831</c:v>
                </c:pt>
                <c:pt idx="43">
                  <c:v>2.5988998870638831</c:v>
                </c:pt>
                <c:pt idx="44">
                  <c:v>2.5988998870638831</c:v>
                </c:pt>
                <c:pt idx="45">
                  <c:v>2.5988998870638831</c:v>
                </c:pt>
                <c:pt idx="46">
                  <c:v>2.5990092398233435</c:v>
                </c:pt>
                <c:pt idx="47">
                  <c:v>2.5990092398233435</c:v>
                </c:pt>
                <c:pt idx="48">
                  <c:v>2.5990092398233435</c:v>
                </c:pt>
                <c:pt idx="49">
                  <c:v>2.5990092398233435</c:v>
                </c:pt>
                <c:pt idx="50">
                  <c:v>2.5991185650553628</c:v>
                </c:pt>
                <c:pt idx="51">
                  <c:v>2.5991185650553628</c:v>
                </c:pt>
                <c:pt idx="52">
                  <c:v>2.5991185650553628</c:v>
                </c:pt>
                <c:pt idx="53">
                  <c:v>2.5991185650553628</c:v>
                </c:pt>
                <c:pt idx="54">
                  <c:v>2.5991185650553628</c:v>
                </c:pt>
                <c:pt idx="55">
                  <c:v>2.5991185650553628</c:v>
                </c:pt>
                <c:pt idx="56">
                  <c:v>2.5992278627737964</c:v>
                </c:pt>
                <c:pt idx="57">
                  <c:v>2.5992278627737964</c:v>
                </c:pt>
                <c:pt idx="58">
                  <c:v>2.5992278627737964</c:v>
                </c:pt>
                <c:pt idx="59">
                  <c:v>2.5993371329924893</c:v>
                </c:pt>
                <c:pt idx="60">
                  <c:v>2.5993371329924893</c:v>
                </c:pt>
                <c:pt idx="61">
                  <c:v>2.5994463757252757</c:v>
                </c:pt>
                <c:pt idx="62">
                  <c:v>2.5994463757252757</c:v>
                </c:pt>
                <c:pt idx="63">
                  <c:v>2.5994463757252757</c:v>
                </c:pt>
                <c:pt idx="64">
                  <c:v>2.5994463757252757</c:v>
                </c:pt>
                <c:pt idx="65">
                  <c:v>2.5994463757252757</c:v>
                </c:pt>
                <c:pt idx="66">
                  <c:v>2.5994463757252757</c:v>
                </c:pt>
                <c:pt idx="67">
                  <c:v>2.5994463757252757</c:v>
                </c:pt>
                <c:pt idx="68">
                  <c:v>2.5995555909859802</c:v>
                </c:pt>
                <c:pt idx="69">
                  <c:v>2.5995555909859802</c:v>
                </c:pt>
                <c:pt idx="70">
                  <c:v>2.5995555909859802</c:v>
                </c:pt>
                <c:pt idx="71">
                  <c:v>2.5995555909859802</c:v>
                </c:pt>
                <c:pt idx="72">
                  <c:v>2.5995555909859802</c:v>
                </c:pt>
                <c:pt idx="73">
                  <c:v>2.5995555909859802</c:v>
                </c:pt>
                <c:pt idx="74">
                  <c:v>2.5995555909859802</c:v>
                </c:pt>
                <c:pt idx="75">
                  <c:v>2.5996647787884166</c:v>
                </c:pt>
                <c:pt idx="76">
                  <c:v>2.5996647787884166</c:v>
                </c:pt>
                <c:pt idx="77">
                  <c:v>2.5996647787884166</c:v>
                </c:pt>
                <c:pt idx="78">
                  <c:v>2.5996647787884166</c:v>
                </c:pt>
                <c:pt idx="79">
                  <c:v>2.5996647787884166</c:v>
                </c:pt>
                <c:pt idx="80">
                  <c:v>2.5996647787884166</c:v>
                </c:pt>
                <c:pt idx="81">
                  <c:v>2.5996647787884166</c:v>
                </c:pt>
                <c:pt idx="82">
                  <c:v>2.5996647787884166</c:v>
                </c:pt>
                <c:pt idx="83">
                  <c:v>2.5997739391463881</c:v>
                </c:pt>
                <c:pt idx="84">
                  <c:v>2.5997739391463881</c:v>
                </c:pt>
                <c:pt idx="85">
                  <c:v>2.5997739391463881</c:v>
                </c:pt>
                <c:pt idx="86">
                  <c:v>2.5997739391463881</c:v>
                </c:pt>
                <c:pt idx="87">
                  <c:v>2.5997739391463881</c:v>
                </c:pt>
                <c:pt idx="88">
                  <c:v>2.5997739391463881</c:v>
                </c:pt>
                <c:pt idx="89">
                  <c:v>2.5997739391463881</c:v>
                </c:pt>
                <c:pt idx="90">
                  <c:v>2.5997739391463881</c:v>
                </c:pt>
                <c:pt idx="91">
                  <c:v>2.5998830720736876</c:v>
                </c:pt>
                <c:pt idx="92">
                  <c:v>2.5998830720736876</c:v>
                </c:pt>
                <c:pt idx="93">
                  <c:v>2.5998830720736876</c:v>
                </c:pt>
                <c:pt idx="94">
                  <c:v>2.5998830720736876</c:v>
                </c:pt>
                <c:pt idx="95">
                  <c:v>2.5998830720736876</c:v>
                </c:pt>
                <c:pt idx="96">
                  <c:v>2.5998830720736876</c:v>
                </c:pt>
                <c:pt idx="97">
                  <c:v>2.599992177584098</c:v>
                </c:pt>
                <c:pt idx="98">
                  <c:v>2.599992177584098</c:v>
                </c:pt>
                <c:pt idx="99">
                  <c:v>2.599992177584098</c:v>
                </c:pt>
                <c:pt idx="100">
                  <c:v>2.599992177584098</c:v>
                </c:pt>
                <c:pt idx="101">
                  <c:v>2.6001012556913907</c:v>
                </c:pt>
                <c:pt idx="102">
                  <c:v>2.6001012556913907</c:v>
                </c:pt>
                <c:pt idx="103">
                  <c:v>2.6001012556913907</c:v>
                </c:pt>
                <c:pt idx="104">
                  <c:v>2.6001012556913907</c:v>
                </c:pt>
                <c:pt idx="105">
                  <c:v>2.6001012556913907</c:v>
                </c:pt>
                <c:pt idx="106">
                  <c:v>2.6002103064093278</c:v>
                </c:pt>
                <c:pt idx="107">
                  <c:v>2.6002103064093278</c:v>
                </c:pt>
                <c:pt idx="108">
                  <c:v>2.6002103064093278</c:v>
                </c:pt>
                <c:pt idx="109">
                  <c:v>2.6002103064093278</c:v>
                </c:pt>
                <c:pt idx="110">
                  <c:v>2.6002103064093278</c:v>
                </c:pt>
                <c:pt idx="111">
                  <c:v>2.6002103064093278</c:v>
                </c:pt>
                <c:pt idx="112">
                  <c:v>2.6002103064093278</c:v>
                </c:pt>
                <c:pt idx="113">
                  <c:v>2.6003193297516609</c:v>
                </c:pt>
                <c:pt idx="114">
                  <c:v>2.6003193297516609</c:v>
                </c:pt>
                <c:pt idx="115">
                  <c:v>2.6003193297516609</c:v>
                </c:pt>
                <c:pt idx="116">
                  <c:v>2.6003193297516609</c:v>
                </c:pt>
                <c:pt idx="117">
                  <c:v>2.6003193297516609</c:v>
                </c:pt>
                <c:pt idx="118">
                  <c:v>2.6003193297516609</c:v>
                </c:pt>
                <c:pt idx="119">
                  <c:v>2.6003193297516609</c:v>
                </c:pt>
                <c:pt idx="120">
                  <c:v>2.6003193297516609</c:v>
                </c:pt>
                <c:pt idx="121">
                  <c:v>2.600428325732131</c:v>
                </c:pt>
                <c:pt idx="122">
                  <c:v>2.600428325732131</c:v>
                </c:pt>
                <c:pt idx="123">
                  <c:v>2.600428325732131</c:v>
                </c:pt>
                <c:pt idx="124">
                  <c:v>2.600428325732131</c:v>
                </c:pt>
                <c:pt idx="125">
                  <c:v>2.600428325732131</c:v>
                </c:pt>
                <c:pt idx="126">
                  <c:v>2.600428325732131</c:v>
                </c:pt>
                <c:pt idx="127">
                  <c:v>2.600428325732131</c:v>
                </c:pt>
                <c:pt idx="128">
                  <c:v>2.600428325732131</c:v>
                </c:pt>
                <c:pt idx="129">
                  <c:v>2.600428325732131</c:v>
                </c:pt>
                <c:pt idx="130">
                  <c:v>2.6005372943644689</c:v>
                </c:pt>
                <c:pt idx="131">
                  <c:v>2.6005372943644689</c:v>
                </c:pt>
                <c:pt idx="132">
                  <c:v>2.6005372943644689</c:v>
                </c:pt>
                <c:pt idx="133">
                  <c:v>2.6005372943644689</c:v>
                </c:pt>
                <c:pt idx="134">
                  <c:v>2.6005372943644689</c:v>
                </c:pt>
                <c:pt idx="135">
                  <c:v>2.6005372943644689</c:v>
                </c:pt>
                <c:pt idx="136">
                  <c:v>2.6005372943644689</c:v>
                </c:pt>
                <c:pt idx="137">
                  <c:v>2.6005372943644689</c:v>
                </c:pt>
                <c:pt idx="138">
                  <c:v>2.6005372943644689</c:v>
                </c:pt>
                <c:pt idx="139">
                  <c:v>2.6005372943644689</c:v>
                </c:pt>
                <c:pt idx="140">
                  <c:v>2.6005372943644689</c:v>
                </c:pt>
                <c:pt idx="141">
                  <c:v>2.6005372943644689</c:v>
                </c:pt>
                <c:pt idx="142">
                  <c:v>2.6005372943644689</c:v>
                </c:pt>
                <c:pt idx="143">
                  <c:v>2.6005372943644689</c:v>
                </c:pt>
                <c:pt idx="144">
                  <c:v>2.6006462356623943</c:v>
                </c:pt>
                <c:pt idx="145">
                  <c:v>2.6006462356623943</c:v>
                </c:pt>
                <c:pt idx="146">
                  <c:v>2.6006462356623943</c:v>
                </c:pt>
                <c:pt idx="147">
                  <c:v>2.6006462356623943</c:v>
                </c:pt>
                <c:pt idx="148">
                  <c:v>2.6006462356623943</c:v>
                </c:pt>
                <c:pt idx="149">
                  <c:v>2.6006462356623943</c:v>
                </c:pt>
                <c:pt idx="150">
                  <c:v>2.6006462356623943</c:v>
                </c:pt>
                <c:pt idx="151">
                  <c:v>2.6006462356623943</c:v>
                </c:pt>
                <c:pt idx="152">
                  <c:v>2.6006462356623943</c:v>
                </c:pt>
                <c:pt idx="153">
                  <c:v>2.6006462356623943</c:v>
                </c:pt>
                <c:pt idx="154">
                  <c:v>2.6006462356623943</c:v>
                </c:pt>
                <c:pt idx="155">
                  <c:v>2.600755149639618</c:v>
                </c:pt>
                <c:pt idx="156">
                  <c:v>2.600755149639618</c:v>
                </c:pt>
                <c:pt idx="157">
                  <c:v>2.600755149639618</c:v>
                </c:pt>
                <c:pt idx="158">
                  <c:v>2.600755149639618</c:v>
                </c:pt>
                <c:pt idx="159">
                  <c:v>2.600755149639618</c:v>
                </c:pt>
                <c:pt idx="160">
                  <c:v>2.600755149639618</c:v>
                </c:pt>
                <c:pt idx="161">
                  <c:v>2.600755149639618</c:v>
                </c:pt>
                <c:pt idx="162">
                  <c:v>2.600755149639618</c:v>
                </c:pt>
                <c:pt idx="163">
                  <c:v>2.600755149639618</c:v>
                </c:pt>
                <c:pt idx="164">
                  <c:v>2.6008640363098396</c:v>
                </c:pt>
                <c:pt idx="165">
                  <c:v>2.6008640363098396</c:v>
                </c:pt>
                <c:pt idx="166">
                  <c:v>2.6008640363098396</c:v>
                </c:pt>
                <c:pt idx="167">
                  <c:v>2.6008640363098396</c:v>
                </c:pt>
                <c:pt idx="168">
                  <c:v>2.6008640363098396</c:v>
                </c:pt>
                <c:pt idx="169">
                  <c:v>2.6008640363098396</c:v>
                </c:pt>
                <c:pt idx="170">
                  <c:v>2.6008640363098396</c:v>
                </c:pt>
                <c:pt idx="171">
                  <c:v>2.6008640363098396</c:v>
                </c:pt>
                <c:pt idx="172">
                  <c:v>2.6008640363098396</c:v>
                </c:pt>
                <c:pt idx="173">
                  <c:v>2.6008640363098396</c:v>
                </c:pt>
                <c:pt idx="174">
                  <c:v>2.6008640363098396</c:v>
                </c:pt>
                <c:pt idx="175">
                  <c:v>2.6008640363098396</c:v>
                </c:pt>
                <c:pt idx="176">
                  <c:v>2.6008640363098396</c:v>
                </c:pt>
                <c:pt idx="177">
                  <c:v>2.6008640363098396</c:v>
                </c:pt>
                <c:pt idx="178">
                  <c:v>2.6008640363098396</c:v>
                </c:pt>
                <c:pt idx="179">
                  <c:v>2.6008640363098396</c:v>
                </c:pt>
                <c:pt idx="180">
                  <c:v>2.6008640363098396</c:v>
                </c:pt>
                <c:pt idx="181">
                  <c:v>2.6008640363098396</c:v>
                </c:pt>
                <c:pt idx="182">
                  <c:v>2.6008640363098396</c:v>
                </c:pt>
                <c:pt idx="183">
                  <c:v>2.6008640363098396</c:v>
                </c:pt>
                <c:pt idx="184">
                  <c:v>2.6008640363098396</c:v>
                </c:pt>
                <c:pt idx="185">
                  <c:v>2.6008640363098396</c:v>
                </c:pt>
                <c:pt idx="186">
                  <c:v>2.6009728956867484</c:v>
                </c:pt>
                <c:pt idx="187">
                  <c:v>2.6009728956867484</c:v>
                </c:pt>
                <c:pt idx="188">
                  <c:v>2.6009728956867484</c:v>
                </c:pt>
                <c:pt idx="189">
                  <c:v>2.6009728956867484</c:v>
                </c:pt>
                <c:pt idx="190">
                  <c:v>2.6009728956867484</c:v>
                </c:pt>
                <c:pt idx="191">
                  <c:v>2.6009728956867484</c:v>
                </c:pt>
                <c:pt idx="192">
                  <c:v>2.6009728956867484</c:v>
                </c:pt>
                <c:pt idx="193">
                  <c:v>2.6009728956867484</c:v>
                </c:pt>
                <c:pt idx="194">
                  <c:v>2.6009728956867484</c:v>
                </c:pt>
                <c:pt idx="195">
                  <c:v>2.6009728956867484</c:v>
                </c:pt>
                <c:pt idx="196">
                  <c:v>2.6010817277840235</c:v>
                </c:pt>
                <c:pt idx="197">
                  <c:v>2.6010817277840235</c:v>
                </c:pt>
                <c:pt idx="198">
                  <c:v>2.6010817277840235</c:v>
                </c:pt>
                <c:pt idx="199">
                  <c:v>2.6010817277840235</c:v>
                </c:pt>
                <c:pt idx="200">
                  <c:v>2.6010817277840235</c:v>
                </c:pt>
                <c:pt idx="201">
                  <c:v>2.6010817277840235</c:v>
                </c:pt>
                <c:pt idx="202">
                  <c:v>2.6010817277840235</c:v>
                </c:pt>
                <c:pt idx="203">
                  <c:v>2.6010817277840235</c:v>
                </c:pt>
                <c:pt idx="204">
                  <c:v>2.6010817277840235</c:v>
                </c:pt>
                <c:pt idx="205">
                  <c:v>2.6010817277840235</c:v>
                </c:pt>
                <c:pt idx="206">
                  <c:v>2.6010817277840235</c:v>
                </c:pt>
                <c:pt idx="207">
                  <c:v>2.6010817277840235</c:v>
                </c:pt>
                <c:pt idx="208">
                  <c:v>2.6010817277840235</c:v>
                </c:pt>
                <c:pt idx="209">
                  <c:v>2.6010817277840235</c:v>
                </c:pt>
                <c:pt idx="210">
                  <c:v>2.6010817277840235</c:v>
                </c:pt>
                <c:pt idx="211">
                  <c:v>2.6010817277840235</c:v>
                </c:pt>
                <c:pt idx="212">
                  <c:v>2.6010817277840235</c:v>
                </c:pt>
                <c:pt idx="213">
                  <c:v>2.6010817277840235</c:v>
                </c:pt>
                <c:pt idx="214">
                  <c:v>2.6010817277840235</c:v>
                </c:pt>
                <c:pt idx="215">
                  <c:v>2.6010817277840235</c:v>
                </c:pt>
                <c:pt idx="216">
                  <c:v>2.6010817277840235</c:v>
                </c:pt>
                <c:pt idx="217">
                  <c:v>2.6010817277840235</c:v>
                </c:pt>
                <c:pt idx="218">
                  <c:v>2.6011905326153335</c:v>
                </c:pt>
                <c:pt idx="219">
                  <c:v>2.6011905326153335</c:v>
                </c:pt>
                <c:pt idx="220">
                  <c:v>2.6011905326153335</c:v>
                </c:pt>
                <c:pt idx="221">
                  <c:v>2.6011905326153335</c:v>
                </c:pt>
                <c:pt idx="222">
                  <c:v>2.6011905326153335</c:v>
                </c:pt>
                <c:pt idx="223">
                  <c:v>2.6011905326153335</c:v>
                </c:pt>
                <c:pt idx="224">
                  <c:v>2.6011905326153335</c:v>
                </c:pt>
                <c:pt idx="225">
                  <c:v>2.6011905326153335</c:v>
                </c:pt>
                <c:pt idx="226">
                  <c:v>2.6011905326153335</c:v>
                </c:pt>
                <c:pt idx="227">
                  <c:v>2.6011905326153335</c:v>
                </c:pt>
                <c:pt idx="228">
                  <c:v>2.6011905326153335</c:v>
                </c:pt>
                <c:pt idx="229">
                  <c:v>2.6011905326153335</c:v>
                </c:pt>
                <c:pt idx="230">
                  <c:v>2.6011905326153335</c:v>
                </c:pt>
                <c:pt idx="231">
                  <c:v>2.6011905326153335</c:v>
                </c:pt>
                <c:pt idx="232">
                  <c:v>2.6011905326153335</c:v>
                </c:pt>
                <c:pt idx="233">
                  <c:v>2.6012993101943374</c:v>
                </c:pt>
                <c:pt idx="234">
                  <c:v>2.6012993101943374</c:v>
                </c:pt>
                <c:pt idx="235">
                  <c:v>2.6012993101943374</c:v>
                </c:pt>
                <c:pt idx="236">
                  <c:v>2.6012993101943374</c:v>
                </c:pt>
                <c:pt idx="237">
                  <c:v>2.6012993101943374</c:v>
                </c:pt>
                <c:pt idx="238">
                  <c:v>2.6012993101943374</c:v>
                </c:pt>
                <c:pt idx="239">
                  <c:v>2.6012993101943374</c:v>
                </c:pt>
                <c:pt idx="240">
                  <c:v>2.6012993101943374</c:v>
                </c:pt>
                <c:pt idx="241">
                  <c:v>2.6012993101943374</c:v>
                </c:pt>
                <c:pt idx="242">
                  <c:v>2.6012993101943374</c:v>
                </c:pt>
                <c:pt idx="243">
                  <c:v>2.6012993101943374</c:v>
                </c:pt>
                <c:pt idx="244">
                  <c:v>2.6012993101943374</c:v>
                </c:pt>
                <c:pt idx="245">
                  <c:v>2.6012993101943374</c:v>
                </c:pt>
                <c:pt idx="246">
                  <c:v>2.6012993101943374</c:v>
                </c:pt>
                <c:pt idx="247">
                  <c:v>2.6012993101943374</c:v>
                </c:pt>
                <c:pt idx="248">
                  <c:v>2.6012993101943374</c:v>
                </c:pt>
                <c:pt idx="249">
                  <c:v>2.6012993101943374</c:v>
                </c:pt>
                <c:pt idx="250">
                  <c:v>2.6012993101943374</c:v>
                </c:pt>
                <c:pt idx="251">
                  <c:v>2.6012993101943374</c:v>
                </c:pt>
                <c:pt idx="252">
                  <c:v>2.6012993101943374</c:v>
                </c:pt>
                <c:pt idx="253">
                  <c:v>2.6012993101943374</c:v>
                </c:pt>
                <c:pt idx="254">
                  <c:v>2.6012993101943374</c:v>
                </c:pt>
                <c:pt idx="255">
                  <c:v>2.6012993101943374</c:v>
                </c:pt>
                <c:pt idx="256">
                  <c:v>2.6012993101943374</c:v>
                </c:pt>
                <c:pt idx="257">
                  <c:v>2.6012993101943374</c:v>
                </c:pt>
                <c:pt idx="258">
                  <c:v>2.6012993101943374</c:v>
                </c:pt>
                <c:pt idx="259">
                  <c:v>2.6014080605346837</c:v>
                </c:pt>
                <c:pt idx="260">
                  <c:v>2.6014080605346837</c:v>
                </c:pt>
                <c:pt idx="261">
                  <c:v>2.6014080605346837</c:v>
                </c:pt>
                <c:pt idx="262">
                  <c:v>2.6014080605346837</c:v>
                </c:pt>
                <c:pt idx="263">
                  <c:v>2.6014080605346837</c:v>
                </c:pt>
                <c:pt idx="264">
                  <c:v>2.6014080605346837</c:v>
                </c:pt>
                <c:pt idx="265">
                  <c:v>2.6014080605346837</c:v>
                </c:pt>
                <c:pt idx="266">
                  <c:v>2.6014080605346837</c:v>
                </c:pt>
                <c:pt idx="267">
                  <c:v>2.6014080605346837</c:v>
                </c:pt>
                <c:pt idx="268">
                  <c:v>2.6014080605346837</c:v>
                </c:pt>
                <c:pt idx="269">
                  <c:v>2.6014080605346837</c:v>
                </c:pt>
                <c:pt idx="270">
                  <c:v>2.6014080605346837</c:v>
                </c:pt>
                <c:pt idx="271">
                  <c:v>2.6014080605346837</c:v>
                </c:pt>
                <c:pt idx="272">
                  <c:v>2.6014080605346837</c:v>
                </c:pt>
                <c:pt idx="273">
                  <c:v>2.6014080605346837</c:v>
                </c:pt>
                <c:pt idx="274">
                  <c:v>2.6014080605346837</c:v>
                </c:pt>
                <c:pt idx="275">
                  <c:v>2.6014080605346837</c:v>
                </c:pt>
                <c:pt idx="276">
                  <c:v>2.6014080605346837</c:v>
                </c:pt>
                <c:pt idx="277">
                  <c:v>2.6015167836500104</c:v>
                </c:pt>
                <c:pt idx="278">
                  <c:v>2.6015167836500104</c:v>
                </c:pt>
                <c:pt idx="279">
                  <c:v>2.6015167836500104</c:v>
                </c:pt>
                <c:pt idx="280">
                  <c:v>2.6015167836500104</c:v>
                </c:pt>
                <c:pt idx="281">
                  <c:v>2.6015167836500104</c:v>
                </c:pt>
                <c:pt idx="282">
                  <c:v>2.6015167836500104</c:v>
                </c:pt>
                <c:pt idx="283">
                  <c:v>2.6015167836500104</c:v>
                </c:pt>
                <c:pt idx="284">
                  <c:v>2.6015167836500104</c:v>
                </c:pt>
                <c:pt idx="285">
                  <c:v>2.6015167836500104</c:v>
                </c:pt>
                <c:pt idx="286">
                  <c:v>2.6015167836500104</c:v>
                </c:pt>
                <c:pt idx="287">
                  <c:v>2.6015167836500104</c:v>
                </c:pt>
                <c:pt idx="288">
                  <c:v>2.6015167836500104</c:v>
                </c:pt>
                <c:pt idx="289">
                  <c:v>2.6015167836500104</c:v>
                </c:pt>
                <c:pt idx="290">
                  <c:v>2.6015167836500104</c:v>
                </c:pt>
                <c:pt idx="291">
                  <c:v>2.6015167836500104</c:v>
                </c:pt>
                <c:pt idx="292">
                  <c:v>2.6015167836500104</c:v>
                </c:pt>
                <c:pt idx="293">
                  <c:v>2.6015167836500104</c:v>
                </c:pt>
                <c:pt idx="294">
                  <c:v>2.6015167836500104</c:v>
                </c:pt>
                <c:pt idx="295">
                  <c:v>2.6015167836500104</c:v>
                </c:pt>
                <c:pt idx="296">
                  <c:v>2.6015167836500104</c:v>
                </c:pt>
                <c:pt idx="297">
                  <c:v>2.6015167836500104</c:v>
                </c:pt>
                <c:pt idx="298">
                  <c:v>2.6015167836500104</c:v>
                </c:pt>
                <c:pt idx="299">
                  <c:v>2.6016254795539449</c:v>
                </c:pt>
                <c:pt idx="300">
                  <c:v>2.6016254795539449</c:v>
                </c:pt>
                <c:pt idx="301">
                  <c:v>2.6016254795539449</c:v>
                </c:pt>
                <c:pt idx="302">
                  <c:v>2.6016254795539449</c:v>
                </c:pt>
                <c:pt idx="303">
                  <c:v>2.6016254795539449</c:v>
                </c:pt>
                <c:pt idx="304">
                  <c:v>2.6016254795539449</c:v>
                </c:pt>
                <c:pt idx="305">
                  <c:v>2.6016254795539449</c:v>
                </c:pt>
                <c:pt idx="306">
                  <c:v>2.6016254795539449</c:v>
                </c:pt>
                <c:pt idx="307">
                  <c:v>2.6016254795539449</c:v>
                </c:pt>
                <c:pt idx="308">
                  <c:v>2.6016254795539449</c:v>
                </c:pt>
                <c:pt idx="309">
                  <c:v>2.6016254795539449</c:v>
                </c:pt>
                <c:pt idx="310">
                  <c:v>2.6016254795539449</c:v>
                </c:pt>
                <c:pt idx="311">
                  <c:v>2.6017341482601051</c:v>
                </c:pt>
                <c:pt idx="312">
                  <c:v>2.6017341482601051</c:v>
                </c:pt>
                <c:pt idx="313">
                  <c:v>2.6017341482601051</c:v>
                </c:pt>
                <c:pt idx="314">
                  <c:v>2.6017341482601051</c:v>
                </c:pt>
                <c:pt idx="315">
                  <c:v>2.6017341482601051</c:v>
                </c:pt>
                <c:pt idx="316">
                  <c:v>2.6017341482601051</c:v>
                </c:pt>
                <c:pt idx="317">
                  <c:v>2.6017341482601051</c:v>
                </c:pt>
                <c:pt idx="318">
                  <c:v>2.6017341482601051</c:v>
                </c:pt>
                <c:pt idx="319">
                  <c:v>2.6017341482601051</c:v>
                </c:pt>
                <c:pt idx="320">
                  <c:v>2.6017341482601051</c:v>
                </c:pt>
                <c:pt idx="321">
                  <c:v>2.6017341482601051</c:v>
                </c:pt>
                <c:pt idx="322">
                  <c:v>2.6017341482601051</c:v>
                </c:pt>
                <c:pt idx="323">
                  <c:v>2.6017341482601051</c:v>
                </c:pt>
                <c:pt idx="324">
                  <c:v>2.6017341482601051</c:v>
                </c:pt>
                <c:pt idx="325">
                  <c:v>2.6017341482601051</c:v>
                </c:pt>
                <c:pt idx="326">
                  <c:v>2.6017341482601051</c:v>
                </c:pt>
                <c:pt idx="327">
                  <c:v>2.6017341482601051</c:v>
                </c:pt>
                <c:pt idx="328">
                  <c:v>2.6017341482601051</c:v>
                </c:pt>
                <c:pt idx="329">
                  <c:v>2.6017341482601051</c:v>
                </c:pt>
                <c:pt idx="330">
                  <c:v>2.6017341482601051</c:v>
                </c:pt>
                <c:pt idx="331">
                  <c:v>2.6017341482601051</c:v>
                </c:pt>
                <c:pt idx="332">
                  <c:v>2.6017341482601051</c:v>
                </c:pt>
                <c:pt idx="333">
                  <c:v>2.6017341482601051</c:v>
                </c:pt>
                <c:pt idx="334">
                  <c:v>2.6017341482601051</c:v>
                </c:pt>
                <c:pt idx="335">
                  <c:v>2.6017341482601051</c:v>
                </c:pt>
                <c:pt idx="336">
                  <c:v>2.6018427897820979</c:v>
                </c:pt>
                <c:pt idx="337">
                  <c:v>2.6018427897820979</c:v>
                </c:pt>
                <c:pt idx="338">
                  <c:v>2.6018427897820979</c:v>
                </c:pt>
                <c:pt idx="339">
                  <c:v>2.6018427897820979</c:v>
                </c:pt>
                <c:pt idx="340">
                  <c:v>2.6018427897820979</c:v>
                </c:pt>
                <c:pt idx="341">
                  <c:v>2.6018427897820979</c:v>
                </c:pt>
                <c:pt idx="342">
                  <c:v>2.6018427897820979</c:v>
                </c:pt>
                <c:pt idx="343">
                  <c:v>2.6018427897820979</c:v>
                </c:pt>
                <c:pt idx="344">
                  <c:v>2.6018427897820979</c:v>
                </c:pt>
                <c:pt idx="345">
                  <c:v>2.6018427897820979</c:v>
                </c:pt>
                <c:pt idx="346">
                  <c:v>2.6018427897820979</c:v>
                </c:pt>
                <c:pt idx="347">
                  <c:v>2.6018427897820979</c:v>
                </c:pt>
                <c:pt idx="348">
                  <c:v>2.6018427897820979</c:v>
                </c:pt>
                <c:pt idx="349">
                  <c:v>2.6018427897820979</c:v>
                </c:pt>
                <c:pt idx="350">
                  <c:v>2.6018427897820979</c:v>
                </c:pt>
                <c:pt idx="351">
                  <c:v>2.6018427897820979</c:v>
                </c:pt>
                <c:pt idx="352">
                  <c:v>2.6018427897820979</c:v>
                </c:pt>
                <c:pt idx="353">
                  <c:v>2.6018427897820979</c:v>
                </c:pt>
                <c:pt idx="354">
                  <c:v>2.6018427897820979</c:v>
                </c:pt>
                <c:pt idx="355">
                  <c:v>2.6018427897820979</c:v>
                </c:pt>
                <c:pt idx="356">
                  <c:v>2.6018427897820979</c:v>
                </c:pt>
                <c:pt idx="357">
                  <c:v>2.6018427897820979</c:v>
                </c:pt>
                <c:pt idx="358">
                  <c:v>2.6018427897820979</c:v>
                </c:pt>
                <c:pt idx="359">
                  <c:v>2.6018427897820979</c:v>
                </c:pt>
                <c:pt idx="360">
                  <c:v>2.6019514041335214</c:v>
                </c:pt>
                <c:pt idx="361">
                  <c:v>2.6019514041335214</c:v>
                </c:pt>
                <c:pt idx="362">
                  <c:v>2.6019514041335214</c:v>
                </c:pt>
                <c:pt idx="363">
                  <c:v>2.6019514041335214</c:v>
                </c:pt>
                <c:pt idx="364">
                  <c:v>2.6019514041335214</c:v>
                </c:pt>
                <c:pt idx="365">
                  <c:v>2.6019514041335214</c:v>
                </c:pt>
                <c:pt idx="366">
                  <c:v>2.6019514041335214</c:v>
                </c:pt>
                <c:pt idx="367">
                  <c:v>2.6019514041335214</c:v>
                </c:pt>
                <c:pt idx="368">
                  <c:v>2.6019514041335214</c:v>
                </c:pt>
                <c:pt idx="369">
                  <c:v>2.6019514041335214</c:v>
                </c:pt>
                <c:pt idx="370">
                  <c:v>2.6019514041335214</c:v>
                </c:pt>
                <c:pt idx="371">
                  <c:v>2.6019514041335214</c:v>
                </c:pt>
                <c:pt idx="372">
                  <c:v>2.6019514041335214</c:v>
                </c:pt>
                <c:pt idx="373">
                  <c:v>2.6019514041335214</c:v>
                </c:pt>
                <c:pt idx="374">
                  <c:v>2.6019514041335214</c:v>
                </c:pt>
                <c:pt idx="375">
                  <c:v>2.6019514041335214</c:v>
                </c:pt>
                <c:pt idx="376">
                  <c:v>2.6020599913279625</c:v>
                </c:pt>
                <c:pt idx="377">
                  <c:v>2.6020599913279625</c:v>
                </c:pt>
                <c:pt idx="378">
                  <c:v>2.6020599913279625</c:v>
                </c:pt>
                <c:pt idx="379">
                  <c:v>2.6020599913279625</c:v>
                </c:pt>
                <c:pt idx="380">
                  <c:v>2.6020599913279625</c:v>
                </c:pt>
                <c:pt idx="381">
                  <c:v>2.6020599913279625</c:v>
                </c:pt>
                <c:pt idx="382">
                  <c:v>2.6020599913279625</c:v>
                </c:pt>
                <c:pt idx="383">
                  <c:v>2.6020599913279625</c:v>
                </c:pt>
                <c:pt idx="384">
                  <c:v>2.6020599913279625</c:v>
                </c:pt>
                <c:pt idx="385">
                  <c:v>2.6020599913279625</c:v>
                </c:pt>
                <c:pt idx="386">
                  <c:v>2.6020599913279625</c:v>
                </c:pt>
                <c:pt idx="387">
                  <c:v>2.6020599913279625</c:v>
                </c:pt>
                <c:pt idx="388">
                  <c:v>2.6020599913279625</c:v>
                </c:pt>
                <c:pt idx="389">
                  <c:v>2.6020599913279625</c:v>
                </c:pt>
                <c:pt idx="390">
                  <c:v>2.6020599913279625</c:v>
                </c:pt>
                <c:pt idx="391">
                  <c:v>2.6020599913279625</c:v>
                </c:pt>
                <c:pt idx="392">
                  <c:v>2.6020599913279625</c:v>
                </c:pt>
                <c:pt idx="393">
                  <c:v>2.6020599913279625</c:v>
                </c:pt>
                <c:pt idx="394">
                  <c:v>2.6020599913279625</c:v>
                </c:pt>
                <c:pt idx="395">
                  <c:v>2.6020599913279625</c:v>
                </c:pt>
                <c:pt idx="396">
                  <c:v>2.6020599913279625</c:v>
                </c:pt>
                <c:pt idx="397">
                  <c:v>2.6021685513789974</c:v>
                </c:pt>
                <c:pt idx="398">
                  <c:v>2.6021685513789974</c:v>
                </c:pt>
                <c:pt idx="399">
                  <c:v>2.6021685513789974</c:v>
                </c:pt>
                <c:pt idx="400">
                  <c:v>2.6021685513789974</c:v>
                </c:pt>
                <c:pt idx="401">
                  <c:v>2.6021685513789974</c:v>
                </c:pt>
                <c:pt idx="402">
                  <c:v>2.6021685513789974</c:v>
                </c:pt>
                <c:pt idx="403">
                  <c:v>2.6021685513789974</c:v>
                </c:pt>
                <c:pt idx="404">
                  <c:v>2.6021685513789974</c:v>
                </c:pt>
                <c:pt idx="405">
                  <c:v>2.6021685513789974</c:v>
                </c:pt>
                <c:pt idx="406">
                  <c:v>2.6021685513789974</c:v>
                </c:pt>
                <c:pt idx="407">
                  <c:v>2.6021685513789974</c:v>
                </c:pt>
                <c:pt idx="408">
                  <c:v>2.6021685513789974</c:v>
                </c:pt>
                <c:pt idx="409">
                  <c:v>2.6021685513789974</c:v>
                </c:pt>
                <c:pt idx="410">
                  <c:v>2.6021685513789974</c:v>
                </c:pt>
                <c:pt idx="411">
                  <c:v>2.6021685513789974</c:v>
                </c:pt>
                <c:pt idx="412">
                  <c:v>2.6021685513789974</c:v>
                </c:pt>
                <c:pt idx="413">
                  <c:v>2.6021685513789974</c:v>
                </c:pt>
                <c:pt idx="414">
                  <c:v>2.6021685513789974</c:v>
                </c:pt>
                <c:pt idx="415">
                  <c:v>2.6021685513789974</c:v>
                </c:pt>
                <c:pt idx="416">
                  <c:v>2.6021685513789974</c:v>
                </c:pt>
                <c:pt idx="417">
                  <c:v>2.6022770843001926</c:v>
                </c:pt>
                <c:pt idx="418">
                  <c:v>2.6022770843001926</c:v>
                </c:pt>
                <c:pt idx="419">
                  <c:v>2.6022770843001926</c:v>
                </c:pt>
                <c:pt idx="420">
                  <c:v>2.6022770843001926</c:v>
                </c:pt>
                <c:pt idx="421">
                  <c:v>2.6022770843001926</c:v>
                </c:pt>
                <c:pt idx="422">
                  <c:v>2.6022770843001926</c:v>
                </c:pt>
                <c:pt idx="423">
                  <c:v>2.6022770843001926</c:v>
                </c:pt>
                <c:pt idx="424">
                  <c:v>2.6022770843001926</c:v>
                </c:pt>
                <c:pt idx="425">
                  <c:v>2.6022770843001926</c:v>
                </c:pt>
                <c:pt idx="426">
                  <c:v>2.6022770843001926</c:v>
                </c:pt>
                <c:pt idx="427">
                  <c:v>2.6022770843001926</c:v>
                </c:pt>
                <c:pt idx="428">
                  <c:v>2.6022770843001926</c:v>
                </c:pt>
                <c:pt idx="429">
                  <c:v>2.6022770843001926</c:v>
                </c:pt>
                <c:pt idx="430">
                  <c:v>2.6022770843001926</c:v>
                </c:pt>
                <c:pt idx="431">
                  <c:v>2.6022770843001926</c:v>
                </c:pt>
                <c:pt idx="432">
                  <c:v>2.6022770843001926</c:v>
                </c:pt>
                <c:pt idx="433">
                  <c:v>2.6022770843001926</c:v>
                </c:pt>
                <c:pt idx="434">
                  <c:v>2.6022770843001926</c:v>
                </c:pt>
                <c:pt idx="435">
                  <c:v>2.6022770843001926</c:v>
                </c:pt>
                <c:pt idx="436">
                  <c:v>2.6022770843001926</c:v>
                </c:pt>
                <c:pt idx="437">
                  <c:v>2.6022770843001926</c:v>
                </c:pt>
                <c:pt idx="438">
                  <c:v>2.6022770843001926</c:v>
                </c:pt>
                <c:pt idx="439">
                  <c:v>2.6022770843001926</c:v>
                </c:pt>
                <c:pt idx="440">
                  <c:v>2.6022770843001926</c:v>
                </c:pt>
                <c:pt idx="441">
                  <c:v>2.6022770843001926</c:v>
                </c:pt>
                <c:pt idx="442">
                  <c:v>2.6023855901051052</c:v>
                </c:pt>
                <c:pt idx="443">
                  <c:v>2.6023855901051052</c:v>
                </c:pt>
                <c:pt idx="444">
                  <c:v>2.6023855901051052</c:v>
                </c:pt>
                <c:pt idx="445">
                  <c:v>2.6023855901051052</c:v>
                </c:pt>
                <c:pt idx="446">
                  <c:v>2.6023855901051052</c:v>
                </c:pt>
                <c:pt idx="447">
                  <c:v>2.6023855901051052</c:v>
                </c:pt>
                <c:pt idx="448">
                  <c:v>2.6023855901051052</c:v>
                </c:pt>
                <c:pt idx="449">
                  <c:v>2.6023855901051052</c:v>
                </c:pt>
                <c:pt idx="450">
                  <c:v>2.6023855901051052</c:v>
                </c:pt>
                <c:pt idx="451">
                  <c:v>2.6023855901051052</c:v>
                </c:pt>
                <c:pt idx="452">
                  <c:v>2.6023855901051052</c:v>
                </c:pt>
                <c:pt idx="453">
                  <c:v>2.6023855901051052</c:v>
                </c:pt>
                <c:pt idx="454">
                  <c:v>2.6023855901051052</c:v>
                </c:pt>
                <c:pt idx="455">
                  <c:v>2.6023855901051052</c:v>
                </c:pt>
                <c:pt idx="456">
                  <c:v>2.6023855901051052</c:v>
                </c:pt>
                <c:pt idx="457">
                  <c:v>2.6023855901051052</c:v>
                </c:pt>
                <c:pt idx="458">
                  <c:v>2.6023855901051052</c:v>
                </c:pt>
                <c:pt idx="459">
                  <c:v>2.6023855901051052</c:v>
                </c:pt>
                <c:pt idx="460">
                  <c:v>2.6023855901051052</c:v>
                </c:pt>
                <c:pt idx="461">
                  <c:v>2.6023855901051052</c:v>
                </c:pt>
                <c:pt idx="462">
                  <c:v>2.6023855901051052</c:v>
                </c:pt>
                <c:pt idx="463">
                  <c:v>2.6023855901051052</c:v>
                </c:pt>
                <c:pt idx="464">
                  <c:v>2.6023855901051052</c:v>
                </c:pt>
                <c:pt idx="465">
                  <c:v>2.6024940688072808</c:v>
                </c:pt>
                <c:pt idx="466">
                  <c:v>2.6024940688072808</c:v>
                </c:pt>
                <c:pt idx="467">
                  <c:v>2.6024940688072808</c:v>
                </c:pt>
                <c:pt idx="468">
                  <c:v>2.6024940688072808</c:v>
                </c:pt>
                <c:pt idx="469">
                  <c:v>2.6024940688072808</c:v>
                </c:pt>
                <c:pt idx="470">
                  <c:v>2.6024940688072808</c:v>
                </c:pt>
                <c:pt idx="471">
                  <c:v>2.6024940688072808</c:v>
                </c:pt>
                <c:pt idx="472">
                  <c:v>2.6024940688072808</c:v>
                </c:pt>
                <c:pt idx="473">
                  <c:v>2.6024940688072808</c:v>
                </c:pt>
                <c:pt idx="474">
                  <c:v>2.6024940688072808</c:v>
                </c:pt>
                <c:pt idx="475">
                  <c:v>2.6024940688072808</c:v>
                </c:pt>
                <c:pt idx="476">
                  <c:v>2.6024940688072808</c:v>
                </c:pt>
                <c:pt idx="477">
                  <c:v>2.6024940688072808</c:v>
                </c:pt>
                <c:pt idx="478">
                  <c:v>2.6024940688072808</c:v>
                </c:pt>
                <c:pt idx="479">
                  <c:v>2.6024940688072808</c:v>
                </c:pt>
                <c:pt idx="480">
                  <c:v>2.6024940688072808</c:v>
                </c:pt>
                <c:pt idx="481">
                  <c:v>2.6024940688072808</c:v>
                </c:pt>
                <c:pt idx="482">
                  <c:v>2.6024940688072808</c:v>
                </c:pt>
                <c:pt idx="483">
                  <c:v>2.6024940688072808</c:v>
                </c:pt>
                <c:pt idx="484">
                  <c:v>2.6024940688072808</c:v>
                </c:pt>
                <c:pt idx="485">
                  <c:v>2.6024940688072808</c:v>
                </c:pt>
                <c:pt idx="486">
                  <c:v>2.6026025204202563</c:v>
                </c:pt>
                <c:pt idx="487">
                  <c:v>2.6026025204202563</c:v>
                </c:pt>
                <c:pt idx="488">
                  <c:v>2.6026025204202563</c:v>
                </c:pt>
                <c:pt idx="489">
                  <c:v>2.6026025204202563</c:v>
                </c:pt>
                <c:pt idx="490">
                  <c:v>2.6026025204202563</c:v>
                </c:pt>
                <c:pt idx="491">
                  <c:v>2.6026025204202563</c:v>
                </c:pt>
                <c:pt idx="492">
                  <c:v>2.6026025204202563</c:v>
                </c:pt>
                <c:pt idx="493">
                  <c:v>2.6026025204202563</c:v>
                </c:pt>
                <c:pt idx="494">
                  <c:v>2.6026025204202563</c:v>
                </c:pt>
                <c:pt idx="495">
                  <c:v>2.6026025204202563</c:v>
                </c:pt>
                <c:pt idx="496">
                  <c:v>2.6026025204202563</c:v>
                </c:pt>
                <c:pt idx="497">
                  <c:v>2.6026025204202563</c:v>
                </c:pt>
                <c:pt idx="498">
                  <c:v>2.6026025204202563</c:v>
                </c:pt>
                <c:pt idx="499">
                  <c:v>2.6026025204202563</c:v>
                </c:pt>
                <c:pt idx="500">
                  <c:v>2.6026025204202563</c:v>
                </c:pt>
                <c:pt idx="501">
                  <c:v>2.6026025204202563</c:v>
                </c:pt>
                <c:pt idx="502">
                  <c:v>2.6026025204202563</c:v>
                </c:pt>
                <c:pt idx="503">
                  <c:v>2.6026025204202563</c:v>
                </c:pt>
                <c:pt idx="504">
                  <c:v>2.6026025204202563</c:v>
                </c:pt>
                <c:pt idx="505">
                  <c:v>2.6026025204202563</c:v>
                </c:pt>
                <c:pt idx="506">
                  <c:v>2.6026025204202563</c:v>
                </c:pt>
                <c:pt idx="507">
                  <c:v>2.6026025204202563</c:v>
                </c:pt>
                <c:pt idx="508">
                  <c:v>2.6026025204202563</c:v>
                </c:pt>
                <c:pt idx="509">
                  <c:v>2.6026025204202563</c:v>
                </c:pt>
                <c:pt idx="510">
                  <c:v>2.6026025204202563</c:v>
                </c:pt>
                <c:pt idx="511">
                  <c:v>2.6026025204202563</c:v>
                </c:pt>
                <c:pt idx="512">
                  <c:v>2.6026025204202563</c:v>
                </c:pt>
                <c:pt idx="513">
                  <c:v>2.6026025204202563</c:v>
                </c:pt>
                <c:pt idx="514">
                  <c:v>2.6026025204202563</c:v>
                </c:pt>
                <c:pt idx="515">
                  <c:v>2.6026025204202563</c:v>
                </c:pt>
                <c:pt idx="516">
                  <c:v>2.6026025204202563</c:v>
                </c:pt>
                <c:pt idx="517">
                  <c:v>2.6026025204202563</c:v>
                </c:pt>
                <c:pt idx="518">
                  <c:v>2.6027109449575576</c:v>
                </c:pt>
                <c:pt idx="519">
                  <c:v>2.6027109449575576</c:v>
                </c:pt>
                <c:pt idx="520">
                  <c:v>2.6027109449575576</c:v>
                </c:pt>
                <c:pt idx="521">
                  <c:v>2.6027109449575576</c:v>
                </c:pt>
                <c:pt idx="522">
                  <c:v>2.6027109449575576</c:v>
                </c:pt>
                <c:pt idx="523">
                  <c:v>2.6027109449575576</c:v>
                </c:pt>
                <c:pt idx="524">
                  <c:v>2.6027109449575576</c:v>
                </c:pt>
                <c:pt idx="525">
                  <c:v>2.6027109449575576</c:v>
                </c:pt>
                <c:pt idx="526">
                  <c:v>2.6027109449575576</c:v>
                </c:pt>
                <c:pt idx="527">
                  <c:v>2.6027109449575576</c:v>
                </c:pt>
                <c:pt idx="528">
                  <c:v>2.6027109449575576</c:v>
                </c:pt>
                <c:pt idx="529">
                  <c:v>2.6027109449575576</c:v>
                </c:pt>
                <c:pt idx="530">
                  <c:v>2.6027109449575576</c:v>
                </c:pt>
                <c:pt idx="531">
                  <c:v>2.6027109449575576</c:v>
                </c:pt>
                <c:pt idx="532">
                  <c:v>2.6027109449575576</c:v>
                </c:pt>
                <c:pt idx="533">
                  <c:v>2.6027109449575576</c:v>
                </c:pt>
                <c:pt idx="534">
                  <c:v>2.6027109449575576</c:v>
                </c:pt>
                <c:pt idx="535">
                  <c:v>2.6027109449575576</c:v>
                </c:pt>
                <c:pt idx="536">
                  <c:v>2.6027109449575576</c:v>
                </c:pt>
                <c:pt idx="537">
                  <c:v>2.6027109449575576</c:v>
                </c:pt>
                <c:pt idx="538">
                  <c:v>2.6027109449575576</c:v>
                </c:pt>
                <c:pt idx="539">
                  <c:v>2.6028193424326997</c:v>
                </c:pt>
                <c:pt idx="540">
                  <c:v>2.6028193424326997</c:v>
                </c:pt>
                <c:pt idx="541">
                  <c:v>2.6028193424326997</c:v>
                </c:pt>
                <c:pt idx="542">
                  <c:v>2.6028193424326997</c:v>
                </c:pt>
                <c:pt idx="543">
                  <c:v>2.6028193424326997</c:v>
                </c:pt>
                <c:pt idx="544">
                  <c:v>2.6028193424326997</c:v>
                </c:pt>
                <c:pt idx="545">
                  <c:v>2.6028193424326997</c:v>
                </c:pt>
                <c:pt idx="546">
                  <c:v>2.6028193424326997</c:v>
                </c:pt>
                <c:pt idx="547">
                  <c:v>2.6028193424326997</c:v>
                </c:pt>
                <c:pt idx="548">
                  <c:v>2.6028193424326997</c:v>
                </c:pt>
                <c:pt idx="549">
                  <c:v>2.6028193424326997</c:v>
                </c:pt>
                <c:pt idx="550">
                  <c:v>2.6028193424326997</c:v>
                </c:pt>
                <c:pt idx="551">
                  <c:v>2.6028193424326997</c:v>
                </c:pt>
                <c:pt idx="552">
                  <c:v>2.6028193424326997</c:v>
                </c:pt>
                <c:pt idx="553">
                  <c:v>2.6028193424326997</c:v>
                </c:pt>
                <c:pt idx="554">
                  <c:v>2.6028193424326997</c:v>
                </c:pt>
                <c:pt idx="555">
                  <c:v>2.6028193424326997</c:v>
                </c:pt>
                <c:pt idx="556">
                  <c:v>2.6028193424326997</c:v>
                </c:pt>
                <c:pt idx="557">
                  <c:v>2.6028193424326997</c:v>
                </c:pt>
                <c:pt idx="558">
                  <c:v>2.6028193424326997</c:v>
                </c:pt>
                <c:pt idx="559">
                  <c:v>2.6028193424326997</c:v>
                </c:pt>
                <c:pt idx="560">
                  <c:v>2.6028193424326997</c:v>
                </c:pt>
                <c:pt idx="561">
                  <c:v>2.6028193424326997</c:v>
                </c:pt>
                <c:pt idx="562">
                  <c:v>2.6028193424326997</c:v>
                </c:pt>
                <c:pt idx="563">
                  <c:v>2.6028193424326997</c:v>
                </c:pt>
                <c:pt idx="564">
                  <c:v>2.6028193424326997</c:v>
                </c:pt>
                <c:pt idx="565">
                  <c:v>2.6028193424326997</c:v>
                </c:pt>
                <c:pt idx="566">
                  <c:v>2.6028193424326997</c:v>
                </c:pt>
                <c:pt idx="567">
                  <c:v>2.6028193424326997</c:v>
                </c:pt>
                <c:pt idx="568">
                  <c:v>2.6028193424326997</c:v>
                </c:pt>
                <c:pt idx="569">
                  <c:v>2.6028193424326997</c:v>
                </c:pt>
                <c:pt idx="570">
                  <c:v>2.6029277128591892</c:v>
                </c:pt>
                <c:pt idx="571">
                  <c:v>2.6029277128591892</c:v>
                </c:pt>
                <c:pt idx="572">
                  <c:v>2.6029277128591892</c:v>
                </c:pt>
                <c:pt idx="573">
                  <c:v>2.6029277128591892</c:v>
                </c:pt>
                <c:pt idx="574">
                  <c:v>2.6029277128591892</c:v>
                </c:pt>
                <c:pt idx="575">
                  <c:v>2.6029277128591892</c:v>
                </c:pt>
                <c:pt idx="576">
                  <c:v>2.6029277128591892</c:v>
                </c:pt>
                <c:pt idx="577">
                  <c:v>2.6029277128591892</c:v>
                </c:pt>
                <c:pt idx="578">
                  <c:v>2.6029277128591892</c:v>
                </c:pt>
                <c:pt idx="579">
                  <c:v>2.6029277128591892</c:v>
                </c:pt>
                <c:pt idx="580">
                  <c:v>2.6029277128591892</c:v>
                </c:pt>
                <c:pt idx="581">
                  <c:v>2.6029277128591892</c:v>
                </c:pt>
                <c:pt idx="582">
                  <c:v>2.6029277128591892</c:v>
                </c:pt>
                <c:pt idx="583">
                  <c:v>2.6029277128591892</c:v>
                </c:pt>
                <c:pt idx="584">
                  <c:v>2.6029277128591892</c:v>
                </c:pt>
                <c:pt idx="585">
                  <c:v>2.6029277128591892</c:v>
                </c:pt>
                <c:pt idx="586">
                  <c:v>2.6029277128591892</c:v>
                </c:pt>
                <c:pt idx="587">
                  <c:v>2.6029277128591892</c:v>
                </c:pt>
                <c:pt idx="588">
                  <c:v>2.6029277128591892</c:v>
                </c:pt>
                <c:pt idx="589">
                  <c:v>2.6029277128591892</c:v>
                </c:pt>
                <c:pt idx="590">
                  <c:v>2.6029277128591892</c:v>
                </c:pt>
                <c:pt idx="591">
                  <c:v>2.6029277128591892</c:v>
                </c:pt>
                <c:pt idx="592">
                  <c:v>2.6029277128591892</c:v>
                </c:pt>
                <c:pt idx="593">
                  <c:v>2.6029277128591892</c:v>
                </c:pt>
                <c:pt idx="594">
                  <c:v>2.6029277128591892</c:v>
                </c:pt>
                <c:pt idx="595">
                  <c:v>2.6030360562505215</c:v>
                </c:pt>
                <c:pt idx="596">
                  <c:v>2.6030360562505215</c:v>
                </c:pt>
                <c:pt idx="597">
                  <c:v>2.6030360562505215</c:v>
                </c:pt>
                <c:pt idx="598">
                  <c:v>2.6030360562505215</c:v>
                </c:pt>
                <c:pt idx="599">
                  <c:v>2.6030360562505215</c:v>
                </c:pt>
                <c:pt idx="600">
                  <c:v>2.6030360562505215</c:v>
                </c:pt>
                <c:pt idx="601">
                  <c:v>2.6030360562505215</c:v>
                </c:pt>
                <c:pt idx="602">
                  <c:v>2.6030360562505215</c:v>
                </c:pt>
                <c:pt idx="603">
                  <c:v>2.6030360562505215</c:v>
                </c:pt>
                <c:pt idx="604">
                  <c:v>2.6030360562505215</c:v>
                </c:pt>
                <c:pt idx="605">
                  <c:v>2.6030360562505215</c:v>
                </c:pt>
                <c:pt idx="606">
                  <c:v>2.6030360562505215</c:v>
                </c:pt>
                <c:pt idx="607">
                  <c:v>2.6030360562505215</c:v>
                </c:pt>
                <c:pt idx="608">
                  <c:v>2.6030360562505215</c:v>
                </c:pt>
                <c:pt idx="609">
                  <c:v>2.6030360562505215</c:v>
                </c:pt>
                <c:pt idx="610">
                  <c:v>2.6030360562505215</c:v>
                </c:pt>
                <c:pt idx="611">
                  <c:v>2.6030360562505215</c:v>
                </c:pt>
                <c:pt idx="612">
                  <c:v>2.6030360562505215</c:v>
                </c:pt>
                <c:pt idx="613">
                  <c:v>2.6030360562505215</c:v>
                </c:pt>
                <c:pt idx="614">
                  <c:v>2.6030360562505215</c:v>
                </c:pt>
                <c:pt idx="615">
                  <c:v>2.6030360562505215</c:v>
                </c:pt>
                <c:pt idx="616">
                  <c:v>2.6030360562505215</c:v>
                </c:pt>
                <c:pt idx="617">
                  <c:v>2.6030360562505215</c:v>
                </c:pt>
                <c:pt idx="618">
                  <c:v>2.6030360562505215</c:v>
                </c:pt>
                <c:pt idx="619">
                  <c:v>2.6030360562505215</c:v>
                </c:pt>
                <c:pt idx="620">
                  <c:v>2.6030360562505215</c:v>
                </c:pt>
                <c:pt idx="621">
                  <c:v>2.6031443726201822</c:v>
                </c:pt>
                <c:pt idx="622">
                  <c:v>2.6031443726201822</c:v>
                </c:pt>
                <c:pt idx="623">
                  <c:v>2.6031443726201822</c:v>
                </c:pt>
                <c:pt idx="624">
                  <c:v>2.6031443726201822</c:v>
                </c:pt>
                <c:pt idx="625">
                  <c:v>2.6031443726201822</c:v>
                </c:pt>
                <c:pt idx="626">
                  <c:v>2.6031443726201822</c:v>
                </c:pt>
                <c:pt idx="627">
                  <c:v>2.6031443726201822</c:v>
                </c:pt>
                <c:pt idx="628">
                  <c:v>2.6031443726201822</c:v>
                </c:pt>
                <c:pt idx="629">
                  <c:v>2.6031443726201822</c:v>
                </c:pt>
                <c:pt idx="630">
                  <c:v>2.6031443726201822</c:v>
                </c:pt>
                <c:pt idx="631">
                  <c:v>2.6031443726201822</c:v>
                </c:pt>
                <c:pt idx="632">
                  <c:v>2.6031443726201822</c:v>
                </c:pt>
                <c:pt idx="633">
                  <c:v>2.6031443726201822</c:v>
                </c:pt>
                <c:pt idx="634">
                  <c:v>2.6031443726201822</c:v>
                </c:pt>
                <c:pt idx="635">
                  <c:v>2.6031443726201822</c:v>
                </c:pt>
                <c:pt idx="636">
                  <c:v>2.6031443726201822</c:v>
                </c:pt>
                <c:pt idx="637">
                  <c:v>2.6031443726201822</c:v>
                </c:pt>
                <c:pt idx="638">
                  <c:v>2.6031443726201822</c:v>
                </c:pt>
                <c:pt idx="639">
                  <c:v>2.6031443726201822</c:v>
                </c:pt>
                <c:pt idx="640">
                  <c:v>2.6031443726201822</c:v>
                </c:pt>
                <c:pt idx="641">
                  <c:v>2.6031443726201822</c:v>
                </c:pt>
                <c:pt idx="642">
                  <c:v>2.6031443726201822</c:v>
                </c:pt>
                <c:pt idx="643">
                  <c:v>2.6031443726201822</c:v>
                </c:pt>
                <c:pt idx="644">
                  <c:v>2.6031443726201822</c:v>
                </c:pt>
                <c:pt idx="645">
                  <c:v>2.6031443726201822</c:v>
                </c:pt>
                <c:pt idx="646">
                  <c:v>2.6031443726201822</c:v>
                </c:pt>
                <c:pt idx="647">
                  <c:v>2.6031443726201822</c:v>
                </c:pt>
                <c:pt idx="648">
                  <c:v>2.6031443726201822</c:v>
                </c:pt>
                <c:pt idx="649">
                  <c:v>2.6031443726201822</c:v>
                </c:pt>
                <c:pt idx="650">
                  <c:v>2.6031443726201822</c:v>
                </c:pt>
                <c:pt idx="651">
                  <c:v>2.6031443726201822</c:v>
                </c:pt>
                <c:pt idx="652">
                  <c:v>2.6031443726201822</c:v>
                </c:pt>
                <c:pt idx="653">
                  <c:v>2.6032526619816467</c:v>
                </c:pt>
                <c:pt idx="654">
                  <c:v>2.6032526619816467</c:v>
                </c:pt>
                <c:pt idx="655">
                  <c:v>2.6032526619816467</c:v>
                </c:pt>
                <c:pt idx="656">
                  <c:v>2.6032526619816467</c:v>
                </c:pt>
                <c:pt idx="657">
                  <c:v>2.6032526619816467</c:v>
                </c:pt>
                <c:pt idx="658">
                  <c:v>2.6032526619816467</c:v>
                </c:pt>
                <c:pt idx="659">
                  <c:v>2.6032526619816467</c:v>
                </c:pt>
                <c:pt idx="660">
                  <c:v>2.6032526619816467</c:v>
                </c:pt>
                <c:pt idx="661">
                  <c:v>2.6032526619816467</c:v>
                </c:pt>
                <c:pt idx="662">
                  <c:v>2.6032526619816467</c:v>
                </c:pt>
                <c:pt idx="663">
                  <c:v>2.6032526619816467</c:v>
                </c:pt>
                <c:pt idx="664">
                  <c:v>2.6032526619816467</c:v>
                </c:pt>
                <c:pt idx="665">
                  <c:v>2.6032526619816467</c:v>
                </c:pt>
                <c:pt idx="666">
                  <c:v>2.6032526619816467</c:v>
                </c:pt>
                <c:pt idx="667">
                  <c:v>2.6032526619816467</c:v>
                </c:pt>
                <c:pt idx="668">
                  <c:v>2.6032526619816467</c:v>
                </c:pt>
                <c:pt idx="669">
                  <c:v>2.6032526619816467</c:v>
                </c:pt>
                <c:pt idx="670">
                  <c:v>2.6032526619816467</c:v>
                </c:pt>
                <c:pt idx="671">
                  <c:v>2.6032526619816467</c:v>
                </c:pt>
                <c:pt idx="672">
                  <c:v>2.6032526619816467</c:v>
                </c:pt>
                <c:pt idx="673">
                  <c:v>2.6032526619816467</c:v>
                </c:pt>
                <c:pt idx="674">
                  <c:v>2.6032526619816467</c:v>
                </c:pt>
                <c:pt idx="675">
                  <c:v>2.6033609243483804</c:v>
                </c:pt>
                <c:pt idx="676">
                  <c:v>2.6033609243483804</c:v>
                </c:pt>
                <c:pt idx="677">
                  <c:v>2.6033609243483804</c:v>
                </c:pt>
                <c:pt idx="678">
                  <c:v>2.6033609243483804</c:v>
                </c:pt>
                <c:pt idx="679">
                  <c:v>2.6033609243483804</c:v>
                </c:pt>
                <c:pt idx="680">
                  <c:v>2.6033609243483804</c:v>
                </c:pt>
                <c:pt idx="681">
                  <c:v>2.6033609243483804</c:v>
                </c:pt>
                <c:pt idx="682">
                  <c:v>2.6033609243483804</c:v>
                </c:pt>
                <c:pt idx="683">
                  <c:v>2.6033609243483804</c:v>
                </c:pt>
                <c:pt idx="684">
                  <c:v>2.6033609243483804</c:v>
                </c:pt>
                <c:pt idx="685">
                  <c:v>2.6033609243483804</c:v>
                </c:pt>
                <c:pt idx="686">
                  <c:v>2.6033609243483804</c:v>
                </c:pt>
                <c:pt idx="687">
                  <c:v>2.6033609243483804</c:v>
                </c:pt>
                <c:pt idx="688">
                  <c:v>2.6033609243483804</c:v>
                </c:pt>
                <c:pt idx="689">
                  <c:v>2.6033609243483804</c:v>
                </c:pt>
                <c:pt idx="690">
                  <c:v>2.6033609243483804</c:v>
                </c:pt>
                <c:pt idx="691">
                  <c:v>2.6033609243483804</c:v>
                </c:pt>
                <c:pt idx="692">
                  <c:v>2.6033609243483804</c:v>
                </c:pt>
                <c:pt idx="693">
                  <c:v>2.6033609243483804</c:v>
                </c:pt>
                <c:pt idx="694">
                  <c:v>2.6033609243483804</c:v>
                </c:pt>
                <c:pt idx="695">
                  <c:v>2.6033609243483804</c:v>
                </c:pt>
                <c:pt idx="696">
                  <c:v>2.6033609243483804</c:v>
                </c:pt>
                <c:pt idx="697">
                  <c:v>2.6033609243483804</c:v>
                </c:pt>
                <c:pt idx="698">
                  <c:v>2.6033609243483804</c:v>
                </c:pt>
                <c:pt idx="699">
                  <c:v>2.6033609243483804</c:v>
                </c:pt>
                <c:pt idx="700">
                  <c:v>2.6033609243483804</c:v>
                </c:pt>
                <c:pt idx="701">
                  <c:v>2.6033609243483804</c:v>
                </c:pt>
                <c:pt idx="702">
                  <c:v>2.6033609243483804</c:v>
                </c:pt>
                <c:pt idx="703">
                  <c:v>2.6033609243483804</c:v>
                </c:pt>
                <c:pt idx="704">
                  <c:v>2.6033609243483804</c:v>
                </c:pt>
                <c:pt idx="705">
                  <c:v>2.6033609243483804</c:v>
                </c:pt>
                <c:pt idx="706">
                  <c:v>2.6033609243483804</c:v>
                </c:pt>
                <c:pt idx="707">
                  <c:v>2.6034691597338386</c:v>
                </c:pt>
                <c:pt idx="708">
                  <c:v>2.6034691597338386</c:v>
                </c:pt>
                <c:pt idx="709">
                  <c:v>2.6034691597338386</c:v>
                </c:pt>
                <c:pt idx="710">
                  <c:v>2.6034691597338386</c:v>
                </c:pt>
                <c:pt idx="711">
                  <c:v>2.6034691597338386</c:v>
                </c:pt>
                <c:pt idx="712">
                  <c:v>2.6034691597338386</c:v>
                </c:pt>
                <c:pt idx="713">
                  <c:v>2.6034691597338386</c:v>
                </c:pt>
                <c:pt idx="714">
                  <c:v>2.6034691597338386</c:v>
                </c:pt>
                <c:pt idx="715">
                  <c:v>2.6034691597338386</c:v>
                </c:pt>
                <c:pt idx="716">
                  <c:v>2.6034691597338386</c:v>
                </c:pt>
                <c:pt idx="717">
                  <c:v>2.6034691597338386</c:v>
                </c:pt>
                <c:pt idx="718">
                  <c:v>2.6034691597338386</c:v>
                </c:pt>
                <c:pt idx="719">
                  <c:v>2.6034691597338386</c:v>
                </c:pt>
                <c:pt idx="720">
                  <c:v>2.6034691597338386</c:v>
                </c:pt>
                <c:pt idx="721">
                  <c:v>2.6034691597338386</c:v>
                </c:pt>
                <c:pt idx="722">
                  <c:v>2.6034691597338386</c:v>
                </c:pt>
                <c:pt idx="723">
                  <c:v>2.6034691597338386</c:v>
                </c:pt>
                <c:pt idx="724">
                  <c:v>2.6034691597338386</c:v>
                </c:pt>
                <c:pt idx="725">
                  <c:v>2.6034691597338386</c:v>
                </c:pt>
                <c:pt idx="726">
                  <c:v>2.6034691597338386</c:v>
                </c:pt>
                <c:pt idx="727">
                  <c:v>2.6034691597338386</c:v>
                </c:pt>
                <c:pt idx="728">
                  <c:v>2.6034691597338386</c:v>
                </c:pt>
                <c:pt idx="729">
                  <c:v>2.6034691597338386</c:v>
                </c:pt>
                <c:pt idx="730">
                  <c:v>2.6034691597338386</c:v>
                </c:pt>
                <c:pt idx="731">
                  <c:v>2.6034691597338386</c:v>
                </c:pt>
                <c:pt idx="732">
                  <c:v>2.6034691597338386</c:v>
                </c:pt>
                <c:pt idx="733">
                  <c:v>2.6034691597338386</c:v>
                </c:pt>
                <c:pt idx="734">
                  <c:v>2.6034691597338386</c:v>
                </c:pt>
                <c:pt idx="735">
                  <c:v>2.6034691597338386</c:v>
                </c:pt>
                <c:pt idx="736">
                  <c:v>2.6034691597338386</c:v>
                </c:pt>
                <c:pt idx="737">
                  <c:v>2.6034691597338386</c:v>
                </c:pt>
                <c:pt idx="738">
                  <c:v>2.6035773681514667</c:v>
                </c:pt>
                <c:pt idx="739">
                  <c:v>2.6035773681514667</c:v>
                </c:pt>
                <c:pt idx="740">
                  <c:v>2.6035773681514667</c:v>
                </c:pt>
                <c:pt idx="741">
                  <c:v>2.6035773681514667</c:v>
                </c:pt>
                <c:pt idx="742">
                  <c:v>2.6035773681514667</c:v>
                </c:pt>
                <c:pt idx="743">
                  <c:v>2.6035773681514667</c:v>
                </c:pt>
                <c:pt idx="744">
                  <c:v>2.6035773681514667</c:v>
                </c:pt>
                <c:pt idx="745">
                  <c:v>2.6035773681514667</c:v>
                </c:pt>
                <c:pt idx="746">
                  <c:v>2.6035773681514667</c:v>
                </c:pt>
                <c:pt idx="747">
                  <c:v>2.6035773681514667</c:v>
                </c:pt>
                <c:pt idx="748">
                  <c:v>2.6035773681514667</c:v>
                </c:pt>
                <c:pt idx="749">
                  <c:v>2.6035773681514667</c:v>
                </c:pt>
                <c:pt idx="750">
                  <c:v>2.6035773681514667</c:v>
                </c:pt>
                <c:pt idx="751">
                  <c:v>2.6035773681514667</c:v>
                </c:pt>
                <c:pt idx="752">
                  <c:v>2.6035773681514667</c:v>
                </c:pt>
                <c:pt idx="753">
                  <c:v>2.6035773681514667</c:v>
                </c:pt>
                <c:pt idx="754">
                  <c:v>2.6035773681514667</c:v>
                </c:pt>
                <c:pt idx="755">
                  <c:v>2.6035773681514667</c:v>
                </c:pt>
                <c:pt idx="756">
                  <c:v>2.6035773681514667</c:v>
                </c:pt>
                <c:pt idx="757">
                  <c:v>2.6035773681514667</c:v>
                </c:pt>
                <c:pt idx="758">
                  <c:v>2.6035773681514667</c:v>
                </c:pt>
                <c:pt idx="759">
                  <c:v>2.6035773681514667</c:v>
                </c:pt>
                <c:pt idx="760">
                  <c:v>2.6035773681514667</c:v>
                </c:pt>
                <c:pt idx="761">
                  <c:v>2.6035773681514667</c:v>
                </c:pt>
                <c:pt idx="762">
                  <c:v>2.6035773681514667</c:v>
                </c:pt>
                <c:pt idx="763">
                  <c:v>2.6035773681514667</c:v>
                </c:pt>
                <c:pt idx="764">
                  <c:v>2.6035773681514667</c:v>
                </c:pt>
                <c:pt idx="765">
                  <c:v>2.6035773681514667</c:v>
                </c:pt>
                <c:pt idx="766">
                  <c:v>2.6035773681514667</c:v>
                </c:pt>
                <c:pt idx="767">
                  <c:v>2.6036855496146996</c:v>
                </c:pt>
                <c:pt idx="768">
                  <c:v>2.6036855496146996</c:v>
                </c:pt>
                <c:pt idx="769">
                  <c:v>2.6036855496146996</c:v>
                </c:pt>
                <c:pt idx="770">
                  <c:v>2.6036855496146996</c:v>
                </c:pt>
                <c:pt idx="771">
                  <c:v>2.6036855496146996</c:v>
                </c:pt>
                <c:pt idx="772">
                  <c:v>2.6036855496146996</c:v>
                </c:pt>
                <c:pt idx="773">
                  <c:v>2.6036855496146996</c:v>
                </c:pt>
                <c:pt idx="774">
                  <c:v>2.6036855496146996</c:v>
                </c:pt>
                <c:pt idx="775">
                  <c:v>2.6036855496146996</c:v>
                </c:pt>
                <c:pt idx="776">
                  <c:v>2.6036855496146996</c:v>
                </c:pt>
                <c:pt idx="777">
                  <c:v>2.6036855496146996</c:v>
                </c:pt>
                <c:pt idx="778">
                  <c:v>2.6036855496146996</c:v>
                </c:pt>
                <c:pt idx="779">
                  <c:v>2.6036855496146996</c:v>
                </c:pt>
                <c:pt idx="780">
                  <c:v>2.6036855496146996</c:v>
                </c:pt>
                <c:pt idx="781">
                  <c:v>2.6036855496146996</c:v>
                </c:pt>
                <c:pt idx="782">
                  <c:v>2.6036855496146996</c:v>
                </c:pt>
                <c:pt idx="783">
                  <c:v>2.6036855496146996</c:v>
                </c:pt>
                <c:pt idx="784">
                  <c:v>2.603793704136963</c:v>
                </c:pt>
                <c:pt idx="785">
                  <c:v>2.603793704136963</c:v>
                </c:pt>
                <c:pt idx="786">
                  <c:v>2.603793704136963</c:v>
                </c:pt>
                <c:pt idx="787">
                  <c:v>2.603793704136963</c:v>
                </c:pt>
                <c:pt idx="788">
                  <c:v>2.603793704136963</c:v>
                </c:pt>
                <c:pt idx="789">
                  <c:v>2.603793704136963</c:v>
                </c:pt>
                <c:pt idx="790">
                  <c:v>2.603793704136963</c:v>
                </c:pt>
                <c:pt idx="791">
                  <c:v>2.603793704136963</c:v>
                </c:pt>
                <c:pt idx="792">
                  <c:v>2.603793704136963</c:v>
                </c:pt>
                <c:pt idx="793">
                  <c:v>2.603793704136963</c:v>
                </c:pt>
                <c:pt idx="794">
                  <c:v>2.603793704136963</c:v>
                </c:pt>
                <c:pt idx="795">
                  <c:v>2.603793704136963</c:v>
                </c:pt>
                <c:pt idx="796">
                  <c:v>2.603793704136963</c:v>
                </c:pt>
                <c:pt idx="797">
                  <c:v>2.603793704136963</c:v>
                </c:pt>
                <c:pt idx="798">
                  <c:v>2.603793704136963</c:v>
                </c:pt>
                <c:pt idx="799">
                  <c:v>2.603793704136963</c:v>
                </c:pt>
                <c:pt idx="800">
                  <c:v>2.603793704136963</c:v>
                </c:pt>
                <c:pt idx="801">
                  <c:v>2.603793704136963</c:v>
                </c:pt>
                <c:pt idx="802">
                  <c:v>2.603793704136963</c:v>
                </c:pt>
                <c:pt idx="803">
                  <c:v>2.603793704136963</c:v>
                </c:pt>
                <c:pt idx="804">
                  <c:v>2.603793704136963</c:v>
                </c:pt>
                <c:pt idx="805">
                  <c:v>2.6039018317316716</c:v>
                </c:pt>
                <c:pt idx="806">
                  <c:v>2.6039018317316716</c:v>
                </c:pt>
                <c:pt idx="807">
                  <c:v>2.6039018317316716</c:v>
                </c:pt>
                <c:pt idx="808">
                  <c:v>2.6039018317316716</c:v>
                </c:pt>
                <c:pt idx="809">
                  <c:v>2.6039018317316716</c:v>
                </c:pt>
                <c:pt idx="810">
                  <c:v>2.6039018317316716</c:v>
                </c:pt>
                <c:pt idx="811">
                  <c:v>2.6039018317316716</c:v>
                </c:pt>
                <c:pt idx="812">
                  <c:v>2.6039018317316716</c:v>
                </c:pt>
                <c:pt idx="813">
                  <c:v>2.6039018317316716</c:v>
                </c:pt>
                <c:pt idx="814">
                  <c:v>2.6039018317316716</c:v>
                </c:pt>
                <c:pt idx="815">
                  <c:v>2.6039018317316716</c:v>
                </c:pt>
                <c:pt idx="816">
                  <c:v>2.6039018317316716</c:v>
                </c:pt>
                <c:pt idx="817">
                  <c:v>2.6039018317316716</c:v>
                </c:pt>
                <c:pt idx="818">
                  <c:v>2.6039018317316716</c:v>
                </c:pt>
                <c:pt idx="819">
                  <c:v>2.6039018317316716</c:v>
                </c:pt>
                <c:pt idx="820">
                  <c:v>2.6039018317316716</c:v>
                </c:pt>
                <c:pt idx="821">
                  <c:v>2.6040099324122306</c:v>
                </c:pt>
                <c:pt idx="822">
                  <c:v>2.6040099324122306</c:v>
                </c:pt>
                <c:pt idx="823">
                  <c:v>2.6040099324122306</c:v>
                </c:pt>
                <c:pt idx="824">
                  <c:v>2.6040099324122306</c:v>
                </c:pt>
                <c:pt idx="825">
                  <c:v>2.6040099324122306</c:v>
                </c:pt>
                <c:pt idx="826">
                  <c:v>2.6040099324122306</c:v>
                </c:pt>
                <c:pt idx="827">
                  <c:v>2.6040099324122306</c:v>
                </c:pt>
                <c:pt idx="828">
                  <c:v>2.6040099324122306</c:v>
                </c:pt>
                <c:pt idx="829">
                  <c:v>2.6040099324122306</c:v>
                </c:pt>
                <c:pt idx="830">
                  <c:v>2.6040099324122306</c:v>
                </c:pt>
                <c:pt idx="831">
                  <c:v>2.6040099324122306</c:v>
                </c:pt>
                <c:pt idx="832">
                  <c:v>2.6040099324122306</c:v>
                </c:pt>
                <c:pt idx="833">
                  <c:v>2.6040099324122306</c:v>
                </c:pt>
                <c:pt idx="834">
                  <c:v>2.6040099324122306</c:v>
                </c:pt>
                <c:pt idx="835">
                  <c:v>2.6040099324122306</c:v>
                </c:pt>
                <c:pt idx="836">
                  <c:v>2.6040099324122306</c:v>
                </c:pt>
                <c:pt idx="837">
                  <c:v>2.6040099324122306</c:v>
                </c:pt>
                <c:pt idx="838">
                  <c:v>2.6040099324122306</c:v>
                </c:pt>
                <c:pt idx="839">
                  <c:v>2.604118006192035</c:v>
                </c:pt>
                <c:pt idx="840">
                  <c:v>2.604118006192035</c:v>
                </c:pt>
                <c:pt idx="841">
                  <c:v>2.604118006192035</c:v>
                </c:pt>
                <c:pt idx="842">
                  <c:v>2.604118006192035</c:v>
                </c:pt>
                <c:pt idx="843">
                  <c:v>2.604118006192035</c:v>
                </c:pt>
                <c:pt idx="844">
                  <c:v>2.604118006192035</c:v>
                </c:pt>
                <c:pt idx="845">
                  <c:v>2.604118006192035</c:v>
                </c:pt>
                <c:pt idx="846">
                  <c:v>2.604118006192035</c:v>
                </c:pt>
                <c:pt idx="847">
                  <c:v>2.604118006192035</c:v>
                </c:pt>
                <c:pt idx="848">
                  <c:v>2.604118006192035</c:v>
                </c:pt>
                <c:pt idx="849">
                  <c:v>2.604118006192035</c:v>
                </c:pt>
                <c:pt idx="850">
                  <c:v>2.604118006192035</c:v>
                </c:pt>
                <c:pt idx="851">
                  <c:v>2.604118006192035</c:v>
                </c:pt>
                <c:pt idx="852">
                  <c:v>2.6042260530844699</c:v>
                </c:pt>
                <c:pt idx="853">
                  <c:v>2.6042260530844699</c:v>
                </c:pt>
                <c:pt idx="854">
                  <c:v>2.6042260530844699</c:v>
                </c:pt>
                <c:pt idx="855">
                  <c:v>2.6042260530844699</c:v>
                </c:pt>
                <c:pt idx="856">
                  <c:v>2.6042260530844699</c:v>
                </c:pt>
                <c:pt idx="857">
                  <c:v>2.6042260530844699</c:v>
                </c:pt>
                <c:pt idx="858">
                  <c:v>2.6042260530844699</c:v>
                </c:pt>
                <c:pt idx="859">
                  <c:v>2.6042260530844699</c:v>
                </c:pt>
                <c:pt idx="860">
                  <c:v>2.6042260530844699</c:v>
                </c:pt>
                <c:pt idx="861">
                  <c:v>2.6042260530844699</c:v>
                </c:pt>
                <c:pt idx="862">
                  <c:v>2.6042260530844699</c:v>
                </c:pt>
                <c:pt idx="863">
                  <c:v>2.6042260530844699</c:v>
                </c:pt>
                <c:pt idx="864">
                  <c:v>2.6042260530844699</c:v>
                </c:pt>
                <c:pt idx="865">
                  <c:v>2.6042260530844699</c:v>
                </c:pt>
                <c:pt idx="866">
                  <c:v>2.6042260530844699</c:v>
                </c:pt>
                <c:pt idx="867">
                  <c:v>2.604334073102911</c:v>
                </c:pt>
                <c:pt idx="868">
                  <c:v>2.604334073102911</c:v>
                </c:pt>
                <c:pt idx="869">
                  <c:v>2.604334073102911</c:v>
                </c:pt>
                <c:pt idx="870">
                  <c:v>2.604334073102911</c:v>
                </c:pt>
                <c:pt idx="871">
                  <c:v>2.604334073102911</c:v>
                </c:pt>
                <c:pt idx="872">
                  <c:v>2.604334073102911</c:v>
                </c:pt>
                <c:pt idx="873">
                  <c:v>2.604334073102911</c:v>
                </c:pt>
                <c:pt idx="874">
                  <c:v>2.604334073102911</c:v>
                </c:pt>
                <c:pt idx="875">
                  <c:v>2.604334073102911</c:v>
                </c:pt>
                <c:pt idx="876">
                  <c:v>2.604334073102911</c:v>
                </c:pt>
                <c:pt idx="877">
                  <c:v>2.604334073102911</c:v>
                </c:pt>
                <c:pt idx="878">
                  <c:v>2.604334073102911</c:v>
                </c:pt>
                <c:pt idx="879">
                  <c:v>2.604334073102911</c:v>
                </c:pt>
                <c:pt idx="880">
                  <c:v>2.604334073102911</c:v>
                </c:pt>
                <c:pt idx="881">
                  <c:v>2.604334073102911</c:v>
                </c:pt>
                <c:pt idx="882">
                  <c:v>2.604334073102911</c:v>
                </c:pt>
                <c:pt idx="883">
                  <c:v>2.6044420662607233</c:v>
                </c:pt>
                <c:pt idx="884">
                  <c:v>2.6044420662607233</c:v>
                </c:pt>
                <c:pt idx="885">
                  <c:v>2.6044420662607233</c:v>
                </c:pt>
                <c:pt idx="886">
                  <c:v>2.6044420662607233</c:v>
                </c:pt>
                <c:pt idx="887">
                  <c:v>2.6044420662607233</c:v>
                </c:pt>
                <c:pt idx="888">
                  <c:v>2.6044420662607233</c:v>
                </c:pt>
                <c:pt idx="889">
                  <c:v>2.6044420662607233</c:v>
                </c:pt>
                <c:pt idx="890">
                  <c:v>2.6044420662607233</c:v>
                </c:pt>
                <c:pt idx="891">
                  <c:v>2.6045500325712614</c:v>
                </c:pt>
                <c:pt idx="892">
                  <c:v>2.6045500325712614</c:v>
                </c:pt>
                <c:pt idx="893">
                  <c:v>2.6045500325712614</c:v>
                </c:pt>
                <c:pt idx="894">
                  <c:v>2.6045500325712614</c:v>
                </c:pt>
                <c:pt idx="895">
                  <c:v>2.6045500325712614</c:v>
                </c:pt>
                <c:pt idx="896">
                  <c:v>2.6045500325712614</c:v>
                </c:pt>
                <c:pt idx="897">
                  <c:v>2.6045500325712614</c:v>
                </c:pt>
                <c:pt idx="898">
                  <c:v>2.6045500325712614</c:v>
                </c:pt>
                <c:pt idx="899">
                  <c:v>2.6045500325712614</c:v>
                </c:pt>
                <c:pt idx="900">
                  <c:v>2.6045500325712614</c:v>
                </c:pt>
                <c:pt idx="901">
                  <c:v>2.6045500325712614</c:v>
                </c:pt>
                <c:pt idx="902">
                  <c:v>2.6045500325712614</c:v>
                </c:pt>
                <c:pt idx="903">
                  <c:v>2.6045500325712614</c:v>
                </c:pt>
                <c:pt idx="904">
                  <c:v>2.6045500325712614</c:v>
                </c:pt>
                <c:pt idx="905">
                  <c:v>2.6045500325712614</c:v>
                </c:pt>
                <c:pt idx="906">
                  <c:v>2.6046579720478711</c:v>
                </c:pt>
                <c:pt idx="907">
                  <c:v>2.6046579720478711</c:v>
                </c:pt>
                <c:pt idx="908">
                  <c:v>2.6046579720478711</c:v>
                </c:pt>
                <c:pt idx="909">
                  <c:v>2.6046579720478711</c:v>
                </c:pt>
                <c:pt idx="910">
                  <c:v>2.6046579720478711</c:v>
                </c:pt>
                <c:pt idx="911">
                  <c:v>2.6046579720478711</c:v>
                </c:pt>
                <c:pt idx="912">
                  <c:v>2.6046579720478711</c:v>
                </c:pt>
                <c:pt idx="913">
                  <c:v>2.6046579720478711</c:v>
                </c:pt>
                <c:pt idx="914">
                  <c:v>2.6046579720478711</c:v>
                </c:pt>
                <c:pt idx="915">
                  <c:v>2.6046579720478711</c:v>
                </c:pt>
                <c:pt idx="916">
                  <c:v>2.6046579720478711</c:v>
                </c:pt>
                <c:pt idx="917">
                  <c:v>2.6046579720478711</c:v>
                </c:pt>
                <c:pt idx="918">
                  <c:v>2.6046579720478711</c:v>
                </c:pt>
                <c:pt idx="919">
                  <c:v>2.6047658847038875</c:v>
                </c:pt>
                <c:pt idx="920">
                  <c:v>2.6047658847038875</c:v>
                </c:pt>
                <c:pt idx="921">
                  <c:v>2.6047658847038875</c:v>
                </c:pt>
                <c:pt idx="922">
                  <c:v>2.6047658847038875</c:v>
                </c:pt>
                <c:pt idx="923">
                  <c:v>2.6047658847038875</c:v>
                </c:pt>
                <c:pt idx="924">
                  <c:v>2.6047658847038875</c:v>
                </c:pt>
                <c:pt idx="925">
                  <c:v>2.6047658847038875</c:v>
                </c:pt>
                <c:pt idx="926">
                  <c:v>2.6047658847038875</c:v>
                </c:pt>
                <c:pt idx="927">
                  <c:v>2.6047658847038875</c:v>
                </c:pt>
                <c:pt idx="928">
                  <c:v>2.6047658847038875</c:v>
                </c:pt>
                <c:pt idx="929">
                  <c:v>2.6047658847038875</c:v>
                </c:pt>
                <c:pt idx="930">
                  <c:v>2.6047658847038875</c:v>
                </c:pt>
                <c:pt idx="931">
                  <c:v>2.6047658847038875</c:v>
                </c:pt>
                <c:pt idx="932">
                  <c:v>2.6047658847038875</c:v>
                </c:pt>
                <c:pt idx="933">
                  <c:v>2.6047658847038875</c:v>
                </c:pt>
                <c:pt idx="934">
                  <c:v>2.6047658847038875</c:v>
                </c:pt>
                <c:pt idx="935">
                  <c:v>2.6047658847038875</c:v>
                </c:pt>
                <c:pt idx="936">
                  <c:v>2.6047658847038875</c:v>
                </c:pt>
                <c:pt idx="937">
                  <c:v>2.6048737705526359</c:v>
                </c:pt>
                <c:pt idx="938">
                  <c:v>2.6048737705526359</c:v>
                </c:pt>
                <c:pt idx="939">
                  <c:v>2.6048737705526359</c:v>
                </c:pt>
                <c:pt idx="940">
                  <c:v>2.6048737705526359</c:v>
                </c:pt>
                <c:pt idx="941">
                  <c:v>2.6048737705526359</c:v>
                </c:pt>
                <c:pt idx="942">
                  <c:v>2.6048737705526359</c:v>
                </c:pt>
                <c:pt idx="943">
                  <c:v>2.6048737705526359</c:v>
                </c:pt>
                <c:pt idx="944">
                  <c:v>2.6048737705526359</c:v>
                </c:pt>
                <c:pt idx="945">
                  <c:v>2.6049816296074315</c:v>
                </c:pt>
                <c:pt idx="946">
                  <c:v>2.6049816296074315</c:v>
                </c:pt>
                <c:pt idx="947">
                  <c:v>2.6049816296074315</c:v>
                </c:pt>
                <c:pt idx="948">
                  <c:v>2.6049816296074315</c:v>
                </c:pt>
                <c:pt idx="949">
                  <c:v>2.6049816296074315</c:v>
                </c:pt>
                <c:pt idx="950">
                  <c:v>2.6050894618815805</c:v>
                </c:pt>
                <c:pt idx="951">
                  <c:v>2.6050894618815805</c:v>
                </c:pt>
                <c:pt idx="952">
                  <c:v>2.6050894618815805</c:v>
                </c:pt>
                <c:pt idx="953">
                  <c:v>2.6050894618815805</c:v>
                </c:pt>
                <c:pt idx="954">
                  <c:v>2.6050894618815805</c:v>
                </c:pt>
                <c:pt idx="955">
                  <c:v>2.6050894618815805</c:v>
                </c:pt>
                <c:pt idx="956">
                  <c:v>2.6050894618815805</c:v>
                </c:pt>
                <c:pt idx="957">
                  <c:v>2.6051972673883776</c:v>
                </c:pt>
                <c:pt idx="958">
                  <c:v>2.6051972673883776</c:v>
                </c:pt>
                <c:pt idx="959">
                  <c:v>2.6051972673883776</c:v>
                </c:pt>
                <c:pt idx="960">
                  <c:v>2.6051972673883776</c:v>
                </c:pt>
                <c:pt idx="961">
                  <c:v>2.6051972673883776</c:v>
                </c:pt>
                <c:pt idx="962">
                  <c:v>2.6051972673883776</c:v>
                </c:pt>
                <c:pt idx="963">
                  <c:v>2.6051972673883776</c:v>
                </c:pt>
                <c:pt idx="964">
                  <c:v>2.6051972673883776</c:v>
                </c:pt>
                <c:pt idx="965">
                  <c:v>2.6051972673883776</c:v>
                </c:pt>
                <c:pt idx="966">
                  <c:v>2.6051972673883776</c:v>
                </c:pt>
                <c:pt idx="967">
                  <c:v>2.6051972673883776</c:v>
                </c:pt>
                <c:pt idx="968">
                  <c:v>2.6053050461411096</c:v>
                </c:pt>
                <c:pt idx="969">
                  <c:v>2.6053050461411096</c:v>
                </c:pt>
                <c:pt idx="970">
                  <c:v>2.6053050461411096</c:v>
                </c:pt>
                <c:pt idx="971">
                  <c:v>2.6053050461411096</c:v>
                </c:pt>
                <c:pt idx="972">
                  <c:v>2.6053050461411096</c:v>
                </c:pt>
                <c:pt idx="973">
                  <c:v>2.6053050461411096</c:v>
                </c:pt>
                <c:pt idx="974">
                  <c:v>2.6053050461411096</c:v>
                </c:pt>
                <c:pt idx="975">
                  <c:v>2.605412798153051</c:v>
                </c:pt>
                <c:pt idx="976">
                  <c:v>2.605412798153051</c:v>
                </c:pt>
                <c:pt idx="977">
                  <c:v>2.605412798153051</c:v>
                </c:pt>
                <c:pt idx="978">
                  <c:v>2.6055205234374688</c:v>
                </c:pt>
                <c:pt idx="979">
                  <c:v>2.6055205234374688</c:v>
                </c:pt>
                <c:pt idx="980">
                  <c:v>2.6055205234374688</c:v>
                </c:pt>
                <c:pt idx="981">
                  <c:v>2.6055205234374688</c:v>
                </c:pt>
                <c:pt idx="982">
                  <c:v>2.6055205234374688</c:v>
                </c:pt>
                <c:pt idx="983">
                  <c:v>2.6055205234374688</c:v>
                </c:pt>
                <c:pt idx="984">
                  <c:v>2.6055205234374688</c:v>
                </c:pt>
                <c:pt idx="985">
                  <c:v>2.6055205234374688</c:v>
                </c:pt>
                <c:pt idx="986">
                  <c:v>2.6057358938767465</c:v>
                </c:pt>
                <c:pt idx="987">
                  <c:v>2.6057358938767465</c:v>
                </c:pt>
                <c:pt idx="988">
                  <c:v>2.6058435390580894</c:v>
                </c:pt>
                <c:pt idx="989">
                  <c:v>2.6058435390580894</c:v>
                </c:pt>
                <c:pt idx="990">
                  <c:v>2.6060587494103142</c:v>
                </c:pt>
                <c:pt idx="991">
                  <c:v>2.6060587494103142</c:v>
                </c:pt>
                <c:pt idx="992">
                  <c:v>2.606488850442648</c:v>
                </c:pt>
              </c:numCache>
            </c:numRef>
          </c:xVal>
          <c:yVal>
            <c:numRef>
              <c:f>'rozkład log norm'!$E$2:$E$994</c:f>
              <c:numCache>
                <c:formatCode>General</c:formatCode>
                <c:ptCount val="993"/>
                <c:pt idx="0">
                  <c:v>1.006036217303823E-3</c:v>
                </c:pt>
                <c:pt idx="1">
                  <c:v>2.012072434607646E-3</c:v>
                </c:pt>
                <c:pt idx="2">
                  <c:v>3.0181086519114686E-3</c:v>
                </c:pt>
                <c:pt idx="3">
                  <c:v>4.0241448692152921E-3</c:v>
                </c:pt>
                <c:pt idx="4">
                  <c:v>5.0301810865191147E-3</c:v>
                </c:pt>
                <c:pt idx="5">
                  <c:v>6.0362173038229373E-3</c:v>
                </c:pt>
                <c:pt idx="6">
                  <c:v>7.0422535211267607E-3</c:v>
                </c:pt>
                <c:pt idx="7">
                  <c:v>8.0482897384305842E-3</c:v>
                </c:pt>
                <c:pt idx="8">
                  <c:v>9.0543259557344068E-3</c:v>
                </c:pt>
                <c:pt idx="9">
                  <c:v>1.0060362173038229E-2</c:v>
                </c:pt>
                <c:pt idx="10">
                  <c:v>1.1066398390342052E-2</c:v>
                </c:pt>
                <c:pt idx="11">
                  <c:v>1.2072434607645875E-2</c:v>
                </c:pt>
                <c:pt idx="12">
                  <c:v>1.3078470824949699E-2</c:v>
                </c:pt>
                <c:pt idx="13">
                  <c:v>1.4084507042253521E-2</c:v>
                </c:pt>
                <c:pt idx="14">
                  <c:v>1.5090543259557344E-2</c:v>
                </c:pt>
                <c:pt idx="15">
                  <c:v>1.6096579476861168E-2</c:v>
                </c:pt>
                <c:pt idx="16">
                  <c:v>1.7102615694164991E-2</c:v>
                </c:pt>
                <c:pt idx="17">
                  <c:v>1.8108651911468814E-2</c:v>
                </c:pt>
                <c:pt idx="18">
                  <c:v>1.9114688128772636E-2</c:v>
                </c:pt>
                <c:pt idx="19">
                  <c:v>2.0120724346076459E-2</c:v>
                </c:pt>
                <c:pt idx="20">
                  <c:v>2.1126760563380281E-2</c:v>
                </c:pt>
                <c:pt idx="21">
                  <c:v>2.2132796780684104E-2</c:v>
                </c:pt>
                <c:pt idx="22">
                  <c:v>2.3138832997987926E-2</c:v>
                </c:pt>
                <c:pt idx="23">
                  <c:v>2.4144869215291749E-2</c:v>
                </c:pt>
                <c:pt idx="24">
                  <c:v>2.5150905432595575E-2</c:v>
                </c:pt>
                <c:pt idx="25">
                  <c:v>2.6156941649899398E-2</c:v>
                </c:pt>
                <c:pt idx="26">
                  <c:v>2.716297786720322E-2</c:v>
                </c:pt>
                <c:pt idx="27">
                  <c:v>2.8169014084507043E-2</c:v>
                </c:pt>
                <c:pt idx="28">
                  <c:v>2.9175050301810865E-2</c:v>
                </c:pt>
                <c:pt idx="29">
                  <c:v>3.0181086519114688E-2</c:v>
                </c:pt>
                <c:pt idx="30">
                  <c:v>3.1187122736418511E-2</c:v>
                </c:pt>
                <c:pt idx="31">
                  <c:v>3.2193158953722337E-2</c:v>
                </c:pt>
                <c:pt idx="32">
                  <c:v>3.3199195171026159E-2</c:v>
                </c:pt>
                <c:pt idx="33">
                  <c:v>3.4205231388329982E-2</c:v>
                </c:pt>
                <c:pt idx="34">
                  <c:v>3.5211267605633804E-2</c:v>
                </c:pt>
                <c:pt idx="35">
                  <c:v>3.6217303822937627E-2</c:v>
                </c:pt>
                <c:pt idx="36">
                  <c:v>3.722334004024145E-2</c:v>
                </c:pt>
                <c:pt idx="37">
                  <c:v>3.8229376257545272E-2</c:v>
                </c:pt>
                <c:pt idx="38">
                  <c:v>3.9235412474849095E-2</c:v>
                </c:pt>
                <c:pt idx="39">
                  <c:v>4.0241448692152917E-2</c:v>
                </c:pt>
                <c:pt idx="40">
                  <c:v>4.124748490945674E-2</c:v>
                </c:pt>
                <c:pt idx="41">
                  <c:v>4.2253521126760563E-2</c:v>
                </c:pt>
                <c:pt idx="42">
                  <c:v>4.3259557344064385E-2</c:v>
                </c:pt>
                <c:pt idx="43">
                  <c:v>4.4265593561368208E-2</c:v>
                </c:pt>
                <c:pt idx="44">
                  <c:v>4.527162977867203E-2</c:v>
                </c:pt>
                <c:pt idx="45">
                  <c:v>4.6277665995975853E-2</c:v>
                </c:pt>
                <c:pt idx="46">
                  <c:v>4.7283702213279676E-2</c:v>
                </c:pt>
                <c:pt idx="47">
                  <c:v>4.8289738430583498E-2</c:v>
                </c:pt>
                <c:pt idx="48">
                  <c:v>4.9295774647887321E-2</c:v>
                </c:pt>
                <c:pt idx="49">
                  <c:v>5.030181086519115E-2</c:v>
                </c:pt>
                <c:pt idx="50">
                  <c:v>5.1307847082494973E-2</c:v>
                </c:pt>
                <c:pt idx="51">
                  <c:v>5.2313883299798795E-2</c:v>
                </c:pt>
                <c:pt idx="52">
                  <c:v>5.3319919517102618E-2</c:v>
                </c:pt>
                <c:pt idx="53">
                  <c:v>5.4325955734406441E-2</c:v>
                </c:pt>
                <c:pt idx="54">
                  <c:v>5.5331991951710263E-2</c:v>
                </c:pt>
                <c:pt idx="55">
                  <c:v>5.6338028169014086E-2</c:v>
                </c:pt>
                <c:pt idx="56">
                  <c:v>5.7344064386317908E-2</c:v>
                </c:pt>
                <c:pt idx="57">
                  <c:v>5.8350100603621731E-2</c:v>
                </c:pt>
                <c:pt idx="58">
                  <c:v>5.9356136820925554E-2</c:v>
                </c:pt>
                <c:pt idx="59">
                  <c:v>6.0362173038229376E-2</c:v>
                </c:pt>
                <c:pt idx="60">
                  <c:v>6.1368209255533199E-2</c:v>
                </c:pt>
                <c:pt idx="61">
                  <c:v>6.2374245472837021E-2</c:v>
                </c:pt>
                <c:pt idx="62">
                  <c:v>6.3380281690140844E-2</c:v>
                </c:pt>
                <c:pt idx="63">
                  <c:v>6.4386317907444673E-2</c:v>
                </c:pt>
                <c:pt idx="64">
                  <c:v>6.5392354124748489E-2</c:v>
                </c:pt>
                <c:pt idx="65">
                  <c:v>6.6398390342052319E-2</c:v>
                </c:pt>
                <c:pt idx="66">
                  <c:v>6.7404426559356134E-2</c:v>
                </c:pt>
                <c:pt idx="67">
                  <c:v>6.8410462776659964E-2</c:v>
                </c:pt>
                <c:pt idx="68">
                  <c:v>6.9416498993963779E-2</c:v>
                </c:pt>
                <c:pt idx="69">
                  <c:v>7.0422535211267609E-2</c:v>
                </c:pt>
                <c:pt idx="70">
                  <c:v>7.1428571428571425E-2</c:v>
                </c:pt>
                <c:pt idx="71">
                  <c:v>7.2434607645875254E-2</c:v>
                </c:pt>
                <c:pt idx="72">
                  <c:v>7.344064386317907E-2</c:v>
                </c:pt>
                <c:pt idx="73">
                  <c:v>7.4446680080482899E-2</c:v>
                </c:pt>
                <c:pt idx="74">
                  <c:v>7.5452716297786715E-2</c:v>
                </c:pt>
                <c:pt idx="75">
                  <c:v>7.6458752515090544E-2</c:v>
                </c:pt>
                <c:pt idx="76">
                  <c:v>7.746478873239436E-2</c:v>
                </c:pt>
                <c:pt idx="77">
                  <c:v>7.847082494969819E-2</c:v>
                </c:pt>
                <c:pt idx="78">
                  <c:v>7.9476861167002005E-2</c:v>
                </c:pt>
                <c:pt idx="79">
                  <c:v>8.0482897384305835E-2</c:v>
                </c:pt>
                <c:pt idx="80">
                  <c:v>8.1488933601609664E-2</c:v>
                </c:pt>
                <c:pt idx="81">
                  <c:v>8.249496981891348E-2</c:v>
                </c:pt>
                <c:pt idx="82">
                  <c:v>8.350100603621731E-2</c:v>
                </c:pt>
                <c:pt idx="83">
                  <c:v>8.4507042253521125E-2</c:v>
                </c:pt>
                <c:pt idx="84">
                  <c:v>8.5513078470824955E-2</c:v>
                </c:pt>
                <c:pt idx="85">
                  <c:v>8.651911468812877E-2</c:v>
                </c:pt>
                <c:pt idx="86">
                  <c:v>8.75251509054326E-2</c:v>
                </c:pt>
                <c:pt idx="87">
                  <c:v>8.8531187122736416E-2</c:v>
                </c:pt>
                <c:pt idx="88">
                  <c:v>8.9537223340040245E-2</c:v>
                </c:pt>
                <c:pt idx="89">
                  <c:v>9.0543259557344061E-2</c:v>
                </c:pt>
                <c:pt idx="90">
                  <c:v>9.154929577464789E-2</c:v>
                </c:pt>
                <c:pt idx="91">
                  <c:v>9.2555331991951706E-2</c:v>
                </c:pt>
                <c:pt idx="92">
                  <c:v>9.3561368209255535E-2</c:v>
                </c:pt>
                <c:pt idx="93">
                  <c:v>9.4567404426559351E-2</c:v>
                </c:pt>
                <c:pt idx="94">
                  <c:v>9.5573440643863181E-2</c:v>
                </c:pt>
                <c:pt idx="95">
                  <c:v>9.6579476861166996E-2</c:v>
                </c:pt>
                <c:pt idx="96">
                  <c:v>9.7585513078470826E-2</c:v>
                </c:pt>
                <c:pt idx="97">
                  <c:v>9.8591549295774641E-2</c:v>
                </c:pt>
                <c:pt idx="98">
                  <c:v>9.9597585513078471E-2</c:v>
                </c:pt>
                <c:pt idx="99">
                  <c:v>0.1006036217303823</c:v>
                </c:pt>
                <c:pt idx="100">
                  <c:v>0.10160965794768612</c:v>
                </c:pt>
                <c:pt idx="101">
                  <c:v>0.10261569416498995</c:v>
                </c:pt>
                <c:pt idx="102">
                  <c:v>0.10362173038229376</c:v>
                </c:pt>
                <c:pt idx="103">
                  <c:v>0.10462776659959759</c:v>
                </c:pt>
                <c:pt idx="104">
                  <c:v>0.10563380281690141</c:v>
                </c:pt>
                <c:pt idx="105">
                  <c:v>0.10663983903420524</c:v>
                </c:pt>
                <c:pt idx="106">
                  <c:v>0.10764587525150905</c:v>
                </c:pt>
                <c:pt idx="107">
                  <c:v>0.10865191146881288</c:v>
                </c:pt>
                <c:pt idx="108">
                  <c:v>0.1096579476861167</c:v>
                </c:pt>
                <c:pt idx="109">
                  <c:v>0.11066398390342053</c:v>
                </c:pt>
                <c:pt idx="110">
                  <c:v>0.11167002012072434</c:v>
                </c:pt>
                <c:pt idx="111">
                  <c:v>0.11267605633802817</c:v>
                </c:pt>
                <c:pt idx="112">
                  <c:v>0.11368209255533199</c:v>
                </c:pt>
                <c:pt idx="113">
                  <c:v>0.11468812877263582</c:v>
                </c:pt>
                <c:pt idx="114">
                  <c:v>0.11569416498993963</c:v>
                </c:pt>
                <c:pt idx="115">
                  <c:v>0.11670020120724346</c:v>
                </c:pt>
                <c:pt idx="116">
                  <c:v>0.11770623742454728</c:v>
                </c:pt>
                <c:pt idx="117">
                  <c:v>0.11871227364185111</c:v>
                </c:pt>
                <c:pt idx="118">
                  <c:v>0.11971830985915492</c:v>
                </c:pt>
                <c:pt idx="119">
                  <c:v>0.12072434607645875</c:v>
                </c:pt>
                <c:pt idx="120">
                  <c:v>0.12173038229376258</c:v>
                </c:pt>
                <c:pt idx="121">
                  <c:v>0.1227364185110664</c:v>
                </c:pt>
                <c:pt idx="122">
                  <c:v>0.12374245472837023</c:v>
                </c:pt>
                <c:pt idx="123">
                  <c:v>0.12474849094567404</c:v>
                </c:pt>
                <c:pt idx="124">
                  <c:v>0.12575452716297786</c:v>
                </c:pt>
                <c:pt idx="125">
                  <c:v>0.12676056338028169</c:v>
                </c:pt>
                <c:pt idx="126">
                  <c:v>0.12776659959758552</c:v>
                </c:pt>
                <c:pt idx="127">
                  <c:v>0.12877263581488935</c:v>
                </c:pt>
                <c:pt idx="128">
                  <c:v>0.12977867203219315</c:v>
                </c:pt>
                <c:pt idx="129">
                  <c:v>0.13078470824949698</c:v>
                </c:pt>
                <c:pt idx="130">
                  <c:v>0.13179074446680081</c:v>
                </c:pt>
                <c:pt idx="131">
                  <c:v>0.13279678068410464</c:v>
                </c:pt>
                <c:pt idx="132">
                  <c:v>0.13380281690140844</c:v>
                </c:pt>
                <c:pt idx="133">
                  <c:v>0.13480885311871227</c:v>
                </c:pt>
                <c:pt idx="134">
                  <c:v>0.1358148893360161</c:v>
                </c:pt>
                <c:pt idx="135">
                  <c:v>0.13682092555331993</c:v>
                </c:pt>
                <c:pt idx="136">
                  <c:v>0.13782696177062373</c:v>
                </c:pt>
                <c:pt idx="137">
                  <c:v>0.13883299798792756</c:v>
                </c:pt>
                <c:pt idx="138">
                  <c:v>0.13983903420523139</c:v>
                </c:pt>
                <c:pt idx="139">
                  <c:v>0.14084507042253522</c:v>
                </c:pt>
                <c:pt idx="140">
                  <c:v>0.14185110663983905</c:v>
                </c:pt>
                <c:pt idx="141">
                  <c:v>0.14285714285714285</c:v>
                </c:pt>
                <c:pt idx="142">
                  <c:v>0.14386317907444668</c:v>
                </c:pt>
                <c:pt idx="143">
                  <c:v>0.14486921529175051</c:v>
                </c:pt>
                <c:pt idx="144">
                  <c:v>0.14587525150905434</c:v>
                </c:pt>
                <c:pt idx="145">
                  <c:v>0.14688128772635814</c:v>
                </c:pt>
                <c:pt idx="146">
                  <c:v>0.14788732394366197</c:v>
                </c:pt>
                <c:pt idx="147">
                  <c:v>0.1488933601609658</c:v>
                </c:pt>
                <c:pt idx="148">
                  <c:v>0.14989939637826963</c:v>
                </c:pt>
                <c:pt idx="149">
                  <c:v>0.15090543259557343</c:v>
                </c:pt>
                <c:pt idx="150">
                  <c:v>0.15191146881287726</c:v>
                </c:pt>
                <c:pt idx="151">
                  <c:v>0.15291750503018109</c:v>
                </c:pt>
                <c:pt idx="152">
                  <c:v>0.15392354124748492</c:v>
                </c:pt>
                <c:pt idx="153">
                  <c:v>0.15492957746478872</c:v>
                </c:pt>
                <c:pt idx="154">
                  <c:v>0.15593561368209255</c:v>
                </c:pt>
                <c:pt idx="155">
                  <c:v>0.15694164989939638</c:v>
                </c:pt>
                <c:pt idx="156">
                  <c:v>0.15794768611670021</c:v>
                </c:pt>
                <c:pt idx="157">
                  <c:v>0.15895372233400401</c:v>
                </c:pt>
                <c:pt idx="158">
                  <c:v>0.15995975855130784</c:v>
                </c:pt>
                <c:pt idx="159">
                  <c:v>0.16096579476861167</c:v>
                </c:pt>
                <c:pt idx="160">
                  <c:v>0.1619718309859155</c:v>
                </c:pt>
                <c:pt idx="161">
                  <c:v>0.16297786720321933</c:v>
                </c:pt>
                <c:pt idx="162">
                  <c:v>0.16398390342052313</c:v>
                </c:pt>
                <c:pt idx="163">
                  <c:v>0.16498993963782696</c:v>
                </c:pt>
                <c:pt idx="164">
                  <c:v>0.16599597585513079</c:v>
                </c:pt>
                <c:pt idx="165">
                  <c:v>0.16700201207243462</c:v>
                </c:pt>
                <c:pt idx="166">
                  <c:v>0.16800804828973842</c:v>
                </c:pt>
                <c:pt idx="167">
                  <c:v>0.16901408450704225</c:v>
                </c:pt>
                <c:pt idx="168">
                  <c:v>0.17002012072434608</c:v>
                </c:pt>
                <c:pt idx="169">
                  <c:v>0.17102615694164991</c:v>
                </c:pt>
                <c:pt idx="170">
                  <c:v>0.17203219315895371</c:v>
                </c:pt>
                <c:pt idx="171">
                  <c:v>0.17303822937625754</c:v>
                </c:pt>
                <c:pt idx="172">
                  <c:v>0.17404426559356137</c:v>
                </c:pt>
                <c:pt idx="173">
                  <c:v>0.1750503018108652</c:v>
                </c:pt>
                <c:pt idx="174">
                  <c:v>0.176056338028169</c:v>
                </c:pt>
                <c:pt idx="175">
                  <c:v>0.17706237424547283</c:v>
                </c:pt>
                <c:pt idx="176">
                  <c:v>0.17806841046277666</c:v>
                </c:pt>
                <c:pt idx="177">
                  <c:v>0.17907444668008049</c:v>
                </c:pt>
                <c:pt idx="178">
                  <c:v>0.18008048289738432</c:v>
                </c:pt>
                <c:pt idx="179">
                  <c:v>0.18108651911468812</c:v>
                </c:pt>
                <c:pt idx="180">
                  <c:v>0.18209255533199195</c:v>
                </c:pt>
                <c:pt idx="181">
                  <c:v>0.18309859154929578</c:v>
                </c:pt>
                <c:pt idx="182">
                  <c:v>0.18410462776659961</c:v>
                </c:pt>
                <c:pt idx="183">
                  <c:v>0.18511066398390341</c:v>
                </c:pt>
                <c:pt idx="184">
                  <c:v>0.18611670020120724</c:v>
                </c:pt>
                <c:pt idx="185">
                  <c:v>0.18712273641851107</c:v>
                </c:pt>
                <c:pt idx="186">
                  <c:v>0.1881287726358149</c:v>
                </c:pt>
                <c:pt idx="187">
                  <c:v>0.1891348088531187</c:v>
                </c:pt>
                <c:pt idx="188">
                  <c:v>0.19014084507042253</c:v>
                </c:pt>
                <c:pt idx="189">
                  <c:v>0.19114688128772636</c:v>
                </c:pt>
                <c:pt idx="190">
                  <c:v>0.19215291750503019</c:v>
                </c:pt>
                <c:pt idx="191">
                  <c:v>0.19315895372233399</c:v>
                </c:pt>
                <c:pt idx="192">
                  <c:v>0.19416498993963782</c:v>
                </c:pt>
                <c:pt idx="193">
                  <c:v>0.19517102615694165</c:v>
                </c:pt>
                <c:pt idx="194">
                  <c:v>0.19617706237424548</c:v>
                </c:pt>
                <c:pt idx="195">
                  <c:v>0.19718309859154928</c:v>
                </c:pt>
                <c:pt idx="196">
                  <c:v>0.19818913480885311</c:v>
                </c:pt>
                <c:pt idx="197">
                  <c:v>0.19919517102615694</c:v>
                </c:pt>
                <c:pt idx="198">
                  <c:v>0.20020120724346077</c:v>
                </c:pt>
                <c:pt idx="199">
                  <c:v>0.2012072434607646</c:v>
                </c:pt>
                <c:pt idx="200">
                  <c:v>0.2022132796780684</c:v>
                </c:pt>
                <c:pt idx="201">
                  <c:v>0.20321931589537223</c:v>
                </c:pt>
                <c:pt idx="202">
                  <c:v>0.20422535211267606</c:v>
                </c:pt>
                <c:pt idx="203">
                  <c:v>0.20523138832997989</c:v>
                </c:pt>
                <c:pt idx="204">
                  <c:v>0.20623742454728369</c:v>
                </c:pt>
                <c:pt idx="205">
                  <c:v>0.20724346076458752</c:v>
                </c:pt>
                <c:pt idx="206">
                  <c:v>0.20824949698189135</c:v>
                </c:pt>
                <c:pt idx="207">
                  <c:v>0.20925553319919518</c:v>
                </c:pt>
                <c:pt idx="208">
                  <c:v>0.21026156941649898</c:v>
                </c:pt>
                <c:pt idx="209">
                  <c:v>0.21126760563380281</c:v>
                </c:pt>
                <c:pt idx="210">
                  <c:v>0.21227364185110664</c:v>
                </c:pt>
                <c:pt idx="211">
                  <c:v>0.21327967806841047</c:v>
                </c:pt>
                <c:pt idx="212">
                  <c:v>0.21428571428571427</c:v>
                </c:pt>
                <c:pt idx="213">
                  <c:v>0.2152917505030181</c:v>
                </c:pt>
                <c:pt idx="214">
                  <c:v>0.21629778672032193</c:v>
                </c:pt>
                <c:pt idx="215">
                  <c:v>0.21730382293762576</c:v>
                </c:pt>
                <c:pt idx="216">
                  <c:v>0.21830985915492956</c:v>
                </c:pt>
                <c:pt idx="217">
                  <c:v>0.21931589537223339</c:v>
                </c:pt>
                <c:pt idx="218">
                  <c:v>0.22032193158953722</c:v>
                </c:pt>
                <c:pt idx="219">
                  <c:v>0.22132796780684105</c:v>
                </c:pt>
                <c:pt idx="220">
                  <c:v>0.22233400402414488</c:v>
                </c:pt>
                <c:pt idx="221">
                  <c:v>0.22334004024144868</c:v>
                </c:pt>
                <c:pt idx="222">
                  <c:v>0.22434607645875251</c:v>
                </c:pt>
                <c:pt idx="223">
                  <c:v>0.22535211267605634</c:v>
                </c:pt>
                <c:pt idx="224">
                  <c:v>0.22635814889336017</c:v>
                </c:pt>
                <c:pt idx="225">
                  <c:v>0.22736418511066397</c:v>
                </c:pt>
                <c:pt idx="226">
                  <c:v>0.2283702213279678</c:v>
                </c:pt>
                <c:pt idx="227">
                  <c:v>0.22937625754527163</c:v>
                </c:pt>
                <c:pt idx="228">
                  <c:v>0.23038229376257546</c:v>
                </c:pt>
                <c:pt idx="229">
                  <c:v>0.23138832997987926</c:v>
                </c:pt>
                <c:pt idx="230">
                  <c:v>0.23239436619718309</c:v>
                </c:pt>
                <c:pt idx="231">
                  <c:v>0.23340040241448692</c:v>
                </c:pt>
                <c:pt idx="232">
                  <c:v>0.23440643863179075</c:v>
                </c:pt>
                <c:pt idx="233">
                  <c:v>0.23541247484909456</c:v>
                </c:pt>
                <c:pt idx="234">
                  <c:v>0.23641851106639838</c:v>
                </c:pt>
                <c:pt idx="235">
                  <c:v>0.23742454728370221</c:v>
                </c:pt>
                <c:pt idx="236">
                  <c:v>0.23843058350100604</c:v>
                </c:pt>
                <c:pt idx="237">
                  <c:v>0.23943661971830985</c:v>
                </c:pt>
                <c:pt idx="238">
                  <c:v>0.24044265593561368</c:v>
                </c:pt>
                <c:pt idx="239">
                  <c:v>0.2414486921529175</c:v>
                </c:pt>
                <c:pt idx="240">
                  <c:v>0.24245472837022133</c:v>
                </c:pt>
                <c:pt idx="241">
                  <c:v>0.24346076458752516</c:v>
                </c:pt>
                <c:pt idx="242">
                  <c:v>0.24446680080482897</c:v>
                </c:pt>
                <c:pt idx="243">
                  <c:v>0.24547283702213279</c:v>
                </c:pt>
                <c:pt idx="244">
                  <c:v>0.24647887323943662</c:v>
                </c:pt>
                <c:pt idx="245">
                  <c:v>0.24748490945674045</c:v>
                </c:pt>
                <c:pt idx="246">
                  <c:v>0.24849094567404426</c:v>
                </c:pt>
                <c:pt idx="247">
                  <c:v>0.24949698189134809</c:v>
                </c:pt>
                <c:pt idx="248">
                  <c:v>0.25050301810865189</c:v>
                </c:pt>
                <c:pt idx="249">
                  <c:v>0.25150905432595572</c:v>
                </c:pt>
                <c:pt idx="250">
                  <c:v>0.25251509054325955</c:v>
                </c:pt>
                <c:pt idx="251">
                  <c:v>0.25352112676056338</c:v>
                </c:pt>
                <c:pt idx="252">
                  <c:v>0.25452716297786721</c:v>
                </c:pt>
                <c:pt idx="253">
                  <c:v>0.25553319919517103</c:v>
                </c:pt>
                <c:pt idx="254">
                  <c:v>0.25653923541247486</c:v>
                </c:pt>
                <c:pt idx="255">
                  <c:v>0.25754527162977869</c:v>
                </c:pt>
                <c:pt idx="256">
                  <c:v>0.25855130784708247</c:v>
                </c:pt>
                <c:pt idx="257">
                  <c:v>0.2595573440643863</c:v>
                </c:pt>
                <c:pt idx="258">
                  <c:v>0.26056338028169013</c:v>
                </c:pt>
                <c:pt idx="259">
                  <c:v>0.26156941649899396</c:v>
                </c:pt>
                <c:pt idx="260">
                  <c:v>0.26257545271629779</c:v>
                </c:pt>
                <c:pt idx="261">
                  <c:v>0.26358148893360162</c:v>
                </c:pt>
                <c:pt idx="262">
                  <c:v>0.26458752515090544</c:v>
                </c:pt>
                <c:pt idx="263">
                  <c:v>0.26559356136820927</c:v>
                </c:pt>
                <c:pt idx="264">
                  <c:v>0.2665995975855131</c:v>
                </c:pt>
                <c:pt idx="265">
                  <c:v>0.26760563380281688</c:v>
                </c:pt>
                <c:pt idx="266">
                  <c:v>0.26861167002012071</c:v>
                </c:pt>
                <c:pt idx="267">
                  <c:v>0.26961770623742454</c:v>
                </c:pt>
                <c:pt idx="268">
                  <c:v>0.27062374245472837</c:v>
                </c:pt>
                <c:pt idx="269">
                  <c:v>0.2716297786720322</c:v>
                </c:pt>
                <c:pt idx="270">
                  <c:v>0.27263581488933603</c:v>
                </c:pt>
                <c:pt idx="271">
                  <c:v>0.27364185110663986</c:v>
                </c:pt>
                <c:pt idx="272">
                  <c:v>0.27464788732394368</c:v>
                </c:pt>
                <c:pt idx="273">
                  <c:v>0.27565392354124746</c:v>
                </c:pt>
                <c:pt idx="274">
                  <c:v>0.27665995975855129</c:v>
                </c:pt>
                <c:pt idx="275">
                  <c:v>0.27766599597585512</c:v>
                </c:pt>
                <c:pt idx="276">
                  <c:v>0.27867203219315895</c:v>
                </c:pt>
                <c:pt idx="277">
                  <c:v>0.27967806841046278</c:v>
                </c:pt>
                <c:pt idx="278">
                  <c:v>0.28068410462776661</c:v>
                </c:pt>
                <c:pt idx="279">
                  <c:v>0.28169014084507044</c:v>
                </c:pt>
                <c:pt idx="280">
                  <c:v>0.28269617706237427</c:v>
                </c:pt>
                <c:pt idx="281">
                  <c:v>0.28370221327967809</c:v>
                </c:pt>
                <c:pt idx="282">
                  <c:v>0.28470824949698187</c:v>
                </c:pt>
                <c:pt idx="283">
                  <c:v>0.2857142857142857</c:v>
                </c:pt>
                <c:pt idx="284">
                  <c:v>0.28672032193158953</c:v>
                </c:pt>
                <c:pt idx="285">
                  <c:v>0.28772635814889336</c:v>
                </c:pt>
                <c:pt idx="286">
                  <c:v>0.28873239436619719</c:v>
                </c:pt>
                <c:pt idx="287">
                  <c:v>0.28973843058350102</c:v>
                </c:pt>
                <c:pt idx="288">
                  <c:v>0.29074446680080485</c:v>
                </c:pt>
                <c:pt idx="289">
                  <c:v>0.29175050301810868</c:v>
                </c:pt>
                <c:pt idx="290">
                  <c:v>0.29275653923541245</c:v>
                </c:pt>
                <c:pt idx="291">
                  <c:v>0.29376257545271628</c:v>
                </c:pt>
                <c:pt idx="292">
                  <c:v>0.29476861167002011</c:v>
                </c:pt>
                <c:pt idx="293">
                  <c:v>0.29577464788732394</c:v>
                </c:pt>
                <c:pt idx="294">
                  <c:v>0.29678068410462777</c:v>
                </c:pt>
                <c:pt idx="295">
                  <c:v>0.2977867203219316</c:v>
                </c:pt>
                <c:pt idx="296">
                  <c:v>0.29879275653923543</c:v>
                </c:pt>
                <c:pt idx="297">
                  <c:v>0.29979879275653926</c:v>
                </c:pt>
                <c:pt idx="298">
                  <c:v>0.30080482897384309</c:v>
                </c:pt>
                <c:pt idx="299">
                  <c:v>0.30181086519114686</c:v>
                </c:pt>
                <c:pt idx="300">
                  <c:v>0.30281690140845069</c:v>
                </c:pt>
                <c:pt idx="301">
                  <c:v>0.30382293762575452</c:v>
                </c:pt>
                <c:pt idx="302">
                  <c:v>0.30482897384305835</c:v>
                </c:pt>
                <c:pt idx="303">
                  <c:v>0.30583501006036218</c:v>
                </c:pt>
                <c:pt idx="304">
                  <c:v>0.30684104627766601</c:v>
                </c:pt>
                <c:pt idx="305">
                  <c:v>0.30784708249496984</c:v>
                </c:pt>
                <c:pt idx="306">
                  <c:v>0.30885311871227367</c:v>
                </c:pt>
                <c:pt idx="307">
                  <c:v>0.30985915492957744</c:v>
                </c:pt>
                <c:pt idx="308">
                  <c:v>0.31086519114688127</c:v>
                </c:pt>
                <c:pt idx="309">
                  <c:v>0.3118712273641851</c:v>
                </c:pt>
                <c:pt idx="310">
                  <c:v>0.31287726358148893</c:v>
                </c:pt>
                <c:pt idx="311">
                  <c:v>0.31388329979879276</c:v>
                </c:pt>
                <c:pt idx="312">
                  <c:v>0.31488933601609659</c:v>
                </c:pt>
                <c:pt idx="313">
                  <c:v>0.31589537223340042</c:v>
                </c:pt>
                <c:pt idx="314">
                  <c:v>0.31690140845070425</c:v>
                </c:pt>
                <c:pt idx="315">
                  <c:v>0.31790744466800802</c:v>
                </c:pt>
                <c:pt idx="316">
                  <c:v>0.31891348088531185</c:v>
                </c:pt>
                <c:pt idx="317">
                  <c:v>0.31991951710261568</c:v>
                </c:pt>
                <c:pt idx="318">
                  <c:v>0.32092555331991951</c:v>
                </c:pt>
                <c:pt idx="319">
                  <c:v>0.32193158953722334</c:v>
                </c:pt>
                <c:pt idx="320">
                  <c:v>0.32293762575452717</c:v>
                </c:pt>
                <c:pt idx="321">
                  <c:v>0.323943661971831</c:v>
                </c:pt>
                <c:pt idx="322">
                  <c:v>0.32494969818913483</c:v>
                </c:pt>
                <c:pt idx="323">
                  <c:v>0.32595573440643866</c:v>
                </c:pt>
                <c:pt idx="324">
                  <c:v>0.32696177062374243</c:v>
                </c:pt>
                <c:pt idx="325">
                  <c:v>0.32796780684104626</c:v>
                </c:pt>
                <c:pt idx="326">
                  <c:v>0.32897384305835009</c:v>
                </c:pt>
                <c:pt idx="327">
                  <c:v>0.32997987927565392</c:v>
                </c:pt>
                <c:pt idx="328">
                  <c:v>0.33098591549295775</c:v>
                </c:pt>
                <c:pt idx="329">
                  <c:v>0.33199195171026158</c:v>
                </c:pt>
                <c:pt idx="330">
                  <c:v>0.33299798792756541</c:v>
                </c:pt>
                <c:pt idx="331">
                  <c:v>0.33400402414486924</c:v>
                </c:pt>
                <c:pt idx="332">
                  <c:v>0.33501006036217301</c:v>
                </c:pt>
                <c:pt idx="333">
                  <c:v>0.33601609657947684</c:v>
                </c:pt>
                <c:pt idx="334">
                  <c:v>0.33702213279678067</c:v>
                </c:pt>
                <c:pt idx="335">
                  <c:v>0.3380281690140845</c:v>
                </c:pt>
                <c:pt idx="336">
                  <c:v>0.33903420523138833</c:v>
                </c:pt>
                <c:pt idx="337">
                  <c:v>0.34004024144869216</c:v>
                </c:pt>
                <c:pt idx="338">
                  <c:v>0.34104627766599599</c:v>
                </c:pt>
                <c:pt idx="339">
                  <c:v>0.34205231388329982</c:v>
                </c:pt>
                <c:pt idx="340">
                  <c:v>0.34305835010060365</c:v>
                </c:pt>
                <c:pt idx="341">
                  <c:v>0.34406438631790742</c:v>
                </c:pt>
                <c:pt idx="342">
                  <c:v>0.34507042253521125</c:v>
                </c:pt>
                <c:pt idx="343">
                  <c:v>0.34607645875251508</c:v>
                </c:pt>
                <c:pt idx="344">
                  <c:v>0.34708249496981891</c:v>
                </c:pt>
                <c:pt idx="345">
                  <c:v>0.34808853118712274</c:v>
                </c:pt>
                <c:pt idx="346">
                  <c:v>0.34909456740442657</c:v>
                </c:pt>
                <c:pt idx="347">
                  <c:v>0.3501006036217304</c:v>
                </c:pt>
                <c:pt idx="348">
                  <c:v>0.35110663983903423</c:v>
                </c:pt>
                <c:pt idx="349">
                  <c:v>0.352112676056338</c:v>
                </c:pt>
                <c:pt idx="350">
                  <c:v>0.35311871227364183</c:v>
                </c:pt>
                <c:pt idx="351">
                  <c:v>0.35412474849094566</c:v>
                </c:pt>
                <c:pt idx="352">
                  <c:v>0.35513078470824949</c:v>
                </c:pt>
                <c:pt idx="353">
                  <c:v>0.35613682092555332</c:v>
                </c:pt>
                <c:pt idx="354">
                  <c:v>0.35714285714285715</c:v>
                </c:pt>
                <c:pt idx="355">
                  <c:v>0.35814889336016098</c:v>
                </c:pt>
                <c:pt idx="356">
                  <c:v>0.35915492957746481</c:v>
                </c:pt>
                <c:pt idx="357">
                  <c:v>0.36016096579476864</c:v>
                </c:pt>
                <c:pt idx="358">
                  <c:v>0.36116700201207241</c:v>
                </c:pt>
                <c:pt idx="359">
                  <c:v>0.36217303822937624</c:v>
                </c:pt>
                <c:pt idx="360">
                  <c:v>0.36317907444668007</c:v>
                </c:pt>
                <c:pt idx="361">
                  <c:v>0.3641851106639839</c:v>
                </c:pt>
                <c:pt idx="362">
                  <c:v>0.36519114688128773</c:v>
                </c:pt>
                <c:pt idx="363">
                  <c:v>0.36619718309859156</c:v>
                </c:pt>
                <c:pt idx="364">
                  <c:v>0.36720321931589539</c:v>
                </c:pt>
                <c:pt idx="365">
                  <c:v>0.36820925553319922</c:v>
                </c:pt>
                <c:pt idx="366">
                  <c:v>0.36921529175050299</c:v>
                </c:pt>
                <c:pt idx="367">
                  <c:v>0.37022132796780682</c:v>
                </c:pt>
                <c:pt idx="368">
                  <c:v>0.37122736418511065</c:v>
                </c:pt>
                <c:pt idx="369">
                  <c:v>0.37223340040241448</c:v>
                </c:pt>
                <c:pt idx="370">
                  <c:v>0.37323943661971831</c:v>
                </c:pt>
                <c:pt idx="371">
                  <c:v>0.37424547283702214</c:v>
                </c:pt>
                <c:pt idx="372">
                  <c:v>0.37525150905432597</c:v>
                </c:pt>
                <c:pt idx="373">
                  <c:v>0.3762575452716298</c:v>
                </c:pt>
                <c:pt idx="374">
                  <c:v>0.37726358148893357</c:v>
                </c:pt>
                <c:pt idx="375">
                  <c:v>0.3782696177062374</c:v>
                </c:pt>
                <c:pt idx="376">
                  <c:v>0.37927565392354123</c:v>
                </c:pt>
                <c:pt idx="377">
                  <c:v>0.38028169014084506</c:v>
                </c:pt>
                <c:pt idx="378">
                  <c:v>0.38128772635814889</c:v>
                </c:pt>
                <c:pt idx="379">
                  <c:v>0.38229376257545272</c:v>
                </c:pt>
                <c:pt idx="380">
                  <c:v>0.38329979879275655</c:v>
                </c:pt>
                <c:pt idx="381">
                  <c:v>0.38430583501006038</c:v>
                </c:pt>
                <c:pt idx="382">
                  <c:v>0.38531187122736421</c:v>
                </c:pt>
                <c:pt idx="383">
                  <c:v>0.38631790744466799</c:v>
                </c:pt>
                <c:pt idx="384">
                  <c:v>0.38732394366197181</c:v>
                </c:pt>
                <c:pt idx="385">
                  <c:v>0.38832997987927564</c:v>
                </c:pt>
                <c:pt idx="386">
                  <c:v>0.38933601609657947</c:v>
                </c:pt>
                <c:pt idx="387">
                  <c:v>0.3903420523138833</c:v>
                </c:pt>
                <c:pt idx="388">
                  <c:v>0.39134808853118713</c:v>
                </c:pt>
                <c:pt idx="389">
                  <c:v>0.39235412474849096</c:v>
                </c:pt>
                <c:pt idx="390">
                  <c:v>0.39336016096579479</c:v>
                </c:pt>
                <c:pt idx="391">
                  <c:v>0.39436619718309857</c:v>
                </c:pt>
                <c:pt idx="392">
                  <c:v>0.3953722334004024</c:v>
                </c:pt>
                <c:pt idx="393">
                  <c:v>0.39637826961770622</c:v>
                </c:pt>
                <c:pt idx="394">
                  <c:v>0.39738430583501005</c:v>
                </c:pt>
                <c:pt idx="395">
                  <c:v>0.39839034205231388</c:v>
                </c:pt>
                <c:pt idx="396">
                  <c:v>0.39939637826961771</c:v>
                </c:pt>
                <c:pt idx="397">
                  <c:v>0.40040241448692154</c:v>
                </c:pt>
                <c:pt idx="398">
                  <c:v>0.40140845070422537</c:v>
                </c:pt>
                <c:pt idx="399">
                  <c:v>0.4024144869215292</c:v>
                </c:pt>
                <c:pt idx="400">
                  <c:v>0.40342052313883298</c:v>
                </c:pt>
                <c:pt idx="401">
                  <c:v>0.40442655935613681</c:v>
                </c:pt>
                <c:pt idx="402">
                  <c:v>0.40543259557344064</c:v>
                </c:pt>
                <c:pt idx="403">
                  <c:v>0.40643863179074446</c:v>
                </c:pt>
                <c:pt idx="404">
                  <c:v>0.40744466800804829</c:v>
                </c:pt>
                <c:pt idx="405">
                  <c:v>0.40845070422535212</c:v>
                </c:pt>
                <c:pt idx="406">
                  <c:v>0.40945674044265595</c:v>
                </c:pt>
                <c:pt idx="407">
                  <c:v>0.41046277665995978</c:v>
                </c:pt>
                <c:pt idx="408">
                  <c:v>0.41146881287726356</c:v>
                </c:pt>
                <c:pt idx="409">
                  <c:v>0.41247484909456739</c:v>
                </c:pt>
                <c:pt idx="410">
                  <c:v>0.41348088531187122</c:v>
                </c:pt>
                <c:pt idx="411">
                  <c:v>0.41448692152917505</c:v>
                </c:pt>
                <c:pt idx="412">
                  <c:v>0.41549295774647887</c:v>
                </c:pt>
                <c:pt idx="413">
                  <c:v>0.4164989939637827</c:v>
                </c:pt>
                <c:pt idx="414">
                  <c:v>0.41750503018108653</c:v>
                </c:pt>
                <c:pt idx="415">
                  <c:v>0.41851106639839036</c:v>
                </c:pt>
                <c:pt idx="416">
                  <c:v>0.41951710261569414</c:v>
                </c:pt>
                <c:pt idx="417">
                  <c:v>0.42052313883299797</c:v>
                </c:pt>
                <c:pt idx="418">
                  <c:v>0.4215291750503018</c:v>
                </c:pt>
                <c:pt idx="419">
                  <c:v>0.42253521126760563</c:v>
                </c:pt>
                <c:pt idx="420">
                  <c:v>0.42354124748490946</c:v>
                </c:pt>
                <c:pt idx="421">
                  <c:v>0.42454728370221329</c:v>
                </c:pt>
                <c:pt idx="422">
                  <c:v>0.42555331991951711</c:v>
                </c:pt>
                <c:pt idx="423">
                  <c:v>0.42655935613682094</c:v>
                </c:pt>
                <c:pt idx="424">
                  <c:v>0.42756539235412477</c:v>
                </c:pt>
                <c:pt idx="425">
                  <c:v>0.42857142857142855</c:v>
                </c:pt>
                <c:pt idx="426">
                  <c:v>0.42957746478873238</c:v>
                </c:pt>
                <c:pt idx="427">
                  <c:v>0.43058350100603621</c:v>
                </c:pt>
                <c:pt idx="428">
                  <c:v>0.43158953722334004</c:v>
                </c:pt>
                <c:pt idx="429">
                  <c:v>0.43259557344064387</c:v>
                </c:pt>
                <c:pt idx="430">
                  <c:v>0.4336016096579477</c:v>
                </c:pt>
                <c:pt idx="431">
                  <c:v>0.43460764587525152</c:v>
                </c:pt>
                <c:pt idx="432">
                  <c:v>0.43561368209255535</c:v>
                </c:pt>
                <c:pt idx="433">
                  <c:v>0.43661971830985913</c:v>
                </c:pt>
                <c:pt idx="434">
                  <c:v>0.43762575452716296</c:v>
                </c:pt>
                <c:pt idx="435">
                  <c:v>0.43863179074446679</c:v>
                </c:pt>
                <c:pt idx="436">
                  <c:v>0.43963782696177062</c:v>
                </c:pt>
                <c:pt idx="437">
                  <c:v>0.44064386317907445</c:v>
                </c:pt>
                <c:pt idx="438">
                  <c:v>0.44164989939637828</c:v>
                </c:pt>
                <c:pt idx="439">
                  <c:v>0.44265593561368211</c:v>
                </c:pt>
                <c:pt idx="440">
                  <c:v>0.44366197183098594</c:v>
                </c:pt>
                <c:pt idx="441">
                  <c:v>0.44466800804828976</c:v>
                </c:pt>
                <c:pt idx="442">
                  <c:v>0.44567404426559354</c:v>
                </c:pt>
                <c:pt idx="443">
                  <c:v>0.44668008048289737</c:v>
                </c:pt>
                <c:pt idx="444">
                  <c:v>0.4476861167002012</c:v>
                </c:pt>
                <c:pt idx="445">
                  <c:v>0.44869215291750503</c:v>
                </c:pt>
                <c:pt idx="446">
                  <c:v>0.44969818913480886</c:v>
                </c:pt>
                <c:pt idx="447">
                  <c:v>0.45070422535211269</c:v>
                </c:pt>
                <c:pt idx="448">
                  <c:v>0.45171026156941652</c:v>
                </c:pt>
                <c:pt idx="449">
                  <c:v>0.45271629778672035</c:v>
                </c:pt>
                <c:pt idx="450">
                  <c:v>0.45372233400402412</c:v>
                </c:pt>
                <c:pt idx="451">
                  <c:v>0.45472837022132795</c:v>
                </c:pt>
                <c:pt idx="452">
                  <c:v>0.45573440643863178</c:v>
                </c:pt>
                <c:pt idx="453">
                  <c:v>0.45674044265593561</c:v>
                </c:pt>
                <c:pt idx="454">
                  <c:v>0.45774647887323944</c:v>
                </c:pt>
                <c:pt idx="455">
                  <c:v>0.45875251509054327</c:v>
                </c:pt>
                <c:pt idx="456">
                  <c:v>0.4597585513078471</c:v>
                </c:pt>
                <c:pt idx="457">
                  <c:v>0.46076458752515093</c:v>
                </c:pt>
                <c:pt idx="458">
                  <c:v>0.46177062374245476</c:v>
                </c:pt>
                <c:pt idx="459">
                  <c:v>0.46277665995975853</c:v>
                </c:pt>
                <c:pt idx="460">
                  <c:v>0.46378269617706236</c:v>
                </c:pt>
                <c:pt idx="461">
                  <c:v>0.46478873239436619</c:v>
                </c:pt>
                <c:pt idx="462">
                  <c:v>0.46579476861167002</c:v>
                </c:pt>
                <c:pt idx="463">
                  <c:v>0.46680080482897385</c:v>
                </c:pt>
                <c:pt idx="464">
                  <c:v>0.46780684104627768</c:v>
                </c:pt>
                <c:pt idx="465">
                  <c:v>0.46881287726358151</c:v>
                </c:pt>
                <c:pt idx="466">
                  <c:v>0.46981891348088534</c:v>
                </c:pt>
                <c:pt idx="467">
                  <c:v>0.47082494969818911</c:v>
                </c:pt>
                <c:pt idx="468">
                  <c:v>0.47183098591549294</c:v>
                </c:pt>
                <c:pt idx="469">
                  <c:v>0.47283702213279677</c:v>
                </c:pt>
                <c:pt idx="470">
                  <c:v>0.4738430583501006</c:v>
                </c:pt>
                <c:pt idx="471">
                  <c:v>0.47484909456740443</c:v>
                </c:pt>
                <c:pt idx="472">
                  <c:v>0.47585513078470826</c:v>
                </c:pt>
                <c:pt idx="473">
                  <c:v>0.47686116700201209</c:v>
                </c:pt>
                <c:pt idx="474">
                  <c:v>0.47786720321931592</c:v>
                </c:pt>
                <c:pt idx="475">
                  <c:v>0.47887323943661969</c:v>
                </c:pt>
                <c:pt idx="476">
                  <c:v>0.47987927565392352</c:v>
                </c:pt>
                <c:pt idx="477">
                  <c:v>0.48088531187122735</c:v>
                </c:pt>
                <c:pt idx="478">
                  <c:v>0.48189134808853118</c:v>
                </c:pt>
                <c:pt idx="479">
                  <c:v>0.48289738430583501</c:v>
                </c:pt>
                <c:pt idx="480">
                  <c:v>0.48390342052313884</c:v>
                </c:pt>
                <c:pt idx="481">
                  <c:v>0.48490945674044267</c:v>
                </c:pt>
                <c:pt idx="482">
                  <c:v>0.4859154929577465</c:v>
                </c:pt>
                <c:pt idx="483">
                  <c:v>0.48692152917505033</c:v>
                </c:pt>
                <c:pt idx="484">
                  <c:v>0.4879275653923541</c:v>
                </c:pt>
                <c:pt idx="485">
                  <c:v>0.48893360160965793</c:v>
                </c:pt>
                <c:pt idx="486">
                  <c:v>0.48993963782696176</c:v>
                </c:pt>
                <c:pt idx="487">
                  <c:v>0.49094567404426559</c:v>
                </c:pt>
                <c:pt idx="488">
                  <c:v>0.49195171026156942</c:v>
                </c:pt>
                <c:pt idx="489">
                  <c:v>0.49295774647887325</c:v>
                </c:pt>
                <c:pt idx="490">
                  <c:v>0.49396378269617708</c:v>
                </c:pt>
                <c:pt idx="491">
                  <c:v>0.49496981891348091</c:v>
                </c:pt>
                <c:pt idx="492">
                  <c:v>0.49597585513078468</c:v>
                </c:pt>
                <c:pt idx="493">
                  <c:v>0.49698189134808851</c:v>
                </c:pt>
                <c:pt idx="494">
                  <c:v>0.49798792756539234</c:v>
                </c:pt>
                <c:pt idx="495">
                  <c:v>0.49899396378269617</c:v>
                </c:pt>
                <c:pt idx="496">
                  <c:v>0.5</c:v>
                </c:pt>
                <c:pt idx="497">
                  <c:v>0.50100603621730377</c:v>
                </c:pt>
                <c:pt idx="498">
                  <c:v>0.50201207243460766</c:v>
                </c:pt>
                <c:pt idx="499">
                  <c:v>0.50301810865191143</c:v>
                </c:pt>
                <c:pt idx="500">
                  <c:v>0.50402414486921532</c:v>
                </c:pt>
                <c:pt idx="501">
                  <c:v>0.50503018108651909</c:v>
                </c:pt>
                <c:pt idx="502">
                  <c:v>0.50603621730382298</c:v>
                </c:pt>
                <c:pt idx="503">
                  <c:v>0.50704225352112675</c:v>
                </c:pt>
                <c:pt idx="504">
                  <c:v>0.50804828973843064</c:v>
                </c:pt>
                <c:pt idx="505">
                  <c:v>0.50905432595573441</c:v>
                </c:pt>
                <c:pt idx="506">
                  <c:v>0.51006036217303818</c:v>
                </c:pt>
                <c:pt idx="507">
                  <c:v>0.51106639839034207</c:v>
                </c:pt>
                <c:pt idx="508">
                  <c:v>0.51207243460764584</c:v>
                </c:pt>
                <c:pt idx="509">
                  <c:v>0.51307847082494973</c:v>
                </c:pt>
                <c:pt idx="510">
                  <c:v>0.5140845070422535</c:v>
                </c:pt>
                <c:pt idx="511">
                  <c:v>0.51509054325955739</c:v>
                </c:pt>
                <c:pt idx="512">
                  <c:v>0.51609657947686116</c:v>
                </c:pt>
                <c:pt idx="513">
                  <c:v>0.51710261569416494</c:v>
                </c:pt>
                <c:pt idx="514">
                  <c:v>0.51810865191146882</c:v>
                </c:pt>
                <c:pt idx="515">
                  <c:v>0.51911468812877259</c:v>
                </c:pt>
                <c:pt idx="516">
                  <c:v>0.52012072434607648</c:v>
                </c:pt>
                <c:pt idx="517">
                  <c:v>0.52112676056338025</c:v>
                </c:pt>
                <c:pt idx="518">
                  <c:v>0.52213279678068414</c:v>
                </c:pt>
                <c:pt idx="519">
                  <c:v>0.52313883299798791</c:v>
                </c:pt>
                <c:pt idx="520">
                  <c:v>0.5241448692152918</c:v>
                </c:pt>
                <c:pt idx="521">
                  <c:v>0.52515090543259557</c:v>
                </c:pt>
                <c:pt idx="522">
                  <c:v>0.52615694164989935</c:v>
                </c:pt>
                <c:pt idx="523">
                  <c:v>0.52716297786720323</c:v>
                </c:pt>
                <c:pt idx="524">
                  <c:v>0.528169014084507</c:v>
                </c:pt>
                <c:pt idx="525">
                  <c:v>0.52917505030181089</c:v>
                </c:pt>
                <c:pt idx="526">
                  <c:v>0.53018108651911466</c:v>
                </c:pt>
                <c:pt idx="527">
                  <c:v>0.53118712273641855</c:v>
                </c:pt>
                <c:pt idx="528">
                  <c:v>0.53219315895372232</c:v>
                </c:pt>
                <c:pt idx="529">
                  <c:v>0.53319919517102621</c:v>
                </c:pt>
                <c:pt idx="530">
                  <c:v>0.53420523138832998</c:v>
                </c:pt>
                <c:pt idx="531">
                  <c:v>0.53521126760563376</c:v>
                </c:pt>
                <c:pt idx="532">
                  <c:v>0.53621730382293764</c:v>
                </c:pt>
                <c:pt idx="533">
                  <c:v>0.53722334004024141</c:v>
                </c:pt>
                <c:pt idx="534">
                  <c:v>0.5382293762575453</c:v>
                </c:pt>
                <c:pt idx="535">
                  <c:v>0.53923541247484907</c:v>
                </c:pt>
                <c:pt idx="536">
                  <c:v>0.54024144869215296</c:v>
                </c:pt>
                <c:pt idx="537">
                  <c:v>0.54124748490945673</c:v>
                </c:pt>
                <c:pt idx="538">
                  <c:v>0.54225352112676062</c:v>
                </c:pt>
                <c:pt idx="539">
                  <c:v>0.54325955734406439</c:v>
                </c:pt>
                <c:pt idx="540">
                  <c:v>0.54426559356136817</c:v>
                </c:pt>
                <c:pt idx="541">
                  <c:v>0.54527162977867205</c:v>
                </c:pt>
                <c:pt idx="542">
                  <c:v>0.54627766599597583</c:v>
                </c:pt>
                <c:pt idx="543">
                  <c:v>0.54728370221327971</c:v>
                </c:pt>
                <c:pt idx="544">
                  <c:v>0.54828973843058348</c:v>
                </c:pt>
                <c:pt idx="545">
                  <c:v>0.54929577464788737</c:v>
                </c:pt>
                <c:pt idx="546">
                  <c:v>0.55030181086519114</c:v>
                </c:pt>
                <c:pt idx="547">
                  <c:v>0.55130784708249492</c:v>
                </c:pt>
                <c:pt idx="548">
                  <c:v>0.5523138832997988</c:v>
                </c:pt>
                <c:pt idx="549">
                  <c:v>0.55331991951710258</c:v>
                </c:pt>
                <c:pt idx="550">
                  <c:v>0.55432595573440646</c:v>
                </c:pt>
                <c:pt idx="551">
                  <c:v>0.55533199195171024</c:v>
                </c:pt>
                <c:pt idx="552">
                  <c:v>0.55633802816901412</c:v>
                </c:pt>
                <c:pt idx="553">
                  <c:v>0.55734406438631789</c:v>
                </c:pt>
                <c:pt idx="554">
                  <c:v>0.55835010060362178</c:v>
                </c:pt>
                <c:pt idx="555">
                  <c:v>0.55935613682092555</c:v>
                </c:pt>
                <c:pt idx="556">
                  <c:v>0.56036217303822933</c:v>
                </c:pt>
                <c:pt idx="557">
                  <c:v>0.56136820925553321</c:v>
                </c:pt>
                <c:pt idx="558">
                  <c:v>0.56237424547283699</c:v>
                </c:pt>
                <c:pt idx="559">
                  <c:v>0.56338028169014087</c:v>
                </c:pt>
                <c:pt idx="560">
                  <c:v>0.56438631790744465</c:v>
                </c:pt>
                <c:pt idx="561">
                  <c:v>0.56539235412474853</c:v>
                </c:pt>
                <c:pt idx="562">
                  <c:v>0.5663983903420523</c:v>
                </c:pt>
                <c:pt idx="563">
                  <c:v>0.56740442655935619</c:v>
                </c:pt>
                <c:pt idx="564">
                  <c:v>0.56841046277665996</c:v>
                </c:pt>
                <c:pt idx="565">
                  <c:v>0.56941649899396374</c:v>
                </c:pt>
                <c:pt idx="566">
                  <c:v>0.57042253521126762</c:v>
                </c:pt>
                <c:pt idx="567">
                  <c:v>0.5714285714285714</c:v>
                </c:pt>
                <c:pt idx="568">
                  <c:v>0.57243460764587528</c:v>
                </c:pt>
                <c:pt idx="569">
                  <c:v>0.57344064386317906</c:v>
                </c:pt>
                <c:pt idx="570">
                  <c:v>0.57444668008048294</c:v>
                </c:pt>
                <c:pt idx="571">
                  <c:v>0.57545271629778671</c:v>
                </c:pt>
                <c:pt idx="572">
                  <c:v>0.57645875251509049</c:v>
                </c:pt>
                <c:pt idx="573">
                  <c:v>0.57746478873239437</c:v>
                </c:pt>
                <c:pt idx="574">
                  <c:v>0.57847082494969815</c:v>
                </c:pt>
                <c:pt idx="575">
                  <c:v>0.57947686116700203</c:v>
                </c:pt>
                <c:pt idx="576">
                  <c:v>0.58048289738430581</c:v>
                </c:pt>
                <c:pt idx="577">
                  <c:v>0.58148893360160969</c:v>
                </c:pt>
                <c:pt idx="578">
                  <c:v>0.58249496981891347</c:v>
                </c:pt>
                <c:pt idx="579">
                  <c:v>0.58350100603621735</c:v>
                </c:pt>
                <c:pt idx="580">
                  <c:v>0.58450704225352113</c:v>
                </c:pt>
                <c:pt idx="581">
                  <c:v>0.5855130784708249</c:v>
                </c:pt>
                <c:pt idx="582">
                  <c:v>0.58651911468812878</c:v>
                </c:pt>
                <c:pt idx="583">
                  <c:v>0.58752515090543256</c:v>
                </c:pt>
                <c:pt idx="584">
                  <c:v>0.58853118712273644</c:v>
                </c:pt>
                <c:pt idx="585">
                  <c:v>0.58953722334004022</c:v>
                </c:pt>
                <c:pt idx="586">
                  <c:v>0.5905432595573441</c:v>
                </c:pt>
                <c:pt idx="587">
                  <c:v>0.59154929577464788</c:v>
                </c:pt>
                <c:pt idx="588">
                  <c:v>0.59255533199195176</c:v>
                </c:pt>
                <c:pt idx="589">
                  <c:v>0.59356136820925554</c:v>
                </c:pt>
                <c:pt idx="590">
                  <c:v>0.59456740442655931</c:v>
                </c:pt>
                <c:pt idx="591">
                  <c:v>0.59557344064386319</c:v>
                </c:pt>
                <c:pt idx="592">
                  <c:v>0.59657947686116697</c:v>
                </c:pt>
                <c:pt idx="593">
                  <c:v>0.59758551307847085</c:v>
                </c:pt>
                <c:pt idx="594">
                  <c:v>0.59859154929577463</c:v>
                </c:pt>
                <c:pt idx="595">
                  <c:v>0.59959758551307851</c:v>
                </c:pt>
                <c:pt idx="596">
                  <c:v>0.60060362173038229</c:v>
                </c:pt>
                <c:pt idx="597">
                  <c:v>0.60160965794768617</c:v>
                </c:pt>
                <c:pt idx="598">
                  <c:v>0.60261569416498995</c:v>
                </c:pt>
                <c:pt idx="599">
                  <c:v>0.60362173038229372</c:v>
                </c:pt>
                <c:pt idx="600">
                  <c:v>0.6046277665995976</c:v>
                </c:pt>
                <c:pt idx="601">
                  <c:v>0.60563380281690138</c:v>
                </c:pt>
                <c:pt idx="602">
                  <c:v>0.60663983903420526</c:v>
                </c:pt>
                <c:pt idx="603">
                  <c:v>0.60764587525150904</c:v>
                </c:pt>
                <c:pt idx="604">
                  <c:v>0.60865191146881292</c:v>
                </c:pt>
                <c:pt idx="605">
                  <c:v>0.6096579476861167</c:v>
                </c:pt>
                <c:pt idx="606">
                  <c:v>0.61066398390342047</c:v>
                </c:pt>
                <c:pt idx="607">
                  <c:v>0.61167002012072436</c:v>
                </c:pt>
                <c:pt idx="608">
                  <c:v>0.61267605633802813</c:v>
                </c:pt>
                <c:pt idx="609">
                  <c:v>0.61368209255533201</c:v>
                </c:pt>
                <c:pt idx="610">
                  <c:v>0.61468812877263579</c:v>
                </c:pt>
                <c:pt idx="611">
                  <c:v>0.61569416498993967</c:v>
                </c:pt>
                <c:pt idx="612">
                  <c:v>0.61670020120724345</c:v>
                </c:pt>
                <c:pt idx="613">
                  <c:v>0.61770623742454733</c:v>
                </c:pt>
                <c:pt idx="614">
                  <c:v>0.61871227364185111</c:v>
                </c:pt>
                <c:pt idx="615">
                  <c:v>0.61971830985915488</c:v>
                </c:pt>
                <c:pt idx="616">
                  <c:v>0.62072434607645877</c:v>
                </c:pt>
                <c:pt idx="617">
                  <c:v>0.62173038229376254</c:v>
                </c:pt>
                <c:pt idx="618">
                  <c:v>0.62273641851106643</c:v>
                </c:pt>
                <c:pt idx="619">
                  <c:v>0.6237424547283702</c:v>
                </c:pt>
                <c:pt idx="620">
                  <c:v>0.62474849094567408</c:v>
                </c:pt>
                <c:pt idx="621">
                  <c:v>0.62575452716297786</c:v>
                </c:pt>
                <c:pt idx="622">
                  <c:v>0.62676056338028174</c:v>
                </c:pt>
                <c:pt idx="623">
                  <c:v>0.62776659959758552</c:v>
                </c:pt>
                <c:pt idx="624">
                  <c:v>0.62877263581488929</c:v>
                </c:pt>
                <c:pt idx="625">
                  <c:v>0.62977867203219318</c:v>
                </c:pt>
                <c:pt idx="626">
                  <c:v>0.63078470824949695</c:v>
                </c:pt>
                <c:pt idx="627">
                  <c:v>0.63179074446680084</c:v>
                </c:pt>
                <c:pt idx="628">
                  <c:v>0.63279678068410461</c:v>
                </c:pt>
                <c:pt idx="629">
                  <c:v>0.63380281690140849</c:v>
                </c:pt>
                <c:pt idx="630">
                  <c:v>0.63480885311871227</c:v>
                </c:pt>
                <c:pt idx="631">
                  <c:v>0.63581488933601604</c:v>
                </c:pt>
                <c:pt idx="632">
                  <c:v>0.63682092555331993</c:v>
                </c:pt>
                <c:pt idx="633">
                  <c:v>0.6378269617706237</c:v>
                </c:pt>
                <c:pt idx="634">
                  <c:v>0.63883299798792759</c:v>
                </c:pt>
                <c:pt idx="635">
                  <c:v>0.63983903420523136</c:v>
                </c:pt>
                <c:pt idx="636">
                  <c:v>0.64084507042253525</c:v>
                </c:pt>
                <c:pt idx="637">
                  <c:v>0.64185110663983902</c:v>
                </c:pt>
                <c:pt idx="638">
                  <c:v>0.6428571428571429</c:v>
                </c:pt>
                <c:pt idx="639">
                  <c:v>0.64386317907444668</c:v>
                </c:pt>
                <c:pt idx="640">
                  <c:v>0.64486921529175045</c:v>
                </c:pt>
                <c:pt idx="641">
                  <c:v>0.64587525150905434</c:v>
                </c:pt>
                <c:pt idx="642">
                  <c:v>0.64688128772635811</c:v>
                </c:pt>
                <c:pt idx="643">
                  <c:v>0.647887323943662</c:v>
                </c:pt>
                <c:pt idx="644">
                  <c:v>0.64889336016096577</c:v>
                </c:pt>
                <c:pt idx="645">
                  <c:v>0.64989939637826966</c:v>
                </c:pt>
                <c:pt idx="646">
                  <c:v>0.65090543259557343</c:v>
                </c:pt>
                <c:pt idx="647">
                  <c:v>0.65191146881287731</c:v>
                </c:pt>
                <c:pt idx="648">
                  <c:v>0.65291750503018109</c:v>
                </c:pt>
                <c:pt idx="649">
                  <c:v>0.65392354124748486</c:v>
                </c:pt>
                <c:pt idx="650">
                  <c:v>0.65492957746478875</c:v>
                </c:pt>
                <c:pt idx="651">
                  <c:v>0.65593561368209252</c:v>
                </c:pt>
                <c:pt idx="652">
                  <c:v>0.65694164989939641</c:v>
                </c:pt>
                <c:pt idx="653">
                  <c:v>0.65794768611670018</c:v>
                </c:pt>
                <c:pt idx="654">
                  <c:v>0.65895372233400407</c:v>
                </c:pt>
                <c:pt idx="655">
                  <c:v>0.65995975855130784</c:v>
                </c:pt>
                <c:pt idx="656">
                  <c:v>0.66096579476861173</c:v>
                </c:pt>
                <c:pt idx="657">
                  <c:v>0.6619718309859155</c:v>
                </c:pt>
                <c:pt idx="658">
                  <c:v>0.66297786720321927</c:v>
                </c:pt>
                <c:pt idx="659">
                  <c:v>0.66398390342052316</c:v>
                </c:pt>
                <c:pt idx="660">
                  <c:v>0.66498993963782693</c:v>
                </c:pt>
                <c:pt idx="661">
                  <c:v>0.66599597585513082</c:v>
                </c:pt>
                <c:pt idx="662">
                  <c:v>0.66700201207243459</c:v>
                </c:pt>
                <c:pt idx="663">
                  <c:v>0.66800804828973848</c:v>
                </c:pt>
                <c:pt idx="664">
                  <c:v>0.66901408450704225</c:v>
                </c:pt>
                <c:pt idx="665">
                  <c:v>0.67002012072434602</c:v>
                </c:pt>
                <c:pt idx="666">
                  <c:v>0.67102615694164991</c:v>
                </c:pt>
                <c:pt idx="667">
                  <c:v>0.67203219315895368</c:v>
                </c:pt>
                <c:pt idx="668">
                  <c:v>0.67303822937625757</c:v>
                </c:pt>
                <c:pt idx="669">
                  <c:v>0.67404426559356134</c:v>
                </c:pt>
                <c:pt idx="670">
                  <c:v>0.67505030181086523</c:v>
                </c:pt>
                <c:pt idx="671">
                  <c:v>0.676056338028169</c:v>
                </c:pt>
                <c:pt idx="672">
                  <c:v>0.67706237424547289</c:v>
                </c:pt>
                <c:pt idx="673">
                  <c:v>0.67806841046277666</c:v>
                </c:pt>
                <c:pt idx="674">
                  <c:v>0.67907444668008043</c:v>
                </c:pt>
                <c:pt idx="675">
                  <c:v>0.68008048289738432</c:v>
                </c:pt>
                <c:pt idx="676">
                  <c:v>0.68108651911468809</c:v>
                </c:pt>
                <c:pt idx="677">
                  <c:v>0.68209255533199198</c:v>
                </c:pt>
                <c:pt idx="678">
                  <c:v>0.68309859154929575</c:v>
                </c:pt>
                <c:pt idx="679">
                  <c:v>0.68410462776659964</c:v>
                </c:pt>
                <c:pt idx="680">
                  <c:v>0.68511066398390341</c:v>
                </c:pt>
                <c:pt idx="681">
                  <c:v>0.6861167002012073</c:v>
                </c:pt>
                <c:pt idx="682">
                  <c:v>0.68712273641851107</c:v>
                </c:pt>
                <c:pt idx="683">
                  <c:v>0.68812877263581484</c:v>
                </c:pt>
                <c:pt idx="684">
                  <c:v>0.68913480885311873</c:v>
                </c:pt>
                <c:pt idx="685">
                  <c:v>0.6901408450704225</c:v>
                </c:pt>
                <c:pt idx="686">
                  <c:v>0.69114688128772639</c:v>
                </c:pt>
                <c:pt idx="687">
                  <c:v>0.69215291750503016</c:v>
                </c:pt>
                <c:pt idx="688">
                  <c:v>0.69315895372233405</c:v>
                </c:pt>
                <c:pt idx="689">
                  <c:v>0.69416498993963782</c:v>
                </c:pt>
                <c:pt idx="690">
                  <c:v>0.6951710261569416</c:v>
                </c:pt>
                <c:pt idx="691">
                  <c:v>0.69617706237424548</c:v>
                </c:pt>
                <c:pt idx="692">
                  <c:v>0.69718309859154926</c:v>
                </c:pt>
                <c:pt idx="693">
                  <c:v>0.69818913480885314</c:v>
                </c:pt>
                <c:pt idx="694">
                  <c:v>0.69919517102615691</c:v>
                </c:pt>
                <c:pt idx="695">
                  <c:v>0.7002012072434608</c:v>
                </c:pt>
                <c:pt idx="696">
                  <c:v>0.70120724346076457</c:v>
                </c:pt>
                <c:pt idx="697">
                  <c:v>0.70221327967806846</c:v>
                </c:pt>
                <c:pt idx="698">
                  <c:v>0.70321931589537223</c:v>
                </c:pt>
                <c:pt idx="699">
                  <c:v>0.70422535211267601</c:v>
                </c:pt>
                <c:pt idx="700">
                  <c:v>0.70523138832997989</c:v>
                </c:pt>
                <c:pt idx="701">
                  <c:v>0.70623742454728367</c:v>
                </c:pt>
                <c:pt idx="702">
                  <c:v>0.70724346076458755</c:v>
                </c:pt>
                <c:pt idx="703">
                  <c:v>0.70824949698189132</c:v>
                </c:pt>
                <c:pt idx="704">
                  <c:v>0.70925553319919521</c:v>
                </c:pt>
                <c:pt idx="705">
                  <c:v>0.71026156941649898</c:v>
                </c:pt>
                <c:pt idx="706">
                  <c:v>0.71126760563380287</c:v>
                </c:pt>
                <c:pt idx="707">
                  <c:v>0.71227364185110664</c:v>
                </c:pt>
                <c:pt idx="708">
                  <c:v>0.71327967806841042</c:v>
                </c:pt>
                <c:pt idx="709">
                  <c:v>0.7142857142857143</c:v>
                </c:pt>
                <c:pt idx="710">
                  <c:v>0.71529175050301808</c:v>
                </c:pt>
                <c:pt idx="711">
                  <c:v>0.71629778672032196</c:v>
                </c:pt>
                <c:pt idx="712">
                  <c:v>0.71730382293762573</c:v>
                </c:pt>
                <c:pt idx="713">
                  <c:v>0.71830985915492962</c:v>
                </c:pt>
                <c:pt idx="714">
                  <c:v>0.71931589537223339</c:v>
                </c:pt>
                <c:pt idx="715">
                  <c:v>0.72032193158953728</c:v>
                </c:pt>
                <c:pt idx="716">
                  <c:v>0.72132796780684105</c:v>
                </c:pt>
                <c:pt idx="717">
                  <c:v>0.72233400402414483</c:v>
                </c:pt>
                <c:pt idx="718">
                  <c:v>0.72334004024144871</c:v>
                </c:pt>
                <c:pt idx="719">
                  <c:v>0.72434607645875249</c:v>
                </c:pt>
                <c:pt idx="720">
                  <c:v>0.72535211267605637</c:v>
                </c:pt>
                <c:pt idx="721">
                  <c:v>0.72635814889336014</c:v>
                </c:pt>
                <c:pt idx="722">
                  <c:v>0.72736418511066403</c:v>
                </c:pt>
                <c:pt idx="723">
                  <c:v>0.7283702213279678</c:v>
                </c:pt>
                <c:pt idx="724">
                  <c:v>0.72937625754527158</c:v>
                </c:pt>
                <c:pt idx="725">
                  <c:v>0.73038229376257546</c:v>
                </c:pt>
                <c:pt idx="726">
                  <c:v>0.73138832997987924</c:v>
                </c:pt>
                <c:pt idx="727">
                  <c:v>0.73239436619718312</c:v>
                </c:pt>
                <c:pt idx="728">
                  <c:v>0.7334004024144869</c:v>
                </c:pt>
                <c:pt idx="729">
                  <c:v>0.73440643863179078</c:v>
                </c:pt>
                <c:pt idx="730">
                  <c:v>0.73541247484909456</c:v>
                </c:pt>
                <c:pt idx="731">
                  <c:v>0.73641851106639844</c:v>
                </c:pt>
                <c:pt idx="732">
                  <c:v>0.73742454728370221</c:v>
                </c:pt>
                <c:pt idx="733">
                  <c:v>0.73843058350100599</c:v>
                </c:pt>
                <c:pt idx="734">
                  <c:v>0.73943661971830987</c:v>
                </c:pt>
                <c:pt idx="735">
                  <c:v>0.74044265593561365</c:v>
                </c:pt>
                <c:pt idx="736">
                  <c:v>0.74144869215291753</c:v>
                </c:pt>
                <c:pt idx="737">
                  <c:v>0.74245472837022131</c:v>
                </c:pt>
                <c:pt idx="738">
                  <c:v>0.74346076458752519</c:v>
                </c:pt>
                <c:pt idx="739">
                  <c:v>0.74446680080482897</c:v>
                </c:pt>
                <c:pt idx="740">
                  <c:v>0.74547283702213285</c:v>
                </c:pt>
                <c:pt idx="741">
                  <c:v>0.74647887323943662</c:v>
                </c:pt>
                <c:pt idx="742">
                  <c:v>0.7474849094567404</c:v>
                </c:pt>
                <c:pt idx="743">
                  <c:v>0.74849094567404428</c:v>
                </c:pt>
                <c:pt idx="744">
                  <c:v>0.74949698189134806</c:v>
                </c:pt>
                <c:pt idx="745">
                  <c:v>0.75050301810865194</c:v>
                </c:pt>
                <c:pt idx="746">
                  <c:v>0.75150905432595572</c:v>
                </c:pt>
                <c:pt idx="747">
                  <c:v>0.7525150905432596</c:v>
                </c:pt>
                <c:pt idx="748">
                  <c:v>0.75352112676056338</c:v>
                </c:pt>
                <c:pt idx="749">
                  <c:v>0.75452716297786715</c:v>
                </c:pt>
                <c:pt idx="750">
                  <c:v>0.75553319919517103</c:v>
                </c:pt>
                <c:pt idx="751">
                  <c:v>0.75653923541247481</c:v>
                </c:pt>
                <c:pt idx="752">
                  <c:v>0.75754527162977869</c:v>
                </c:pt>
                <c:pt idx="753">
                  <c:v>0.75855130784708247</c:v>
                </c:pt>
                <c:pt idx="754">
                  <c:v>0.75955734406438635</c:v>
                </c:pt>
                <c:pt idx="755">
                  <c:v>0.76056338028169013</c:v>
                </c:pt>
                <c:pt idx="756">
                  <c:v>0.76156941649899401</c:v>
                </c:pt>
                <c:pt idx="757">
                  <c:v>0.76257545271629779</c:v>
                </c:pt>
                <c:pt idx="758">
                  <c:v>0.76358148893360156</c:v>
                </c:pt>
                <c:pt idx="759">
                  <c:v>0.76458752515090544</c:v>
                </c:pt>
                <c:pt idx="760">
                  <c:v>0.76559356136820922</c:v>
                </c:pt>
                <c:pt idx="761">
                  <c:v>0.7665995975855131</c:v>
                </c:pt>
                <c:pt idx="762">
                  <c:v>0.76760563380281688</c:v>
                </c:pt>
                <c:pt idx="763">
                  <c:v>0.76861167002012076</c:v>
                </c:pt>
                <c:pt idx="764">
                  <c:v>0.76961770623742454</c:v>
                </c:pt>
                <c:pt idx="765">
                  <c:v>0.77062374245472842</c:v>
                </c:pt>
                <c:pt idx="766">
                  <c:v>0.7716297786720322</c:v>
                </c:pt>
                <c:pt idx="767">
                  <c:v>0.77263581488933597</c:v>
                </c:pt>
                <c:pt idx="768">
                  <c:v>0.77364185110663986</c:v>
                </c:pt>
                <c:pt idx="769">
                  <c:v>0.77464788732394363</c:v>
                </c:pt>
                <c:pt idx="770">
                  <c:v>0.77565392354124751</c:v>
                </c:pt>
                <c:pt idx="771">
                  <c:v>0.77665995975855129</c:v>
                </c:pt>
                <c:pt idx="772">
                  <c:v>0.77766599597585517</c:v>
                </c:pt>
                <c:pt idx="773">
                  <c:v>0.77867203219315895</c:v>
                </c:pt>
                <c:pt idx="774">
                  <c:v>0.77967806841046272</c:v>
                </c:pt>
                <c:pt idx="775">
                  <c:v>0.78068410462776661</c:v>
                </c:pt>
                <c:pt idx="776">
                  <c:v>0.78169014084507038</c:v>
                </c:pt>
                <c:pt idx="777">
                  <c:v>0.78269617706237427</c:v>
                </c:pt>
                <c:pt idx="778">
                  <c:v>0.78370221327967804</c:v>
                </c:pt>
                <c:pt idx="779">
                  <c:v>0.78470824949698192</c:v>
                </c:pt>
                <c:pt idx="780">
                  <c:v>0.7857142857142857</c:v>
                </c:pt>
                <c:pt idx="781">
                  <c:v>0.78672032193158958</c:v>
                </c:pt>
                <c:pt idx="782">
                  <c:v>0.78772635814889336</c:v>
                </c:pt>
                <c:pt idx="783">
                  <c:v>0.78873239436619713</c:v>
                </c:pt>
                <c:pt idx="784">
                  <c:v>0.78973843058350102</c:v>
                </c:pt>
                <c:pt idx="785">
                  <c:v>0.79074446680080479</c:v>
                </c:pt>
                <c:pt idx="786">
                  <c:v>0.79175050301810868</c:v>
                </c:pt>
                <c:pt idx="787">
                  <c:v>0.79275653923541245</c:v>
                </c:pt>
                <c:pt idx="788">
                  <c:v>0.79376257545271633</c:v>
                </c:pt>
                <c:pt idx="789">
                  <c:v>0.79476861167002011</c:v>
                </c:pt>
                <c:pt idx="790">
                  <c:v>0.79577464788732399</c:v>
                </c:pt>
                <c:pt idx="791">
                  <c:v>0.79678068410462777</c:v>
                </c:pt>
                <c:pt idx="792">
                  <c:v>0.79778672032193154</c:v>
                </c:pt>
                <c:pt idx="793">
                  <c:v>0.79879275653923543</c:v>
                </c:pt>
                <c:pt idx="794">
                  <c:v>0.7997987927565392</c:v>
                </c:pt>
                <c:pt idx="795">
                  <c:v>0.80080482897384309</c:v>
                </c:pt>
                <c:pt idx="796">
                  <c:v>0.80181086519114686</c:v>
                </c:pt>
                <c:pt idx="797">
                  <c:v>0.80281690140845074</c:v>
                </c:pt>
                <c:pt idx="798">
                  <c:v>0.80382293762575452</c:v>
                </c:pt>
                <c:pt idx="799">
                  <c:v>0.8048289738430584</c:v>
                </c:pt>
                <c:pt idx="800">
                  <c:v>0.80583501006036218</c:v>
                </c:pt>
                <c:pt idx="801">
                  <c:v>0.80684104627766595</c:v>
                </c:pt>
                <c:pt idx="802">
                  <c:v>0.80784708249496984</c:v>
                </c:pt>
                <c:pt idx="803">
                  <c:v>0.80885311871227361</c:v>
                </c:pt>
                <c:pt idx="804">
                  <c:v>0.8098591549295775</c:v>
                </c:pt>
                <c:pt idx="805">
                  <c:v>0.81086519114688127</c:v>
                </c:pt>
                <c:pt idx="806">
                  <c:v>0.81187122736418516</c:v>
                </c:pt>
                <c:pt idx="807">
                  <c:v>0.81287726358148893</c:v>
                </c:pt>
                <c:pt idx="808">
                  <c:v>0.8138832997987927</c:v>
                </c:pt>
                <c:pt idx="809">
                  <c:v>0.81488933601609659</c:v>
                </c:pt>
                <c:pt idx="810">
                  <c:v>0.81589537223340036</c:v>
                </c:pt>
                <c:pt idx="811">
                  <c:v>0.81690140845070425</c:v>
                </c:pt>
                <c:pt idx="812">
                  <c:v>0.81790744466800802</c:v>
                </c:pt>
                <c:pt idx="813">
                  <c:v>0.81891348088531191</c:v>
                </c:pt>
                <c:pt idx="814">
                  <c:v>0.81991951710261568</c:v>
                </c:pt>
                <c:pt idx="815">
                  <c:v>0.82092555331991957</c:v>
                </c:pt>
                <c:pt idx="816">
                  <c:v>0.82193158953722334</c:v>
                </c:pt>
                <c:pt idx="817">
                  <c:v>0.82293762575452711</c:v>
                </c:pt>
                <c:pt idx="818">
                  <c:v>0.823943661971831</c:v>
                </c:pt>
                <c:pt idx="819">
                  <c:v>0.82494969818913477</c:v>
                </c:pt>
                <c:pt idx="820">
                  <c:v>0.82595573440643866</c:v>
                </c:pt>
                <c:pt idx="821">
                  <c:v>0.82696177062374243</c:v>
                </c:pt>
                <c:pt idx="822">
                  <c:v>0.82796780684104632</c:v>
                </c:pt>
                <c:pt idx="823">
                  <c:v>0.82897384305835009</c:v>
                </c:pt>
                <c:pt idx="824">
                  <c:v>0.82997987927565398</c:v>
                </c:pt>
                <c:pt idx="825">
                  <c:v>0.83098591549295775</c:v>
                </c:pt>
                <c:pt idx="826">
                  <c:v>0.83199195171026152</c:v>
                </c:pt>
                <c:pt idx="827">
                  <c:v>0.83299798792756541</c:v>
                </c:pt>
                <c:pt idx="828">
                  <c:v>0.83400402414486918</c:v>
                </c:pt>
                <c:pt idx="829">
                  <c:v>0.83501006036217307</c:v>
                </c:pt>
                <c:pt idx="830">
                  <c:v>0.83601609657947684</c:v>
                </c:pt>
                <c:pt idx="831">
                  <c:v>0.83702213279678073</c:v>
                </c:pt>
                <c:pt idx="832">
                  <c:v>0.8380281690140845</c:v>
                </c:pt>
                <c:pt idx="833">
                  <c:v>0.83903420523138827</c:v>
                </c:pt>
                <c:pt idx="834">
                  <c:v>0.84004024144869216</c:v>
                </c:pt>
                <c:pt idx="835">
                  <c:v>0.84104627766599593</c:v>
                </c:pt>
                <c:pt idx="836">
                  <c:v>0.84205231388329982</c:v>
                </c:pt>
                <c:pt idx="837">
                  <c:v>0.84305835010060359</c:v>
                </c:pt>
                <c:pt idx="838">
                  <c:v>0.84406438631790748</c:v>
                </c:pt>
                <c:pt idx="839">
                  <c:v>0.84507042253521125</c:v>
                </c:pt>
                <c:pt idx="840">
                  <c:v>0.84607645875251514</c:v>
                </c:pt>
                <c:pt idx="841">
                  <c:v>0.84708249496981891</c:v>
                </c:pt>
                <c:pt idx="842">
                  <c:v>0.84808853118712269</c:v>
                </c:pt>
                <c:pt idx="843">
                  <c:v>0.84909456740442657</c:v>
                </c:pt>
                <c:pt idx="844">
                  <c:v>0.85010060362173034</c:v>
                </c:pt>
                <c:pt idx="845">
                  <c:v>0.85110663983903423</c:v>
                </c:pt>
                <c:pt idx="846">
                  <c:v>0.852112676056338</c:v>
                </c:pt>
                <c:pt idx="847">
                  <c:v>0.85311871227364189</c:v>
                </c:pt>
                <c:pt idx="848">
                  <c:v>0.85412474849094566</c:v>
                </c:pt>
                <c:pt idx="849">
                  <c:v>0.85513078470824955</c:v>
                </c:pt>
                <c:pt idx="850">
                  <c:v>0.85613682092555332</c:v>
                </c:pt>
                <c:pt idx="851">
                  <c:v>0.8571428571428571</c:v>
                </c:pt>
                <c:pt idx="852">
                  <c:v>0.85814889336016098</c:v>
                </c:pt>
                <c:pt idx="853">
                  <c:v>0.85915492957746475</c:v>
                </c:pt>
                <c:pt idx="854">
                  <c:v>0.86016096579476864</c:v>
                </c:pt>
                <c:pt idx="855">
                  <c:v>0.86116700201207241</c:v>
                </c:pt>
                <c:pt idx="856">
                  <c:v>0.8621730382293763</c:v>
                </c:pt>
                <c:pt idx="857">
                  <c:v>0.86317907444668007</c:v>
                </c:pt>
                <c:pt idx="858">
                  <c:v>0.86418511066398396</c:v>
                </c:pt>
                <c:pt idx="859">
                  <c:v>0.86519114688128773</c:v>
                </c:pt>
                <c:pt idx="860">
                  <c:v>0.86619718309859151</c:v>
                </c:pt>
                <c:pt idx="861">
                  <c:v>0.86720321931589539</c:v>
                </c:pt>
                <c:pt idx="862">
                  <c:v>0.86820925553319916</c:v>
                </c:pt>
                <c:pt idx="863">
                  <c:v>0.86921529175050305</c:v>
                </c:pt>
                <c:pt idx="864">
                  <c:v>0.87022132796780682</c:v>
                </c:pt>
                <c:pt idx="865">
                  <c:v>0.87122736418511071</c:v>
                </c:pt>
                <c:pt idx="866">
                  <c:v>0.87223340040241448</c:v>
                </c:pt>
                <c:pt idx="867">
                  <c:v>0.87323943661971826</c:v>
                </c:pt>
                <c:pt idx="868">
                  <c:v>0.87424547283702214</c:v>
                </c:pt>
                <c:pt idx="869">
                  <c:v>0.87525150905432592</c:v>
                </c:pt>
                <c:pt idx="870">
                  <c:v>0.8762575452716298</c:v>
                </c:pt>
                <c:pt idx="871">
                  <c:v>0.87726358148893357</c:v>
                </c:pt>
                <c:pt idx="872">
                  <c:v>0.87826961770623746</c:v>
                </c:pt>
                <c:pt idx="873">
                  <c:v>0.87927565392354123</c:v>
                </c:pt>
                <c:pt idx="874">
                  <c:v>0.88028169014084512</c:v>
                </c:pt>
                <c:pt idx="875">
                  <c:v>0.88128772635814889</c:v>
                </c:pt>
                <c:pt idx="876">
                  <c:v>0.88229376257545267</c:v>
                </c:pt>
                <c:pt idx="877">
                  <c:v>0.88329979879275655</c:v>
                </c:pt>
                <c:pt idx="878">
                  <c:v>0.88430583501006033</c:v>
                </c:pt>
                <c:pt idx="879">
                  <c:v>0.88531187122736421</c:v>
                </c:pt>
                <c:pt idx="880">
                  <c:v>0.88631790744466799</c:v>
                </c:pt>
                <c:pt idx="881">
                  <c:v>0.88732394366197187</c:v>
                </c:pt>
                <c:pt idx="882">
                  <c:v>0.88832997987927564</c:v>
                </c:pt>
                <c:pt idx="883">
                  <c:v>0.88933601609657953</c:v>
                </c:pt>
                <c:pt idx="884">
                  <c:v>0.8903420523138833</c:v>
                </c:pt>
                <c:pt idx="885">
                  <c:v>0.89134808853118708</c:v>
                </c:pt>
                <c:pt idx="886">
                  <c:v>0.89235412474849096</c:v>
                </c:pt>
                <c:pt idx="887">
                  <c:v>0.89336016096579474</c:v>
                </c:pt>
                <c:pt idx="888">
                  <c:v>0.89436619718309862</c:v>
                </c:pt>
                <c:pt idx="889">
                  <c:v>0.8953722334004024</c:v>
                </c:pt>
                <c:pt idx="890">
                  <c:v>0.89637826961770628</c:v>
                </c:pt>
                <c:pt idx="891">
                  <c:v>0.89738430583501005</c:v>
                </c:pt>
                <c:pt idx="892">
                  <c:v>0.89839034205231383</c:v>
                </c:pt>
                <c:pt idx="893">
                  <c:v>0.89939637826961771</c:v>
                </c:pt>
                <c:pt idx="894">
                  <c:v>0.90040241448692149</c:v>
                </c:pt>
                <c:pt idx="895">
                  <c:v>0.90140845070422537</c:v>
                </c:pt>
                <c:pt idx="896">
                  <c:v>0.90241448692152915</c:v>
                </c:pt>
                <c:pt idx="897">
                  <c:v>0.90342052313883303</c:v>
                </c:pt>
                <c:pt idx="898">
                  <c:v>0.90442655935613681</c:v>
                </c:pt>
                <c:pt idx="899">
                  <c:v>0.90543259557344069</c:v>
                </c:pt>
                <c:pt idx="900">
                  <c:v>0.90643863179074446</c:v>
                </c:pt>
                <c:pt idx="901">
                  <c:v>0.90744466800804824</c:v>
                </c:pt>
                <c:pt idx="902">
                  <c:v>0.90845070422535212</c:v>
                </c:pt>
                <c:pt idx="903">
                  <c:v>0.9094567404426559</c:v>
                </c:pt>
                <c:pt idx="904">
                  <c:v>0.91046277665995978</c:v>
                </c:pt>
                <c:pt idx="905">
                  <c:v>0.91146881287726356</c:v>
                </c:pt>
                <c:pt idx="906">
                  <c:v>0.91247484909456744</c:v>
                </c:pt>
                <c:pt idx="907">
                  <c:v>0.91348088531187122</c:v>
                </c:pt>
                <c:pt idx="908">
                  <c:v>0.9144869215291751</c:v>
                </c:pt>
                <c:pt idx="909">
                  <c:v>0.91549295774647887</c:v>
                </c:pt>
                <c:pt idx="910">
                  <c:v>0.91649899396378265</c:v>
                </c:pt>
                <c:pt idx="911">
                  <c:v>0.91750503018108653</c:v>
                </c:pt>
                <c:pt idx="912">
                  <c:v>0.91851106639839031</c:v>
                </c:pt>
                <c:pt idx="913">
                  <c:v>0.91951710261569419</c:v>
                </c:pt>
                <c:pt idx="914">
                  <c:v>0.92052313883299797</c:v>
                </c:pt>
                <c:pt idx="915">
                  <c:v>0.92152917505030185</c:v>
                </c:pt>
                <c:pt idx="916">
                  <c:v>0.92253521126760563</c:v>
                </c:pt>
                <c:pt idx="917">
                  <c:v>0.92354124748490951</c:v>
                </c:pt>
                <c:pt idx="918">
                  <c:v>0.92454728370221329</c:v>
                </c:pt>
                <c:pt idx="919">
                  <c:v>0.92555331991951706</c:v>
                </c:pt>
                <c:pt idx="920">
                  <c:v>0.92655935613682094</c:v>
                </c:pt>
                <c:pt idx="921">
                  <c:v>0.92756539235412472</c:v>
                </c:pt>
                <c:pt idx="922">
                  <c:v>0.9285714285714286</c:v>
                </c:pt>
                <c:pt idx="923">
                  <c:v>0.92957746478873238</c:v>
                </c:pt>
                <c:pt idx="924">
                  <c:v>0.93058350100603626</c:v>
                </c:pt>
                <c:pt idx="925">
                  <c:v>0.93158953722334004</c:v>
                </c:pt>
                <c:pt idx="926">
                  <c:v>0.93259557344064381</c:v>
                </c:pt>
                <c:pt idx="927">
                  <c:v>0.9336016096579477</c:v>
                </c:pt>
                <c:pt idx="928">
                  <c:v>0.93460764587525147</c:v>
                </c:pt>
                <c:pt idx="929">
                  <c:v>0.93561368209255535</c:v>
                </c:pt>
                <c:pt idx="930">
                  <c:v>0.93661971830985913</c:v>
                </c:pt>
                <c:pt idx="931">
                  <c:v>0.93762575452716301</c:v>
                </c:pt>
                <c:pt idx="932">
                  <c:v>0.93863179074446679</c:v>
                </c:pt>
                <c:pt idx="933">
                  <c:v>0.93963782696177067</c:v>
                </c:pt>
                <c:pt idx="934">
                  <c:v>0.94064386317907445</c:v>
                </c:pt>
                <c:pt idx="935">
                  <c:v>0.94164989939637822</c:v>
                </c:pt>
                <c:pt idx="936">
                  <c:v>0.94265593561368211</c:v>
                </c:pt>
                <c:pt idx="937">
                  <c:v>0.94366197183098588</c:v>
                </c:pt>
                <c:pt idx="938">
                  <c:v>0.94466800804828976</c:v>
                </c:pt>
                <c:pt idx="939">
                  <c:v>0.94567404426559354</c:v>
                </c:pt>
                <c:pt idx="940">
                  <c:v>0.94668008048289742</c:v>
                </c:pt>
                <c:pt idx="941">
                  <c:v>0.9476861167002012</c:v>
                </c:pt>
                <c:pt idx="942">
                  <c:v>0.94869215291750508</c:v>
                </c:pt>
                <c:pt idx="943">
                  <c:v>0.94969818913480886</c:v>
                </c:pt>
                <c:pt idx="944">
                  <c:v>0.95070422535211263</c:v>
                </c:pt>
                <c:pt idx="945">
                  <c:v>0.95171026156941652</c:v>
                </c:pt>
                <c:pt idx="946">
                  <c:v>0.95271629778672029</c:v>
                </c:pt>
                <c:pt idx="947">
                  <c:v>0.95372233400402417</c:v>
                </c:pt>
                <c:pt idx="948">
                  <c:v>0.95472837022132795</c:v>
                </c:pt>
                <c:pt idx="949">
                  <c:v>0.95573440643863183</c:v>
                </c:pt>
                <c:pt idx="950">
                  <c:v>0.95674044265593561</c:v>
                </c:pt>
                <c:pt idx="951">
                  <c:v>0.95774647887323938</c:v>
                </c:pt>
                <c:pt idx="952">
                  <c:v>0.95875251509054327</c:v>
                </c:pt>
                <c:pt idx="953">
                  <c:v>0.95975855130784704</c:v>
                </c:pt>
                <c:pt idx="954">
                  <c:v>0.96076458752515093</c:v>
                </c:pt>
                <c:pt idx="955">
                  <c:v>0.9617706237424547</c:v>
                </c:pt>
                <c:pt idx="956">
                  <c:v>0.96277665995975859</c:v>
                </c:pt>
                <c:pt idx="957">
                  <c:v>0.96378269617706236</c:v>
                </c:pt>
                <c:pt idx="958">
                  <c:v>0.96478873239436624</c:v>
                </c:pt>
                <c:pt idx="959">
                  <c:v>0.96579476861167002</c:v>
                </c:pt>
                <c:pt idx="960">
                  <c:v>0.96680080482897379</c:v>
                </c:pt>
                <c:pt idx="961">
                  <c:v>0.96780684104627768</c:v>
                </c:pt>
                <c:pt idx="962">
                  <c:v>0.96881287726358145</c:v>
                </c:pt>
                <c:pt idx="963">
                  <c:v>0.96981891348088534</c:v>
                </c:pt>
                <c:pt idx="964">
                  <c:v>0.97082494969818911</c:v>
                </c:pt>
                <c:pt idx="965">
                  <c:v>0.971830985915493</c:v>
                </c:pt>
                <c:pt idx="966">
                  <c:v>0.97283702213279677</c:v>
                </c:pt>
                <c:pt idx="967">
                  <c:v>0.97384305835010065</c:v>
                </c:pt>
                <c:pt idx="968">
                  <c:v>0.97484909456740443</c:v>
                </c:pt>
                <c:pt idx="969">
                  <c:v>0.9758551307847082</c:v>
                </c:pt>
                <c:pt idx="970">
                  <c:v>0.97686116700201209</c:v>
                </c:pt>
                <c:pt idx="971">
                  <c:v>0.97786720321931586</c:v>
                </c:pt>
                <c:pt idx="972">
                  <c:v>0.97887323943661975</c:v>
                </c:pt>
                <c:pt idx="973">
                  <c:v>0.97987927565392352</c:v>
                </c:pt>
                <c:pt idx="974">
                  <c:v>0.98088531187122741</c:v>
                </c:pt>
                <c:pt idx="975">
                  <c:v>0.98189134808853118</c:v>
                </c:pt>
                <c:pt idx="976">
                  <c:v>0.98289738430583506</c:v>
                </c:pt>
                <c:pt idx="977">
                  <c:v>0.98390342052313884</c:v>
                </c:pt>
                <c:pt idx="978">
                  <c:v>0.98490945674044261</c:v>
                </c:pt>
                <c:pt idx="979">
                  <c:v>0.9859154929577465</c:v>
                </c:pt>
                <c:pt idx="980">
                  <c:v>0.98692152917505027</c:v>
                </c:pt>
                <c:pt idx="981">
                  <c:v>0.98792756539235416</c:v>
                </c:pt>
                <c:pt idx="982">
                  <c:v>0.98893360160965793</c:v>
                </c:pt>
                <c:pt idx="983">
                  <c:v>0.98993963782696182</c:v>
                </c:pt>
                <c:pt idx="984">
                  <c:v>0.99094567404426559</c:v>
                </c:pt>
                <c:pt idx="985">
                  <c:v>0.99195171026156936</c:v>
                </c:pt>
                <c:pt idx="986">
                  <c:v>0.99295774647887325</c:v>
                </c:pt>
                <c:pt idx="987">
                  <c:v>0.99396378269617702</c:v>
                </c:pt>
                <c:pt idx="988">
                  <c:v>0.99496981891348091</c:v>
                </c:pt>
                <c:pt idx="989">
                  <c:v>0.99597585513078468</c:v>
                </c:pt>
                <c:pt idx="990">
                  <c:v>0.99698189134808857</c:v>
                </c:pt>
                <c:pt idx="991">
                  <c:v>0.99798792756539234</c:v>
                </c:pt>
                <c:pt idx="992">
                  <c:v>0.99899396378269623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12-4729-9628-B25D7D2F8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671807"/>
        <c:axId val="407675551"/>
      </c:scatterChart>
      <c:valAx>
        <c:axId val="407671807"/>
        <c:scaling>
          <c:orientation val="minMax"/>
          <c:max val="2.607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Ln() z wartości próbek</a:t>
                </a:r>
              </a:p>
            </c:rich>
          </c:tx>
          <c:layout>
            <c:manualLayout>
              <c:xMode val="edge"/>
              <c:yMode val="edge"/>
              <c:x val="0.36222833737478316"/>
              <c:y val="0.886697328015808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8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7675551"/>
        <c:crosses val="autoZero"/>
        <c:crossBetween val="midCat"/>
        <c:majorUnit val="1.0000000000000002E-3"/>
      </c:valAx>
      <c:valAx>
        <c:axId val="40767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Prawdopodobieństwo</a:t>
                </a:r>
                <a:endParaRPr lang="pl-PL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7671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0045603674540682"/>
          <c:y val="0.18332166812481773"/>
          <c:w val="0.86109951881014868"/>
          <c:h val="0.72643518518518524"/>
        </c:manualLayout>
      </c:layout>
      <c:scatterChart>
        <c:scatterStyle val="lineMarker"/>
        <c:varyColors val="0"/>
        <c:ser>
          <c:idx val="0"/>
          <c:order val="0"/>
          <c:tx>
            <c:strRef>
              <c:f>'rozkład log norm'!$F$1</c:f>
              <c:strCache>
                <c:ptCount val="1"/>
                <c:pt idx="0">
                  <c:v>Wartość standaryzowana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4544878256999881"/>
                  <c:y val="6.96303587051618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'rozkład log norm'!$D$2:$D$994</c:f>
              <c:numCache>
                <c:formatCode>General</c:formatCode>
                <c:ptCount val="993"/>
                <c:pt idx="0">
                  <c:v>2.5954962218255742</c:v>
                </c:pt>
                <c:pt idx="1">
                  <c:v>2.5957166199434245</c:v>
                </c:pt>
                <c:pt idx="2">
                  <c:v>2.5959369062691735</c:v>
                </c:pt>
                <c:pt idx="3">
                  <c:v>2.5959369062691735</c:v>
                </c:pt>
                <c:pt idx="4">
                  <c:v>2.5961570809161723</c:v>
                </c:pt>
                <c:pt idx="5">
                  <c:v>2.5967070296814461</c:v>
                </c:pt>
                <c:pt idx="6">
                  <c:v>2.5968169359155904</c:v>
                </c:pt>
                <c:pt idx="7">
                  <c:v>2.5969268143429707</c:v>
                </c:pt>
                <c:pt idx="8">
                  <c:v>2.5970366649776535</c:v>
                </c:pt>
                <c:pt idx="9">
                  <c:v>2.5970366649776535</c:v>
                </c:pt>
                <c:pt idx="10">
                  <c:v>2.5972562829251418</c:v>
                </c:pt>
                <c:pt idx="11">
                  <c:v>2.5972562829251418</c:v>
                </c:pt>
                <c:pt idx="12">
                  <c:v>2.5973660502660278</c:v>
                </c:pt>
                <c:pt idx="13">
                  <c:v>2.5974757898703773</c:v>
                </c:pt>
                <c:pt idx="14">
                  <c:v>2.5974757898703773</c:v>
                </c:pt>
                <c:pt idx="15">
                  <c:v>2.5975855017522047</c:v>
                </c:pt>
                <c:pt idx="16">
                  <c:v>2.5976951859255122</c:v>
                </c:pt>
                <c:pt idx="17">
                  <c:v>2.5976951859255122</c:v>
                </c:pt>
                <c:pt idx="18">
                  <c:v>2.5976951859255122</c:v>
                </c:pt>
                <c:pt idx="19">
                  <c:v>2.5976951859255122</c:v>
                </c:pt>
                <c:pt idx="20">
                  <c:v>2.5976951859255122</c:v>
                </c:pt>
                <c:pt idx="21">
                  <c:v>2.597804842404293</c:v>
                </c:pt>
                <c:pt idx="22">
                  <c:v>2.5979144712025284</c:v>
                </c:pt>
                <c:pt idx="23">
                  <c:v>2.5979144712025284</c:v>
                </c:pt>
                <c:pt idx="24">
                  <c:v>2.5979144712025284</c:v>
                </c:pt>
                <c:pt idx="25">
                  <c:v>2.5979144712025284</c:v>
                </c:pt>
                <c:pt idx="26">
                  <c:v>2.5980240723341899</c:v>
                </c:pt>
                <c:pt idx="27">
                  <c:v>2.5981336458132378</c:v>
                </c:pt>
                <c:pt idx="28">
                  <c:v>2.5981336458132378</c:v>
                </c:pt>
                <c:pt idx="29">
                  <c:v>2.5981336458132378</c:v>
                </c:pt>
                <c:pt idx="30">
                  <c:v>2.5982431916536228</c:v>
                </c:pt>
                <c:pt idx="31">
                  <c:v>2.5982431916536228</c:v>
                </c:pt>
                <c:pt idx="32">
                  <c:v>2.5982431916536228</c:v>
                </c:pt>
                <c:pt idx="33">
                  <c:v>2.5982431916536228</c:v>
                </c:pt>
                <c:pt idx="34">
                  <c:v>2.5984622004741507</c:v>
                </c:pt>
                <c:pt idx="35">
                  <c:v>2.598571663482141</c:v>
                </c:pt>
                <c:pt idx="36">
                  <c:v>2.598571663482141</c:v>
                </c:pt>
                <c:pt idx="37">
                  <c:v>2.598571663482141</c:v>
                </c:pt>
                <c:pt idx="38">
                  <c:v>2.5986810989071634</c:v>
                </c:pt>
                <c:pt idx="39">
                  <c:v>2.5986810989071634</c:v>
                </c:pt>
                <c:pt idx="40">
                  <c:v>2.5986810989071634</c:v>
                </c:pt>
                <c:pt idx="41">
                  <c:v>2.5987905067631152</c:v>
                </c:pt>
                <c:pt idx="42">
                  <c:v>2.5988998870638831</c:v>
                </c:pt>
                <c:pt idx="43">
                  <c:v>2.5988998870638831</c:v>
                </c:pt>
                <c:pt idx="44">
                  <c:v>2.5988998870638831</c:v>
                </c:pt>
                <c:pt idx="45">
                  <c:v>2.5988998870638831</c:v>
                </c:pt>
                <c:pt idx="46">
                  <c:v>2.5990092398233435</c:v>
                </c:pt>
                <c:pt idx="47">
                  <c:v>2.5990092398233435</c:v>
                </c:pt>
                <c:pt idx="48">
                  <c:v>2.5990092398233435</c:v>
                </c:pt>
                <c:pt idx="49">
                  <c:v>2.5990092398233435</c:v>
                </c:pt>
                <c:pt idx="50">
                  <c:v>2.5991185650553628</c:v>
                </c:pt>
                <c:pt idx="51">
                  <c:v>2.5991185650553628</c:v>
                </c:pt>
                <c:pt idx="52">
                  <c:v>2.5991185650553628</c:v>
                </c:pt>
                <c:pt idx="53">
                  <c:v>2.5991185650553628</c:v>
                </c:pt>
                <c:pt idx="54">
                  <c:v>2.5991185650553628</c:v>
                </c:pt>
                <c:pt idx="55">
                  <c:v>2.5991185650553628</c:v>
                </c:pt>
                <c:pt idx="56">
                  <c:v>2.5992278627737964</c:v>
                </c:pt>
                <c:pt idx="57">
                  <c:v>2.5992278627737964</c:v>
                </c:pt>
                <c:pt idx="58">
                  <c:v>2.5992278627737964</c:v>
                </c:pt>
                <c:pt idx="59">
                  <c:v>2.5993371329924893</c:v>
                </c:pt>
                <c:pt idx="60">
                  <c:v>2.5993371329924893</c:v>
                </c:pt>
                <c:pt idx="61">
                  <c:v>2.5994463757252757</c:v>
                </c:pt>
                <c:pt idx="62">
                  <c:v>2.5994463757252757</c:v>
                </c:pt>
                <c:pt idx="63">
                  <c:v>2.5994463757252757</c:v>
                </c:pt>
                <c:pt idx="64">
                  <c:v>2.5994463757252757</c:v>
                </c:pt>
                <c:pt idx="65">
                  <c:v>2.5994463757252757</c:v>
                </c:pt>
                <c:pt idx="66">
                  <c:v>2.5994463757252757</c:v>
                </c:pt>
                <c:pt idx="67">
                  <c:v>2.5994463757252757</c:v>
                </c:pt>
                <c:pt idx="68">
                  <c:v>2.5995555909859802</c:v>
                </c:pt>
                <c:pt idx="69">
                  <c:v>2.5995555909859802</c:v>
                </c:pt>
                <c:pt idx="70">
                  <c:v>2.5995555909859802</c:v>
                </c:pt>
                <c:pt idx="71">
                  <c:v>2.5995555909859802</c:v>
                </c:pt>
                <c:pt idx="72">
                  <c:v>2.5995555909859802</c:v>
                </c:pt>
                <c:pt idx="73">
                  <c:v>2.5995555909859802</c:v>
                </c:pt>
                <c:pt idx="74">
                  <c:v>2.5995555909859802</c:v>
                </c:pt>
                <c:pt idx="75">
                  <c:v>2.5996647787884166</c:v>
                </c:pt>
                <c:pt idx="76">
                  <c:v>2.5996647787884166</c:v>
                </c:pt>
                <c:pt idx="77">
                  <c:v>2.5996647787884166</c:v>
                </c:pt>
                <c:pt idx="78">
                  <c:v>2.5996647787884166</c:v>
                </c:pt>
                <c:pt idx="79">
                  <c:v>2.5996647787884166</c:v>
                </c:pt>
                <c:pt idx="80">
                  <c:v>2.5996647787884166</c:v>
                </c:pt>
                <c:pt idx="81">
                  <c:v>2.5996647787884166</c:v>
                </c:pt>
                <c:pt idx="82">
                  <c:v>2.5996647787884166</c:v>
                </c:pt>
                <c:pt idx="83">
                  <c:v>2.5997739391463881</c:v>
                </c:pt>
                <c:pt idx="84">
                  <c:v>2.5997739391463881</c:v>
                </c:pt>
                <c:pt idx="85">
                  <c:v>2.5997739391463881</c:v>
                </c:pt>
                <c:pt idx="86">
                  <c:v>2.5997739391463881</c:v>
                </c:pt>
                <c:pt idx="87">
                  <c:v>2.5997739391463881</c:v>
                </c:pt>
                <c:pt idx="88">
                  <c:v>2.5997739391463881</c:v>
                </c:pt>
                <c:pt idx="89">
                  <c:v>2.5997739391463881</c:v>
                </c:pt>
                <c:pt idx="90">
                  <c:v>2.5997739391463881</c:v>
                </c:pt>
                <c:pt idx="91">
                  <c:v>2.5998830720736876</c:v>
                </c:pt>
                <c:pt idx="92">
                  <c:v>2.5998830720736876</c:v>
                </c:pt>
                <c:pt idx="93">
                  <c:v>2.5998830720736876</c:v>
                </c:pt>
                <c:pt idx="94">
                  <c:v>2.5998830720736876</c:v>
                </c:pt>
                <c:pt idx="95">
                  <c:v>2.5998830720736876</c:v>
                </c:pt>
                <c:pt idx="96">
                  <c:v>2.5998830720736876</c:v>
                </c:pt>
                <c:pt idx="97">
                  <c:v>2.599992177584098</c:v>
                </c:pt>
                <c:pt idx="98">
                  <c:v>2.599992177584098</c:v>
                </c:pt>
                <c:pt idx="99">
                  <c:v>2.599992177584098</c:v>
                </c:pt>
                <c:pt idx="100">
                  <c:v>2.599992177584098</c:v>
                </c:pt>
                <c:pt idx="101">
                  <c:v>2.6001012556913907</c:v>
                </c:pt>
                <c:pt idx="102">
                  <c:v>2.6001012556913907</c:v>
                </c:pt>
                <c:pt idx="103">
                  <c:v>2.6001012556913907</c:v>
                </c:pt>
                <c:pt idx="104">
                  <c:v>2.6001012556913907</c:v>
                </c:pt>
                <c:pt idx="105">
                  <c:v>2.6001012556913907</c:v>
                </c:pt>
                <c:pt idx="106">
                  <c:v>2.6002103064093278</c:v>
                </c:pt>
                <c:pt idx="107">
                  <c:v>2.6002103064093278</c:v>
                </c:pt>
                <c:pt idx="108">
                  <c:v>2.6002103064093278</c:v>
                </c:pt>
                <c:pt idx="109">
                  <c:v>2.6002103064093278</c:v>
                </c:pt>
                <c:pt idx="110">
                  <c:v>2.6002103064093278</c:v>
                </c:pt>
                <c:pt idx="111">
                  <c:v>2.6002103064093278</c:v>
                </c:pt>
                <c:pt idx="112">
                  <c:v>2.6002103064093278</c:v>
                </c:pt>
                <c:pt idx="113">
                  <c:v>2.6003193297516609</c:v>
                </c:pt>
                <c:pt idx="114">
                  <c:v>2.6003193297516609</c:v>
                </c:pt>
                <c:pt idx="115">
                  <c:v>2.6003193297516609</c:v>
                </c:pt>
                <c:pt idx="116">
                  <c:v>2.6003193297516609</c:v>
                </c:pt>
                <c:pt idx="117">
                  <c:v>2.6003193297516609</c:v>
                </c:pt>
                <c:pt idx="118">
                  <c:v>2.6003193297516609</c:v>
                </c:pt>
                <c:pt idx="119">
                  <c:v>2.6003193297516609</c:v>
                </c:pt>
                <c:pt idx="120">
                  <c:v>2.6003193297516609</c:v>
                </c:pt>
                <c:pt idx="121">
                  <c:v>2.600428325732131</c:v>
                </c:pt>
                <c:pt idx="122">
                  <c:v>2.600428325732131</c:v>
                </c:pt>
                <c:pt idx="123">
                  <c:v>2.600428325732131</c:v>
                </c:pt>
                <c:pt idx="124">
                  <c:v>2.600428325732131</c:v>
                </c:pt>
                <c:pt idx="125">
                  <c:v>2.600428325732131</c:v>
                </c:pt>
                <c:pt idx="126">
                  <c:v>2.600428325732131</c:v>
                </c:pt>
                <c:pt idx="127">
                  <c:v>2.600428325732131</c:v>
                </c:pt>
                <c:pt idx="128">
                  <c:v>2.600428325732131</c:v>
                </c:pt>
                <c:pt idx="129">
                  <c:v>2.600428325732131</c:v>
                </c:pt>
                <c:pt idx="130">
                  <c:v>2.6005372943644689</c:v>
                </c:pt>
                <c:pt idx="131">
                  <c:v>2.6005372943644689</c:v>
                </c:pt>
                <c:pt idx="132">
                  <c:v>2.6005372943644689</c:v>
                </c:pt>
                <c:pt idx="133">
                  <c:v>2.6005372943644689</c:v>
                </c:pt>
                <c:pt idx="134">
                  <c:v>2.6005372943644689</c:v>
                </c:pt>
                <c:pt idx="135">
                  <c:v>2.6005372943644689</c:v>
                </c:pt>
                <c:pt idx="136">
                  <c:v>2.6005372943644689</c:v>
                </c:pt>
                <c:pt idx="137">
                  <c:v>2.6005372943644689</c:v>
                </c:pt>
                <c:pt idx="138">
                  <c:v>2.6005372943644689</c:v>
                </c:pt>
                <c:pt idx="139">
                  <c:v>2.6005372943644689</c:v>
                </c:pt>
                <c:pt idx="140">
                  <c:v>2.6005372943644689</c:v>
                </c:pt>
                <c:pt idx="141">
                  <c:v>2.6005372943644689</c:v>
                </c:pt>
                <c:pt idx="142">
                  <c:v>2.6005372943644689</c:v>
                </c:pt>
                <c:pt idx="143">
                  <c:v>2.6005372943644689</c:v>
                </c:pt>
                <c:pt idx="144">
                  <c:v>2.6006462356623943</c:v>
                </c:pt>
                <c:pt idx="145">
                  <c:v>2.6006462356623943</c:v>
                </c:pt>
                <c:pt idx="146">
                  <c:v>2.6006462356623943</c:v>
                </c:pt>
                <c:pt idx="147">
                  <c:v>2.6006462356623943</c:v>
                </c:pt>
                <c:pt idx="148">
                  <c:v>2.6006462356623943</c:v>
                </c:pt>
                <c:pt idx="149">
                  <c:v>2.6006462356623943</c:v>
                </c:pt>
                <c:pt idx="150">
                  <c:v>2.6006462356623943</c:v>
                </c:pt>
                <c:pt idx="151">
                  <c:v>2.6006462356623943</c:v>
                </c:pt>
                <c:pt idx="152">
                  <c:v>2.6006462356623943</c:v>
                </c:pt>
                <c:pt idx="153">
                  <c:v>2.6006462356623943</c:v>
                </c:pt>
                <c:pt idx="154">
                  <c:v>2.6006462356623943</c:v>
                </c:pt>
                <c:pt idx="155">
                  <c:v>2.600755149639618</c:v>
                </c:pt>
                <c:pt idx="156">
                  <c:v>2.600755149639618</c:v>
                </c:pt>
                <c:pt idx="157">
                  <c:v>2.600755149639618</c:v>
                </c:pt>
                <c:pt idx="158">
                  <c:v>2.600755149639618</c:v>
                </c:pt>
                <c:pt idx="159">
                  <c:v>2.600755149639618</c:v>
                </c:pt>
                <c:pt idx="160">
                  <c:v>2.600755149639618</c:v>
                </c:pt>
                <c:pt idx="161">
                  <c:v>2.600755149639618</c:v>
                </c:pt>
                <c:pt idx="162">
                  <c:v>2.600755149639618</c:v>
                </c:pt>
                <c:pt idx="163">
                  <c:v>2.600755149639618</c:v>
                </c:pt>
                <c:pt idx="164">
                  <c:v>2.6008640363098396</c:v>
                </c:pt>
                <c:pt idx="165">
                  <c:v>2.6008640363098396</c:v>
                </c:pt>
                <c:pt idx="166">
                  <c:v>2.6008640363098396</c:v>
                </c:pt>
                <c:pt idx="167">
                  <c:v>2.6008640363098396</c:v>
                </c:pt>
                <c:pt idx="168">
                  <c:v>2.6008640363098396</c:v>
                </c:pt>
                <c:pt idx="169">
                  <c:v>2.6008640363098396</c:v>
                </c:pt>
                <c:pt idx="170">
                  <c:v>2.6008640363098396</c:v>
                </c:pt>
                <c:pt idx="171">
                  <c:v>2.6008640363098396</c:v>
                </c:pt>
                <c:pt idx="172">
                  <c:v>2.6008640363098396</c:v>
                </c:pt>
                <c:pt idx="173">
                  <c:v>2.6008640363098396</c:v>
                </c:pt>
                <c:pt idx="174">
                  <c:v>2.6008640363098396</c:v>
                </c:pt>
                <c:pt idx="175">
                  <c:v>2.6008640363098396</c:v>
                </c:pt>
                <c:pt idx="176">
                  <c:v>2.6008640363098396</c:v>
                </c:pt>
                <c:pt idx="177">
                  <c:v>2.6008640363098396</c:v>
                </c:pt>
                <c:pt idx="178">
                  <c:v>2.6008640363098396</c:v>
                </c:pt>
                <c:pt idx="179">
                  <c:v>2.6008640363098396</c:v>
                </c:pt>
                <c:pt idx="180">
                  <c:v>2.6008640363098396</c:v>
                </c:pt>
                <c:pt idx="181">
                  <c:v>2.6008640363098396</c:v>
                </c:pt>
                <c:pt idx="182">
                  <c:v>2.6008640363098396</c:v>
                </c:pt>
                <c:pt idx="183">
                  <c:v>2.6008640363098396</c:v>
                </c:pt>
                <c:pt idx="184">
                  <c:v>2.6008640363098396</c:v>
                </c:pt>
                <c:pt idx="185">
                  <c:v>2.6008640363098396</c:v>
                </c:pt>
                <c:pt idx="186">
                  <c:v>2.6009728956867484</c:v>
                </c:pt>
                <c:pt idx="187">
                  <c:v>2.6009728956867484</c:v>
                </c:pt>
                <c:pt idx="188">
                  <c:v>2.6009728956867484</c:v>
                </c:pt>
                <c:pt idx="189">
                  <c:v>2.6009728956867484</c:v>
                </c:pt>
                <c:pt idx="190">
                  <c:v>2.6009728956867484</c:v>
                </c:pt>
                <c:pt idx="191">
                  <c:v>2.6009728956867484</c:v>
                </c:pt>
                <c:pt idx="192">
                  <c:v>2.6009728956867484</c:v>
                </c:pt>
                <c:pt idx="193">
                  <c:v>2.6009728956867484</c:v>
                </c:pt>
                <c:pt idx="194">
                  <c:v>2.6009728956867484</c:v>
                </c:pt>
                <c:pt idx="195">
                  <c:v>2.6009728956867484</c:v>
                </c:pt>
                <c:pt idx="196">
                  <c:v>2.6010817277840235</c:v>
                </c:pt>
                <c:pt idx="197">
                  <c:v>2.6010817277840235</c:v>
                </c:pt>
                <c:pt idx="198">
                  <c:v>2.6010817277840235</c:v>
                </c:pt>
                <c:pt idx="199">
                  <c:v>2.6010817277840235</c:v>
                </c:pt>
                <c:pt idx="200">
                  <c:v>2.6010817277840235</c:v>
                </c:pt>
                <c:pt idx="201">
                  <c:v>2.6010817277840235</c:v>
                </c:pt>
                <c:pt idx="202">
                  <c:v>2.6010817277840235</c:v>
                </c:pt>
                <c:pt idx="203">
                  <c:v>2.6010817277840235</c:v>
                </c:pt>
                <c:pt idx="204">
                  <c:v>2.6010817277840235</c:v>
                </c:pt>
                <c:pt idx="205">
                  <c:v>2.6010817277840235</c:v>
                </c:pt>
                <c:pt idx="206">
                  <c:v>2.6010817277840235</c:v>
                </c:pt>
                <c:pt idx="207">
                  <c:v>2.6010817277840235</c:v>
                </c:pt>
                <c:pt idx="208">
                  <c:v>2.6010817277840235</c:v>
                </c:pt>
                <c:pt idx="209">
                  <c:v>2.6010817277840235</c:v>
                </c:pt>
                <c:pt idx="210">
                  <c:v>2.6010817277840235</c:v>
                </c:pt>
                <c:pt idx="211">
                  <c:v>2.6010817277840235</c:v>
                </c:pt>
                <c:pt idx="212">
                  <c:v>2.6010817277840235</c:v>
                </c:pt>
                <c:pt idx="213">
                  <c:v>2.6010817277840235</c:v>
                </c:pt>
                <c:pt idx="214">
                  <c:v>2.6010817277840235</c:v>
                </c:pt>
                <c:pt idx="215">
                  <c:v>2.6010817277840235</c:v>
                </c:pt>
                <c:pt idx="216">
                  <c:v>2.6010817277840235</c:v>
                </c:pt>
                <c:pt idx="217">
                  <c:v>2.6010817277840235</c:v>
                </c:pt>
                <c:pt idx="218">
                  <c:v>2.6011905326153335</c:v>
                </c:pt>
                <c:pt idx="219">
                  <c:v>2.6011905326153335</c:v>
                </c:pt>
                <c:pt idx="220">
                  <c:v>2.6011905326153335</c:v>
                </c:pt>
                <c:pt idx="221">
                  <c:v>2.6011905326153335</c:v>
                </c:pt>
                <c:pt idx="222">
                  <c:v>2.6011905326153335</c:v>
                </c:pt>
                <c:pt idx="223">
                  <c:v>2.6011905326153335</c:v>
                </c:pt>
                <c:pt idx="224">
                  <c:v>2.6011905326153335</c:v>
                </c:pt>
                <c:pt idx="225">
                  <c:v>2.6011905326153335</c:v>
                </c:pt>
                <c:pt idx="226">
                  <c:v>2.6011905326153335</c:v>
                </c:pt>
                <c:pt idx="227">
                  <c:v>2.6011905326153335</c:v>
                </c:pt>
                <c:pt idx="228">
                  <c:v>2.6011905326153335</c:v>
                </c:pt>
                <c:pt idx="229">
                  <c:v>2.6011905326153335</c:v>
                </c:pt>
                <c:pt idx="230">
                  <c:v>2.6011905326153335</c:v>
                </c:pt>
                <c:pt idx="231">
                  <c:v>2.6011905326153335</c:v>
                </c:pt>
                <c:pt idx="232">
                  <c:v>2.6011905326153335</c:v>
                </c:pt>
                <c:pt idx="233">
                  <c:v>2.6012993101943374</c:v>
                </c:pt>
                <c:pt idx="234">
                  <c:v>2.6012993101943374</c:v>
                </c:pt>
                <c:pt idx="235">
                  <c:v>2.6012993101943374</c:v>
                </c:pt>
                <c:pt idx="236">
                  <c:v>2.6012993101943374</c:v>
                </c:pt>
                <c:pt idx="237">
                  <c:v>2.6012993101943374</c:v>
                </c:pt>
                <c:pt idx="238">
                  <c:v>2.6012993101943374</c:v>
                </c:pt>
                <c:pt idx="239">
                  <c:v>2.6012993101943374</c:v>
                </c:pt>
                <c:pt idx="240">
                  <c:v>2.6012993101943374</c:v>
                </c:pt>
                <c:pt idx="241">
                  <c:v>2.6012993101943374</c:v>
                </c:pt>
                <c:pt idx="242">
                  <c:v>2.6012993101943374</c:v>
                </c:pt>
                <c:pt idx="243">
                  <c:v>2.6012993101943374</c:v>
                </c:pt>
                <c:pt idx="244">
                  <c:v>2.6012993101943374</c:v>
                </c:pt>
                <c:pt idx="245">
                  <c:v>2.6012993101943374</c:v>
                </c:pt>
                <c:pt idx="246">
                  <c:v>2.6012993101943374</c:v>
                </c:pt>
                <c:pt idx="247">
                  <c:v>2.6012993101943374</c:v>
                </c:pt>
                <c:pt idx="248">
                  <c:v>2.6012993101943374</c:v>
                </c:pt>
                <c:pt idx="249">
                  <c:v>2.6012993101943374</c:v>
                </c:pt>
                <c:pt idx="250">
                  <c:v>2.6012993101943374</c:v>
                </c:pt>
                <c:pt idx="251">
                  <c:v>2.6012993101943374</c:v>
                </c:pt>
                <c:pt idx="252">
                  <c:v>2.6012993101943374</c:v>
                </c:pt>
                <c:pt idx="253">
                  <c:v>2.6012993101943374</c:v>
                </c:pt>
                <c:pt idx="254">
                  <c:v>2.6012993101943374</c:v>
                </c:pt>
                <c:pt idx="255">
                  <c:v>2.6012993101943374</c:v>
                </c:pt>
                <c:pt idx="256">
                  <c:v>2.6012993101943374</c:v>
                </c:pt>
                <c:pt idx="257">
                  <c:v>2.6012993101943374</c:v>
                </c:pt>
                <c:pt idx="258">
                  <c:v>2.6012993101943374</c:v>
                </c:pt>
                <c:pt idx="259">
                  <c:v>2.6014080605346837</c:v>
                </c:pt>
                <c:pt idx="260">
                  <c:v>2.6014080605346837</c:v>
                </c:pt>
                <c:pt idx="261">
                  <c:v>2.6014080605346837</c:v>
                </c:pt>
                <c:pt idx="262">
                  <c:v>2.6014080605346837</c:v>
                </c:pt>
                <c:pt idx="263">
                  <c:v>2.6014080605346837</c:v>
                </c:pt>
                <c:pt idx="264">
                  <c:v>2.6014080605346837</c:v>
                </c:pt>
                <c:pt idx="265">
                  <c:v>2.6014080605346837</c:v>
                </c:pt>
                <c:pt idx="266">
                  <c:v>2.6014080605346837</c:v>
                </c:pt>
                <c:pt idx="267">
                  <c:v>2.6014080605346837</c:v>
                </c:pt>
                <c:pt idx="268">
                  <c:v>2.6014080605346837</c:v>
                </c:pt>
                <c:pt idx="269">
                  <c:v>2.6014080605346837</c:v>
                </c:pt>
                <c:pt idx="270">
                  <c:v>2.6014080605346837</c:v>
                </c:pt>
                <c:pt idx="271">
                  <c:v>2.6014080605346837</c:v>
                </c:pt>
                <c:pt idx="272">
                  <c:v>2.6014080605346837</c:v>
                </c:pt>
                <c:pt idx="273">
                  <c:v>2.6014080605346837</c:v>
                </c:pt>
                <c:pt idx="274">
                  <c:v>2.6014080605346837</c:v>
                </c:pt>
                <c:pt idx="275">
                  <c:v>2.6014080605346837</c:v>
                </c:pt>
                <c:pt idx="276">
                  <c:v>2.6014080605346837</c:v>
                </c:pt>
                <c:pt idx="277">
                  <c:v>2.6015167836500104</c:v>
                </c:pt>
                <c:pt idx="278">
                  <c:v>2.6015167836500104</c:v>
                </c:pt>
                <c:pt idx="279">
                  <c:v>2.6015167836500104</c:v>
                </c:pt>
                <c:pt idx="280">
                  <c:v>2.6015167836500104</c:v>
                </c:pt>
                <c:pt idx="281">
                  <c:v>2.6015167836500104</c:v>
                </c:pt>
                <c:pt idx="282">
                  <c:v>2.6015167836500104</c:v>
                </c:pt>
                <c:pt idx="283">
                  <c:v>2.6015167836500104</c:v>
                </c:pt>
                <c:pt idx="284">
                  <c:v>2.6015167836500104</c:v>
                </c:pt>
                <c:pt idx="285">
                  <c:v>2.6015167836500104</c:v>
                </c:pt>
                <c:pt idx="286">
                  <c:v>2.6015167836500104</c:v>
                </c:pt>
                <c:pt idx="287">
                  <c:v>2.6015167836500104</c:v>
                </c:pt>
                <c:pt idx="288">
                  <c:v>2.6015167836500104</c:v>
                </c:pt>
                <c:pt idx="289">
                  <c:v>2.6015167836500104</c:v>
                </c:pt>
                <c:pt idx="290">
                  <c:v>2.6015167836500104</c:v>
                </c:pt>
                <c:pt idx="291">
                  <c:v>2.6015167836500104</c:v>
                </c:pt>
                <c:pt idx="292">
                  <c:v>2.6015167836500104</c:v>
                </c:pt>
                <c:pt idx="293">
                  <c:v>2.6015167836500104</c:v>
                </c:pt>
                <c:pt idx="294">
                  <c:v>2.6015167836500104</c:v>
                </c:pt>
                <c:pt idx="295">
                  <c:v>2.6015167836500104</c:v>
                </c:pt>
                <c:pt idx="296">
                  <c:v>2.6015167836500104</c:v>
                </c:pt>
                <c:pt idx="297">
                  <c:v>2.6015167836500104</c:v>
                </c:pt>
                <c:pt idx="298">
                  <c:v>2.6015167836500104</c:v>
                </c:pt>
                <c:pt idx="299">
                  <c:v>2.6016254795539449</c:v>
                </c:pt>
                <c:pt idx="300">
                  <c:v>2.6016254795539449</c:v>
                </c:pt>
                <c:pt idx="301">
                  <c:v>2.6016254795539449</c:v>
                </c:pt>
                <c:pt idx="302">
                  <c:v>2.6016254795539449</c:v>
                </c:pt>
                <c:pt idx="303">
                  <c:v>2.6016254795539449</c:v>
                </c:pt>
                <c:pt idx="304">
                  <c:v>2.6016254795539449</c:v>
                </c:pt>
                <c:pt idx="305">
                  <c:v>2.6016254795539449</c:v>
                </c:pt>
                <c:pt idx="306">
                  <c:v>2.6016254795539449</c:v>
                </c:pt>
                <c:pt idx="307">
                  <c:v>2.6016254795539449</c:v>
                </c:pt>
                <c:pt idx="308">
                  <c:v>2.6016254795539449</c:v>
                </c:pt>
                <c:pt idx="309">
                  <c:v>2.6016254795539449</c:v>
                </c:pt>
                <c:pt idx="310">
                  <c:v>2.6016254795539449</c:v>
                </c:pt>
                <c:pt idx="311">
                  <c:v>2.6017341482601051</c:v>
                </c:pt>
                <c:pt idx="312">
                  <c:v>2.6017341482601051</c:v>
                </c:pt>
                <c:pt idx="313">
                  <c:v>2.6017341482601051</c:v>
                </c:pt>
                <c:pt idx="314">
                  <c:v>2.6017341482601051</c:v>
                </c:pt>
                <c:pt idx="315">
                  <c:v>2.6017341482601051</c:v>
                </c:pt>
                <c:pt idx="316">
                  <c:v>2.6017341482601051</c:v>
                </c:pt>
                <c:pt idx="317">
                  <c:v>2.6017341482601051</c:v>
                </c:pt>
                <c:pt idx="318">
                  <c:v>2.6017341482601051</c:v>
                </c:pt>
                <c:pt idx="319">
                  <c:v>2.6017341482601051</c:v>
                </c:pt>
                <c:pt idx="320">
                  <c:v>2.6017341482601051</c:v>
                </c:pt>
                <c:pt idx="321">
                  <c:v>2.6017341482601051</c:v>
                </c:pt>
                <c:pt idx="322">
                  <c:v>2.6017341482601051</c:v>
                </c:pt>
                <c:pt idx="323">
                  <c:v>2.6017341482601051</c:v>
                </c:pt>
                <c:pt idx="324">
                  <c:v>2.6017341482601051</c:v>
                </c:pt>
                <c:pt idx="325">
                  <c:v>2.6017341482601051</c:v>
                </c:pt>
                <c:pt idx="326">
                  <c:v>2.6017341482601051</c:v>
                </c:pt>
                <c:pt idx="327">
                  <c:v>2.6017341482601051</c:v>
                </c:pt>
                <c:pt idx="328">
                  <c:v>2.6017341482601051</c:v>
                </c:pt>
                <c:pt idx="329">
                  <c:v>2.6017341482601051</c:v>
                </c:pt>
                <c:pt idx="330">
                  <c:v>2.6017341482601051</c:v>
                </c:pt>
                <c:pt idx="331">
                  <c:v>2.6017341482601051</c:v>
                </c:pt>
                <c:pt idx="332">
                  <c:v>2.6017341482601051</c:v>
                </c:pt>
                <c:pt idx="333">
                  <c:v>2.6017341482601051</c:v>
                </c:pt>
                <c:pt idx="334">
                  <c:v>2.6017341482601051</c:v>
                </c:pt>
                <c:pt idx="335">
                  <c:v>2.6017341482601051</c:v>
                </c:pt>
                <c:pt idx="336">
                  <c:v>2.6018427897820979</c:v>
                </c:pt>
                <c:pt idx="337">
                  <c:v>2.6018427897820979</c:v>
                </c:pt>
                <c:pt idx="338">
                  <c:v>2.6018427897820979</c:v>
                </c:pt>
                <c:pt idx="339">
                  <c:v>2.6018427897820979</c:v>
                </c:pt>
                <c:pt idx="340">
                  <c:v>2.6018427897820979</c:v>
                </c:pt>
                <c:pt idx="341">
                  <c:v>2.6018427897820979</c:v>
                </c:pt>
                <c:pt idx="342">
                  <c:v>2.6018427897820979</c:v>
                </c:pt>
                <c:pt idx="343">
                  <c:v>2.6018427897820979</c:v>
                </c:pt>
                <c:pt idx="344">
                  <c:v>2.6018427897820979</c:v>
                </c:pt>
                <c:pt idx="345">
                  <c:v>2.6018427897820979</c:v>
                </c:pt>
                <c:pt idx="346">
                  <c:v>2.6018427897820979</c:v>
                </c:pt>
                <c:pt idx="347">
                  <c:v>2.6018427897820979</c:v>
                </c:pt>
                <c:pt idx="348">
                  <c:v>2.6018427897820979</c:v>
                </c:pt>
                <c:pt idx="349">
                  <c:v>2.6018427897820979</c:v>
                </c:pt>
                <c:pt idx="350">
                  <c:v>2.6018427897820979</c:v>
                </c:pt>
                <c:pt idx="351">
                  <c:v>2.6018427897820979</c:v>
                </c:pt>
                <c:pt idx="352">
                  <c:v>2.6018427897820979</c:v>
                </c:pt>
                <c:pt idx="353">
                  <c:v>2.6018427897820979</c:v>
                </c:pt>
                <c:pt idx="354">
                  <c:v>2.6018427897820979</c:v>
                </c:pt>
                <c:pt idx="355">
                  <c:v>2.6018427897820979</c:v>
                </c:pt>
                <c:pt idx="356">
                  <c:v>2.6018427897820979</c:v>
                </c:pt>
                <c:pt idx="357">
                  <c:v>2.6018427897820979</c:v>
                </c:pt>
                <c:pt idx="358">
                  <c:v>2.6018427897820979</c:v>
                </c:pt>
                <c:pt idx="359">
                  <c:v>2.6018427897820979</c:v>
                </c:pt>
                <c:pt idx="360">
                  <c:v>2.6019514041335214</c:v>
                </c:pt>
                <c:pt idx="361">
                  <c:v>2.6019514041335214</c:v>
                </c:pt>
                <c:pt idx="362">
                  <c:v>2.6019514041335214</c:v>
                </c:pt>
                <c:pt idx="363">
                  <c:v>2.6019514041335214</c:v>
                </c:pt>
                <c:pt idx="364">
                  <c:v>2.6019514041335214</c:v>
                </c:pt>
                <c:pt idx="365">
                  <c:v>2.6019514041335214</c:v>
                </c:pt>
                <c:pt idx="366">
                  <c:v>2.6019514041335214</c:v>
                </c:pt>
                <c:pt idx="367">
                  <c:v>2.6019514041335214</c:v>
                </c:pt>
                <c:pt idx="368">
                  <c:v>2.6019514041335214</c:v>
                </c:pt>
                <c:pt idx="369">
                  <c:v>2.6019514041335214</c:v>
                </c:pt>
                <c:pt idx="370">
                  <c:v>2.6019514041335214</c:v>
                </c:pt>
                <c:pt idx="371">
                  <c:v>2.6019514041335214</c:v>
                </c:pt>
                <c:pt idx="372">
                  <c:v>2.6019514041335214</c:v>
                </c:pt>
                <c:pt idx="373">
                  <c:v>2.6019514041335214</c:v>
                </c:pt>
                <c:pt idx="374">
                  <c:v>2.6019514041335214</c:v>
                </c:pt>
                <c:pt idx="375">
                  <c:v>2.6019514041335214</c:v>
                </c:pt>
                <c:pt idx="376">
                  <c:v>2.6020599913279625</c:v>
                </c:pt>
                <c:pt idx="377">
                  <c:v>2.6020599913279625</c:v>
                </c:pt>
                <c:pt idx="378">
                  <c:v>2.6020599913279625</c:v>
                </c:pt>
                <c:pt idx="379">
                  <c:v>2.6020599913279625</c:v>
                </c:pt>
                <c:pt idx="380">
                  <c:v>2.6020599913279625</c:v>
                </c:pt>
                <c:pt idx="381">
                  <c:v>2.6020599913279625</c:v>
                </c:pt>
                <c:pt idx="382">
                  <c:v>2.6020599913279625</c:v>
                </c:pt>
                <c:pt idx="383">
                  <c:v>2.6020599913279625</c:v>
                </c:pt>
                <c:pt idx="384">
                  <c:v>2.6020599913279625</c:v>
                </c:pt>
                <c:pt idx="385">
                  <c:v>2.6020599913279625</c:v>
                </c:pt>
                <c:pt idx="386">
                  <c:v>2.6020599913279625</c:v>
                </c:pt>
                <c:pt idx="387">
                  <c:v>2.6020599913279625</c:v>
                </c:pt>
                <c:pt idx="388">
                  <c:v>2.6020599913279625</c:v>
                </c:pt>
                <c:pt idx="389">
                  <c:v>2.6020599913279625</c:v>
                </c:pt>
                <c:pt idx="390">
                  <c:v>2.6020599913279625</c:v>
                </c:pt>
                <c:pt idx="391">
                  <c:v>2.6020599913279625</c:v>
                </c:pt>
                <c:pt idx="392">
                  <c:v>2.6020599913279625</c:v>
                </c:pt>
                <c:pt idx="393">
                  <c:v>2.6020599913279625</c:v>
                </c:pt>
                <c:pt idx="394">
                  <c:v>2.6020599913279625</c:v>
                </c:pt>
                <c:pt idx="395">
                  <c:v>2.6020599913279625</c:v>
                </c:pt>
                <c:pt idx="396">
                  <c:v>2.6020599913279625</c:v>
                </c:pt>
                <c:pt idx="397">
                  <c:v>2.6021685513789974</c:v>
                </c:pt>
                <c:pt idx="398">
                  <c:v>2.6021685513789974</c:v>
                </c:pt>
                <c:pt idx="399">
                  <c:v>2.6021685513789974</c:v>
                </c:pt>
                <c:pt idx="400">
                  <c:v>2.6021685513789974</c:v>
                </c:pt>
                <c:pt idx="401">
                  <c:v>2.6021685513789974</c:v>
                </c:pt>
                <c:pt idx="402">
                  <c:v>2.6021685513789974</c:v>
                </c:pt>
                <c:pt idx="403">
                  <c:v>2.6021685513789974</c:v>
                </c:pt>
                <c:pt idx="404">
                  <c:v>2.6021685513789974</c:v>
                </c:pt>
                <c:pt idx="405">
                  <c:v>2.6021685513789974</c:v>
                </c:pt>
                <c:pt idx="406">
                  <c:v>2.6021685513789974</c:v>
                </c:pt>
                <c:pt idx="407">
                  <c:v>2.6021685513789974</c:v>
                </c:pt>
                <c:pt idx="408">
                  <c:v>2.6021685513789974</c:v>
                </c:pt>
                <c:pt idx="409">
                  <c:v>2.6021685513789974</c:v>
                </c:pt>
                <c:pt idx="410">
                  <c:v>2.6021685513789974</c:v>
                </c:pt>
                <c:pt idx="411">
                  <c:v>2.6021685513789974</c:v>
                </c:pt>
                <c:pt idx="412">
                  <c:v>2.6021685513789974</c:v>
                </c:pt>
                <c:pt idx="413">
                  <c:v>2.6021685513789974</c:v>
                </c:pt>
                <c:pt idx="414">
                  <c:v>2.6021685513789974</c:v>
                </c:pt>
                <c:pt idx="415">
                  <c:v>2.6021685513789974</c:v>
                </c:pt>
                <c:pt idx="416">
                  <c:v>2.6021685513789974</c:v>
                </c:pt>
                <c:pt idx="417">
                  <c:v>2.6022770843001926</c:v>
                </c:pt>
                <c:pt idx="418">
                  <c:v>2.6022770843001926</c:v>
                </c:pt>
                <c:pt idx="419">
                  <c:v>2.6022770843001926</c:v>
                </c:pt>
                <c:pt idx="420">
                  <c:v>2.6022770843001926</c:v>
                </c:pt>
                <c:pt idx="421">
                  <c:v>2.6022770843001926</c:v>
                </c:pt>
                <c:pt idx="422">
                  <c:v>2.6022770843001926</c:v>
                </c:pt>
                <c:pt idx="423">
                  <c:v>2.6022770843001926</c:v>
                </c:pt>
                <c:pt idx="424">
                  <c:v>2.6022770843001926</c:v>
                </c:pt>
                <c:pt idx="425">
                  <c:v>2.6022770843001926</c:v>
                </c:pt>
                <c:pt idx="426">
                  <c:v>2.6022770843001926</c:v>
                </c:pt>
                <c:pt idx="427">
                  <c:v>2.6022770843001926</c:v>
                </c:pt>
                <c:pt idx="428">
                  <c:v>2.6022770843001926</c:v>
                </c:pt>
                <c:pt idx="429">
                  <c:v>2.6022770843001926</c:v>
                </c:pt>
                <c:pt idx="430">
                  <c:v>2.6022770843001926</c:v>
                </c:pt>
                <c:pt idx="431">
                  <c:v>2.6022770843001926</c:v>
                </c:pt>
                <c:pt idx="432">
                  <c:v>2.6022770843001926</c:v>
                </c:pt>
                <c:pt idx="433">
                  <c:v>2.6022770843001926</c:v>
                </c:pt>
                <c:pt idx="434">
                  <c:v>2.6022770843001926</c:v>
                </c:pt>
                <c:pt idx="435">
                  <c:v>2.6022770843001926</c:v>
                </c:pt>
                <c:pt idx="436">
                  <c:v>2.6022770843001926</c:v>
                </c:pt>
                <c:pt idx="437">
                  <c:v>2.6022770843001926</c:v>
                </c:pt>
                <c:pt idx="438">
                  <c:v>2.6022770843001926</c:v>
                </c:pt>
                <c:pt idx="439">
                  <c:v>2.6022770843001926</c:v>
                </c:pt>
                <c:pt idx="440">
                  <c:v>2.6022770843001926</c:v>
                </c:pt>
                <c:pt idx="441">
                  <c:v>2.6022770843001926</c:v>
                </c:pt>
                <c:pt idx="442">
                  <c:v>2.6023855901051052</c:v>
                </c:pt>
                <c:pt idx="443">
                  <c:v>2.6023855901051052</c:v>
                </c:pt>
                <c:pt idx="444">
                  <c:v>2.6023855901051052</c:v>
                </c:pt>
                <c:pt idx="445">
                  <c:v>2.6023855901051052</c:v>
                </c:pt>
                <c:pt idx="446">
                  <c:v>2.6023855901051052</c:v>
                </c:pt>
                <c:pt idx="447">
                  <c:v>2.6023855901051052</c:v>
                </c:pt>
                <c:pt idx="448">
                  <c:v>2.6023855901051052</c:v>
                </c:pt>
                <c:pt idx="449">
                  <c:v>2.6023855901051052</c:v>
                </c:pt>
                <c:pt idx="450">
                  <c:v>2.6023855901051052</c:v>
                </c:pt>
                <c:pt idx="451">
                  <c:v>2.6023855901051052</c:v>
                </c:pt>
                <c:pt idx="452">
                  <c:v>2.6023855901051052</c:v>
                </c:pt>
                <c:pt idx="453">
                  <c:v>2.6023855901051052</c:v>
                </c:pt>
                <c:pt idx="454">
                  <c:v>2.6023855901051052</c:v>
                </c:pt>
                <c:pt idx="455">
                  <c:v>2.6023855901051052</c:v>
                </c:pt>
                <c:pt idx="456">
                  <c:v>2.6023855901051052</c:v>
                </c:pt>
                <c:pt idx="457">
                  <c:v>2.6023855901051052</c:v>
                </c:pt>
                <c:pt idx="458">
                  <c:v>2.6023855901051052</c:v>
                </c:pt>
                <c:pt idx="459">
                  <c:v>2.6023855901051052</c:v>
                </c:pt>
                <c:pt idx="460">
                  <c:v>2.6023855901051052</c:v>
                </c:pt>
                <c:pt idx="461">
                  <c:v>2.6023855901051052</c:v>
                </c:pt>
                <c:pt idx="462">
                  <c:v>2.6023855901051052</c:v>
                </c:pt>
                <c:pt idx="463">
                  <c:v>2.6023855901051052</c:v>
                </c:pt>
                <c:pt idx="464">
                  <c:v>2.6023855901051052</c:v>
                </c:pt>
                <c:pt idx="465">
                  <c:v>2.6024940688072808</c:v>
                </c:pt>
                <c:pt idx="466">
                  <c:v>2.6024940688072808</c:v>
                </c:pt>
                <c:pt idx="467">
                  <c:v>2.6024940688072808</c:v>
                </c:pt>
                <c:pt idx="468">
                  <c:v>2.6024940688072808</c:v>
                </c:pt>
                <c:pt idx="469">
                  <c:v>2.6024940688072808</c:v>
                </c:pt>
                <c:pt idx="470">
                  <c:v>2.6024940688072808</c:v>
                </c:pt>
                <c:pt idx="471">
                  <c:v>2.6024940688072808</c:v>
                </c:pt>
                <c:pt idx="472">
                  <c:v>2.6024940688072808</c:v>
                </c:pt>
                <c:pt idx="473">
                  <c:v>2.6024940688072808</c:v>
                </c:pt>
                <c:pt idx="474">
                  <c:v>2.6024940688072808</c:v>
                </c:pt>
                <c:pt idx="475">
                  <c:v>2.6024940688072808</c:v>
                </c:pt>
                <c:pt idx="476">
                  <c:v>2.6024940688072808</c:v>
                </c:pt>
                <c:pt idx="477">
                  <c:v>2.6024940688072808</c:v>
                </c:pt>
                <c:pt idx="478">
                  <c:v>2.6024940688072808</c:v>
                </c:pt>
                <c:pt idx="479">
                  <c:v>2.6024940688072808</c:v>
                </c:pt>
                <c:pt idx="480">
                  <c:v>2.6024940688072808</c:v>
                </c:pt>
                <c:pt idx="481">
                  <c:v>2.6024940688072808</c:v>
                </c:pt>
                <c:pt idx="482">
                  <c:v>2.6024940688072808</c:v>
                </c:pt>
                <c:pt idx="483">
                  <c:v>2.6024940688072808</c:v>
                </c:pt>
                <c:pt idx="484">
                  <c:v>2.6024940688072808</c:v>
                </c:pt>
                <c:pt idx="485">
                  <c:v>2.6024940688072808</c:v>
                </c:pt>
                <c:pt idx="486">
                  <c:v>2.6026025204202563</c:v>
                </c:pt>
                <c:pt idx="487">
                  <c:v>2.6026025204202563</c:v>
                </c:pt>
                <c:pt idx="488">
                  <c:v>2.6026025204202563</c:v>
                </c:pt>
                <c:pt idx="489">
                  <c:v>2.6026025204202563</c:v>
                </c:pt>
                <c:pt idx="490">
                  <c:v>2.6026025204202563</c:v>
                </c:pt>
                <c:pt idx="491">
                  <c:v>2.6026025204202563</c:v>
                </c:pt>
                <c:pt idx="492">
                  <c:v>2.6026025204202563</c:v>
                </c:pt>
                <c:pt idx="493">
                  <c:v>2.6026025204202563</c:v>
                </c:pt>
                <c:pt idx="494">
                  <c:v>2.6026025204202563</c:v>
                </c:pt>
                <c:pt idx="495">
                  <c:v>2.6026025204202563</c:v>
                </c:pt>
                <c:pt idx="496">
                  <c:v>2.6026025204202563</c:v>
                </c:pt>
                <c:pt idx="497">
                  <c:v>2.6026025204202563</c:v>
                </c:pt>
                <c:pt idx="498">
                  <c:v>2.6026025204202563</c:v>
                </c:pt>
                <c:pt idx="499">
                  <c:v>2.6026025204202563</c:v>
                </c:pt>
                <c:pt idx="500">
                  <c:v>2.6026025204202563</c:v>
                </c:pt>
                <c:pt idx="501">
                  <c:v>2.6026025204202563</c:v>
                </c:pt>
                <c:pt idx="502">
                  <c:v>2.6026025204202563</c:v>
                </c:pt>
                <c:pt idx="503">
                  <c:v>2.6026025204202563</c:v>
                </c:pt>
                <c:pt idx="504">
                  <c:v>2.6026025204202563</c:v>
                </c:pt>
                <c:pt idx="505">
                  <c:v>2.6026025204202563</c:v>
                </c:pt>
                <c:pt idx="506">
                  <c:v>2.6026025204202563</c:v>
                </c:pt>
                <c:pt idx="507">
                  <c:v>2.6026025204202563</c:v>
                </c:pt>
                <c:pt idx="508">
                  <c:v>2.6026025204202563</c:v>
                </c:pt>
                <c:pt idx="509">
                  <c:v>2.6026025204202563</c:v>
                </c:pt>
                <c:pt idx="510">
                  <c:v>2.6026025204202563</c:v>
                </c:pt>
                <c:pt idx="511">
                  <c:v>2.6026025204202563</c:v>
                </c:pt>
                <c:pt idx="512">
                  <c:v>2.6026025204202563</c:v>
                </c:pt>
                <c:pt idx="513">
                  <c:v>2.6026025204202563</c:v>
                </c:pt>
                <c:pt idx="514">
                  <c:v>2.6026025204202563</c:v>
                </c:pt>
                <c:pt idx="515">
                  <c:v>2.6026025204202563</c:v>
                </c:pt>
                <c:pt idx="516">
                  <c:v>2.6026025204202563</c:v>
                </c:pt>
                <c:pt idx="517">
                  <c:v>2.6026025204202563</c:v>
                </c:pt>
                <c:pt idx="518">
                  <c:v>2.6027109449575576</c:v>
                </c:pt>
                <c:pt idx="519">
                  <c:v>2.6027109449575576</c:v>
                </c:pt>
                <c:pt idx="520">
                  <c:v>2.6027109449575576</c:v>
                </c:pt>
                <c:pt idx="521">
                  <c:v>2.6027109449575576</c:v>
                </c:pt>
                <c:pt idx="522">
                  <c:v>2.6027109449575576</c:v>
                </c:pt>
                <c:pt idx="523">
                  <c:v>2.6027109449575576</c:v>
                </c:pt>
                <c:pt idx="524">
                  <c:v>2.6027109449575576</c:v>
                </c:pt>
                <c:pt idx="525">
                  <c:v>2.6027109449575576</c:v>
                </c:pt>
                <c:pt idx="526">
                  <c:v>2.6027109449575576</c:v>
                </c:pt>
                <c:pt idx="527">
                  <c:v>2.6027109449575576</c:v>
                </c:pt>
                <c:pt idx="528">
                  <c:v>2.6027109449575576</c:v>
                </c:pt>
                <c:pt idx="529">
                  <c:v>2.6027109449575576</c:v>
                </c:pt>
                <c:pt idx="530">
                  <c:v>2.6027109449575576</c:v>
                </c:pt>
                <c:pt idx="531">
                  <c:v>2.6027109449575576</c:v>
                </c:pt>
                <c:pt idx="532">
                  <c:v>2.6027109449575576</c:v>
                </c:pt>
                <c:pt idx="533">
                  <c:v>2.6027109449575576</c:v>
                </c:pt>
                <c:pt idx="534">
                  <c:v>2.6027109449575576</c:v>
                </c:pt>
                <c:pt idx="535">
                  <c:v>2.6027109449575576</c:v>
                </c:pt>
                <c:pt idx="536">
                  <c:v>2.6027109449575576</c:v>
                </c:pt>
                <c:pt idx="537">
                  <c:v>2.6027109449575576</c:v>
                </c:pt>
                <c:pt idx="538">
                  <c:v>2.6027109449575576</c:v>
                </c:pt>
                <c:pt idx="539">
                  <c:v>2.6028193424326997</c:v>
                </c:pt>
                <c:pt idx="540">
                  <c:v>2.6028193424326997</c:v>
                </c:pt>
                <c:pt idx="541">
                  <c:v>2.6028193424326997</c:v>
                </c:pt>
                <c:pt idx="542">
                  <c:v>2.6028193424326997</c:v>
                </c:pt>
                <c:pt idx="543">
                  <c:v>2.6028193424326997</c:v>
                </c:pt>
                <c:pt idx="544">
                  <c:v>2.6028193424326997</c:v>
                </c:pt>
                <c:pt idx="545">
                  <c:v>2.6028193424326997</c:v>
                </c:pt>
                <c:pt idx="546">
                  <c:v>2.6028193424326997</c:v>
                </c:pt>
                <c:pt idx="547">
                  <c:v>2.6028193424326997</c:v>
                </c:pt>
                <c:pt idx="548">
                  <c:v>2.6028193424326997</c:v>
                </c:pt>
                <c:pt idx="549">
                  <c:v>2.6028193424326997</c:v>
                </c:pt>
                <c:pt idx="550">
                  <c:v>2.6028193424326997</c:v>
                </c:pt>
                <c:pt idx="551">
                  <c:v>2.6028193424326997</c:v>
                </c:pt>
                <c:pt idx="552">
                  <c:v>2.6028193424326997</c:v>
                </c:pt>
                <c:pt idx="553">
                  <c:v>2.6028193424326997</c:v>
                </c:pt>
                <c:pt idx="554">
                  <c:v>2.6028193424326997</c:v>
                </c:pt>
                <c:pt idx="555">
                  <c:v>2.6028193424326997</c:v>
                </c:pt>
                <c:pt idx="556">
                  <c:v>2.6028193424326997</c:v>
                </c:pt>
                <c:pt idx="557">
                  <c:v>2.6028193424326997</c:v>
                </c:pt>
                <c:pt idx="558">
                  <c:v>2.6028193424326997</c:v>
                </c:pt>
                <c:pt idx="559">
                  <c:v>2.6028193424326997</c:v>
                </c:pt>
                <c:pt idx="560">
                  <c:v>2.6028193424326997</c:v>
                </c:pt>
                <c:pt idx="561">
                  <c:v>2.6028193424326997</c:v>
                </c:pt>
                <c:pt idx="562">
                  <c:v>2.6028193424326997</c:v>
                </c:pt>
                <c:pt idx="563">
                  <c:v>2.6028193424326997</c:v>
                </c:pt>
                <c:pt idx="564">
                  <c:v>2.6028193424326997</c:v>
                </c:pt>
                <c:pt idx="565">
                  <c:v>2.6028193424326997</c:v>
                </c:pt>
                <c:pt idx="566">
                  <c:v>2.6028193424326997</c:v>
                </c:pt>
                <c:pt idx="567">
                  <c:v>2.6028193424326997</c:v>
                </c:pt>
                <c:pt idx="568">
                  <c:v>2.6028193424326997</c:v>
                </c:pt>
                <c:pt idx="569">
                  <c:v>2.6028193424326997</c:v>
                </c:pt>
                <c:pt idx="570">
                  <c:v>2.6029277128591892</c:v>
                </c:pt>
                <c:pt idx="571">
                  <c:v>2.6029277128591892</c:v>
                </c:pt>
                <c:pt idx="572">
                  <c:v>2.6029277128591892</c:v>
                </c:pt>
                <c:pt idx="573">
                  <c:v>2.6029277128591892</c:v>
                </c:pt>
                <c:pt idx="574">
                  <c:v>2.6029277128591892</c:v>
                </c:pt>
                <c:pt idx="575">
                  <c:v>2.6029277128591892</c:v>
                </c:pt>
                <c:pt idx="576">
                  <c:v>2.6029277128591892</c:v>
                </c:pt>
                <c:pt idx="577">
                  <c:v>2.6029277128591892</c:v>
                </c:pt>
                <c:pt idx="578">
                  <c:v>2.6029277128591892</c:v>
                </c:pt>
                <c:pt idx="579">
                  <c:v>2.6029277128591892</c:v>
                </c:pt>
                <c:pt idx="580">
                  <c:v>2.6029277128591892</c:v>
                </c:pt>
                <c:pt idx="581">
                  <c:v>2.6029277128591892</c:v>
                </c:pt>
                <c:pt idx="582">
                  <c:v>2.6029277128591892</c:v>
                </c:pt>
                <c:pt idx="583">
                  <c:v>2.6029277128591892</c:v>
                </c:pt>
                <c:pt idx="584">
                  <c:v>2.6029277128591892</c:v>
                </c:pt>
                <c:pt idx="585">
                  <c:v>2.6029277128591892</c:v>
                </c:pt>
                <c:pt idx="586">
                  <c:v>2.6029277128591892</c:v>
                </c:pt>
                <c:pt idx="587">
                  <c:v>2.6029277128591892</c:v>
                </c:pt>
                <c:pt idx="588">
                  <c:v>2.6029277128591892</c:v>
                </c:pt>
                <c:pt idx="589">
                  <c:v>2.6029277128591892</c:v>
                </c:pt>
                <c:pt idx="590">
                  <c:v>2.6029277128591892</c:v>
                </c:pt>
                <c:pt idx="591">
                  <c:v>2.6029277128591892</c:v>
                </c:pt>
                <c:pt idx="592">
                  <c:v>2.6029277128591892</c:v>
                </c:pt>
                <c:pt idx="593">
                  <c:v>2.6029277128591892</c:v>
                </c:pt>
                <c:pt idx="594">
                  <c:v>2.6029277128591892</c:v>
                </c:pt>
                <c:pt idx="595">
                  <c:v>2.6030360562505215</c:v>
                </c:pt>
                <c:pt idx="596">
                  <c:v>2.6030360562505215</c:v>
                </c:pt>
                <c:pt idx="597">
                  <c:v>2.6030360562505215</c:v>
                </c:pt>
                <c:pt idx="598">
                  <c:v>2.6030360562505215</c:v>
                </c:pt>
                <c:pt idx="599">
                  <c:v>2.6030360562505215</c:v>
                </c:pt>
                <c:pt idx="600">
                  <c:v>2.6030360562505215</c:v>
                </c:pt>
                <c:pt idx="601">
                  <c:v>2.6030360562505215</c:v>
                </c:pt>
                <c:pt idx="602">
                  <c:v>2.6030360562505215</c:v>
                </c:pt>
                <c:pt idx="603">
                  <c:v>2.6030360562505215</c:v>
                </c:pt>
                <c:pt idx="604">
                  <c:v>2.6030360562505215</c:v>
                </c:pt>
                <c:pt idx="605">
                  <c:v>2.6030360562505215</c:v>
                </c:pt>
                <c:pt idx="606">
                  <c:v>2.6030360562505215</c:v>
                </c:pt>
                <c:pt idx="607">
                  <c:v>2.6030360562505215</c:v>
                </c:pt>
                <c:pt idx="608">
                  <c:v>2.6030360562505215</c:v>
                </c:pt>
                <c:pt idx="609">
                  <c:v>2.6030360562505215</c:v>
                </c:pt>
                <c:pt idx="610">
                  <c:v>2.6030360562505215</c:v>
                </c:pt>
                <c:pt idx="611">
                  <c:v>2.6030360562505215</c:v>
                </c:pt>
                <c:pt idx="612">
                  <c:v>2.6030360562505215</c:v>
                </c:pt>
                <c:pt idx="613">
                  <c:v>2.6030360562505215</c:v>
                </c:pt>
                <c:pt idx="614">
                  <c:v>2.6030360562505215</c:v>
                </c:pt>
                <c:pt idx="615">
                  <c:v>2.6030360562505215</c:v>
                </c:pt>
                <c:pt idx="616">
                  <c:v>2.6030360562505215</c:v>
                </c:pt>
                <c:pt idx="617">
                  <c:v>2.6030360562505215</c:v>
                </c:pt>
                <c:pt idx="618">
                  <c:v>2.6030360562505215</c:v>
                </c:pt>
                <c:pt idx="619">
                  <c:v>2.6030360562505215</c:v>
                </c:pt>
                <c:pt idx="620">
                  <c:v>2.6030360562505215</c:v>
                </c:pt>
                <c:pt idx="621">
                  <c:v>2.6031443726201822</c:v>
                </c:pt>
                <c:pt idx="622">
                  <c:v>2.6031443726201822</c:v>
                </c:pt>
                <c:pt idx="623">
                  <c:v>2.6031443726201822</c:v>
                </c:pt>
                <c:pt idx="624">
                  <c:v>2.6031443726201822</c:v>
                </c:pt>
                <c:pt idx="625">
                  <c:v>2.6031443726201822</c:v>
                </c:pt>
                <c:pt idx="626">
                  <c:v>2.6031443726201822</c:v>
                </c:pt>
                <c:pt idx="627">
                  <c:v>2.6031443726201822</c:v>
                </c:pt>
                <c:pt idx="628">
                  <c:v>2.6031443726201822</c:v>
                </c:pt>
                <c:pt idx="629">
                  <c:v>2.6031443726201822</c:v>
                </c:pt>
                <c:pt idx="630">
                  <c:v>2.6031443726201822</c:v>
                </c:pt>
                <c:pt idx="631">
                  <c:v>2.6031443726201822</c:v>
                </c:pt>
                <c:pt idx="632">
                  <c:v>2.6031443726201822</c:v>
                </c:pt>
                <c:pt idx="633">
                  <c:v>2.6031443726201822</c:v>
                </c:pt>
                <c:pt idx="634">
                  <c:v>2.6031443726201822</c:v>
                </c:pt>
                <c:pt idx="635">
                  <c:v>2.6031443726201822</c:v>
                </c:pt>
                <c:pt idx="636">
                  <c:v>2.6031443726201822</c:v>
                </c:pt>
                <c:pt idx="637">
                  <c:v>2.6031443726201822</c:v>
                </c:pt>
                <c:pt idx="638">
                  <c:v>2.6031443726201822</c:v>
                </c:pt>
                <c:pt idx="639">
                  <c:v>2.6031443726201822</c:v>
                </c:pt>
                <c:pt idx="640">
                  <c:v>2.6031443726201822</c:v>
                </c:pt>
                <c:pt idx="641">
                  <c:v>2.6031443726201822</c:v>
                </c:pt>
                <c:pt idx="642">
                  <c:v>2.6031443726201822</c:v>
                </c:pt>
                <c:pt idx="643">
                  <c:v>2.6031443726201822</c:v>
                </c:pt>
                <c:pt idx="644">
                  <c:v>2.6031443726201822</c:v>
                </c:pt>
                <c:pt idx="645">
                  <c:v>2.6031443726201822</c:v>
                </c:pt>
                <c:pt idx="646">
                  <c:v>2.6031443726201822</c:v>
                </c:pt>
                <c:pt idx="647">
                  <c:v>2.6031443726201822</c:v>
                </c:pt>
                <c:pt idx="648">
                  <c:v>2.6031443726201822</c:v>
                </c:pt>
                <c:pt idx="649">
                  <c:v>2.6031443726201822</c:v>
                </c:pt>
                <c:pt idx="650">
                  <c:v>2.6031443726201822</c:v>
                </c:pt>
                <c:pt idx="651">
                  <c:v>2.6031443726201822</c:v>
                </c:pt>
                <c:pt idx="652">
                  <c:v>2.6031443726201822</c:v>
                </c:pt>
                <c:pt idx="653">
                  <c:v>2.6032526619816467</c:v>
                </c:pt>
                <c:pt idx="654">
                  <c:v>2.6032526619816467</c:v>
                </c:pt>
                <c:pt idx="655">
                  <c:v>2.6032526619816467</c:v>
                </c:pt>
                <c:pt idx="656">
                  <c:v>2.6032526619816467</c:v>
                </c:pt>
                <c:pt idx="657">
                  <c:v>2.6032526619816467</c:v>
                </c:pt>
                <c:pt idx="658">
                  <c:v>2.6032526619816467</c:v>
                </c:pt>
                <c:pt idx="659">
                  <c:v>2.6032526619816467</c:v>
                </c:pt>
                <c:pt idx="660">
                  <c:v>2.6032526619816467</c:v>
                </c:pt>
                <c:pt idx="661">
                  <c:v>2.6032526619816467</c:v>
                </c:pt>
                <c:pt idx="662">
                  <c:v>2.6032526619816467</c:v>
                </c:pt>
                <c:pt idx="663">
                  <c:v>2.6032526619816467</c:v>
                </c:pt>
                <c:pt idx="664">
                  <c:v>2.6032526619816467</c:v>
                </c:pt>
                <c:pt idx="665">
                  <c:v>2.6032526619816467</c:v>
                </c:pt>
                <c:pt idx="666">
                  <c:v>2.6032526619816467</c:v>
                </c:pt>
                <c:pt idx="667">
                  <c:v>2.6032526619816467</c:v>
                </c:pt>
                <c:pt idx="668">
                  <c:v>2.6032526619816467</c:v>
                </c:pt>
                <c:pt idx="669">
                  <c:v>2.6032526619816467</c:v>
                </c:pt>
                <c:pt idx="670">
                  <c:v>2.6032526619816467</c:v>
                </c:pt>
                <c:pt idx="671">
                  <c:v>2.6032526619816467</c:v>
                </c:pt>
                <c:pt idx="672">
                  <c:v>2.6032526619816467</c:v>
                </c:pt>
                <c:pt idx="673">
                  <c:v>2.6032526619816467</c:v>
                </c:pt>
                <c:pt idx="674">
                  <c:v>2.6032526619816467</c:v>
                </c:pt>
                <c:pt idx="675">
                  <c:v>2.6033609243483804</c:v>
                </c:pt>
                <c:pt idx="676">
                  <c:v>2.6033609243483804</c:v>
                </c:pt>
                <c:pt idx="677">
                  <c:v>2.6033609243483804</c:v>
                </c:pt>
                <c:pt idx="678">
                  <c:v>2.6033609243483804</c:v>
                </c:pt>
                <c:pt idx="679">
                  <c:v>2.6033609243483804</c:v>
                </c:pt>
                <c:pt idx="680">
                  <c:v>2.6033609243483804</c:v>
                </c:pt>
                <c:pt idx="681">
                  <c:v>2.6033609243483804</c:v>
                </c:pt>
                <c:pt idx="682">
                  <c:v>2.6033609243483804</c:v>
                </c:pt>
                <c:pt idx="683">
                  <c:v>2.6033609243483804</c:v>
                </c:pt>
                <c:pt idx="684">
                  <c:v>2.6033609243483804</c:v>
                </c:pt>
                <c:pt idx="685">
                  <c:v>2.6033609243483804</c:v>
                </c:pt>
                <c:pt idx="686">
                  <c:v>2.6033609243483804</c:v>
                </c:pt>
                <c:pt idx="687">
                  <c:v>2.6033609243483804</c:v>
                </c:pt>
                <c:pt idx="688">
                  <c:v>2.6033609243483804</c:v>
                </c:pt>
                <c:pt idx="689">
                  <c:v>2.6033609243483804</c:v>
                </c:pt>
                <c:pt idx="690">
                  <c:v>2.6033609243483804</c:v>
                </c:pt>
                <c:pt idx="691">
                  <c:v>2.6033609243483804</c:v>
                </c:pt>
                <c:pt idx="692">
                  <c:v>2.6033609243483804</c:v>
                </c:pt>
                <c:pt idx="693">
                  <c:v>2.6033609243483804</c:v>
                </c:pt>
                <c:pt idx="694">
                  <c:v>2.6033609243483804</c:v>
                </c:pt>
                <c:pt idx="695">
                  <c:v>2.6033609243483804</c:v>
                </c:pt>
                <c:pt idx="696">
                  <c:v>2.6033609243483804</c:v>
                </c:pt>
                <c:pt idx="697">
                  <c:v>2.6033609243483804</c:v>
                </c:pt>
                <c:pt idx="698">
                  <c:v>2.6033609243483804</c:v>
                </c:pt>
                <c:pt idx="699">
                  <c:v>2.6033609243483804</c:v>
                </c:pt>
                <c:pt idx="700">
                  <c:v>2.6033609243483804</c:v>
                </c:pt>
                <c:pt idx="701">
                  <c:v>2.6033609243483804</c:v>
                </c:pt>
                <c:pt idx="702">
                  <c:v>2.6033609243483804</c:v>
                </c:pt>
                <c:pt idx="703">
                  <c:v>2.6033609243483804</c:v>
                </c:pt>
                <c:pt idx="704">
                  <c:v>2.6033609243483804</c:v>
                </c:pt>
                <c:pt idx="705">
                  <c:v>2.6033609243483804</c:v>
                </c:pt>
                <c:pt idx="706">
                  <c:v>2.6033609243483804</c:v>
                </c:pt>
                <c:pt idx="707">
                  <c:v>2.6034691597338386</c:v>
                </c:pt>
                <c:pt idx="708">
                  <c:v>2.6034691597338386</c:v>
                </c:pt>
                <c:pt idx="709">
                  <c:v>2.6034691597338386</c:v>
                </c:pt>
                <c:pt idx="710">
                  <c:v>2.6034691597338386</c:v>
                </c:pt>
                <c:pt idx="711">
                  <c:v>2.6034691597338386</c:v>
                </c:pt>
                <c:pt idx="712">
                  <c:v>2.6034691597338386</c:v>
                </c:pt>
                <c:pt idx="713">
                  <c:v>2.6034691597338386</c:v>
                </c:pt>
                <c:pt idx="714">
                  <c:v>2.6034691597338386</c:v>
                </c:pt>
                <c:pt idx="715">
                  <c:v>2.6034691597338386</c:v>
                </c:pt>
                <c:pt idx="716">
                  <c:v>2.6034691597338386</c:v>
                </c:pt>
                <c:pt idx="717">
                  <c:v>2.6034691597338386</c:v>
                </c:pt>
                <c:pt idx="718">
                  <c:v>2.6034691597338386</c:v>
                </c:pt>
                <c:pt idx="719">
                  <c:v>2.6034691597338386</c:v>
                </c:pt>
                <c:pt idx="720">
                  <c:v>2.6034691597338386</c:v>
                </c:pt>
                <c:pt idx="721">
                  <c:v>2.6034691597338386</c:v>
                </c:pt>
                <c:pt idx="722">
                  <c:v>2.6034691597338386</c:v>
                </c:pt>
                <c:pt idx="723">
                  <c:v>2.6034691597338386</c:v>
                </c:pt>
                <c:pt idx="724">
                  <c:v>2.6034691597338386</c:v>
                </c:pt>
                <c:pt idx="725">
                  <c:v>2.6034691597338386</c:v>
                </c:pt>
                <c:pt idx="726">
                  <c:v>2.6034691597338386</c:v>
                </c:pt>
                <c:pt idx="727">
                  <c:v>2.6034691597338386</c:v>
                </c:pt>
                <c:pt idx="728">
                  <c:v>2.6034691597338386</c:v>
                </c:pt>
                <c:pt idx="729">
                  <c:v>2.6034691597338386</c:v>
                </c:pt>
                <c:pt idx="730">
                  <c:v>2.6034691597338386</c:v>
                </c:pt>
                <c:pt idx="731">
                  <c:v>2.6034691597338386</c:v>
                </c:pt>
                <c:pt idx="732">
                  <c:v>2.6034691597338386</c:v>
                </c:pt>
                <c:pt idx="733">
                  <c:v>2.6034691597338386</c:v>
                </c:pt>
                <c:pt idx="734">
                  <c:v>2.6034691597338386</c:v>
                </c:pt>
                <c:pt idx="735">
                  <c:v>2.6034691597338386</c:v>
                </c:pt>
                <c:pt idx="736">
                  <c:v>2.6034691597338386</c:v>
                </c:pt>
                <c:pt idx="737">
                  <c:v>2.6034691597338386</c:v>
                </c:pt>
                <c:pt idx="738">
                  <c:v>2.6035773681514667</c:v>
                </c:pt>
                <c:pt idx="739">
                  <c:v>2.6035773681514667</c:v>
                </c:pt>
                <c:pt idx="740">
                  <c:v>2.6035773681514667</c:v>
                </c:pt>
                <c:pt idx="741">
                  <c:v>2.6035773681514667</c:v>
                </c:pt>
                <c:pt idx="742">
                  <c:v>2.6035773681514667</c:v>
                </c:pt>
                <c:pt idx="743">
                  <c:v>2.6035773681514667</c:v>
                </c:pt>
                <c:pt idx="744">
                  <c:v>2.6035773681514667</c:v>
                </c:pt>
                <c:pt idx="745">
                  <c:v>2.6035773681514667</c:v>
                </c:pt>
                <c:pt idx="746">
                  <c:v>2.6035773681514667</c:v>
                </c:pt>
                <c:pt idx="747">
                  <c:v>2.6035773681514667</c:v>
                </c:pt>
                <c:pt idx="748">
                  <c:v>2.6035773681514667</c:v>
                </c:pt>
                <c:pt idx="749">
                  <c:v>2.6035773681514667</c:v>
                </c:pt>
                <c:pt idx="750">
                  <c:v>2.6035773681514667</c:v>
                </c:pt>
                <c:pt idx="751">
                  <c:v>2.6035773681514667</c:v>
                </c:pt>
                <c:pt idx="752">
                  <c:v>2.6035773681514667</c:v>
                </c:pt>
                <c:pt idx="753">
                  <c:v>2.6035773681514667</c:v>
                </c:pt>
                <c:pt idx="754">
                  <c:v>2.6035773681514667</c:v>
                </c:pt>
                <c:pt idx="755">
                  <c:v>2.6035773681514667</c:v>
                </c:pt>
                <c:pt idx="756">
                  <c:v>2.6035773681514667</c:v>
                </c:pt>
                <c:pt idx="757">
                  <c:v>2.6035773681514667</c:v>
                </c:pt>
                <c:pt idx="758">
                  <c:v>2.6035773681514667</c:v>
                </c:pt>
                <c:pt idx="759">
                  <c:v>2.6035773681514667</c:v>
                </c:pt>
                <c:pt idx="760">
                  <c:v>2.6035773681514667</c:v>
                </c:pt>
                <c:pt idx="761">
                  <c:v>2.6035773681514667</c:v>
                </c:pt>
                <c:pt idx="762">
                  <c:v>2.6035773681514667</c:v>
                </c:pt>
                <c:pt idx="763">
                  <c:v>2.6035773681514667</c:v>
                </c:pt>
                <c:pt idx="764">
                  <c:v>2.6035773681514667</c:v>
                </c:pt>
                <c:pt idx="765">
                  <c:v>2.6035773681514667</c:v>
                </c:pt>
                <c:pt idx="766">
                  <c:v>2.6035773681514667</c:v>
                </c:pt>
                <c:pt idx="767">
                  <c:v>2.6036855496146996</c:v>
                </c:pt>
                <c:pt idx="768">
                  <c:v>2.6036855496146996</c:v>
                </c:pt>
                <c:pt idx="769">
                  <c:v>2.6036855496146996</c:v>
                </c:pt>
                <c:pt idx="770">
                  <c:v>2.6036855496146996</c:v>
                </c:pt>
                <c:pt idx="771">
                  <c:v>2.6036855496146996</c:v>
                </c:pt>
                <c:pt idx="772">
                  <c:v>2.6036855496146996</c:v>
                </c:pt>
                <c:pt idx="773">
                  <c:v>2.6036855496146996</c:v>
                </c:pt>
                <c:pt idx="774">
                  <c:v>2.6036855496146996</c:v>
                </c:pt>
                <c:pt idx="775">
                  <c:v>2.6036855496146996</c:v>
                </c:pt>
                <c:pt idx="776">
                  <c:v>2.6036855496146996</c:v>
                </c:pt>
                <c:pt idx="777">
                  <c:v>2.6036855496146996</c:v>
                </c:pt>
                <c:pt idx="778">
                  <c:v>2.6036855496146996</c:v>
                </c:pt>
                <c:pt idx="779">
                  <c:v>2.6036855496146996</c:v>
                </c:pt>
                <c:pt idx="780">
                  <c:v>2.6036855496146996</c:v>
                </c:pt>
                <c:pt idx="781">
                  <c:v>2.6036855496146996</c:v>
                </c:pt>
                <c:pt idx="782">
                  <c:v>2.6036855496146996</c:v>
                </c:pt>
                <c:pt idx="783">
                  <c:v>2.6036855496146996</c:v>
                </c:pt>
                <c:pt idx="784">
                  <c:v>2.603793704136963</c:v>
                </c:pt>
                <c:pt idx="785">
                  <c:v>2.603793704136963</c:v>
                </c:pt>
                <c:pt idx="786">
                  <c:v>2.603793704136963</c:v>
                </c:pt>
                <c:pt idx="787">
                  <c:v>2.603793704136963</c:v>
                </c:pt>
                <c:pt idx="788">
                  <c:v>2.603793704136963</c:v>
                </c:pt>
                <c:pt idx="789">
                  <c:v>2.603793704136963</c:v>
                </c:pt>
                <c:pt idx="790">
                  <c:v>2.603793704136963</c:v>
                </c:pt>
                <c:pt idx="791">
                  <c:v>2.603793704136963</c:v>
                </c:pt>
                <c:pt idx="792">
                  <c:v>2.603793704136963</c:v>
                </c:pt>
                <c:pt idx="793">
                  <c:v>2.603793704136963</c:v>
                </c:pt>
                <c:pt idx="794">
                  <c:v>2.603793704136963</c:v>
                </c:pt>
                <c:pt idx="795">
                  <c:v>2.603793704136963</c:v>
                </c:pt>
                <c:pt idx="796">
                  <c:v>2.603793704136963</c:v>
                </c:pt>
                <c:pt idx="797">
                  <c:v>2.603793704136963</c:v>
                </c:pt>
                <c:pt idx="798">
                  <c:v>2.603793704136963</c:v>
                </c:pt>
                <c:pt idx="799">
                  <c:v>2.603793704136963</c:v>
                </c:pt>
                <c:pt idx="800">
                  <c:v>2.603793704136963</c:v>
                </c:pt>
                <c:pt idx="801">
                  <c:v>2.603793704136963</c:v>
                </c:pt>
                <c:pt idx="802">
                  <c:v>2.603793704136963</c:v>
                </c:pt>
                <c:pt idx="803">
                  <c:v>2.603793704136963</c:v>
                </c:pt>
                <c:pt idx="804">
                  <c:v>2.603793704136963</c:v>
                </c:pt>
                <c:pt idx="805">
                  <c:v>2.6039018317316716</c:v>
                </c:pt>
                <c:pt idx="806">
                  <c:v>2.6039018317316716</c:v>
                </c:pt>
                <c:pt idx="807">
                  <c:v>2.6039018317316716</c:v>
                </c:pt>
                <c:pt idx="808">
                  <c:v>2.6039018317316716</c:v>
                </c:pt>
                <c:pt idx="809">
                  <c:v>2.6039018317316716</c:v>
                </c:pt>
                <c:pt idx="810">
                  <c:v>2.6039018317316716</c:v>
                </c:pt>
                <c:pt idx="811">
                  <c:v>2.6039018317316716</c:v>
                </c:pt>
                <c:pt idx="812">
                  <c:v>2.6039018317316716</c:v>
                </c:pt>
                <c:pt idx="813">
                  <c:v>2.6039018317316716</c:v>
                </c:pt>
                <c:pt idx="814">
                  <c:v>2.6039018317316716</c:v>
                </c:pt>
                <c:pt idx="815">
                  <c:v>2.6039018317316716</c:v>
                </c:pt>
                <c:pt idx="816">
                  <c:v>2.6039018317316716</c:v>
                </c:pt>
                <c:pt idx="817">
                  <c:v>2.6039018317316716</c:v>
                </c:pt>
                <c:pt idx="818">
                  <c:v>2.6039018317316716</c:v>
                </c:pt>
                <c:pt idx="819">
                  <c:v>2.6039018317316716</c:v>
                </c:pt>
                <c:pt idx="820">
                  <c:v>2.6039018317316716</c:v>
                </c:pt>
                <c:pt idx="821">
                  <c:v>2.6040099324122306</c:v>
                </c:pt>
                <c:pt idx="822">
                  <c:v>2.6040099324122306</c:v>
                </c:pt>
                <c:pt idx="823">
                  <c:v>2.6040099324122306</c:v>
                </c:pt>
                <c:pt idx="824">
                  <c:v>2.6040099324122306</c:v>
                </c:pt>
                <c:pt idx="825">
                  <c:v>2.6040099324122306</c:v>
                </c:pt>
                <c:pt idx="826">
                  <c:v>2.6040099324122306</c:v>
                </c:pt>
                <c:pt idx="827">
                  <c:v>2.6040099324122306</c:v>
                </c:pt>
                <c:pt idx="828">
                  <c:v>2.6040099324122306</c:v>
                </c:pt>
                <c:pt idx="829">
                  <c:v>2.6040099324122306</c:v>
                </c:pt>
                <c:pt idx="830">
                  <c:v>2.6040099324122306</c:v>
                </c:pt>
                <c:pt idx="831">
                  <c:v>2.6040099324122306</c:v>
                </c:pt>
                <c:pt idx="832">
                  <c:v>2.6040099324122306</c:v>
                </c:pt>
                <c:pt idx="833">
                  <c:v>2.6040099324122306</c:v>
                </c:pt>
                <c:pt idx="834">
                  <c:v>2.6040099324122306</c:v>
                </c:pt>
                <c:pt idx="835">
                  <c:v>2.6040099324122306</c:v>
                </c:pt>
                <c:pt idx="836">
                  <c:v>2.6040099324122306</c:v>
                </c:pt>
                <c:pt idx="837">
                  <c:v>2.6040099324122306</c:v>
                </c:pt>
                <c:pt idx="838">
                  <c:v>2.6040099324122306</c:v>
                </c:pt>
                <c:pt idx="839">
                  <c:v>2.604118006192035</c:v>
                </c:pt>
                <c:pt idx="840">
                  <c:v>2.604118006192035</c:v>
                </c:pt>
                <c:pt idx="841">
                  <c:v>2.604118006192035</c:v>
                </c:pt>
                <c:pt idx="842">
                  <c:v>2.604118006192035</c:v>
                </c:pt>
                <c:pt idx="843">
                  <c:v>2.604118006192035</c:v>
                </c:pt>
                <c:pt idx="844">
                  <c:v>2.604118006192035</c:v>
                </c:pt>
                <c:pt idx="845">
                  <c:v>2.604118006192035</c:v>
                </c:pt>
                <c:pt idx="846">
                  <c:v>2.604118006192035</c:v>
                </c:pt>
                <c:pt idx="847">
                  <c:v>2.604118006192035</c:v>
                </c:pt>
                <c:pt idx="848">
                  <c:v>2.604118006192035</c:v>
                </c:pt>
                <c:pt idx="849">
                  <c:v>2.604118006192035</c:v>
                </c:pt>
                <c:pt idx="850">
                  <c:v>2.604118006192035</c:v>
                </c:pt>
                <c:pt idx="851">
                  <c:v>2.604118006192035</c:v>
                </c:pt>
                <c:pt idx="852">
                  <c:v>2.6042260530844699</c:v>
                </c:pt>
                <c:pt idx="853">
                  <c:v>2.6042260530844699</c:v>
                </c:pt>
                <c:pt idx="854">
                  <c:v>2.6042260530844699</c:v>
                </c:pt>
                <c:pt idx="855">
                  <c:v>2.6042260530844699</c:v>
                </c:pt>
                <c:pt idx="856">
                  <c:v>2.6042260530844699</c:v>
                </c:pt>
                <c:pt idx="857">
                  <c:v>2.6042260530844699</c:v>
                </c:pt>
                <c:pt idx="858">
                  <c:v>2.6042260530844699</c:v>
                </c:pt>
                <c:pt idx="859">
                  <c:v>2.6042260530844699</c:v>
                </c:pt>
                <c:pt idx="860">
                  <c:v>2.6042260530844699</c:v>
                </c:pt>
                <c:pt idx="861">
                  <c:v>2.6042260530844699</c:v>
                </c:pt>
                <c:pt idx="862">
                  <c:v>2.6042260530844699</c:v>
                </c:pt>
                <c:pt idx="863">
                  <c:v>2.6042260530844699</c:v>
                </c:pt>
                <c:pt idx="864">
                  <c:v>2.6042260530844699</c:v>
                </c:pt>
                <c:pt idx="865">
                  <c:v>2.6042260530844699</c:v>
                </c:pt>
                <c:pt idx="866">
                  <c:v>2.6042260530844699</c:v>
                </c:pt>
                <c:pt idx="867">
                  <c:v>2.604334073102911</c:v>
                </c:pt>
                <c:pt idx="868">
                  <c:v>2.604334073102911</c:v>
                </c:pt>
                <c:pt idx="869">
                  <c:v>2.604334073102911</c:v>
                </c:pt>
                <c:pt idx="870">
                  <c:v>2.604334073102911</c:v>
                </c:pt>
                <c:pt idx="871">
                  <c:v>2.604334073102911</c:v>
                </c:pt>
                <c:pt idx="872">
                  <c:v>2.604334073102911</c:v>
                </c:pt>
                <c:pt idx="873">
                  <c:v>2.604334073102911</c:v>
                </c:pt>
                <c:pt idx="874">
                  <c:v>2.604334073102911</c:v>
                </c:pt>
                <c:pt idx="875">
                  <c:v>2.604334073102911</c:v>
                </c:pt>
                <c:pt idx="876">
                  <c:v>2.604334073102911</c:v>
                </c:pt>
                <c:pt idx="877">
                  <c:v>2.604334073102911</c:v>
                </c:pt>
                <c:pt idx="878">
                  <c:v>2.604334073102911</c:v>
                </c:pt>
                <c:pt idx="879">
                  <c:v>2.604334073102911</c:v>
                </c:pt>
                <c:pt idx="880">
                  <c:v>2.604334073102911</c:v>
                </c:pt>
                <c:pt idx="881">
                  <c:v>2.604334073102911</c:v>
                </c:pt>
                <c:pt idx="882">
                  <c:v>2.604334073102911</c:v>
                </c:pt>
                <c:pt idx="883">
                  <c:v>2.6044420662607233</c:v>
                </c:pt>
                <c:pt idx="884">
                  <c:v>2.6044420662607233</c:v>
                </c:pt>
                <c:pt idx="885">
                  <c:v>2.6044420662607233</c:v>
                </c:pt>
                <c:pt idx="886">
                  <c:v>2.6044420662607233</c:v>
                </c:pt>
                <c:pt idx="887">
                  <c:v>2.6044420662607233</c:v>
                </c:pt>
                <c:pt idx="888">
                  <c:v>2.6044420662607233</c:v>
                </c:pt>
                <c:pt idx="889">
                  <c:v>2.6044420662607233</c:v>
                </c:pt>
                <c:pt idx="890">
                  <c:v>2.6044420662607233</c:v>
                </c:pt>
                <c:pt idx="891">
                  <c:v>2.6045500325712614</c:v>
                </c:pt>
                <c:pt idx="892">
                  <c:v>2.6045500325712614</c:v>
                </c:pt>
                <c:pt idx="893">
                  <c:v>2.6045500325712614</c:v>
                </c:pt>
                <c:pt idx="894">
                  <c:v>2.6045500325712614</c:v>
                </c:pt>
                <c:pt idx="895">
                  <c:v>2.6045500325712614</c:v>
                </c:pt>
                <c:pt idx="896">
                  <c:v>2.6045500325712614</c:v>
                </c:pt>
                <c:pt idx="897">
                  <c:v>2.6045500325712614</c:v>
                </c:pt>
                <c:pt idx="898">
                  <c:v>2.6045500325712614</c:v>
                </c:pt>
                <c:pt idx="899">
                  <c:v>2.6045500325712614</c:v>
                </c:pt>
                <c:pt idx="900">
                  <c:v>2.6045500325712614</c:v>
                </c:pt>
                <c:pt idx="901">
                  <c:v>2.6045500325712614</c:v>
                </c:pt>
                <c:pt idx="902">
                  <c:v>2.6045500325712614</c:v>
                </c:pt>
                <c:pt idx="903">
                  <c:v>2.6045500325712614</c:v>
                </c:pt>
                <c:pt idx="904">
                  <c:v>2.6045500325712614</c:v>
                </c:pt>
                <c:pt idx="905">
                  <c:v>2.6045500325712614</c:v>
                </c:pt>
                <c:pt idx="906">
                  <c:v>2.6046579720478711</c:v>
                </c:pt>
                <c:pt idx="907">
                  <c:v>2.6046579720478711</c:v>
                </c:pt>
                <c:pt idx="908">
                  <c:v>2.6046579720478711</c:v>
                </c:pt>
                <c:pt idx="909">
                  <c:v>2.6046579720478711</c:v>
                </c:pt>
                <c:pt idx="910">
                  <c:v>2.6046579720478711</c:v>
                </c:pt>
                <c:pt idx="911">
                  <c:v>2.6046579720478711</c:v>
                </c:pt>
                <c:pt idx="912">
                  <c:v>2.6046579720478711</c:v>
                </c:pt>
                <c:pt idx="913">
                  <c:v>2.6046579720478711</c:v>
                </c:pt>
                <c:pt idx="914">
                  <c:v>2.6046579720478711</c:v>
                </c:pt>
                <c:pt idx="915">
                  <c:v>2.6046579720478711</c:v>
                </c:pt>
                <c:pt idx="916">
                  <c:v>2.6046579720478711</c:v>
                </c:pt>
                <c:pt idx="917">
                  <c:v>2.6046579720478711</c:v>
                </c:pt>
                <c:pt idx="918">
                  <c:v>2.6046579720478711</c:v>
                </c:pt>
                <c:pt idx="919">
                  <c:v>2.6047658847038875</c:v>
                </c:pt>
                <c:pt idx="920">
                  <c:v>2.6047658847038875</c:v>
                </c:pt>
                <c:pt idx="921">
                  <c:v>2.6047658847038875</c:v>
                </c:pt>
                <c:pt idx="922">
                  <c:v>2.6047658847038875</c:v>
                </c:pt>
                <c:pt idx="923">
                  <c:v>2.6047658847038875</c:v>
                </c:pt>
                <c:pt idx="924">
                  <c:v>2.6047658847038875</c:v>
                </c:pt>
                <c:pt idx="925">
                  <c:v>2.6047658847038875</c:v>
                </c:pt>
                <c:pt idx="926">
                  <c:v>2.6047658847038875</c:v>
                </c:pt>
                <c:pt idx="927">
                  <c:v>2.6047658847038875</c:v>
                </c:pt>
                <c:pt idx="928">
                  <c:v>2.6047658847038875</c:v>
                </c:pt>
                <c:pt idx="929">
                  <c:v>2.6047658847038875</c:v>
                </c:pt>
                <c:pt idx="930">
                  <c:v>2.6047658847038875</c:v>
                </c:pt>
                <c:pt idx="931">
                  <c:v>2.6047658847038875</c:v>
                </c:pt>
                <c:pt idx="932">
                  <c:v>2.6047658847038875</c:v>
                </c:pt>
                <c:pt idx="933">
                  <c:v>2.6047658847038875</c:v>
                </c:pt>
                <c:pt idx="934">
                  <c:v>2.6047658847038875</c:v>
                </c:pt>
                <c:pt idx="935">
                  <c:v>2.6047658847038875</c:v>
                </c:pt>
                <c:pt idx="936">
                  <c:v>2.6047658847038875</c:v>
                </c:pt>
                <c:pt idx="937">
                  <c:v>2.6048737705526359</c:v>
                </c:pt>
                <c:pt idx="938">
                  <c:v>2.6048737705526359</c:v>
                </c:pt>
                <c:pt idx="939">
                  <c:v>2.6048737705526359</c:v>
                </c:pt>
                <c:pt idx="940">
                  <c:v>2.6048737705526359</c:v>
                </c:pt>
                <c:pt idx="941">
                  <c:v>2.6048737705526359</c:v>
                </c:pt>
                <c:pt idx="942">
                  <c:v>2.6048737705526359</c:v>
                </c:pt>
                <c:pt idx="943">
                  <c:v>2.6048737705526359</c:v>
                </c:pt>
                <c:pt idx="944">
                  <c:v>2.6048737705526359</c:v>
                </c:pt>
                <c:pt idx="945">
                  <c:v>2.6049816296074315</c:v>
                </c:pt>
                <c:pt idx="946">
                  <c:v>2.6049816296074315</c:v>
                </c:pt>
                <c:pt idx="947">
                  <c:v>2.6049816296074315</c:v>
                </c:pt>
                <c:pt idx="948">
                  <c:v>2.6049816296074315</c:v>
                </c:pt>
                <c:pt idx="949">
                  <c:v>2.6049816296074315</c:v>
                </c:pt>
                <c:pt idx="950">
                  <c:v>2.6050894618815805</c:v>
                </c:pt>
                <c:pt idx="951">
                  <c:v>2.6050894618815805</c:v>
                </c:pt>
                <c:pt idx="952">
                  <c:v>2.6050894618815805</c:v>
                </c:pt>
                <c:pt idx="953">
                  <c:v>2.6050894618815805</c:v>
                </c:pt>
                <c:pt idx="954">
                  <c:v>2.6050894618815805</c:v>
                </c:pt>
                <c:pt idx="955">
                  <c:v>2.6050894618815805</c:v>
                </c:pt>
                <c:pt idx="956">
                  <c:v>2.6050894618815805</c:v>
                </c:pt>
                <c:pt idx="957">
                  <c:v>2.6051972673883776</c:v>
                </c:pt>
                <c:pt idx="958">
                  <c:v>2.6051972673883776</c:v>
                </c:pt>
                <c:pt idx="959">
                  <c:v>2.6051972673883776</c:v>
                </c:pt>
                <c:pt idx="960">
                  <c:v>2.6051972673883776</c:v>
                </c:pt>
                <c:pt idx="961">
                  <c:v>2.6051972673883776</c:v>
                </c:pt>
                <c:pt idx="962">
                  <c:v>2.6051972673883776</c:v>
                </c:pt>
                <c:pt idx="963">
                  <c:v>2.6051972673883776</c:v>
                </c:pt>
                <c:pt idx="964">
                  <c:v>2.6051972673883776</c:v>
                </c:pt>
                <c:pt idx="965">
                  <c:v>2.6051972673883776</c:v>
                </c:pt>
                <c:pt idx="966">
                  <c:v>2.6051972673883776</c:v>
                </c:pt>
                <c:pt idx="967">
                  <c:v>2.6051972673883776</c:v>
                </c:pt>
                <c:pt idx="968">
                  <c:v>2.6053050461411096</c:v>
                </c:pt>
                <c:pt idx="969">
                  <c:v>2.6053050461411096</c:v>
                </c:pt>
                <c:pt idx="970">
                  <c:v>2.6053050461411096</c:v>
                </c:pt>
                <c:pt idx="971">
                  <c:v>2.6053050461411096</c:v>
                </c:pt>
                <c:pt idx="972">
                  <c:v>2.6053050461411096</c:v>
                </c:pt>
                <c:pt idx="973">
                  <c:v>2.6053050461411096</c:v>
                </c:pt>
                <c:pt idx="974">
                  <c:v>2.6053050461411096</c:v>
                </c:pt>
                <c:pt idx="975">
                  <c:v>2.605412798153051</c:v>
                </c:pt>
                <c:pt idx="976">
                  <c:v>2.605412798153051</c:v>
                </c:pt>
                <c:pt idx="977">
                  <c:v>2.605412798153051</c:v>
                </c:pt>
                <c:pt idx="978">
                  <c:v>2.6055205234374688</c:v>
                </c:pt>
                <c:pt idx="979">
                  <c:v>2.6055205234374688</c:v>
                </c:pt>
                <c:pt idx="980">
                  <c:v>2.6055205234374688</c:v>
                </c:pt>
                <c:pt idx="981">
                  <c:v>2.6055205234374688</c:v>
                </c:pt>
                <c:pt idx="982">
                  <c:v>2.6055205234374688</c:v>
                </c:pt>
                <c:pt idx="983">
                  <c:v>2.6055205234374688</c:v>
                </c:pt>
                <c:pt idx="984">
                  <c:v>2.6055205234374688</c:v>
                </c:pt>
                <c:pt idx="985">
                  <c:v>2.6055205234374688</c:v>
                </c:pt>
                <c:pt idx="986">
                  <c:v>2.6057358938767465</c:v>
                </c:pt>
                <c:pt idx="987">
                  <c:v>2.6057358938767465</c:v>
                </c:pt>
                <c:pt idx="988">
                  <c:v>2.6058435390580894</c:v>
                </c:pt>
                <c:pt idx="989">
                  <c:v>2.6058435390580894</c:v>
                </c:pt>
                <c:pt idx="990">
                  <c:v>2.6060587494103142</c:v>
                </c:pt>
                <c:pt idx="991">
                  <c:v>2.6060587494103142</c:v>
                </c:pt>
                <c:pt idx="992">
                  <c:v>2.606488850442648</c:v>
                </c:pt>
              </c:numCache>
            </c:numRef>
          </c:xVal>
          <c:yVal>
            <c:numRef>
              <c:f>'rozkład log norm'!$F$2:$F$994</c:f>
              <c:numCache>
                <c:formatCode>General</c:formatCode>
                <c:ptCount val="993"/>
                <c:pt idx="0">
                  <c:v>-3.8394140862452635</c:v>
                </c:pt>
                <c:pt idx="1">
                  <c:v>-3.7159380325649471</c:v>
                </c:pt>
                <c:pt idx="2">
                  <c:v>-3.5925246093990943</c:v>
                </c:pt>
                <c:pt idx="3">
                  <c:v>-3.5925246093990943</c:v>
                </c:pt>
                <c:pt idx="4">
                  <c:v>-3.4691737532437728</c:v>
                </c:pt>
                <c:pt idx="5">
                  <c:v>-3.1610699276544807</c:v>
                </c:pt>
                <c:pt idx="6">
                  <c:v>-3.0994959532514033</c:v>
                </c:pt>
                <c:pt idx="7">
                  <c:v>-3.037937557336555</c:v>
                </c:pt>
                <c:pt idx="8">
                  <c:v>-2.9763947320292918</c:v>
                </c:pt>
                <c:pt idx="9">
                  <c:v>-2.9763947320292918</c:v>
                </c:pt>
                <c:pt idx="10">
                  <c:v>-2.8533557617435568</c:v>
                </c:pt>
                <c:pt idx="11">
                  <c:v>-2.8533557617435568</c:v>
                </c:pt>
                <c:pt idx="12">
                  <c:v>-2.7918596010331553</c:v>
                </c:pt>
                <c:pt idx="13">
                  <c:v>-2.7303789794667281</c:v>
                </c:pt>
                <c:pt idx="14">
                  <c:v>-2.7303789794667281</c:v>
                </c:pt>
                <c:pt idx="15">
                  <c:v>-2.6689138891927411</c:v>
                </c:pt>
                <c:pt idx="16">
                  <c:v>-2.6074643223666252</c:v>
                </c:pt>
                <c:pt idx="17">
                  <c:v>-2.6074643223666252</c:v>
                </c:pt>
                <c:pt idx="18">
                  <c:v>-2.6074643223666252</c:v>
                </c:pt>
                <c:pt idx="19">
                  <c:v>-2.6074643223666252</c:v>
                </c:pt>
                <c:pt idx="20">
                  <c:v>-2.6074643223666252</c:v>
                </c:pt>
                <c:pt idx="21">
                  <c:v>-2.5460302711487883</c:v>
                </c:pt>
                <c:pt idx="22">
                  <c:v>-2.4846117277063557</c:v>
                </c:pt>
                <c:pt idx="23">
                  <c:v>-2.4846117277063557</c:v>
                </c:pt>
                <c:pt idx="24">
                  <c:v>-2.4846117277063557</c:v>
                </c:pt>
                <c:pt idx="25">
                  <c:v>-2.4846117277063557</c:v>
                </c:pt>
                <c:pt idx="26">
                  <c:v>-2.4232086842119256</c:v>
                </c:pt>
                <c:pt idx="27">
                  <c:v>-2.3618211328443173</c:v>
                </c:pt>
                <c:pt idx="28">
                  <c:v>-2.3618211328443173</c:v>
                </c:pt>
                <c:pt idx="29">
                  <c:v>-2.3618211328443173</c:v>
                </c:pt>
                <c:pt idx="30">
                  <c:v>-2.3004490657878218</c:v>
                </c:pt>
                <c:pt idx="31">
                  <c:v>-2.3004490657878218</c:v>
                </c:pt>
                <c:pt idx="32">
                  <c:v>-2.3004490657878218</c:v>
                </c:pt>
                <c:pt idx="33">
                  <c:v>-2.3004490657878218</c:v>
                </c:pt>
                <c:pt idx="34">
                  <c:v>-2.1777513533766886</c:v>
                </c:pt>
                <c:pt idx="35">
                  <c:v>-2.116425692420739</c:v>
                </c:pt>
                <c:pt idx="36">
                  <c:v>-2.116425692420739</c:v>
                </c:pt>
                <c:pt idx="37">
                  <c:v>-2.116425692420739</c:v>
                </c:pt>
                <c:pt idx="38">
                  <c:v>-2.0551154845732804</c:v>
                </c:pt>
                <c:pt idx="39">
                  <c:v>-2.0551154845732804</c:v>
                </c:pt>
                <c:pt idx="40">
                  <c:v>-2.0551154845732804</c:v>
                </c:pt>
                <c:pt idx="41">
                  <c:v>-1.9938207220484598</c:v>
                </c:pt>
                <c:pt idx="42">
                  <c:v>-1.9325413970663967</c:v>
                </c:pt>
                <c:pt idx="43">
                  <c:v>-1.9325413970663967</c:v>
                </c:pt>
                <c:pt idx="44">
                  <c:v>-1.9325413970663967</c:v>
                </c:pt>
                <c:pt idx="45">
                  <c:v>-1.9325413970663967</c:v>
                </c:pt>
                <c:pt idx="46">
                  <c:v>-1.8712775018529322</c:v>
                </c:pt>
                <c:pt idx="47">
                  <c:v>-1.8712775018529322</c:v>
                </c:pt>
                <c:pt idx="48">
                  <c:v>-1.8712775018529322</c:v>
                </c:pt>
                <c:pt idx="49">
                  <c:v>-1.8712775018529322</c:v>
                </c:pt>
                <c:pt idx="50">
                  <c:v>-1.8100290286396294</c:v>
                </c:pt>
                <c:pt idx="51">
                  <c:v>-1.8100290286396294</c:v>
                </c:pt>
                <c:pt idx="52">
                  <c:v>-1.8100290286396294</c:v>
                </c:pt>
                <c:pt idx="53">
                  <c:v>-1.8100290286396294</c:v>
                </c:pt>
                <c:pt idx="54">
                  <c:v>-1.8100290286396294</c:v>
                </c:pt>
                <c:pt idx="55">
                  <c:v>-1.8100290286396294</c:v>
                </c:pt>
                <c:pt idx="56">
                  <c:v>-1.7487959696640234</c:v>
                </c:pt>
                <c:pt idx="57">
                  <c:v>-1.7487959696640234</c:v>
                </c:pt>
                <c:pt idx="58">
                  <c:v>-1.7487959696640234</c:v>
                </c:pt>
                <c:pt idx="59">
                  <c:v>-1.6875783171696199</c:v>
                </c:pt>
                <c:pt idx="60">
                  <c:v>-1.6875783171696199</c:v>
                </c:pt>
                <c:pt idx="61">
                  <c:v>-1.6263760634058957</c:v>
                </c:pt>
                <c:pt idx="62">
                  <c:v>-1.6263760634058957</c:v>
                </c:pt>
                <c:pt idx="63">
                  <c:v>-1.6263760634058957</c:v>
                </c:pt>
                <c:pt idx="64">
                  <c:v>-1.6263760634058957</c:v>
                </c:pt>
                <c:pt idx="65">
                  <c:v>-1.6263760634058957</c:v>
                </c:pt>
                <c:pt idx="66">
                  <c:v>-1.6263760634058957</c:v>
                </c:pt>
                <c:pt idx="67">
                  <c:v>-1.6263760634058957</c:v>
                </c:pt>
                <c:pt idx="68">
                  <c:v>-1.565189200627801</c:v>
                </c:pt>
                <c:pt idx="69">
                  <c:v>-1.565189200627801</c:v>
                </c:pt>
                <c:pt idx="70">
                  <c:v>-1.565189200627801</c:v>
                </c:pt>
                <c:pt idx="71">
                  <c:v>-1.565189200627801</c:v>
                </c:pt>
                <c:pt idx="72">
                  <c:v>-1.565189200627801</c:v>
                </c:pt>
                <c:pt idx="73">
                  <c:v>-1.565189200627801</c:v>
                </c:pt>
                <c:pt idx="74">
                  <c:v>-1.565189200627801</c:v>
                </c:pt>
                <c:pt idx="75">
                  <c:v>-1.504017721096258</c:v>
                </c:pt>
                <c:pt idx="76">
                  <c:v>-1.504017721096258</c:v>
                </c:pt>
                <c:pt idx="77">
                  <c:v>-1.504017721096258</c:v>
                </c:pt>
                <c:pt idx="78">
                  <c:v>-1.504017721096258</c:v>
                </c:pt>
                <c:pt idx="79">
                  <c:v>-1.504017721096258</c:v>
                </c:pt>
                <c:pt idx="80">
                  <c:v>-1.504017721096258</c:v>
                </c:pt>
                <c:pt idx="81">
                  <c:v>-1.504017721096258</c:v>
                </c:pt>
                <c:pt idx="82">
                  <c:v>-1.504017721096258</c:v>
                </c:pt>
                <c:pt idx="83">
                  <c:v>-1.4428616170781587</c:v>
                </c:pt>
                <c:pt idx="84">
                  <c:v>-1.4428616170781587</c:v>
                </c:pt>
                <c:pt idx="85">
                  <c:v>-1.4428616170781587</c:v>
                </c:pt>
                <c:pt idx="86">
                  <c:v>-1.4428616170781587</c:v>
                </c:pt>
                <c:pt idx="87">
                  <c:v>-1.4428616170781587</c:v>
                </c:pt>
                <c:pt idx="88">
                  <c:v>-1.4428616170781587</c:v>
                </c:pt>
                <c:pt idx="89">
                  <c:v>-1.4428616170781587</c:v>
                </c:pt>
                <c:pt idx="90">
                  <c:v>-1.4428616170781587</c:v>
                </c:pt>
                <c:pt idx="91">
                  <c:v>-1.3817208808461185</c:v>
                </c:pt>
                <c:pt idx="92">
                  <c:v>-1.3817208808461185</c:v>
                </c:pt>
                <c:pt idx="93">
                  <c:v>-1.3817208808461185</c:v>
                </c:pt>
                <c:pt idx="94">
                  <c:v>-1.3817208808461185</c:v>
                </c:pt>
                <c:pt idx="95">
                  <c:v>-1.3817208808461185</c:v>
                </c:pt>
                <c:pt idx="96">
                  <c:v>-1.3817208808461185</c:v>
                </c:pt>
                <c:pt idx="97">
                  <c:v>-1.3205955046784748</c:v>
                </c:pt>
                <c:pt idx="98">
                  <c:v>-1.3205955046784748</c:v>
                </c:pt>
                <c:pt idx="99">
                  <c:v>-1.3205955046784748</c:v>
                </c:pt>
                <c:pt idx="100">
                  <c:v>-1.3205955046784748</c:v>
                </c:pt>
                <c:pt idx="101">
                  <c:v>-1.2594854808597846</c:v>
                </c:pt>
                <c:pt idx="102">
                  <c:v>-1.2594854808597846</c:v>
                </c:pt>
                <c:pt idx="103">
                  <c:v>-1.2594854808597846</c:v>
                </c:pt>
                <c:pt idx="104">
                  <c:v>-1.2594854808597846</c:v>
                </c:pt>
                <c:pt idx="105">
                  <c:v>-1.2594854808597846</c:v>
                </c:pt>
                <c:pt idx="106">
                  <c:v>-1.1983908016800791</c:v>
                </c:pt>
                <c:pt idx="107">
                  <c:v>-1.1983908016800791</c:v>
                </c:pt>
                <c:pt idx="108">
                  <c:v>-1.1983908016800791</c:v>
                </c:pt>
                <c:pt idx="109">
                  <c:v>-1.1983908016800791</c:v>
                </c:pt>
                <c:pt idx="110">
                  <c:v>-1.1983908016800791</c:v>
                </c:pt>
                <c:pt idx="111">
                  <c:v>-1.1983908016800791</c:v>
                </c:pt>
                <c:pt idx="112">
                  <c:v>-1.1983908016800791</c:v>
                </c:pt>
                <c:pt idx="113">
                  <c:v>-1.137311459435111</c:v>
                </c:pt>
                <c:pt idx="114">
                  <c:v>-1.137311459435111</c:v>
                </c:pt>
                <c:pt idx="115">
                  <c:v>-1.137311459435111</c:v>
                </c:pt>
                <c:pt idx="116">
                  <c:v>-1.137311459435111</c:v>
                </c:pt>
                <c:pt idx="117">
                  <c:v>-1.137311459435111</c:v>
                </c:pt>
                <c:pt idx="118">
                  <c:v>-1.137311459435111</c:v>
                </c:pt>
                <c:pt idx="119">
                  <c:v>-1.137311459435111</c:v>
                </c:pt>
                <c:pt idx="120">
                  <c:v>-1.137311459435111</c:v>
                </c:pt>
                <c:pt idx="121">
                  <c:v>-1.076247446426605</c:v>
                </c:pt>
                <c:pt idx="122">
                  <c:v>-1.076247446426605</c:v>
                </c:pt>
                <c:pt idx="123">
                  <c:v>-1.076247446426605</c:v>
                </c:pt>
                <c:pt idx="124">
                  <c:v>-1.076247446426605</c:v>
                </c:pt>
                <c:pt idx="125">
                  <c:v>-1.076247446426605</c:v>
                </c:pt>
                <c:pt idx="126">
                  <c:v>-1.076247446426605</c:v>
                </c:pt>
                <c:pt idx="127">
                  <c:v>-1.076247446426605</c:v>
                </c:pt>
                <c:pt idx="128">
                  <c:v>-1.076247446426605</c:v>
                </c:pt>
                <c:pt idx="129">
                  <c:v>-1.076247446426605</c:v>
                </c:pt>
                <c:pt idx="130">
                  <c:v>-1.0151987549620072</c:v>
                </c:pt>
                <c:pt idx="131">
                  <c:v>-1.0151987549620072</c:v>
                </c:pt>
                <c:pt idx="132">
                  <c:v>-1.0151987549620072</c:v>
                </c:pt>
                <c:pt idx="133">
                  <c:v>-1.0151987549620072</c:v>
                </c:pt>
                <c:pt idx="134">
                  <c:v>-1.0151987549620072</c:v>
                </c:pt>
                <c:pt idx="135">
                  <c:v>-1.0151987549620072</c:v>
                </c:pt>
                <c:pt idx="136">
                  <c:v>-1.0151987549620072</c:v>
                </c:pt>
                <c:pt idx="137">
                  <c:v>-1.0151987549620072</c:v>
                </c:pt>
                <c:pt idx="138">
                  <c:v>-1.0151987549620072</c:v>
                </c:pt>
                <c:pt idx="139">
                  <c:v>-1.0151987549620072</c:v>
                </c:pt>
                <c:pt idx="140">
                  <c:v>-1.0151987549620072</c:v>
                </c:pt>
                <c:pt idx="141">
                  <c:v>-1.0151987549620072</c:v>
                </c:pt>
                <c:pt idx="142">
                  <c:v>-1.0151987549620072</c:v>
                </c:pt>
                <c:pt idx="143">
                  <c:v>-1.0151987549620072</c:v>
                </c:pt>
                <c:pt idx="144">
                  <c:v>-0.95416537735498452</c:v>
                </c:pt>
                <c:pt idx="145">
                  <c:v>-0.95416537735498452</c:v>
                </c:pt>
                <c:pt idx="146">
                  <c:v>-0.95416537735498452</c:v>
                </c:pt>
                <c:pt idx="147">
                  <c:v>-0.95416537735498452</c:v>
                </c:pt>
                <c:pt idx="148">
                  <c:v>-0.95416537735498452</c:v>
                </c:pt>
                <c:pt idx="149">
                  <c:v>-0.95416537735498452</c:v>
                </c:pt>
                <c:pt idx="150">
                  <c:v>-0.95416537735498452</c:v>
                </c:pt>
                <c:pt idx="151">
                  <c:v>-0.95416537735498452</c:v>
                </c:pt>
                <c:pt idx="152">
                  <c:v>-0.95416537735498452</c:v>
                </c:pt>
                <c:pt idx="153">
                  <c:v>-0.95416537735498452</c:v>
                </c:pt>
                <c:pt idx="154">
                  <c:v>-0.95416537735498452</c:v>
                </c:pt>
                <c:pt idx="155">
                  <c:v>-0.89314730592417935</c:v>
                </c:pt>
                <c:pt idx="156">
                  <c:v>-0.89314730592417935</c:v>
                </c:pt>
                <c:pt idx="157">
                  <c:v>-0.89314730592417935</c:v>
                </c:pt>
                <c:pt idx="158">
                  <c:v>-0.89314730592417935</c:v>
                </c:pt>
                <c:pt idx="159">
                  <c:v>-0.89314730592417935</c:v>
                </c:pt>
                <c:pt idx="160">
                  <c:v>-0.89314730592417935</c:v>
                </c:pt>
                <c:pt idx="161">
                  <c:v>-0.89314730592417935</c:v>
                </c:pt>
                <c:pt idx="162">
                  <c:v>-0.89314730592417935</c:v>
                </c:pt>
                <c:pt idx="163">
                  <c:v>-0.89314730592417935</c:v>
                </c:pt>
                <c:pt idx="164">
                  <c:v>-0.83214453299445401</c:v>
                </c:pt>
                <c:pt idx="165">
                  <c:v>-0.83214453299445401</c:v>
                </c:pt>
                <c:pt idx="166">
                  <c:v>-0.83214453299445401</c:v>
                </c:pt>
                <c:pt idx="167">
                  <c:v>-0.83214453299445401</c:v>
                </c:pt>
                <c:pt idx="168">
                  <c:v>-0.83214453299445401</c:v>
                </c:pt>
                <c:pt idx="169">
                  <c:v>-0.83214453299445401</c:v>
                </c:pt>
                <c:pt idx="170">
                  <c:v>-0.83214453299445401</c:v>
                </c:pt>
                <c:pt idx="171">
                  <c:v>-0.83214453299445401</c:v>
                </c:pt>
                <c:pt idx="172">
                  <c:v>-0.83214453299445401</c:v>
                </c:pt>
                <c:pt idx="173">
                  <c:v>-0.83214453299445401</c:v>
                </c:pt>
                <c:pt idx="174">
                  <c:v>-0.83214453299445401</c:v>
                </c:pt>
                <c:pt idx="175">
                  <c:v>-0.83214453299445401</c:v>
                </c:pt>
                <c:pt idx="176">
                  <c:v>-0.83214453299445401</c:v>
                </c:pt>
                <c:pt idx="177">
                  <c:v>-0.83214453299445401</c:v>
                </c:pt>
                <c:pt idx="178">
                  <c:v>-0.83214453299445401</c:v>
                </c:pt>
                <c:pt idx="179">
                  <c:v>-0.83214453299445401</c:v>
                </c:pt>
                <c:pt idx="180">
                  <c:v>-0.83214453299445401</c:v>
                </c:pt>
                <c:pt idx="181">
                  <c:v>-0.83214453299445401</c:v>
                </c:pt>
                <c:pt idx="182">
                  <c:v>-0.83214453299445401</c:v>
                </c:pt>
                <c:pt idx="183">
                  <c:v>-0.83214453299445401</c:v>
                </c:pt>
                <c:pt idx="184">
                  <c:v>-0.83214453299445401</c:v>
                </c:pt>
                <c:pt idx="185">
                  <c:v>-0.83214453299445401</c:v>
                </c:pt>
                <c:pt idx="186">
                  <c:v>-0.77115705089664199</c:v>
                </c:pt>
                <c:pt idx="187">
                  <c:v>-0.77115705089664199</c:v>
                </c:pt>
                <c:pt idx="188">
                  <c:v>-0.77115705089664199</c:v>
                </c:pt>
                <c:pt idx="189">
                  <c:v>-0.77115705089664199</c:v>
                </c:pt>
                <c:pt idx="190">
                  <c:v>-0.77115705089664199</c:v>
                </c:pt>
                <c:pt idx="191">
                  <c:v>-0.77115705089664199</c:v>
                </c:pt>
                <c:pt idx="192">
                  <c:v>-0.77115705089664199</c:v>
                </c:pt>
                <c:pt idx="193">
                  <c:v>-0.77115705089664199</c:v>
                </c:pt>
                <c:pt idx="194">
                  <c:v>-0.77115705089664199</c:v>
                </c:pt>
                <c:pt idx="195">
                  <c:v>-0.77115705089664199</c:v>
                </c:pt>
                <c:pt idx="196">
                  <c:v>-0.71018485196705028</c:v>
                </c:pt>
                <c:pt idx="197">
                  <c:v>-0.71018485196705028</c:v>
                </c:pt>
                <c:pt idx="198">
                  <c:v>-0.71018485196705028</c:v>
                </c:pt>
                <c:pt idx="199">
                  <c:v>-0.71018485196705028</c:v>
                </c:pt>
                <c:pt idx="200">
                  <c:v>-0.71018485196705028</c:v>
                </c:pt>
                <c:pt idx="201">
                  <c:v>-0.71018485196705028</c:v>
                </c:pt>
                <c:pt idx="202">
                  <c:v>-0.71018485196705028</c:v>
                </c:pt>
                <c:pt idx="203">
                  <c:v>-0.71018485196705028</c:v>
                </c:pt>
                <c:pt idx="204">
                  <c:v>-0.71018485196705028</c:v>
                </c:pt>
                <c:pt idx="205">
                  <c:v>-0.71018485196705028</c:v>
                </c:pt>
                <c:pt idx="206">
                  <c:v>-0.71018485196705028</c:v>
                </c:pt>
                <c:pt idx="207">
                  <c:v>-0.71018485196705028</c:v>
                </c:pt>
                <c:pt idx="208">
                  <c:v>-0.71018485196705028</c:v>
                </c:pt>
                <c:pt idx="209">
                  <c:v>-0.71018485196705028</c:v>
                </c:pt>
                <c:pt idx="210">
                  <c:v>-0.71018485196705028</c:v>
                </c:pt>
                <c:pt idx="211">
                  <c:v>-0.71018485196705028</c:v>
                </c:pt>
                <c:pt idx="212">
                  <c:v>-0.71018485196705028</c:v>
                </c:pt>
                <c:pt idx="213">
                  <c:v>-0.71018485196705028</c:v>
                </c:pt>
                <c:pt idx="214">
                  <c:v>-0.71018485196705028</c:v>
                </c:pt>
                <c:pt idx="215">
                  <c:v>-0.71018485196705028</c:v>
                </c:pt>
                <c:pt idx="216">
                  <c:v>-0.71018485196705028</c:v>
                </c:pt>
                <c:pt idx="217">
                  <c:v>-0.71018485196705028</c:v>
                </c:pt>
                <c:pt idx="218">
                  <c:v>-0.6492279285479573</c:v>
                </c:pt>
                <c:pt idx="219">
                  <c:v>-0.6492279285479573</c:v>
                </c:pt>
                <c:pt idx="220">
                  <c:v>-0.6492279285479573</c:v>
                </c:pt>
                <c:pt idx="221">
                  <c:v>-0.6492279285479573</c:v>
                </c:pt>
                <c:pt idx="222">
                  <c:v>-0.6492279285479573</c:v>
                </c:pt>
                <c:pt idx="223">
                  <c:v>-0.6492279285479573</c:v>
                </c:pt>
                <c:pt idx="224">
                  <c:v>-0.6492279285479573</c:v>
                </c:pt>
                <c:pt idx="225">
                  <c:v>-0.6492279285479573</c:v>
                </c:pt>
                <c:pt idx="226">
                  <c:v>-0.6492279285479573</c:v>
                </c:pt>
                <c:pt idx="227">
                  <c:v>-0.6492279285479573</c:v>
                </c:pt>
                <c:pt idx="228">
                  <c:v>-0.6492279285479573</c:v>
                </c:pt>
                <c:pt idx="229">
                  <c:v>-0.6492279285479573</c:v>
                </c:pt>
                <c:pt idx="230">
                  <c:v>-0.6492279285479573</c:v>
                </c:pt>
                <c:pt idx="231">
                  <c:v>-0.6492279285479573</c:v>
                </c:pt>
                <c:pt idx="232">
                  <c:v>-0.6492279285479573</c:v>
                </c:pt>
                <c:pt idx="233">
                  <c:v>-0.58828627298711444</c:v>
                </c:pt>
                <c:pt idx="234">
                  <c:v>-0.58828627298711444</c:v>
                </c:pt>
                <c:pt idx="235">
                  <c:v>-0.58828627298711444</c:v>
                </c:pt>
                <c:pt idx="236">
                  <c:v>-0.58828627298711444</c:v>
                </c:pt>
                <c:pt idx="237">
                  <c:v>-0.58828627298711444</c:v>
                </c:pt>
                <c:pt idx="238">
                  <c:v>-0.58828627298711444</c:v>
                </c:pt>
                <c:pt idx="239">
                  <c:v>-0.58828627298711444</c:v>
                </c:pt>
                <c:pt idx="240">
                  <c:v>-0.58828627298711444</c:v>
                </c:pt>
                <c:pt idx="241">
                  <c:v>-0.58828627298711444</c:v>
                </c:pt>
                <c:pt idx="242">
                  <c:v>-0.58828627298711444</c:v>
                </c:pt>
                <c:pt idx="243">
                  <c:v>-0.58828627298711444</c:v>
                </c:pt>
                <c:pt idx="244">
                  <c:v>-0.58828627298711444</c:v>
                </c:pt>
                <c:pt idx="245">
                  <c:v>-0.58828627298711444</c:v>
                </c:pt>
                <c:pt idx="246">
                  <c:v>-0.58828627298711444</c:v>
                </c:pt>
                <c:pt idx="247">
                  <c:v>-0.58828627298711444</c:v>
                </c:pt>
                <c:pt idx="248">
                  <c:v>-0.58828627298711444</c:v>
                </c:pt>
                <c:pt idx="249">
                  <c:v>-0.58828627298711444</c:v>
                </c:pt>
                <c:pt idx="250">
                  <c:v>-0.58828627298711444</c:v>
                </c:pt>
                <c:pt idx="251">
                  <c:v>-0.58828627298711444</c:v>
                </c:pt>
                <c:pt idx="252">
                  <c:v>-0.58828627298711444</c:v>
                </c:pt>
                <c:pt idx="253">
                  <c:v>-0.58828627298711444</c:v>
                </c:pt>
                <c:pt idx="254">
                  <c:v>-0.58828627298711444</c:v>
                </c:pt>
                <c:pt idx="255">
                  <c:v>-0.58828627298711444</c:v>
                </c:pt>
                <c:pt idx="256">
                  <c:v>-0.58828627298711444</c:v>
                </c:pt>
                <c:pt idx="257">
                  <c:v>-0.58828627298711444</c:v>
                </c:pt>
                <c:pt idx="258">
                  <c:v>-0.58828627298711444</c:v>
                </c:pt>
                <c:pt idx="259">
                  <c:v>-0.52735987763799597</c:v>
                </c:pt>
                <c:pt idx="260">
                  <c:v>-0.52735987763799597</c:v>
                </c:pt>
                <c:pt idx="261">
                  <c:v>-0.52735987763799597</c:v>
                </c:pt>
                <c:pt idx="262">
                  <c:v>-0.52735987763799597</c:v>
                </c:pt>
                <c:pt idx="263">
                  <c:v>-0.52735987763799597</c:v>
                </c:pt>
                <c:pt idx="264">
                  <c:v>-0.52735987763799597</c:v>
                </c:pt>
                <c:pt idx="265">
                  <c:v>-0.52735987763799597</c:v>
                </c:pt>
                <c:pt idx="266">
                  <c:v>-0.52735987763799597</c:v>
                </c:pt>
                <c:pt idx="267">
                  <c:v>-0.52735987763799597</c:v>
                </c:pt>
                <c:pt idx="268">
                  <c:v>-0.52735987763799597</c:v>
                </c:pt>
                <c:pt idx="269">
                  <c:v>-0.52735987763799597</c:v>
                </c:pt>
                <c:pt idx="270">
                  <c:v>-0.52735987763799597</c:v>
                </c:pt>
                <c:pt idx="271">
                  <c:v>-0.52735987763799597</c:v>
                </c:pt>
                <c:pt idx="272">
                  <c:v>-0.52735987763799597</c:v>
                </c:pt>
                <c:pt idx="273">
                  <c:v>-0.52735987763799597</c:v>
                </c:pt>
                <c:pt idx="274">
                  <c:v>-0.52735987763799597</c:v>
                </c:pt>
                <c:pt idx="275">
                  <c:v>-0.52735987763799597</c:v>
                </c:pt>
                <c:pt idx="276">
                  <c:v>-0.52735987763799597</c:v>
                </c:pt>
                <c:pt idx="277">
                  <c:v>-0.46644873486004701</c:v>
                </c:pt>
                <c:pt idx="278">
                  <c:v>-0.46644873486004701</c:v>
                </c:pt>
                <c:pt idx="279">
                  <c:v>-0.46644873486004701</c:v>
                </c:pt>
                <c:pt idx="280">
                  <c:v>-0.46644873486004701</c:v>
                </c:pt>
                <c:pt idx="281">
                  <c:v>-0.46644873486004701</c:v>
                </c:pt>
                <c:pt idx="282">
                  <c:v>-0.46644873486004701</c:v>
                </c:pt>
                <c:pt idx="283">
                  <c:v>-0.46644873486004701</c:v>
                </c:pt>
                <c:pt idx="284">
                  <c:v>-0.46644873486004701</c:v>
                </c:pt>
                <c:pt idx="285">
                  <c:v>-0.46644873486004701</c:v>
                </c:pt>
                <c:pt idx="286">
                  <c:v>-0.46644873486004701</c:v>
                </c:pt>
                <c:pt idx="287">
                  <c:v>-0.46644873486004701</c:v>
                </c:pt>
                <c:pt idx="288">
                  <c:v>-0.46644873486004701</c:v>
                </c:pt>
                <c:pt idx="289">
                  <c:v>-0.46644873486004701</c:v>
                </c:pt>
                <c:pt idx="290">
                  <c:v>-0.46644873486004701</c:v>
                </c:pt>
                <c:pt idx="291">
                  <c:v>-0.46644873486004701</c:v>
                </c:pt>
                <c:pt idx="292">
                  <c:v>-0.46644873486004701</c:v>
                </c:pt>
                <c:pt idx="293">
                  <c:v>-0.46644873486004701</c:v>
                </c:pt>
                <c:pt idx="294">
                  <c:v>-0.46644873486004701</c:v>
                </c:pt>
                <c:pt idx="295">
                  <c:v>-0.46644873486004701</c:v>
                </c:pt>
                <c:pt idx="296">
                  <c:v>-0.46644873486004701</c:v>
                </c:pt>
                <c:pt idx="297">
                  <c:v>-0.46644873486004701</c:v>
                </c:pt>
                <c:pt idx="298">
                  <c:v>-0.46644873486004701</c:v>
                </c:pt>
                <c:pt idx="299">
                  <c:v>-0.40555283701868378</c:v>
                </c:pt>
                <c:pt idx="300">
                  <c:v>-0.40555283701868378</c:v>
                </c:pt>
                <c:pt idx="301">
                  <c:v>-0.40555283701868378</c:v>
                </c:pt>
                <c:pt idx="302">
                  <c:v>-0.40555283701868378</c:v>
                </c:pt>
                <c:pt idx="303">
                  <c:v>-0.40555283701868378</c:v>
                </c:pt>
                <c:pt idx="304">
                  <c:v>-0.40555283701868378</c:v>
                </c:pt>
                <c:pt idx="305">
                  <c:v>-0.40555283701868378</c:v>
                </c:pt>
                <c:pt idx="306">
                  <c:v>-0.40555283701868378</c:v>
                </c:pt>
                <c:pt idx="307">
                  <c:v>-0.40555283701868378</c:v>
                </c:pt>
                <c:pt idx="308">
                  <c:v>-0.40555283701868378</c:v>
                </c:pt>
                <c:pt idx="309">
                  <c:v>-0.40555283701868378</c:v>
                </c:pt>
                <c:pt idx="310">
                  <c:v>-0.40555283701868378</c:v>
                </c:pt>
                <c:pt idx="311">
                  <c:v>-0.34467217648454734</c:v>
                </c:pt>
                <c:pt idx="312">
                  <c:v>-0.34467217648454734</c:v>
                </c:pt>
                <c:pt idx="313">
                  <c:v>-0.34467217648454734</c:v>
                </c:pt>
                <c:pt idx="314">
                  <c:v>-0.34467217648454734</c:v>
                </c:pt>
                <c:pt idx="315">
                  <c:v>-0.34467217648454734</c:v>
                </c:pt>
                <c:pt idx="316">
                  <c:v>-0.34467217648454734</c:v>
                </c:pt>
                <c:pt idx="317">
                  <c:v>-0.34467217648454734</c:v>
                </c:pt>
                <c:pt idx="318">
                  <c:v>-0.34467217648454734</c:v>
                </c:pt>
                <c:pt idx="319">
                  <c:v>-0.34467217648454734</c:v>
                </c:pt>
                <c:pt idx="320">
                  <c:v>-0.34467217648454734</c:v>
                </c:pt>
                <c:pt idx="321">
                  <c:v>-0.34467217648454734</c:v>
                </c:pt>
                <c:pt idx="322">
                  <c:v>-0.34467217648454734</c:v>
                </c:pt>
                <c:pt idx="323">
                  <c:v>-0.34467217648454734</c:v>
                </c:pt>
                <c:pt idx="324">
                  <c:v>-0.34467217648454734</c:v>
                </c:pt>
                <c:pt idx="325">
                  <c:v>-0.34467217648454734</c:v>
                </c:pt>
                <c:pt idx="326">
                  <c:v>-0.34467217648454734</c:v>
                </c:pt>
                <c:pt idx="327">
                  <c:v>-0.34467217648454734</c:v>
                </c:pt>
                <c:pt idx="328">
                  <c:v>-0.34467217648454734</c:v>
                </c:pt>
                <c:pt idx="329">
                  <c:v>-0.34467217648454734</c:v>
                </c:pt>
                <c:pt idx="330">
                  <c:v>-0.34467217648454734</c:v>
                </c:pt>
                <c:pt idx="331">
                  <c:v>-0.34467217648454734</c:v>
                </c:pt>
                <c:pt idx="332">
                  <c:v>-0.34467217648454734</c:v>
                </c:pt>
                <c:pt idx="333">
                  <c:v>-0.34467217648454734</c:v>
                </c:pt>
                <c:pt idx="334">
                  <c:v>-0.34467217648454734</c:v>
                </c:pt>
                <c:pt idx="335">
                  <c:v>-0.34467217648454734</c:v>
                </c:pt>
                <c:pt idx="336">
                  <c:v>-0.28380674563449865</c:v>
                </c:pt>
                <c:pt idx="337">
                  <c:v>-0.28380674563449865</c:v>
                </c:pt>
                <c:pt idx="338">
                  <c:v>-0.28380674563449865</c:v>
                </c:pt>
                <c:pt idx="339">
                  <c:v>-0.28380674563449865</c:v>
                </c:pt>
                <c:pt idx="340">
                  <c:v>-0.28380674563449865</c:v>
                </c:pt>
                <c:pt idx="341">
                  <c:v>-0.28380674563449865</c:v>
                </c:pt>
                <c:pt idx="342">
                  <c:v>-0.28380674563449865</c:v>
                </c:pt>
                <c:pt idx="343">
                  <c:v>-0.28380674563449865</c:v>
                </c:pt>
                <c:pt idx="344">
                  <c:v>-0.28380674563449865</c:v>
                </c:pt>
                <c:pt idx="345">
                  <c:v>-0.28380674563449865</c:v>
                </c:pt>
                <c:pt idx="346">
                  <c:v>-0.28380674563449865</c:v>
                </c:pt>
                <c:pt idx="347">
                  <c:v>-0.28380674563449865</c:v>
                </c:pt>
                <c:pt idx="348">
                  <c:v>-0.28380674563449865</c:v>
                </c:pt>
                <c:pt idx="349">
                  <c:v>-0.28380674563449865</c:v>
                </c:pt>
                <c:pt idx="350">
                  <c:v>-0.28380674563449865</c:v>
                </c:pt>
                <c:pt idx="351">
                  <c:v>-0.28380674563449865</c:v>
                </c:pt>
                <c:pt idx="352">
                  <c:v>-0.28380674563449865</c:v>
                </c:pt>
                <c:pt idx="353">
                  <c:v>-0.28380674563449865</c:v>
                </c:pt>
                <c:pt idx="354">
                  <c:v>-0.28380674563449865</c:v>
                </c:pt>
                <c:pt idx="355">
                  <c:v>-0.28380674563449865</c:v>
                </c:pt>
                <c:pt idx="356">
                  <c:v>-0.28380674563449865</c:v>
                </c:pt>
                <c:pt idx="357">
                  <c:v>-0.28380674563449865</c:v>
                </c:pt>
                <c:pt idx="358">
                  <c:v>-0.28380674563449865</c:v>
                </c:pt>
                <c:pt idx="359">
                  <c:v>-0.28380674563449865</c:v>
                </c:pt>
                <c:pt idx="360">
                  <c:v>-0.22295653685037459</c:v>
                </c:pt>
                <c:pt idx="361">
                  <c:v>-0.22295653685037459</c:v>
                </c:pt>
                <c:pt idx="362">
                  <c:v>-0.22295653685037459</c:v>
                </c:pt>
                <c:pt idx="363">
                  <c:v>-0.22295653685037459</c:v>
                </c:pt>
                <c:pt idx="364">
                  <c:v>-0.22295653685037459</c:v>
                </c:pt>
                <c:pt idx="365">
                  <c:v>-0.22295653685037459</c:v>
                </c:pt>
                <c:pt idx="366">
                  <c:v>-0.22295653685037459</c:v>
                </c:pt>
                <c:pt idx="367">
                  <c:v>-0.22295653685037459</c:v>
                </c:pt>
                <c:pt idx="368">
                  <c:v>-0.22295653685037459</c:v>
                </c:pt>
                <c:pt idx="369">
                  <c:v>-0.22295653685037459</c:v>
                </c:pt>
                <c:pt idx="370">
                  <c:v>-0.22295653685037459</c:v>
                </c:pt>
                <c:pt idx="371">
                  <c:v>-0.22295653685037459</c:v>
                </c:pt>
                <c:pt idx="372">
                  <c:v>-0.22295653685037459</c:v>
                </c:pt>
                <c:pt idx="373">
                  <c:v>-0.22295653685037459</c:v>
                </c:pt>
                <c:pt idx="374">
                  <c:v>-0.22295653685037459</c:v>
                </c:pt>
                <c:pt idx="375">
                  <c:v>-0.22295653685037459</c:v>
                </c:pt>
                <c:pt idx="376">
                  <c:v>-0.16212154252023198</c:v>
                </c:pt>
                <c:pt idx="377">
                  <c:v>-0.16212154252023198</c:v>
                </c:pt>
                <c:pt idx="378">
                  <c:v>-0.16212154252023198</c:v>
                </c:pt>
                <c:pt idx="379">
                  <c:v>-0.16212154252023198</c:v>
                </c:pt>
                <c:pt idx="380">
                  <c:v>-0.16212154252023198</c:v>
                </c:pt>
                <c:pt idx="381">
                  <c:v>-0.16212154252023198</c:v>
                </c:pt>
                <c:pt idx="382">
                  <c:v>-0.16212154252023198</c:v>
                </c:pt>
                <c:pt idx="383">
                  <c:v>-0.16212154252023198</c:v>
                </c:pt>
                <c:pt idx="384">
                  <c:v>-0.16212154252023198</c:v>
                </c:pt>
                <c:pt idx="385">
                  <c:v>-0.16212154252023198</c:v>
                </c:pt>
                <c:pt idx="386">
                  <c:v>-0.16212154252023198</c:v>
                </c:pt>
                <c:pt idx="387">
                  <c:v>-0.16212154252023198</c:v>
                </c:pt>
                <c:pt idx="388">
                  <c:v>-0.16212154252023198</c:v>
                </c:pt>
                <c:pt idx="389">
                  <c:v>-0.16212154252023198</c:v>
                </c:pt>
                <c:pt idx="390">
                  <c:v>-0.16212154252023198</c:v>
                </c:pt>
                <c:pt idx="391">
                  <c:v>-0.16212154252023198</c:v>
                </c:pt>
                <c:pt idx="392">
                  <c:v>-0.16212154252023198</c:v>
                </c:pt>
                <c:pt idx="393">
                  <c:v>-0.16212154252023198</c:v>
                </c:pt>
                <c:pt idx="394">
                  <c:v>-0.16212154252023198</c:v>
                </c:pt>
                <c:pt idx="395">
                  <c:v>-0.16212154252023198</c:v>
                </c:pt>
                <c:pt idx="396">
                  <c:v>-0.16212154252023198</c:v>
                </c:pt>
                <c:pt idx="397">
                  <c:v>-0.10130175503809873</c:v>
                </c:pt>
                <c:pt idx="398">
                  <c:v>-0.10130175503809873</c:v>
                </c:pt>
                <c:pt idx="399">
                  <c:v>-0.10130175503809873</c:v>
                </c:pt>
                <c:pt idx="400">
                  <c:v>-0.10130175503809873</c:v>
                </c:pt>
                <c:pt idx="401">
                  <c:v>-0.10130175503809873</c:v>
                </c:pt>
                <c:pt idx="402">
                  <c:v>-0.10130175503809873</c:v>
                </c:pt>
                <c:pt idx="403">
                  <c:v>-0.10130175503809873</c:v>
                </c:pt>
                <c:pt idx="404">
                  <c:v>-0.10130175503809873</c:v>
                </c:pt>
                <c:pt idx="405">
                  <c:v>-0.10130175503809873</c:v>
                </c:pt>
                <c:pt idx="406">
                  <c:v>-0.10130175503809873</c:v>
                </c:pt>
                <c:pt idx="407">
                  <c:v>-0.10130175503809873</c:v>
                </c:pt>
                <c:pt idx="408">
                  <c:v>-0.10130175503809873</c:v>
                </c:pt>
                <c:pt idx="409">
                  <c:v>-0.10130175503809873</c:v>
                </c:pt>
                <c:pt idx="410">
                  <c:v>-0.10130175503809873</c:v>
                </c:pt>
                <c:pt idx="411">
                  <c:v>-0.10130175503809873</c:v>
                </c:pt>
                <c:pt idx="412">
                  <c:v>-0.10130175503809873</c:v>
                </c:pt>
                <c:pt idx="413">
                  <c:v>-0.10130175503809873</c:v>
                </c:pt>
                <c:pt idx="414">
                  <c:v>-0.10130175503809873</c:v>
                </c:pt>
                <c:pt idx="415">
                  <c:v>-0.10130175503809873</c:v>
                </c:pt>
                <c:pt idx="416">
                  <c:v>-0.10130175503809873</c:v>
                </c:pt>
                <c:pt idx="417">
                  <c:v>-4.0497166803476356E-2</c:v>
                </c:pt>
                <c:pt idx="418">
                  <c:v>-4.0497166803476356E-2</c:v>
                </c:pt>
                <c:pt idx="419">
                  <c:v>-4.0497166803476356E-2</c:v>
                </c:pt>
                <c:pt idx="420">
                  <c:v>-4.0497166803476356E-2</c:v>
                </c:pt>
                <c:pt idx="421">
                  <c:v>-4.0497166803476356E-2</c:v>
                </c:pt>
                <c:pt idx="422">
                  <c:v>-4.0497166803476356E-2</c:v>
                </c:pt>
                <c:pt idx="423">
                  <c:v>-4.0497166803476356E-2</c:v>
                </c:pt>
                <c:pt idx="424">
                  <c:v>-4.0497166803476356E-2</c:v>
                </c:pt>
                <c:pt idx="425">
                  <c:v>-4.0497166803476356E-2</c:v>
                </c:pt>
                <c:pt idx="426">
                  <c:v>-4.0497166803476356E-2</c:v>
                </c:pt>
                <c:pt idx="427">
                  <c:v>-4.0497166803476356E-2</c:v>
                </c:pt>
                <c:pt idx="428">
                  <c:v>-4.0497166803476356E-2</c:v>
                </c:pt>
                <c:pt idx="429">
                  <c:v>-4.0497166803476356E-2</c:v>
                </c:pt>
                <c:pt idx="430">
                  <c:v>-4.0497166803476356E-2</c:v>
                </c:pt>
                <c:pt idx="431">
                  <c:v>-4.0497166803476356E-2</c:v>
                </c:pt>
                <c:pt idx="432">
                  <c:v>-4.0497166803476356E-2</c:v>
                </c:pt>
                <c:pt idx="433">
                  <c:v>-4.0497166803476356E-2</c:v>
                </c:pt>
                <c:pt idx="434">
                  <c:v>-4.0497166803476356E-2</c:v>
                </c:pt>
                <c:pt idx="435">
                  <c:v>-4.0497166803476356E-2</c:v>
                </c:pt>
                <c:pt idx="436">
                  <c:v>-4.0497166803476356E-2</c:v>
                </c:pt>
                <c:pt idx="437">
                  <c:v>-4.0497166803476356E-2</c:v>
                </c:pt>
                <c:pt idx="438">
                  <c:v>-4.0497166803476356E-2</c:v>
                </c:pt>
                <c:pt idx="439">
                  <c:v>-4.0497166803476356E-2</c:v>
                </c:pt>
                <c:pt idx="440">
                  <c:v>-4.0497166803476356E-2</c:v>
                </c:pt>
                <c:pt idx="441">
                  <c:v>-4.0497166803476356E-2</c:v>
                </c:pt>
                <c:pt idx="442">
                  <c:v>2.0292229778908953E-2</c:v>
                </c:pt>
                <c:pt idx="443">
                  <c:v>2.0292229778908953E-2</c:v>
                </c:pt>
                <c:pt idx="444">
                  <c:v>2.0292229778908953E-2</c:v>
                </c:pt>
                <c:pt idx="445">
                  <c:v>2.0292229778908953E-2</c:v>
                </c:pt>
                <c:pt idx="446">
                  <c:v>2.0292229778908953E-2</c:v>
                </c:pt>
                <c:pt idx="447">
                  <c:v>2.0292229778908953E-2</c:v>
                </c:pt>
                <c:pt idx="448">
                  <c:v>2.0292229778908953E-2</c:v>
                </c:pt>
                <c:pt idx="449">
                  <c:v>2.0292229778908953E-2</c:v>
                </c:pt>
                <c:pt idx="450">
                  <c:v>2.0292229778908953E-2</c:v>
                </c:pt>
                <c:pt idx="451">
                  <c:v>2.0292229778908953E-2</c:v>
                </c:pt>
                <c:pt idx="452">
                  <c:v>2.0292229778908953E-2</c:v>
                </c:pt>
                <c:pt idx="453">
                  <c:v>2.0292229778908953E-2</c:v>
                </c:pt>
                <c:pt idx="454">
                  <c:v>2.0292229778908953E-2</c:v>
                </c:pt>
                <c:pt idx="455">
                  <c:v>2.0292229778908953E-2</c:v>
                </c:pt>
                <c:pt idx="456">
                  <c:v>2.0292229778908953E-2</c:v>
                </c:pt>
                <c:pt idx="457">
                  <c:v>2.0292229778908953E-2</c:v>
                </c:pt>
                <c:pt idx="458">
                  <c:v>2.0292229778908953E-2</c:v>
                </c:pt>
                <c:pt idx="459">
                  <c:v>2.0292229778908953E-2</c:v>
                </c:pt>
                <c:pt idx="460">
                  <c:v>2.0292229778908953E-2</c:v>
                </c:pt>
                <c:pt idx="461">
                  <c:v>2.0292229778908953E-2</c:v>
                </c:pt>
                <c:pt idx="462">
                  <c:v>2.0292229778908953E-2</c:v>
                </c:pt>
                <c:pt idx="463">
                  <c:v>2.0292229778908953E-2</c:v>
                </c:pt>
                <c:pt idx="464">
                  <c:v>2.0292229778908953E-2</c:v>
                </c:pt>
                <c:pt idx="465">
                  <c:v>8.1066442297862265E-2</c:v>
                </c:pt>
                <c:pt idx="466">
                  <c:v>8.1066442297862265E-2</c:v>
                </c:pt>
                <c:pt idx="467">
                  <c:v>8.1066442297862265E-2</c:v>
                </c:pt>
                <c:pt idx="468">
                  <c:v>8.1066442297862265E-2</c:v>
                </c:pt>
                <c:pt idx="469">
                  <c:v>8.1066442297862265E-2</c:v>
                </c:pt>
                <c:pt idx="470">
                  <c:v>8.1066442297862265E-2</c:v>
                </c:pt>
                <c:pt idx="471">
                  <c:v>8.1066442297862265E-2</c:v>
                </c:pt>
                <c:pt idx="472">
                  <c:v>8.1066442297862265E-2</c:v>
                </c:pt>
                <c:pt idx="473">
                  <c:v>8.1066442297862265E-2</c:v>
                </c:pt>
                <c:pt idx="474">
                  <c:v>8.1066442297862265E-2</c:v>
                </c:pt>
                <c:pt idx="475">
                  <c:v>8.1066442297862265E-2</c:v>
                </c:pt>
                <c:pt idx="476">
                  <c:v>8.1066442297862265E-2</c:v>
                </c:pt>
                <c:pt idx="477">
                  <c:v>8.1066442297862265E-2</c:v>
                </c:pt>
                <c:pt idx="478">
                  <c:v>8.1066442297862265E-2</c:v>
                </c:pt>
                <c:pt idx="479">
                  <c:v>8.1066442297862265E-2</c:v>
                </c:pt>
                <c:pt idx="480">
                  <c:v>8.1066442297862265E-2</c:v>
                </c:pt>
                <c:pt idx="481">
                  <c:v>8.1066442297862265E-2</c:v>
                </c:pt>
                <c:pt idx="482">
                  <c:v>8.1066442297862265E-2</c:v>
                </c:pt>
                <c:pt idx="483">
                  <c:v>8.1066442297862265E-2</c:v>
                </c:pt>
                <c:pt idx="484">
                  <c:v>8.1066442297862265E-2</c:v>
                </c:pt>
                <c:pt idx="485">
                  <c:v>8.1066442297862265E-2</c:v>
                </c:pt>
                <c:pt idx="486">
                  <c:v>0.14182547833721268</c:v>
                </c:pt>
                <c:pt idx="487">
                  <c:v>0.14182547833721268</c:v>
                </c:pt>
                <c:pt idx="488">
                  <c:v>0.14182547833721268</c:v>
                </c:pt>
                <c:pt idx="489">
                  <c:v>0.14182547833721268</c:v>
                </c:pt>
                <c:pt idx="490">
                  <c:v>0.14182547833721268</c:v>
                </c:pt>
                <c:pt idx="491">
                  <c:v>0.14182547833721268</c:v>
                </c:pt>
                <c:pt idx="492">
                  <c:v>0.14182547833721268</c:v>
                </c:pt>
                <c:pt idx="493">
                  <c:v>0.14182547833721268</c:v>
                </c:pt>
                <c:pt idx="494">
                  <c:v>0.14182547833721268</c:v>
                </c:pt>
                <c:pt idx="495">
                  <c:v>0.14182547833721268</c:v>
                </c:pt>
                <c:pt idx="496">
                  <c:v>0.14182547833721268</c:v>
                </c:pt>
                <c:pt idx="497">
                  <c:v>0.14182547833721268</c:v>
                </c:pt>
                <c:pt idx="498">
                  <c:v>0.14182547833721268</c:v>
                </c:pt>
                <c:pt idx="499">
                  <c:v>0.14182547833721268</c:v>
                </c:pt>
                <c:pt idx="500">
                  <c:v>0.14182547833721268</c:v>
                </c:pt>
                <c:pt idx="501">
                  <c:v>0.14182547833721268</c:v>
                </c:pt>
                <c:pt idx="502">
                  <c:v>0.14182547833721268</c:v>
                </c:pt>
                <c:pt idx="503">
                  <c:v>0.14182547833721268</c:v>
                </c:pt>
                <c:pt idx="504">
                  <c:v>0.14182547833721268</c:v>
                </c:pt>
                <c:pt idx="505">
                  <c:v>0.14182547833721268</c:v>
                </c:pt>
                <c:pt idx="506">
                  <c:v>0.14182547833721268</c:v>
                </c:pt>
                <c:pt idx="507">
                  <c:v>0.14182547833721268</c:v>
                </c:pt>
                <c:pt idx="508">
                  <c:v>0.14182547833721268</c:v>
                </c:pt>
                <c:pt idx="509">
                  <c:v>0.14182547833721268</c:v>
                </c:pt>
                <c:pt idx="510">
                  <c:v>0.14182547833721268</c:v>
                </c:pt>
                <c:pt idx="511">
                  <c:v>0.14182547833721268</c:v>
                </c:pt>
                <c:pt idx="512">
                  <c:v>0.14182547833721268</c:v>
                </c:pt>
                <c:pt idx="513">
                  <c:v>0.14182547833721268</c:v>
                </c:pt>
                <c:pt idx="514">
                  <c:v>0.14182547833721268</c:v>
                </c:pt>
                <c:pt idx="515">
                  <c:v>0.14182547833721268</c:v>
                </c:pt>
                <c:pt idx="516">
                  <c:v>0.14182547833721268</c:v>
                </c:pt>
                <c:pt idx="517">
                  <c:v>0.14182547833721268</c:v>
                </c:pt>
                <c:pt idx="518">
                  <c:v>0.20256934547481825</c:v>
                </c:pt>
                <c:pt idx="519">
                  <c:v>0.20256934547481825</c:v>
                </c:pt>
                <c:pt idx="520">
                  <c:v>0.20256934547481825</c:v>
                </c:pt>
                <c:pt idx="521">
                  <c:v>0.20256934547481825</c:v>
                </c:pt>
                <c:pt idx="522">
                  <c:v>0.20256934547481825</c:v>
                </c:pt>
                <c:pt idx="523">
                  <c:v>0.20256934547481825</c:v>
                </c:pt>
                <c:pt idx="524">
                  <c:v>0.20256934547481825</c:v>
                </c:pt>
                <c:pt idx="525">
                  <c:v>0.20256934547481825</c:v>
                </c:pt>
                <c:pt idx="526">
                  <c:v>0.20256934547481825</c:v>
                </c:pt>
                <c:pt idx="527">
                  <c:v>0.20256934547481825</c:v>
                </c:pt>
                <c:pt idx="528">
                  <c:v>0.20256934547481825</c:v>
                </c:pt>
                <c:pt idx="529">
                  <c:v>0.20256934547481825</c:v>
                </c:pt>
                <c:pt idx="530">
                  <c:v>0.20256934547481825</c:v>
                </c:pt>
                <c:pt idx="531">
                  <c:v>0.20256934547481825</c:v>
                </c:pt>
                <c:pt idx="532">
                  <c:v>0.20256934547481825</c:v>
                </c:pt>
                <c:pt idx="533">
                  <c:v>0.20256934547481825</c:v>
                </c:pt>
                <c:pt idx="534">
                  <c:v>0.20256934547481825</c:v>
                </c:pt>
                <c:pt idx="535">
                  <c:v>0.20256934547481825</c:v>
                </c:pt>
                <c:pt idx="536">
                  <c:v>0.20256934547481825</c:v>
                </c:pt>
                <c:pt idx="537">
                  <c:v>0.20256934547481825</c:v>
                </c:pt>
                <c:pt idx="538">
                  <c:v>0.20256934547481825</c:v>
                </c:pt>
                <c:pt idx="539">
                  <c:v>0.26329805128231704</c:v>
                </c:pt>
                <c:pt idx="540">
                  <c:v>0.26329805128231704</c:v>
                </c:pt>
                <c:pt idx="541">
                  <c:v>0.26329805128231704</c:v>
                </c:pt>
                <c:pt idx="542">
                  <c:v>0.26329805128231704</c:v>
                </c:pt>
                <c:pt idx="543">
                  <c:v>0.26329805128231704</c:v>
                </c:pt>
                <c:pt idx="544">
                  <c:v>0.26329805128231704</c:v>
                </c:pt>
                <c:pt idx="545">
                  <c:v>0.26329805128231704</c:v>
                </c:pt>
                <c:pt idx="546">
                  <c:v>0.26329805128231704</c:v>
                </c:pt>
                <c:pt idx="547">
                  <c:v>0.26329805128231704</c:v>
                </c:pt>
                <c:pt idx="548">
                  <c:v>0.26329805128231704</c:v>
                </c:pt>
                <c:pt idx="549">
                  <c:v>0.26329805128231704</c:v>
                </c:pt>
                <c:pt idx="550">
                  <c:v>0.26329805128231704</c:v>
                </c:pt>
                <c:pt idx="551">
                  <c:v>0.26329805128231704</c:v>
                </c:pt>
                <c:pt idx="552">
                  <c:v>0.26329805128231704</c:v>
                </c:pt>
                <c:pt idx="553">
                  <c:v>0.26329805128231704</c:v>
                </c:pt>
                <c:pt idx="554">
                  <c:v>0.26329805128231704</c:v>
                </c:pt>
                <c:pt idx="555">
                  <c:v>0.26329805128231704</c:v>
                </c:pt>
                <c:pt idx="556">
                  <c:v>0.26329805128231704</c:v>
                </c:pt>
                <c:pt idx="557">
                  <c:v>0.26329805128231704</c:v>
                </c:pt>
                <c:pt idx="558">
                  <c:v>0.26329805128231704</c:v>
                </c:pt>
                <c:pt idx="559">
                  <c:v>0.26329805128231704</c:v>
                </c:pt>
                <c:pt idx="560">
                  <c:v>0.26329805128231704</c:v>
                </c:pt>
                <c:pt idx="561">
                  <c:v>0.26329805128231704</c:v>
                </c:pt>
                <c:pt idx="562">
                  <c:v>0.26329805128231704</c:v>
                </c:pt>
                <c:pt idx="563">
                  <c:v>0.26329805128231704</c:v>
                </c:pt>
                <c:pt idx="564">
                  <c:v>0.26329805128231704</c:v>
                </c:pt>
                <c:pt idx="565">
                  <c:v>0.26329805128231704</c:v>
                </c:pt>
                <c:pt idx="566">
                  <c:v>0.26329805128231704</c:v>
                </c:pt>
                <c:pt idx="567">
                  <c:v>0.26329805128231704</c:v>
                </c:pt>
                <c:pt idx="568">
                  <c:v>0.26329805128231704</c:v>
                </c:pt>
                <c:pt idx="569">
                  <c:v>0.26329805128231704</c:v>
                </c:pt>
                <c:pt idx="570">
                  <c:v>0.32401160332661993</c:v>
                </c:pt>
                <c:pt idx="571">
                  <c:v>0.32401160332661993</c:v>
                </c:pt>
                <c:pt idx="572">
                  <c:v>0.32401160332661993</c:v>
                </c:pt>
                <c:pt idx="573">
                  <c:v>0.32401160332661993</c:v>
                </c:pt>
                <c:pt idx="574">
                  <c:v>0.32401160332661993</c:v>
                </c:pt>
                <c:pt idx="575">
                  <c:v>0.32401160332661993</c:v>
                </c:pt>
                <c:pt idx="576">
                  <c:v>0.32401160332661993</c:v>
                </c:pt>
                <c:pt idx="577">
                  <c:v>0.32401160332661993</c:v>
                </c:pt>
                <c:pt idx="578">
                  <c:v>0.32401160332661993</c:v>
                </c:pt>
                <c:pt idx="579">
                  <c:v>0.32401160332661993</c:v>
                </c:pt>
                <c:pt idx="580">
                  <c:v>0.32401160332661993</c:v>
                </c:pt>
                <c:pt idx="581">
                  <c:v>0.32401160332661993</c:v>
                </c:pt>
                <c:pt idx="582">
                  <c:v>0.32401160332661993</c:v>
                </c:pt>
                <c:pt idx="583">
                  <c:v>0.32401160332661993</c:v>
                </c:pt>
                <c:pt idx="584">
                  <c:v>0.32401160332661993</c:v>
                </c:pt>
                <c:pt idx="585">
                  <c:v>0.32401160332661993</c:v>
                </c:pt>
                <c:pt idx="586">
                  <c:v>0.32401160332661993</c:v>
                </c:pt>
                <c:pt idx="587">
                  <c:v>0.32401160332661993</c:v>
                </c:pt>
                <c:pt idx="588">
                  <c:v>0.32401160332661993</c:v>
                </c:pt>
                <c:pt idx="589">
                  <c:v>0.32401160332661993</c:v>
                </c:pt>
                <c:pt idx="590">
                  <c:v>0.32401160332661993</c:v>
                </c:pt>
                <c:pt idx="591">
                  <c:v>0.32401160332661993</c:v>
                </c:pt>
                <c:pt idx="592">
                  <c:v>0.32401160332661993</c:v>
                </c:pt>
                <c:pt idx="593">
                  <c:v>0.32401160332661993</c:v>
                </c:pt>
                <c:pt idx="594">
                  <c:v>0.32401160332661993</c:v>
                </c:pt>
                <c:pt idx="595">
                  <c:v>0.38471000916841797</c:v>
                </c:pt>
                <c:pt idx="596">
                  <c:v>0.38471000916841797</c:v>
                </c:pt>
                <c:pt idx="597">
                  <c:v>0.38471000916841797</c:v>
                </c:pt>
                <c:pt idx="598">
                  <c:v>0.38471000916841797</c:v>
                </c:pt>
                <c:pt idx="599">
                  <c:v>0.38471000916841797</c:v>
                </c:pt>
                <c:pt idx="600">
                  <c:v>0.38471000916841797</c:v>
                </c:pt>
                <c:pt idx="601">
                  <c:v>0.38471000916841797</c:v>
                </c:pt>
                <c:pt idx="602">
                  <c:v>0.38471000916841797</c:v>
                </c:pt>
                <c:pt idx="603">
                  <c:v>0.38471000916841797</c:v>
                </c:pt>
                <c:pt idx="604">
                  <c:v>0.38471000916841797</c:v>
                </c:pt>
                <c:pt idx="605">
                  <c:v>0.38471000916841797</c:v>
                </c:pt>
                <c:pt idx="606">
                  <c:v>0.38471000916841797</c:v>
                </c:pt>
                <c:pt idx="607">
                  <c:v>0.38471000916841797</c:v>
                </c:pt>
                <c:pt idx="608">
                  <c:v>0.38471000916841797</c:v>
                </c:pt>
                <c:pt idx="609">
                  <c:v>0.38471000916841797</c:v>
                </c:pt>
                <c:pt idx="610">
                  <c:v>0.38471000916841797</c:v>
                </c:pt>
                <c:pt idx="611">
                  <c:v>0.38471000916841797</c:v>
                </c:pt>
                <c:pt idx="612">
                  <c:v>0.38471000916841797</c:v>
                </c:pt>
                <c:pt idx="613">
                  <c:v>0.38471000916841797</c:v>
                </c:pt>
                <c:pt idx="614">
                  <c:v>0.38471000916841797</c:v>
                </c:pt>
                <c:pt idx="615">
                  <c:v>0.38471000916841797</c:v>
                </c:pt>
                <c:pt idx="616">
                  <c:v>0.38471000916841797</c:v>
                </c:pt>
                <c:pt idx="617">
                  <c:v>0.38471000916841797</c:v>
                </c:pt>
                <c:pt idx="618">
                  <c:v>0.38471000916841797</c:v>
                </c:pt>
                <c:pt idx="619">
                  <c:v>0.38471000916841797</c:v>
                </c:pt>
                <c:pt idx="620">
                  <c:v>0.38471000916841797</c:v>
                </c:pt>
                <c:pt idx="621">
                  <c:v>0.44539327636292864</c:v>
                </c:pt>
                <c:pt idx="622">
                  <c:v>0.44539327636292864</c:v>
                </c:pt>
                <c:pt idx="623">
                  <c:v>0.44539327636292864</c:v>
                </c:pt>
                <c:pt idx="624">
                  <c:v>0.44539327636292864</c:v>
                </c:pt>
                <c:pt idx="625">
                  <c:v>0.44539327636292864</c:v>
                </c:pt>
                <c:pt idx="626">
                  <c:v>0.44539327636292864</c:v>
                </c:pt>
                <c:pt idx="627">
                  <c:v>0.44539327636292864</c:v>
                </c:pt>
                <c:pt idx="628">
                  <c:v>0.44539327636292864</c:v>
                </c:pt>
                <c:pt idx="629">
                  <c:v>0.44539327636292864</c:v>
                </c:pt>
                <c:pt idx="630">
                  <c:v>0.44539327636292864</c:v>
                </c:pt>
                <c:pt idx="631">
                  <c:v>0.44539327636292864</c:v>
                </c:pt>
                <c:pt idx="632">
                  <c:v>0.44539327636292864</c:v>
                </c:pt>
                <c:pt idx="633">
                  <c:v>0.44539327636292864</c:v>
                </c:pt>
                <c:pt idx="634">
                  <c:v>0.44539327636292864</c:v>
                </c:pt>
                <c:pt idx="635">
                  <c:v>0.44539327636292864</c:v>
                </c:pt>
                <c:pt idx="636">
                  <c:v>0.44539327636292864</c:v>
                </c:pt>
                <c:pt idx="637">
                  <c:v>0.44539327636292864</c:v>
                </c:pt>
                <c:pt idx="638">
                  <c:v>0.44539327636292864</c:v>
                </c:pt>
                <c:pt idx="639">
                  <c:v>0.44539327636292864</c:v>
                </c:pt>
                <c:pt idx="640">
                  <c:v>0.44539327636292864</c:v>
                </c:pt>
                <c:pt idx="641">
                  <c:v>0.44539327636292864</c:v>
                </c:pt>
                <c:pt idx="642">
                  <c:v>0.44539327636292864</c:v>
                </c:pt>
                <c:pt idx="643">
                  <c:v>0.44539327636292864</c:v>
                </c:pt>
                <c:pt idx="644">
                  <c:v>0.44539327636292864</c:v>
                </c:pt>
                <c:pt idx="645">
                  <c:v>0.44539327636292864</c:v>
                </c:pt>
                <c:pt idx="646">
                  <c:v>0.44539327636292864</c:v>
                </c:pt>
                <c:pt idx="647">
                  <c:v>0.44539327636292864</c:v>
                </c:pt>
                <c:pt idx="648">
                  <c:v>0.44539327636292864</c:v>
                </c:pt>
                <c:pt idx="649">
                  <c:v>0.44539327636292864</c:v>
                </c:pt>
                <c:pt idx="650">
                  <c:v>0.44539327636292864</c:v>
                </c:pt>
                <c:pt idx="651">
                  <c:v>0.44539327636292864</c:v>
                </c:pt>
                <c:pt idx="652">
                  <c:v>0.44539327636292864</c:v>
                </c:pt>
                <c:pt idx="653">
                  <c:v>0.50606141245964709</c:v>
                </c:pt>
                <c:pt idx="654">
                  <c:v>0.50606141245964709</c:v>
                </c:pt>
                <c:pt idx="655">
                  <c:v>0.50606141245964709</c:v>
                </c:pt>
                <c:pt idx="656">
                  <c:v>0.50606141245964709</c:v>
                </c:pt>
                <c:pt idx="657">
                  <c:v>0.50606141245964709</c:v>
                </c:pt>
                <c:pt idx="658">
                  <c:v>0.50606141245964709</c:v>
                </c:pt>
                <c:pt idx="659">
                  <c:v>0.50606141245964709</c:v>
                </c:pt>
                <c:pt idx="660">
                  <c:v>0.50606141245964709</c:v>
                </c:pt>
                <c:pt idx="661">
                  <c:v>0.50606141245964709</c:v>
                </c:pt>
                <c:pt idx="662">
                  <c:v>0.50606141245964709</c:v>
                </c:pt>
                <c:pt idx="663">
                  <c:v>0.50606141245964709</c:v>
                </c:pt>
                <c:pt idx="664">
                  <c:v>0.50606141245964709</c:v>
                </c:pt>
                <c:pt idx="665">
                  <c:v>0.50606141245964709</c:v>
                </c:pt>
                <c:pt idx="666">
                  <c:v>0.50606141245964709</c:v>
                </c:pt>
                <c:pt idx="667">
                  <c:v>0.50606141245964709</c:v>
                </c:pt>
                <c:pt idx="668">
                  <c:v>0.50606141245964709</c:v>
                </c:pt>
                <c:pt idx="669">
                  <c:v>0.50606141245964709</c:v>
                </c:pt>
                <c:pt idx="670">
                  <c:v>0.50606141245964709</c:v>
                </c:pt>
                <c:pt idx="671">
                  <c:v>0.50606141245964709</c:v>
                </c:pt>
                <c:pt idx="672">
                  <c:v>0.50606141245964709</c:v>
                </c:pt>
                <c:pt idx="673">
                  <c:v>0.50606141245964709</c:v>
                </c:pt>
                <c:pt idx="674">
                  <c:v>0.50606141245964709</c:v>
                </c:pt>
                <c:pt idx="675">
                  <c:v>0.56671442500234614</c:v>
                </c:pt>
                <c:pt idx="676">
                  <c:v>0.56671442500234614</c:v>
                </c:pt>
                <c:pt idx="677">
                  <c:v>0.56671442500234614</c:v>
                </c:pt>
                <c:pt idx="678">
                  <c:v>0.56671442500234614</c:v>
                </c:pt>
                <c:pt idx="679">
                  <c:v>0.56671442500234614</c:v>
                </c:pt>
                <c:pt idx="680">
                  <c:v>0.56671442500234614</c:v>
                </c:pt>
                <c:pt idx="681">
                  <c:v>0.56671442500234614</c:v>
                </c:pt>
                <c:pt idx="682">
                  <c:v>0.56671442500234614</c:v>
                </c:pt>
                <c:pt idx="683">
                  <c:v>0.56671442500234614</c:v>
                </c:pt>
                <c:pt idx="684">
                  <c:v>0.56671442500234614</c:v>
                </c:pt>
                <c:pt idx="685">
                  <c:v>0.56671442500234614</c:v>
                </c:pt>
                <c:pt idx="686">
                  <c:v>0.56671442500234614</c:v>
                </c:pt>
                <c:pt idx="687">
                  <c:v>0.56671442500234614</c:v>
                </c:pt>
                <c:pt idx="688">
                  <c:v>0.56671442500234614</c:v>
                </c:pt>
                <c:pt idx="689">
                  <c:v>0.56671442500234614</c:v>
                </c:pt>
                <c:pt idx="690">
                  <c:v>0.56671442500234614</c:v>
                </c:pt>
                <c:pt idx="691">
                  <c:v>0.56671442500234614</c:v>
                </c:pt>
                <c:pt idx="692">
                  <c:v>0.56671442500234614</c:v>
                </c:pt>
                <c:pt idx="693">
                  <c:v>0.56671442500234614</c:v>
                </c:pt>
                <c:pt idx="694">
                  <c:v>0.56671442500234614</c:v>
                </c:pt>
                <c:pt idx="695">
                  <c:v>0.56671442500234614</c:v>
                </c:pt>
                <c:pt idx="696">
                  <c:v>0.56671442500234614</c:v>
                </c:pt>
                <c:pt idx="697">
                  <c:v>0.56671442500234614</c:v>
                </c:pt>
                <c:pt idx="698">
                  <c:v>0.56671442500234614</c:v>
                </c:pt>
                <c:pt idx="699">
                  <c:v>0.56671442500234614</c:v>
                </c:pt>
                <c:pt idx="700">
                  <c:v>0.56671442500234614</c:v>
                </c:pt>
                <c:pt idx="701">
                  <c:v>0.56671442500234614</c:v>
                </c:pt>
                <c:pt idx="702">
                  <c:v>0.56671442500234614</c:v>
                </c:pt>
                <c:pt idx="703">
                  <c:v>0.56671442500234614</c:v>
                </c:pt>
                <c:pt idx="704">
                  <c:v>0.56671442500234614</c:v>
                </c:pt>
                <c:pt idx="705">
                  <c:v>0.56671442500234614</c:v>
                </c:pt>
                <c:pt idx="706">
                  <c:v>0.56671442500234614</c:v>
                </c:pt>
                <c:pt idx="707">
                  <c:v>0.62735232152932507</c:v>
                </c:pt>
                <c:pt idx="708">
                  <c:v>0.62735232152932507</c:v>
                </c:pt>
                <c:pt idx="709">
                  <c:v>0.62735232152932507</c:v>
                </c:pt>
                <c:pt idx="710">
                  <c:v>0.62735232152932507</c:v>
                </c:pt>
                <c:pt idx="711">
                  <c:v>0.62735232152932507</c:v>
                </c:pt>
                <c:pt idx="712">
                  <c:v>0.62735232152932507</c:v>
                </c:pt>
                <c:pt idx="713">
                  <c:v>0.62735232152932507</c:v>
                </c:pt>
                <c:pt idx="714">
                  <c:v>0.62735232152932507</c:v>
                </c:pt>
                <c:pt idx="715">
                  <c:v>0.62735232152932507</c:v>
                </c:pt>
                <c:pt idx="716">
                  <c:v>0.62735232152932507</c:v>
                </c:pt>
                <c:pt idx="717">
                  <c:v>0.62735232152932507</c:v>
                </c:pt>
                <c:pt idx="718">
                  <c:v>0.62735232152932507</c:v>
                </c:pt>
                <c:pt idx="719">
                  <c:v>0.62735232152932507</c:v>
                </c:pt>
                <c:pt idx="720">
                  <c:v>0.62735232152932507</c:v>
                </c:pt>
                <c:pt idx="721">
                  <c:v>0.62735232152932507</c:v>
                </c:pt>
                <c:pt idx="722">
                  <c:v>0.62735232152932507</c:v>
                </c:pt>
                <c:pt idx="723">
                  <c:v>0.62735232152932507</c:v>
                </c:pt>
                <c:pt idx="724">
                  <c:v>0.62735232152932507</c:v>
                </c:pt>
                <c:pt idx="725">
                  <c:v>0.62735232152932507</c:v>
                </c:pt>
                <c:pt idx="726">
                  <c:v>0.62735232152932507</c:v>
                </c:pt>
                <c:pt idx="727">
                  <c:v>0.62735232152932507</c:v>
                </c:pt>
                <c:pt idx="728">
                  <c:v>0.62735232152932507</c:v>
                </c:pt>
                <c:pt idx="729">
                  <c:v>0.62735232152932507</c:v>
                </c:pt>
                <c:pt idx="730">
                  <c:v>0.62735232152932507</c:v>
                </c:pt>
                <c:pt idx="731">
                  <c:v>0.62735232152932507</c:v>
                </c:pt>
                <c:pt idx="732">
                  <c:v>0.62735232152932507</c:v>
                </c:pt>
                <c:pt idx="733">
                  <c:v>0.62735232152932507</c:v>
                </c:pt>
                <c:pt idx="734">
                  <c:v>0.62735232152932507</c:v>
                </c:pt>
                <c:pt idx="735">
                  <c:v>0.62735232152932507</c:v>
                </c:pt>
                <c:pt idx="736">
                  <c:v>0.62735232152932507</c:v>
                </c:pt>
                <c:pt idx="737">
                  <c:v>0.62735232152932507</c:v>
                </c:pt>
                <c:pt idx="738">
                  <c:v>0.68797510957316088</c:v>
                </c:pt>
                <c:pt idx="739">
                  <c:v>0.68797510957316088</c:v>
                </c:pt>
                <c:pt idx="740">
                  <c:v>0.68797510957316088</c:v>
                </c:pt>
                <c:pt idx="741">
                  <c:v>0.68797510957316088</c:v>
                </c:pt>
                <c:pt idx="742">
                  <c:v>0.68797510957316088</c:v>
                </c:pt>
                <c:pt idx="743">
                  <c:v>0.68797510957316088</c:v>
                </c:pt>
                <c:pt idx="744">
                  <c:v>0.68797510957316088</c:v>
                </c:pt>
                <c:pt idx="745">
                  <c:v>0.68797510957316088</c:v>
                </c:pt>
                <c:pt idx="746">
                  <c:v>0.68797510957316088</c:v>
                </c:pt>
                <c:pt idx="747">
                  <c:v>0.68797510957316088</c:v>
                </c:pt>
                <c:pt idx="748">
                  <c:v>0.68797510957316088</c:v>
                </c:pt>
                <c:pt idx="749">
                  <c:v>0.68797510957316088</c:v>
                </c:pt>
                <c:pt idx="750">
                  <c:v>0.68797510957316088</c:v>
                </c:pt>
                <c:pt idx="751">
                  <c:v>0.68797510957316088</c:v>
                </c:pt>
                <c:pt idx="752">
                  <c:v>0.68797510957316088</c:v>
                </c:pt>
                <c:pt idx="753">
                  <c:v>0.68797510957316088</c:v>
                </c:pt>
                <c:pt idx="754">
                  <c:v>0.68797510957316088</c:v>
                </c:pt>
                <c:pt idx="755">
                  <c:v>0.68797510957316088</c:v>
                </c:pt>
                <c:pt idx="756">
                  <c:v>0.68797510957316088</c:v>
                </c:pt>
                <c:pt idx="757">
                  <c:v>0.68797510957316088</c:v>
                </c:pt>
                <c:pt idx="758">
                  <c:v>0.68797510957316088</c:v>
                </c:pt>
                <c:pt idx="759">
                  <c:v>0.68797510957316088</c:v>
                </c:pt>
                <c:pt idx="760">
                  <c:v>0.68797510957316088</c:v>
                </c:pt>
                <c:pt idx="761">
                  <c:v>0.68797510957316088</c:v>
                </c:pt>
                <c:pt idx="762">
                  <c:v>0.68797510957316088</c:v>
                </c:pt>
                <c:pt idx="763">
                  <c:v>0.68797510957316088</c:v>
                </c:pt>
                <c:pt idx="764">
                  <c:v>0.68797510957316088</c:v>
                </c:pt>
                <c:pt idx="765">
                  <c:v>0.68797510957316088</c:v>
                </c:pt>
                <c:pt idx="766">
                  <c:v>0.68797510957316088</c:v>
                </c:pt>
                <c:pt idx="767">
                  <c:v>0.74858279666070815</c:v>
                </c:pt>
                <c:pt idx="768">
                  <c:v>0.74858279666070815</c:v>
                </c:pt>
                <c:pt idx="769">
                  <c:v>0.74858279666070815</c:v>
                </c:pt>
                <c:pt idx="770">
                  <c:v>0.74858279666070815</c:v>
                </c:pt>
                <c:pt idx="771">
                  <c:v>0.74858279666070815</c:v>
                </c:pt>
                <c:pt idx="772">
                  <c:v>0.74858279666070815</c:v>
                </c:pt>
                <c:pt idx="773">
                  <c:v>0.74858279666070815</c:v>
                </c:pt>
                <c:pt idx="774">
                  <c:v>0.74858279666070815</c:v>
                </c:pt>
                <c:pt idx="775">
                  <c:v>0.74858279666070815</c:v>
                </c:pt>
                <c:pt idx="776">
                  <c:v>0.74858279666070815</c:v>
                </c:pt>
                <c:pt idx="777">
                  <c:v>0.74858279666070815</c:v>
                </c:pt>
                <c:pt idx="778">
                  <c:v>0.74858279666070815</c:v>
                </c:pt>
                <c:pt idx="779">
                  <c:v>0.74858279666070815</c:v>
                </c:pt>
                <c:pt idx="780">
                  <c:v>0.74858279666070815</c:v>
                </c:pt>
                <c:pt idx="781">
                  <c:v>0.74858279666070815</c:v>
                </c:pt>
                <c:pt idx="782">
                  <c:v>0.74858279666070815</c:v>
                </c:pt>
                <c:pt idx="783">
                  <c:v>0.74858279666070815</c:v>
                </c:pt>
                <c:pt idx="784">
                  <c:v>0.80917539031359664</c:v>
                </c:pt>
                <c:pt idx="785">
                  <c:v>0.80917539031359664</c:v>
                </c:pt>
                <c:pt idx="786">
                  <c:v>0.80917539031359664</c:v>
                </c:pt>
                <c:pt idx="787">
                  <c:v>0.80917539031359664</c:v>
                </c:pt>
                <c:pt idx="788">
                  <c:v>0.80917539031359664</c:v>
                </c:pt>
                <c:pt idx="789">
                  <c:v>0.80917539031359664</c:v>
                </c:pt>
                <c:pt idx="790">
                  <c:v>0.80917539031359664</c:v>
                </c:pt>
                <c:pt idx="791">
                  <c:v>0.80917539031359664</c:v>
                </c:pt>
                <c:pt idx="792">
                  <c:v>0.80917539031359664</c:v>
                </c:pt>
                <c:pt idx="793">
                  <c:v>0.80917539031359664</c:v>
                </c:pt>
                <c:pt idx="794">
                  <c:v>0.80917539031359664</c:v>
                </c:pt>
                <c:pt idx="795">
                  <c:v>0.80917539031359664</c:v>
                </c:pt>
                <c:pt idx="796">
                  <c:v>0.80917539031359664</c:v>
                </c:pt>
                <c:pt idx="797">
                  <c:v>0.80917539031359664</c:v>
                </c:pt>
                <c:pt idx="798">
                  <c:v>0.80917539031359664</c:v>
                </c:pt>
                <c:pt idx="799">
                  <c:v>0.80917539031359664</c:v>
                </c:pt>
                <c:pt idx="800">
                  <c:v>0.80917539031359664</c:v>
                </c:pt>
                <c:pt idx="801">
                  <c:v>0.80917539031359664</c:v>
                </c:pt>
                <c:pt idx="802">
                  <c:v>0.80917539031359664</c:v>
                </c:pt>
                <c:pt idx="803">
                  <c:v>0.80917539031359664</c:v>
                </c:pt>
                <c:pt idx="804">
                  <c:v>0.80917539031359664</c:v>
                </c:pt>
                <c:pt idx="805">
                  <c:v>0.86975289804723654</c:v>
                </c:pt>
                <c:pt idx="806">
                  <c:v>0.86975289804723654</c:v>
                </c:pt>
                <c:pt idx="807">
                  <c:v>0.86975289804723654</c:v>
                </c:pt>
                <c:pt idx="808">
                  <c:v>0.86975289804723654</c:v>
                </c:pt>
                <c:pt idx="809">
                  <c:v>0.86975289804723654</c:v>
                </c:pt>
                <c:pt idx="810">
                  <c:v>0.86975289804723654</c:v>
                </c:pt>
                <c:pt idx="811">
                  <c:v>0.86975289804723654</c:v>
                </c:pt>
                <c:pt idx="812">
                  <c:v>0.86975289804723654</c:v>
                </c:pt>
                <c:pt idx="813">
                  <c:v>0.86975289804723654</c:v>
                </c:pt>
                <c:pt idx="814">
                  <c:v>0.86975289804723654</c:v>
                </c:pt>
                <c:pt idx="815">
                  <c:v>0.86975289804723654</c:v>
                </c:pt>
                <c:pt idx="816">
                  <c:v>0.86975289804723654</c:v>
                </c:pt>
                <c:pt idx="817">
                  <c:v>0.86975289804723654</c:v>
                </c:pt>
                <c:pt idx="818">
                  <c:v>0.86975289804723654</c:v>
                </c:pt>
                <c:pt idx="819">
                  <c:v>0.86975289804723654</c:v>
                </c:pt>
                <c:pt idx="820">
                  <c:v>0.86975289804723654</c:v>
                </c:pt>
                <c:pt idx="821">
                  <c:v>0.93031532737181288</c:v>
                </c:pt>
                <c:pt idx="822">
                  <c:v>0.93031532737181288</c:v>
                </c:pt>
                <c:pt idx="823">
                  <c:v>0.93031532737181288</c:v>
                </c:pt>
                <c:pt idx="824">
                  <c:v>0.93031532737181288</c:v>
                </c:pt>
                <c:pt idx="825">
                  <c:v>0.93031532737181288</c:v>
                </c:pt>
                <c:pt idx="826">
                  <c:v>0.93031532737181288</c:v>
                </c:pt>
                <c:pt idx="827">
                  <c:v>0.93031532737181288</c:v>
                </c:pt>
                <c:pt idx="828">
                  <c:v>0.93031532737181288</c:v>
                </c:pt>
                <c:pt idx="829">
                  <c:v>0.93031532737181288</c:v>
                </c:pt>
                <c:pt idx="830">
                  <c:v>0.93031532737181288</c:v>
                </c:pt>
                <c:pt idx="831">
                  <c:v>0.93031532737181288</c:v>
                </c:pt>
                <c:pt idx="832">
                  <c:v>0.93031532737181288</c:v>
                </c:pt>
                <c:pt idx="833">
                  <c:v>0.93031532737181288</c:v>
                </c:pt>
                <c:pt idx="834">
                  <c:v>0.93031532737181288</c:v>
                </c:pt>
                <c:pt idx="835">
                  <c:v>0.93031532737181288</c:v>
                </c:pt>
                <c:pt idx="836">
                  <c:v>0.93031532737181288</c:v>
                </c:pt>
                <c:pt idx="837">
                  <c:v>0.93031532737181288</c:v>
                </c:pt>
                <c:pt idx="838">
                  <c:v>0.93031532737181288</c:v>
                </c:pt>
                <c:pt idx="839">
                  <c:v>0.99086268579178871</c:v>
                </c:pt>
                <c:pt idx="840">
                  <c:v>0.99086268579178871</c:v>
                </c:pt>
                <c:pt idx="841">
                  <c:v>0.99086268579178871</c:v>
                </c:pt>
                <c:pt idx="842">
                  <c:v>0.99086268579178871</c:v>
                </c:pt>
                <c:pt idx="843">
                  <c:v>0.99086268579178871</c:v>
                </c:pt>
                <c:pt idx="844">
                  <c:v>0.99086268579178871</c:v>
                </c:pt>
                <c:pt idx="845">
                  <c:v>0.99086268579178871</c:v>
                </c:pt>
                <c:pt idx="846">
                  <c:v>0.99086268579178871</c:v>
                </c:pt>
                <c:pt idx="847">
                  <c:v>0.99086268579178871</c:v>
                </c:pt>
                <c:pt idx="848">
                  <c:v>0.99086268579178871</c:v>
                </c:pt>
                <c:pt idx="849">
                  <c:v>0.99086268579178871</c:v>
                </c:pt>
                <c:pt idx="850">
                  <c:v>0.99086268579178871</c:v>
                </c:pt>
                <c:pt idx="851">
                  <c:v>0.99086268579178871</c:v>
                </c:pt>
                <c:pt idx="852">
                  <c:v>1.0513949808059047</c:v>
                </c:pt>
                <c:pt idx="853">
                  <c:v>1.0513949808059047</c:v>
                </c:pt>
                <c:pt idx="854">
                  <c:v>1.0513949808059047</c:v>
                </c:pt>
                <c:pt idx="855">
                  <c:v>1.0513949808059047</c:v>
                </c:pt>
                <c:pt idx="856">
                  <c:v>1.0513949808059047</c:v>
                </c:pt>
                <c:pt idx="857">
                  <c:v>1.0513949808059047</c:v>
                </c:pt>
                <c:pt idx="858">
                  <c:v>1.0513949808059047</c:v>
                </c:pt>
                <c:pt idx="859">
                  <c:v>1.0513949808059047</c:v>
                </c:pt>
                <c:pt idx="860">
                  <c:v>1.0513949808059047</c:v>
                </c:pt>
                <c:pt idx="861">
                  <c:v>1.0513949808059047</c:v>
                </c:pt>
                <c:pt idx="862">
                  <c:v>1.0513949808059047</c:v>
                </c:pt>
                <c:pt idx="863">
                  <c:v>1.0513949808059047</c:v>
                </c:pt>
                <c:pt idx="864">
                  <c:v>1.0513949808059047</c:v>
                </c:pt>
                <c:pt idx="865">
                  <c:v>1.0513949808059047</c:v>
                </c:pt>
                <c:pt idx="866">
                  <c:v>1.0513949808059047</c:v>
                </c:pt>
                <c:pt idx="867">
                  <c:v>1.111912219907925</c:v>
                </c:pt>
                <c:pt idx="868">
                  <c:v>1.111912219907925</c:v>
                </c:pt>
                <c:pt idx="869">
                  <c:v>1.111912219907925</c:v>
                </c:pt>
                <c:pt idx="870">
                  <c:v>1.111912219907925</c:v>
                </c:pt>
                <c:pt idx="871">
                  <c:v>1.111912219907925</c:v>
                </c:pt>
                <c:pt idx="872">
                  <c:v>1.111912219907925</c:v>
                </c:pt>
                <c:pt idx="873">
                  <c:v>1.111912219907925</c:v>
                </c:pt>
                <c:pt idx="874">
                  <c:v>1.111912219907925</c:v>
                </c:pt>
                <c:pt idx="875">
                  <c:v>1.111912219907925</c:v>
                </c:pt>
                <c:pt idx="876">
                  <c:v>1.111912219907925</c:v>
                </c:pt>
                <c:pt idx="877">
                  <c:v>1.111912219907925</c:v>
                </c:pt>
                <c:pt idx="878">
                  <c:v>1.111912219907925</c:v>
                </c:pt>
                <c:pt idx="879">
                  <c:v>1.111912219907925</c:v>
                </c:pt>
                <c:pt idx="880">
                  <c:v>1.111912219907925</c:v>
                </c:pt>
                <c:pt idx="881">
                  <c:v>1.111912219907925</c:v>
                </c:pt>
                <c:pt idx="882">
                  <c:v>1.111912219907925</c:v>
                </c:pt>
                <c:pt idx="883">
                  <c:v>1.1724144105853949</c:v>
                </c:pt>
                <c:pt idx="884">
                  <c:v>1.1724144105853949</c:v>
                </c:pt>
                <c:pt idx="885">
                  <c:v>1.1724144105853949</c:v>
                </c:pt>
                <c:pt idx="886">
                  <c:v>1.1724144105853949</c:v>
                </c:pt>
                <c:pt idx="887">
                  <c:v>1.1724144105853949</c:v>
                </c:pt>
                <c:pt idx="888">
                  <c:v>1.1724144105853949</c:v>
                </c:pt>
                <c:pt idx="889">
                  <c:v>1.1724144105853949</c:v>
                </c:pt>
                <c:pt idx="890">
                  <c:v>1.1724144105853949</c:v>
                </c:pt>
                <c:pt idx="891">
                  <c:v>1.2329015603201363</c:v>
                </c:pt>
                <c:pt idx="892">
                  <c:v>1.2329015603201363</c:v>
                </c:pt>
                <c:pt idx="893">
                  <c:v>1.2329015603201363</c:v>
                </c:pt>
                <c:pt idx="894">
                  <c:v>1.2329015603201363</c:v>
                </c:pt>
                <c:pt idx="895">
                  <c:v>1.2329015603201363</c:v>
                </c:pt>
                <c:pt idx="896">
                  <c:v>1.2329015603201363</c:v>
                </c:pt>
                <c:pt idx="897">
                  <c:v>1.2329015603201363</c:v>
                </c:pt>
                <c:pt idx="898">
                  <c:v>1.2329015603201363</c:v>
                </c:pt>
                <c:pt idx="899">
                  <c:v>1.2329015603201363</c:v>
                </c:pt>
                <c:pt idx="900">
                  <c:v>1.2329015603201363</c:v>
                </c:pt>
                <c:pt idx="901">
                  <c:v>1.2329015603201363</c:v>
                </c:pt>
                <c:pt idx="902">
                  <c:v>1.2329015603201363</c:v>
                </c:pt>
                <c:pt idx="903">
                  <c:v>1.2329015603201363</c:v>
                </c:pt>
                <c:pt idx="904">
                  <c:v>1.2329015603201363</c:v>
                </c:pt>
                <c:pt idx="905">
                  <c:v>1.2329015603201363</c:v>
                </c:pt>
                <c:pt idx="906">
                  <c:v>1.2933736765889958</c:v>
                </c:pt>
                <c:pt idx="907">
                  <c:v>1.2933736765889958</c:v>
                </c:pt>
                <c:pt idx="908">
                  <c:v>1.2933736765889958</c:v>
                </c:pt>
                <c:pt idx="909">
                  <c:v>1.2933736765889958</c:v>
                </c:pt>
                <c:pt idx="910">
                  <c:v>1.2933736765889958</c:v>
                </c:pt>
                <c:pt idx="911">
                  <c:v>1.2933736765889958</c:v>
                </c:pt>
                <c:pt idx="912">
                  <c:v>1.2933736765889958</c:v>
                </c:pt>
                <c:pt idx="913">
                  <c:v>1.2933736765889958</c:v>
                </c:pt>
                <c:pt idx="914">
                  <c:v>1.2933736765889958</c:v>
                </c:pt>
                <c:pt idx="915">
                  <c:v>1.2933736765889958</c:v>
                </c:pt>
                <c:pt idx="916">
                  <c:v>1.2933736765889958</c:v>
                </c:pt>
                <c:pt idx="917">
                  <c:v>1.2933736765889958</c:v>
                </c:pt>
                <c:pt idx="918">
                  <c:v>1.2933736765889958</c:v>
                </c:pt>
                <c:pt idx="919">
                  <c:v>1.3538307668628489</c:v>
                </c:pt>
                <c:pt idx="920">
                  <c:v>1.3538307668628489</c:v>
                </c:pt>
                <c:pt idx="921">
                  <c:v>1.3538307668628489</c:v>
                </c:pt>
                <c:pt idx="922">
                  <c:v>1.3538307668628489</c:v>
                </c:pt>
                <c:pt idx="923">
                  <c:v>1.3538307668628489</c:v>
                </c:pt>
                <c:pt idx="924">
                  <c:v>1.3538307668628489</c:v>
                </c:pt>
                <c:pt idx="925">
                  <c:v>1.3538307668628489</c:v>
                </c:pt>
                <c:pt idx="926">
                  <c:v>1.3538307668628489</c:v>
                </c:pt>
                <c:pt idx="927">
                  <c:v>1.3538307668628489</c:v>
                </c:pt>
                <c:pt idx="928">
                  <c:v>1.3538307668628489</c:v>
                </c:pt>
                <c:pt idx="929">
                  <c:v>1.3538307668628489</c:v>
                </c:pt>
                <c:pt idx="930">
                  <c:v>1.3538307668628489</c:v>
                </c:pt>
                <c:pt idx="931">
                  <c:v>1.3538307668628489</c:v>
                </c:pt>
                <c:pt idx="932">
                  <c:v>1.3538307668628489</c:v>
                </c:pt>
                <c:pt idx="933">
                  <c:v>1.3538307668628489</c:v>
                </c:pt>
                <c:pt idx="934">
                  <c:v>1.3538307668628489</c:v>
                </c:pt>
                <c:pt idx="935">
                  <c:v>1.3538307668628489</c:v>
                </c:pt>
                <c:pt idx="936">
                  <c:v>1.3538307668628489</c:v>
                </c:pt>
                <c:pt idx="937">
                  <c:v>1.4142728386070971</c:v>
                </c:pt>
                <c:pt idx="938">
                  <c:v>1.4142728386070971</c:v>
                </c:pt>
                <c:pt idx="939">
                  <c:v>1.4142728386070971</c:v>
                </c:pt>
                <c:pt idx="940">
                  <c:v>1.4142728386070971</c:v>
                </c:pt>
                <c:pt idx="941">
                  <c:v>1.4142728386070971</c:v>
                </c:pt>
                <c:pt idx="942">
                  <c:v>1.4142728386070971</c:v>
                </c:pt>
                <c:pt idx="943">
                  <c:v>1.4142728386070971</c:v>
                </c:pt>
                <c:pt idx="944">
                  <c:v>1.4142728386070971</c:v>
                </c:pt>
                <c:pt idx="945">
                  <c:v>1.47469989928142</c:v>
                </c:pt>
                <c:pt idx="946">
                  <c:v>1.47469989928142</c:v>
                </c:pt>
                <c:pt idx="947">
                  <c:v>1.47469989928142</c:v>
                </c:pt>
                <c:pt idx="948">
                  <c:v>1.47469989928142</c:v>
                </c:pt>
                <c:pt idx="949">
                  <c:v>1.47469989928142</c:v>
                </c:pt>
                <c:pt idx="950">
                  <c:v>1.5351119563405211</c:v>
                </c:pt>
                <c:pt idx="951">
                  <c:v>1.5351119563405211</c:v>
                </c:pt>
                <c:pt idx="952">
                  <c:v>1.5351119563405211</c:v>
                </c:pt>
                <c:pt idx="953">
                  <c:v>1.5351119563405211</c:v>
                </c:pt>
                <c:pt idx="954">
                  <c:v>1.5351119563405211</c:v>
                </c:pt>
                <c:pt idx="955">
                  <c:v>1.5351119563405211</c:v>
                </c:pt>
                <c:pt idx="956">
                  <c:v>1.5351119563405211</c:v>
                </c:pt>
                <c:pt idx="957">
                  <c:v>1.5955090172326352</c:v>
                </c:pt>
                <c:pt idx="958">
                  <c:v>1.5955090172326352</c:v>
                </c:pt>
                <c:pt idx="959">
                  <c:v>1.5955090172326352</c:v>
                </c:pt>
                <c:pt idx="960">
                  <c:v>1.5955090172326352</c:v>
                </c:pt>
                <c:pt idx="961">
                  <c:v>1.5955090172326352</c:v>
                </c:pt>
                <c:pt idx="962">
                  <c:v>1.5955090172326352</c:v>
                </c:pt>
                <c:pt idx="963">
                  <c:v>1.5955090172326352</c:v>
                </c:pt>
                <c:pt idx="964">
                  <c:v>1.5955090172326352</c:v>
                </c:pt>
                <c:pt idx="965">
                  <c:v>1.5955090172326352</c:v>
                </c:pt>
                <c:pt idx="966">
                  <c:v>1.5955090172326352</c:v>
                </c:pt>
                <c:pt idx="967">
                  <c:v>1.5955090172326352</c:v>
                </c:pt>
                <c:pt idx="968">
                  <c:v>1.6558910894015184</c:v>
                </c:pt>
                <c:pt idx="969">
                  <c:v>1.6558910894015184</c:v>
                </c:pt>
                <c:pt idx="970">
                  <c:v>1.6558910894015184</c:v>
                </c:pt>
                <c:pt idx="971">
                  <c:v>1.6558910894015184</c:v>
                </c:pt>
                <c:pt idx="972">
                  <c:v>1.6558910894015184</c:v>
                </c:pt>
                <c:pt idx="973">
                  <c:v>1.6558910894015184</c:v>
                </c:pt>
                <c:pt idx="974">
                  <c:v>1.6558910894015184</c:v>
                </c:pt>
                <c:pt idx="975">
                  <c:v>1.7162581802842101</c:v>
                </c:pt>
                <c:pt idx="976">
                  <c:v>1.7162581802842101</c:v>
                </c:pt>
                <c:pt idx="977">
                  <c:v>1.7162581802842101</c:v>
                </c:pt>
                <c:pt idx="978">
                  <c:v>1.7766102973132707</c:v>
                </c:pt>
                <c:pt idx="979">
                  <c:v>1.7766102973132707</c:v>
                </c:pt>
                <c:pt idx="980">
                  <c:v>1.7766102973132707</c:v>
                </c:pt>
                <c:pt idx="981">
                  <c:v>1.7766102973132707</c:v>
                </c:pt>
                <c:pt idx="982">
                  <c:v>1.7766102973132707</c:v>
                </c:pt>
                <c:pt idx="983">
                  <c:v>1.7766102973132707</c:v>
                </c:pt>
                <c:pt idx="984">
                  <c:v>1.7766102973132707</c:v>
                </c:pt>
                <c:pt idx="985">
                  <c:v>1.7766102973132707</c:v>
                </c:pt>
                <c:pt idx="986">
                  <c:v>1.897269639510885</c:v>
                </c:pt>
                <c:pt idx="987">
                  <c:v>1.897269639510885</c:v>
                </c:pt>
                <c:pt idx="988">
                  <c:v>1.957576879516197</c:v>
                </c:pt>
                <c:pt idx="989">
                  <c:v>1.957576879516197</c:v>
                </c:pt>
                <c:pt idx="990">
                  <c:v>2.0781465343891825</c:v>
                </c:pt>
                <c:pt idx="991">
                  <c:v>2.0781465343891825</c:v>
                </c:pt>
                <c:pt idx="992">
                  <c:v>2.319106750721259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36-43C3-8637-C2C15E3B8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671807"/>
        <c:axId val="407675551"/>
      </c:scatterChart>
      <c:valAx>
        <c:axId val="40767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baseline="0">
                    <a:effectLst/>
                  </a:rPr>
                  <a:t>Ln() </a:t>
                </a:r>
                <a:r>
                  <a:rPr lang="pl-PL"/>
                  <a:t> z wartości próbek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8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7675551"/>
        <c:crosses val="autoZero"/>
        <c:crossBetween val="midCat"/>
        <c:majorUnit val="1.0000000000000002E-3"/>
      </c:valAx>
      <c:valAx>
        <c:axId val="40767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</a:t>
                </a:r>
                <a:r>
                  <a:rPr lang="pl-PL" baseline="0"/>
                  <a:t> standaryzowana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7671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694934150930248E-2"/>
          <c:y val="6.2951297754447355E-2"/>
          <c:w val="0.86109951881014868"/>
          <c:h val="0.72643518518518524"/>
        </c:manualLayout>
      </c:layout>
      <c:scatterChart>
        <c:scatterStyle val="lineMarker"/>
        <c:varyColors val="0"/>
        <c:ser>
          <c:idx val="0"/>
          <c:order val="0"/>
          <c:tx>
            <c:v>Dystrybuanta empiryczna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'rozkład log norm'!$D$2:$D$994</c:f>
              <c:numCache>
                <c:formatCode>General</c:formatCode>
                <c:ptCount val="993"/>
                <c:pt idx="0">
                  <c:v>2.5954962218255742</c:v>
                </c:pt>
                <c:pt idx="1">
                  <c:v>2.5957166199434245</c:v>
                </c:pt>
                <c:pt idx="2">
                  <c:v>2.5959369062691735</c:v>
                </c:pt>
                <c:pt idx="3">
                  <c:v>2.5959369062691735</c:v>
                </c:pt>
                <c:pt idx="4">
                  <c:v>2.5961570809161723</c:v>
                </c:pt>
                <c:pt idx="5">
                  <c:v>2.5967070296814461</c:v>
                </c:pt>
                <c:pt idx="6">
                  <c:v>2.5968169359155904</c:v>
                </c:pt>
                <c:pt idx="7">
                  <c:v>2.5969268143429707</c:v>
                </c:pt>
                <c:pt idx="8">
                  <c:v>2.5970366649776535</c:v>
                </c:pt>
                <c:pt idx="9">
                  <c:v>2.5970366649776535</c:v>
                </c:pt>
                <c:pt idx="10">
                  <c:v>2.5972562829251418</c:v>
                </c:pt>
                <c:pt idx="11">
                  <c:v>2.5972562829251418</c:v>
                </c:pt>
                <c:pt idx="12">
                  <c:v>2.5973660502660278</c:v>
                </c:pt>
                <c:pt idx="13">
                  <c:v>2.5974757898703773</c:v>
                </c:pt>
                <c:pt idx="14">
                  <c:v>2.5974757898703773</c:v>
                </c:pt>
                <c:pt idx="15">
                  <c:v>2.5975855017522047</c:v>
                </c:pt>
                <c:pt idx="16">
                  <c:v>2.5976951859255122</c:v>
                </c:pt>
                <c:pt idx="17">
                  <c:v>2.5976951859255122</c:v>
                </c:pt>
                <c:pt idx="18">
                  <c:v>2.5976951859255122</c:v>
                </c:pt>
                <c:pt idx="19">
                  <c:v>2.5976951859255122</c:v>
                </c:pt>
                <c:pt idx="20">
                  <c:v>2.5976951859255122</c:v>
                </c:pt>
                <c:pt idx="21">
                  <c:v>2.597804842404293</c:v>
                </c:pt>
                <c:pt idx="22">
                  <c:v>2.5979144712025284</c:v>
                </c:pt>
                <c:pt idx="23">
                  <c:v>2.5979144712025284</c:v>
                </c:pt>
                <c:pt idx="24">
                  <c:v>2.5979144712025284</c:v>
                </c:pt>
                <c:pt idx="25">
                  <c:v>2.5979144712025284</c:v>
                </c:pt>
                <c:pt idx="26">
                  <c:v>2.5980240723341899</c:v>
                </c:pt>
                <c:pt idx="27">
                  <c:v>2.5981336458132378</c:v>
                </c:pt>
                <c:pt idx="28">
                  <c:v>2.5981336458132378</c:v>
                </c:pt>
                <c:pt idx="29">
                  <c:v>2.5981336458132378</c:v>
                </c:pt>
                <c:pt idx="30">
                  <c:v>2.5982431916536228</c:v>
                </c:pt>
                <c:pt idx="31">
                  <c:v>2.5982431916536228</c:v>
                </c:pt>
                <c:pt idx="32">
                  <c:v>2.5982431916536228</c:v>
                </c:pt>
                <c:pt idx="33">
                  <c:v>2.5982431916536228</c:v>
                </c:pt>
                <c:pt idx="34">
                  <c:v>2.5984622004741507</c:v>
                </c:pt>
                <c:pt idx="35">
                  <c:v>2.598571663482141</c:v>
                </c:pt>
                <c:pt idx="36">
                  <c:v>2.598571663482141</c:v>
                </c:pt>
                <c:pt idx="37">
                  <c:v>2.598571663482141</c:v>
                </c:pt>
                <c:pt idx="38">
                  <c:v>2.5986810989071634</c:v>
                </c:pt>
                <c:pt idx="39">
                  <c:v>2.5986810989071634</c:v>
                </c:pt>
                <c:pt idx="40">
                  <c:v>2.5986810989071634</c:v>
                </c:pt>
                <c:pt idx="41">
                  <c:v>2.5987905067631152</c:v>
                </c:pt>
                <c:pt idx="42">
                  <c:v>2.5988998870638831</c:v>
                </c:pt>
                <c:pt idx="43">
                  <c:v>2.5988998870638831</c:v>
                </c:pt>
                <c:pt idx="44">
                  <c:v>2.5988998870638831</c:v>
                </c:pt>
                <c:pt idx="45">
                  <c:v>2.5988998870638831</c:v>
                </c:pt>
                <c:pt idx="46">
                  <c:v>2.5990092398233435</c:v>
                </c:pt>
                <c:pt idx="47">
                  <c:v>2.5990092398233435</c:v>
                </c:pt>
                <c:pt idx="48">
                  <c:v>2.5990092398233435</c:v>
                </c:pt>
                <c:pt idx="49">
                  <c:v>2.5990092398233435</c:v>
                </c:pt>
                <c:pt idx="50">
                  <c:v>2.5991185650553628</c:v>
                </c:pt>
                <c:pt idx="51">
                  <c:v>2.5991185650553628</c:v>
                </c:pt>
                <c:pt idx="52">
                  <c:v>2.5991185650553628</c:v>
                </c:pt>
                <c:pt idx="53">
                  <c:v>2.5991185650553628</c:v>
                </c:pt>
                <c:pt idx="54">
                  <c:v>2.5991185650553628</c:v>
                </c:pt>
                <c:pt idx="55">
                  <c:v>2.5991185650553628</c:v>
                </c:pt>
                <c:pt idx="56">
                  <c:v>2.5992278627737964</c:v>
                </c:pt>
                <c:pt idx="57">
                  <c:v>2.5992278627737964</c:v>
                </c:pt>
                <c:pt idx="58">
                  <c:v>2.5992278627737964</c:v>
                </c:pt>
                <c:pt idx="59">
                  <c:v>2.5993371329924893</c:v>
                </c:pt>
                <c:pt idx="60">
                  <c:v>2.5993371329924893</c:v>
                </c:pt>
                <c:pt idx="61">
                  <c:v>2.5994463757252757</c:v>
                </c:pt>
                <c:pt idx="62">
                  <c:v>2.5994463757252757</c:v>
                </c:pt>
                <c:pt idx="63">
                  <c:v>2.5994463757252757</c:v>
                </c:pt>
                <c:pt idx="64">
                  <c:v>2.5994463757252757</c:v>
                </c:pt>
                <c:pt idx="65">
                  <c:v>2.5994463757252757</c:v>
                </c:pt>
                <c:pt idx="66">
                  <c:v>2.5994463757252757</c:v>
                </c:pt>
                <c:pt idx="67">
                  <c:v>2.5994463757252757</c:v>
                </c:pt>
                <c:pt idx="68">
                  <c:v>2.5995555909859802</c:v>
                </c:pt>
                <c:pt idx="69">
                  <c:v>2.5995555909859802</c:v>
                </c:pt>
                <c:pt idx="70">
                  <c:v>2.5995555909859802</c:v>
                </c:pt>
                <c:pt idx="71">
                  <c:v>2.5995555909859802</c:v>
                </c:pt>
                <c:pt idx="72">
                  <c:v>2.5995555909859802</c:v>
                </c:pt>
                <c:pt idx="73">
                  <c:v>2.5995555909859802</c:v>
                </c:pt>
                <c:pt idx="74">
                  <c:v>2.5995555909859802</c:v>
                </c:pt>
                <c:pt idx="75">
                  <c:v>2.5996647787884166</c:v>
                </c:pt>
                <c:pt idx="76">
                  <c:v>2.5996647787884166</c:v>
                </c:pt>
                <c:pt idx="77">
                  <c:v>2.5996647787884166</c:v>
                </c:pt>
                <c:pt idx="78">
                  <c:v>2.5996647787884166</c:v>
                </c:pt>
                <c:pt idx="79">
                  <c:v>2.5996647787884166</c:v>
                </c:pt>
                <c:pt idx="80">
                  <c:v>2.5996647787884166</c:v>
                </c:pt>
                <c:pt idx="81">
                  <c:v>2.5996647787884166</c:v>
                </c:pt>
                <c:pt idx="82">
                  <c:v>2.5996647787884166</c:v>
                </c:pt>
                <c:pt idx="83">
                  <c:v>2.5997739391463881</c:v>
                </c:pt>
                <c:pt idx="84">
                  <c:v>2.5997739391463881</c:v>
                </c:pt>
                <c:pt idx="85">
                  <c:v>2.5997739391463881</c:v>
                </c:pt>
                <c:pt idx="86">
                  <c:v>2.5997739391463881</c:v>
                </c:pt>
                <c:pt idx="87">
                  <c:v>2.5997739391463881</c:v>
                </c:pt>
                <c:pt idx="88">
                  <c:v>2.5997739391463881</c:v>
                </c:pt>
                <c:pt idx="89">
                  <c:v>2.5997739391463881</c:v>
                </c:pt>
                <c:pt idx="90">
                  <c:v>2.5997739391463881</c:v>
                </c:pt>
                <c:pt idx="91">
                  <c:v>2.5998830720736876</c:v>
                </c:pt>
                <c:pt idx="92">
                  <c:v>2.5998830720736876</c:v>
                </c:pt>
                <c:pt idx="93">
                  <c:v>2.5998830720736876</c:v>
                </c:pt>
                <c:pt idx="94">
                  <c:v>2.5998830720736876</c:v>
                </c:pt>
                <c:pt idx="95">
                  <c:v>2.5998830720736876</c:v>
                </c:pt>
                <c:pt idx="96">
                  <c:v>2.5998830720736876</c:v>
                </c:pt>
                <c:pt idx="97">
                  <c:v>2.599992177584098</c:v>
                </c:pt>
                <c:pt idx="98">
                  <c:v>2.599992177584098</c:v>
                </c:pt>
                <c:pt idx="99">
                  <c:v>2.599992177584098</c:v>
                </c:pt>
                <c:pt idx="100">
                  <c:v>2.599992177584098</c:v>
                </c:pt>
                <c:pt idx="101">
                  <c:v>2.6001012556913907</c:v>
                </c:pt>
                <c:pt idx="102">
                  <c:v>2.6001012556913907</c:v>
                </c:pt>
                <c:pt idx="103">
                  <c:v>2.6001012556913907</c:v>
                </c:pt>
                <c:pt idx="104">
                  <c:v>2.6001012556913907</c:v>
                </c:pt>
                <c:pt idx="105">
                  <c:v>2.6001012556913907</c:v>
                </c:pt>
                <c:pt idx="106">
                  <c:v>2.6002103064093278</c:v>
                </c:pt>
                <c:pt idx="107">
                  <c:v>2.6002103064093278</c:v>
                </c:pt>
                <c:pt idx="108">
                  <c:v>2.6002103064093278</c:v>
                </c:pt>
                <c:pt idx="109">
                  <c:v>2.6002103064093278</c:v>
                </c:pt>
                <c:pt idx="110">
                  <c:v>2.6002103064093278</c:v>
                </c:pt>
                <c:pt idx="111">
                  <c:v>2.6002103064093278</c:v>
                </c:pt>
                <c:pt idx="112">
                  <c:v>2.6002103064093278</c:v>
                </c:pt>
                <c:pt idx="113">
                  <c:v>2.6003193297516609</c:v>
                </c:pt>
                <c:pt idx="114">
                  <c:v>2.6003193297516609</c:v>
                </c:pt>
                <c:pt idx="115">
                  <c:v>2.6003193297516609</c:v>
                </c:pt>
                <c:pt idx="116">
                  <c:v>2.6003193297516609</c:v>
                </c:pt>
                <c:pt idx="117">
                  <c:v>2.6003193297516609</c:v>
                </c:pt>
                <c:pt idx="118">
                  <c:v>2.6003193297516609</c:v>
                </c:pt>
                <c:pt idx="119">
                  <c:v>2.6003193297516609</c:v>
                </c:pt>
                <c:pt idx="120">
                  <c:v>2.6003193297516609</c:v>
                </c:pt>
                <c:pt idx="121">
                  <c:v>2.600428325732131</c:v>
                </c:pt>
                <c:pt idx="122">
                  <c:v>2.600428325732131</c:v>
                </c:pt>
                <c:pt idx="123">
                  <c:v>2.600428325732131</c:v>
                </c:pt>
                <c:pt idx="124">
                  <c:v>2.600428325732131</c:v>
                </c:pt>
                <c:pt idx="125">
                  <c:v>2.600428325732131</c:v>
                </c:pt>
                <c:pt idx="126">
                  <c:v>2.600428325732131</c:v>
                </c:pt>
                <c:pt idx="127">
                  <c:v>2.600428325732131</c:v>
                </c:pt>
                <c:pt idx="128">
                  <c:v>2.600428325732131</c:v>
                </c:pt>
                <c:pt idx="129">
                  <c:v>2.600428325732131</c:v>
                </c:pt>
                <c:pt idx="130">
                  <c:v>2.6005372943644689</c:v>
                </c:pt>
                <c:pt idx="131">
                  <c:v>2.6005372943644689</c:v>
                </c:pt>
                <c:pt idx="132">
                  <c:v>2.6005372943644689</c:v>
                </c:pt>
                <c:pt idx="133">
                  <c:v>2.6005372943644689</c:v>
                </c:pt>
                <c:pt idx="134">
                  <c:v>2.6005372943644689</c:v>
                </c:pt>
                <c:pt idx="135">
                  <c:v>2.6005372943644689</c:v>
                </c:pt>
                <c:pt idx="136">
                  <c:v>2.6005372943644689</c:v>
                </c:pt>
                <c:pt idx="137">
                  <c:v>2.6005372943644689</c:v>
                </c:pt>
                <c:pt idx="138">
                  <c:v>2.6005372943644689</c:v>
                </c:pt>
                <c:pt idx="139">
                  <c:v>2.6005372943644689</c:v>
                </c:pt>
                <c:pt idx="140">
                  <c:v>2.6005372943644689</c:v>
                </c:pt>
                <c:pt idx="141">
                  <c:v>2.6005372943644689</c:v>
                </c:pt>
                <c:pt idx="142">
                  <c:v>2.6005372943644689</c:v>
                </c:pt>
                <c:pt idx="143">
                  <c:v>2.6005372943644689</c:v>
                </c:pt>
                <c:pt idx="144">
                  <c:v>2.6006462356623943</c:v>
                </c:pt>
                <c:pt idx="145">
                  <c:v>2.6006462356623943</c:v>
                </c:pt>
                <c:pt idx="146">
                  <c:v>2.6006462356623943</c:v>
                </c:pt>
                <c:pt idx="147">
                  <c:v>2.6006462356623943</c:v>
                </c:pt>
                <c:pt idx="148">
                  <c:v>2.6006462356623943</c:v>
                </c:pt>
                <c:pt idx="149">
                  <c:v>2.6006462356623943</c:v>
                </c:pt>
                <c:pt idx="150">
                  <c:v>2.6006462356623943</c:v>
                </c:pt>
                <c:pt idx="151">
                  <c:v>2.6006462356623943</c:v>
                </c:pt>
                <c:pt idx="152">
                  <c:v>2.6006462356623943</c:v>
                </c:pt>
                <c:pt idx="153">
                  <c:v>2.6006462356623943</c:v>
                </c:pt>
                <c:pt idx="154">
                  <c:v>2.6006462356623943</c:v>
                </c:pt>
                <c:pt idx="155">
                  <c:v>2.600755149639618</c:v>
                </c:pt>
                <c:pt idx="156">
                  <c:v>2.600755149639618</c:v>
                </c:pt>
                <c:pt idx="157">
                  <c:v>2.600755149639618</c:v>
                </c:pt>
                <c:pt idx="158">
                  <c:v>2.600755149639618</c:v>
                </c:pt>
                <c:pt idx="159">
                  <c:v>2.600755149639618</c:v>
                </c:pt>
                <c:pt idx="160">
                  <c:v>2.600755149639618</c:v>
                </c:pt>
                <c:pt idx="161">
                  <c:v>2.600755149639618</c:v>
                </c:pt>
                <c:pt idx="162">
                  <c:v>2.600755149639618</c:v>
                </c:pt>
                <c:pt idx="163">
                  <c:v>2.600755149639618</c:v>
                </c:pt>
                <c:pt idx="164">
                  <c:v>2.6008640363098396</c:v>
                </c:pt>
                <c:pt idx="165">
                  <c:v>2.6008640363098396</c:v>
                </c:pt>
                <c:pt idx="166">
                  <c:v>2.6008640363098396</c:v>
                </c:pt>
                <c:pt idx="167">
                  <c:v>2.6008640363098396</c:v>
                </c:pt>
                <c:pt idx="168">
                  <c:v>2.6008640363098396</c:v>
                </c:pt>
                <c:pt idx="169">
                  <c:v>2.6008640363098396</c:v>
                </c:pt>
                <c:pt idx="170">
                  <c:v>2.6008640363098396</c:v>
                </c:pt>
                <c:pt idx="171">
                  <c:v>2.6008640363098396</c:v>
                </c:pt>
                <c:pt idx="172">
                  <c:v>2.6008640363098396</c:v>
                </c:pt>
                <c:pt idx="173">
                  <c:v>2.6008640363098396</c:v>
                </c:pt>
                <c:pt idx="174">
                  <c:v>2.6008640363098396</c:v>
                </c:pt>
                <c:pt idx="175">
                  <c:v>2.6008640363098396</c:v>
                </c:pt>
                <c:pt idx="176">
                  <c:v>2.6008640363098396</c:v>
                </c:pt>
                <c:pt idx="177">
                  <c:v>2.6008640363098396</c:v>
                </c:pt>
                <c:pt idx="178">
                  <c:v>2.6008640363098396</c:v>
                </c:pt>
                <c:pt idx="179">
                  <c:v>2.6008640363098396</c:v>
                </c:pt>
                <c:pt idx="180">
                  <c:v>2.6008640363098396</c:v>
                </c:pt>
                <c:pt idx="181">
                  <c:v>2.6008640363098396</c:v>
                </c:pt>
                <c:pt idx="182">
                  <c:v>2.6008640363098396</c:v>
                </c:pt>
                <c:pt idx="183">
                  <c:v>2.6008640363098396</c:v>
                </c:pt>
                <c:pt idx="184">
                  <c:v>2.6008640363098396</c:v>
                </c:pt>
                <c:pt idx="185">
                  <c:v>2.6008640363098396</c:v>
                </c:pt>
                <c:pt idx="186">
                  <c:v>2.6009728956867484</c:v>
                </c:pt>
                <c:pt idx="187">
                  <c:v>2.6009728956867484</c:v>
                </c:pt>
                <c:pt idx="188">
                  <c:v>2.6009728956867484</c:v>
                </c:pt>
                <c:pt idx="189">
                  <c:v>2.6009728956867484</c:v>
                </c:pt>
                <c:pt idx="190">
                  <c:v>2.6009728956867484</c:v>
                </c:pt>
                <c:pt idx="191">
                  <c:v>2.6009728956867484</c:v>
                </c:pt>
                <c:pt idx="192">
                  <c:v>2.6009728956867484</c:v>
                </c:pt>
                <c:pt idx="193">
                  <c:v>2.6009728956867484</c:v>
                </c:pt>
                <c:pt idx="194">
                  <c:v>2.6009728956867484</c:v>
                </c:pt>
                <c:pt idx="195">
                  <c:v>2.6009728956867484</c:v>
                </c:pt>
                <c:pt idx="196">
                  <c:v>2.6010817277840235</c:v>
                </c:pt>
                <c:pt idx="197">
                  <c:v>2.6010817277840235</c:v>
                </c:pt>
                <c:pt idx="198">
                  <c:v>2.6010817277840235</c:v>
                </c:pt>
                <c:pt idx="199">
                  <c:v>2.6010817277840235</c:v>
                </c:pt>
                <c:pt idx="200">
                  <c:v>2.6010817277840235</c:v>
                </c:pt>
                <c:pt idx="201">
                  <c:v>2.6010817277840235</c:v>
                </c:pt>
                <c:pt idx="202">
                  <c:v>2.6010817277840235</c:v>
                </c:pt>
                <c:pt idx="203">
                  <c:v>2.6010817277840235</c:v>
                </c:pt>
                <c:pt idx="204">
                  <c:v>2.6010817277840235</c:v>
                </c:pt>
                <c:pt idx="205">
                  <c:v>2.6010817277840235</c:v>
                </c:pt>
                <c:pt idx="206">
                  <c:v>2.6010817277840235</c:v>
                </c:pt>
                <c:pt idx="207">
                  <c:v>2.6010817277840235</c:v>
                </c:pt>
                <c:pt idx="208">
                  <c:v>2.6010817277840235</c:v>
                </c:pt>
                <c:pt idx="209">
                  <c:v>2.6010817277840235</c:v>
                </c:pt>
                <c:pt idx="210">
                  <c:v>2.6010817277840235</c:v>
                </c:pt>
                <c:pt idx="211">
                  <c:v>2.6010817277840235</c:v>
                </c:pt>
                <c:pt idx="212">
                  <c:v>2.6010817277840235</c:v>
                </c:pt>
                <c:pt idx="213">
                  <c:v>2.6010817277840235</c:v>
                </c:pt>
                <c:pt idx="214">
                  <c:v>2.6010817277840235</c:v>
                </c:pt>
                <c:pt idx="215">
                  <c:v>2.6010817277840235</c:v>
                </c:pt>
                <c:pt idx="216">
                  <c:v>2.6010817277840235</c:v>
                </c:pt>
                <c:pt idx="217">
                  <c:v>2.6010817277840235</c:v>
                </c:pt>
                <c:pt idx="218">
                  <c:v>2.6011905326153335</c:v>
                </c:pt>
                <c:pt idx="219">
                  <c:v>2.6011905326153335</c:v>
                </c:pt>
                <c:pt idx="220">
                  <c:v>2.6011905326153335</c:v>
                </c:pt>
                <c:pt idx="221">
                  <c:v>2.6011905326153335</c:v>
                </c:pt>
                <c:pt idx="222">
                  <c:v>2.6011905326153335</c:v>
                </c:pt>
                <c:pt idx="223">
                  <c:v>2.6011905326153335</c:v>
                </c:pt>
                <c:pt idx="224">
                  <c:v>2.6011905326153335</c:v>
                </c:pt>
                <c:pt idx="225">
                  <c:v>2.6011905326153335</c:v>
                </c:pt>
                <c:pt idx="226">
                  <c:v>2.6011905326153335</c:v>
                </c:pt>
                <c:pt idx="227">
                  <c:v>2.6011905326153335</c:v>
                </c:pt>
                <c:pt idx="228">
                  <c:v>2.6011905326153335</c:v>
                </c:pt>
                <c:pt idx="229">
                  <c:v>2.6011905326153335</c:v>
                </c:pt>
                <c:pt idx="230">
                  <c:v>2.6011905326153335</c:v>
                </c:pt>
                <c:pt idx="231">
                  <c:v>2.6011905326153335</c:v>
                </c:pt>
                <c:pt idx="232">
                  <c:v>2.6011905326153335</c:v>
                </c:pt>
                <c:pt idx="233">
                  <c:v>2.6012993101943374</c:v>
                </c:pt>
                <c:pt idx="234">
                  <c:v>2.6012993101943374</c:v>
                </c:pt>
                <c:pt idx="235">
                  <c:v>2.6012993101943374</c:v>
                </c:pt>
                <c:pt idx="236">
                  <c:v>2.6012993101943374</c:v>
                </c:pt>
                <c:pt idx="237">
                  <c:v>2.6012993101943374</c:v>
                </c:pt>
                <c:pt idx="238">
                  <c:v>2.6012993101943374</c:v>
                </c:pt>
                <c:pt idx="239">
                  <c:v>2.6012993101943374</c:v>
                </c:pt>
                <c:pt idx="240">
                  <c:v>2.6012993101943374</c:v>
                </c:pt>
                <c:pt idx="241">
                  <c:v>2.6012993101943374</c:v>
                </c:pt>
                <c:pt idx="242">
                  <c:v>2.6012993101943374</c:v>
                </c:pt>
                <c:pt idx="243">
                  <c:v>2.6012993101943374</c:v>
                </c:pt>
                <c:pt idx="244">
                  <c:v>2.6012993101943374</c:v>
                </c:pt>
                <c:pt idx="245">
                  <c:v>2.6012993101943374</c:v>
                </c:pt>
                <c:pt idx="246">
                  <c:v>2.6012993101943374</c:v>
                </c:pt>
                <c:pt idx="247">
                  <c:v>2.6012993101943374</c:v>
                </c:pt>
                <c:pt idx="248">
                  <c:v>2.6012993101943374</c:v>
                </c:pt>
                <c:pt idx="249">
                  <c:v>2.6012993101943374</c:v>
                </c:pt>
                <c:pt idx="250">
                  <c:v>2.6012993101943374</c:v>
                </c:pt>
                <c:pt idx="251">
                  <c:v>2.6012993101943374</c:v>
                </c:pt>
                <c:pt idx="252">
                  <c:v>2.6012993101943374</c:v>
                </c:pt>
                <c:pt idx="253">
                  <c:v>2.6012993101943374</c:v>
                </c:pt>
                <c:pt idx="254">
                  <c:v>2.6012993101943374</c:v>
                </c:pt>
                <c:pt idx="255">
                  <c:v>2.6012993101943374</c:v>
                </c:pt>
                <c:pt idx="256">
                  <c:v>2.6012993101943374</c:v>
                </c:pt>
                <c:pt idx="257">
                  <c:v>2.6012993101943374</c:v>
                </c:pt>
                <c:pt idx="258">
                  <c:v>2.6012993101943374</c:v>
                </c:pt>
                <c:pt idx="259">
                  <c:v>2.6014080605346837</c:v>
                </c:pt>
                <c:pt idx="260">
                  <c:v>2.6014080605346837</c:v>
                </c:pt>
                <c:pt idx="261">
                  <c:v>2.6014080605346837</c:v>
                </c:pt>
                <c:pt idx="262">
                  <c:v>2.6014080605346837</c:v>
                </c:pt>
                <c:pt idx="263">
                  <c:v>2.6014080605346837</c:v>
                </c:pt>
                <c:pt idx="264">
                  <c:v>2.6014080605346837</c:v>
                </c:pt>
                <c:pt idx="265">
                  <c:v>2.6014080605346837</c:v>
                </c:pt>
                <c:pt idx="266">
                  <c:v>2.6014080605346837</c:v>
                </c:pt>
                <c:pt idx="267">
                  <c:v>2.6014080605346837</c:v>
                </c:pt>
                <c:pt idx="268">
                  <c:v>2.6014080605346837</c:v>
                </c:pt>
                <c:pt idx="269">
                  <c:v>2.6014080605346837</c:v>
                </c:pt>
                <c:pt idx="270">
                  <c:v>2.6014080605346837</c:v>
                </c:pt>
                <c:pt idx="271">
                  <c:v>2.6014080605346837</c:v>
                </c:pt>
                <c:pt idx="272">
                  <c:v>2.6014080605346837</c:v>
                </c:pt>
                <c:pt idx="273">
                  <c:v>2.6014080605346837</c:v>
                </c:pt>
                <c:pt idx="274">
                  <c:v>2.6014080605346837</c:v>
                </c:pt>
                <c:pt idx="275">
                  <c:v>2.6014080605346837</c:v>
                </c:pt>
                <c:pt idx="276">
                  <c:v>2.6014080605346837</c:v>
                </c:pt>
                <c:pt idx="277">
                  <c:v>2.6015167836500104</c:v>
                </c:pt>
                <c:pt idx="278">
                  <c:v>2.6015167836500104</c:v>
                </c:pt>
                <c:pt idx="279">
                  <c:v>2.6015167836500104</c:v>
                </c:pt>
                <c:pt idx="280">
                  <c:v>2.6015167836500104</c:v>
                </c:pt>
                <c:pt idx="281">
                  <c:v>2.6015167836500104</c:v>
                </c:pt>
                <c:pt idx="282">
                  <c:v>2.6015167836500104</c:v>
                </c:pt>
                <c:pt idx="283">
                  <c:v>2.6015167836500104</c:v>
                </c:pt>
                <c:pt idx="284">
                  <c:v>2.6015167836500104</c:v>
                </c:pt>
                <c:pt idx="285">
                  <c:v>2.6015167836500104</c:v>
                </c:pt>
                <c:pt idx="286">
                  <c:v>2.6015167836500104</c:v>
                </c:pt>
                <c:pt idx="287">
                  <c:v>2.6015167836500104</c:v>
                </c:pt>
                <c:pt idx="288">
                  <c:v>2.6015167836500104</c:v>
                </c:pt>
                <c:pt idx="289">
                  <c:v>2.6015167836500104</c:v>
                </c:pt>
                <c:pt idx="290">
                  <c:v>2.6015167836500104</c:v>
                </c:pt>
                <c:pt idx="291">
                  <c:v>2.6015167836500104</c:v>
                </c:pt>
                <c:pt idx="292">
                  <c:v>2.6015167836500104</c:v>
                </c:pt>
                <c:pt idx="293">
                  <c:v>2.6015167836500104</c:v>
                </c:pt>
                <c:pt idx="294">
                  <c:v>2.6015167836500104</c:v>
                </c:pt>
                <c:pt idx="295">
                  <c:v>2.6015167836500104</c:v>
                </c:pt>
                <c:pt idx="296">
                  <c:v>2.6015167836500104</c:v>
                </c:pt>
                <c:pt idx="297">
                  <c:v>2.6015167836500104</c:v>
                </c:pt>
                <c:pt idx="298">
                  <c:v>2.6015167836500104</c:v>
                </c:pt>
                <c:pt idx="299">
                  <c:v>2.6016254795539449</c:v>
                </c:pt>
                <c:pt idx="300">
                  <c:v>2.6016254795539449</c:v>
                </c:pt>
                <c:pt idx="301">
                  <c:v>2.6016254795539449</c:v>
                </c:pt>
                <c:pt idx="302">
                  <c:v>2.6016254795539449</c:v>
                </c:pt>
                <c:pt idx="303">
                  <c:v>2.6016254795539449</c:v>
                </c:pt>
                <c:pt idx="304">
                  <c:v>2.6016254795539449</c:v>
                </c:pt>
                <c:pt idx="305">
                  <c:v>2.6016254795539449</c:v>
                </c:pt>
                <c:pt idx="306">
                  <c:v>2.6016254795539449</c:v>
                </c:pt>
                <c:pt idx="307">
                  <c:v>2.6016254795539449</c:v>
                </c:pt>
                <c:pt idx="308">
                  <c:v>2.6016254795539449</c:v>
                </c:pt>
                <c:pt idx="309">
                  <c:v>2.6016254795539449</c:v>
                </c:pt>
                <c:pt idx="310">
                  <c:v>2.6016254795539449</c:v>
                </c:pt>
                <c:pt idx="311">
                  <c:v>2.6017341482601051</c:v>
                </c:pt>
                <c:pt idx="312">
                  <c:v>2.6017341482601051</c:v>
                </c:pt>
                <c:pt idx="313">
                  <c:v>2.6017341482601051</c:v>
                </c:pt>
                <c:pt idx="314">
                  <c:v>2.6017341482601051</c:v>
                </c:pt>
                <c:pt idx="315">
                  <c:v>2.6017341482601051</c:v>
                </c:pt>
                <c:pt idx="316">
                  <c:v>2.6017341482601051</c:v>
                </c:pt>
                <c:pt idx="317">
                  <c:v>2.6017341482601051</c:v>
                </c:pt>
                <c:pt idx="318">
                  <c:v>2.6017341482601051</c:v>
                </c:pt>
                <c:pt idx="319">
                  <c:v>2.6017341482601051</c:v>
                </c:pt>
                <c:pt idx="320">
                  <c:v>2.6017341482601051</c:v>
                </c:pt>
                <c:pt idx="321">
                  <c:v>2.6017341482601051</c:v>
                </c:pt>
                <c:pt idx="322">
                  <c:v>2.6017341482601051</c:v>
                </c:pt>
                <c:pt idx="323">
                  <c:v>2.6017341482601051</c:v>
                </c:pt>
                <c:pt idx="324">
                  <c:v>2.6017341482601051</c:v>
                </c:pt>
                <c:pt idx="325">
                  <c:v>2.6017341482601051</c:v>
                </c:pt>
                <c:pt idx="326">
                  <c:v>2.6017341482601051</c:v>
                </c:pt>
                <c:pt idx="327">
                  <c:v>2.6017341482601051</c:v>
                </c:pt>
                <c:pt idx="328">
                  <c:v>2.6017341482601051</c:v>
                </c:pt>
                <c:pt idx="329">
                  <c:v>2.6017341482601051</c:v>
                </c:pt>
                <c:pt idx="330">
                  <c:v>2.6017341482601051</c:v>
                </c:pt>
                <c:pt idx="331">
                  <c:v>2.6017341482601051</c:v>
                </c:pt>
                <c:pt idx="332">
                  <c:v>2.6017341482601051</c:v>
                </c:pt>
                <c:pt idx="333">
                  <c:v>2.6017341482601051</c:v>
                </c:pt>
                <c:pt idx="334">
                  <c:v>2.6017341482601051</c:v>
                </c:pt>
                <c:pt idx="335">
                  <c:v>2.6017341482601051</c:v>
                </c:pt>
                <c:pt idx="336">
                  <c:v>2.6018427897820979</c:v>
                </c:pt>
                <c:pt idx="337">
                  <c:v>2.6018427897820979</c:v>
                </c:pt>
                <c:pt idx="338">
                  <c:v>2.6018427897820979</c:v>
                </c:pt>
                <c:pt idx="339">
                  <c:v>2.6018427897820979</c:v>
                </c:pt>
                <c:pt idx="340">
                  <c:v>2.6018427897820979</c:v>
                </c:pt>
                <c:pt idx="341">
                  <c:v>2.6018427897820979</c:v>
                </c:pt>
                <c:pt idx="342">
                  <c:v>2.6018427897820979</c:v>
                </c:pt>
                <c:pt idx="343">
                  <c:v>2.6018427897820979</c:v>
                </c:pt>
                <c:pt idx="344">
                  <c:v>2.6018427897820979</c:v>
                </c:pt>
                <c:pt idx="345">
                  <c:v>2.6018427897820979</c:v>
                </c:pt>
                <c:pt idx="346">
                  <c:v>2.6018427897820979</c:v>
                </c:pt>
                <c:pt idx="347">
                  <c:v>2.6018427897820979</c:v>
                </c:pt>
                <c:pt idx="348">
                  <c:v>2.6018427897820979</c:v>
                </c:pt>
                <c:pt idx="349">
                  <c:v>2.6018427897820979</c:v>
                </c:pt>
                <c:pt idx="350">
                  <c:v>2.6018427897820979</c:v>
                </c:pt>
                <c:pt idx="351">
                  <c:v>2.6018427897820979</c:v>
                </c:pt>
                <c:pt idx="352">
                  <c:v>2.6018427897820979</c:v>
                </c:pt>
                <c:pt idx="353">
                  <c:v>2.6018427897820979</c:v>
                </c:pt>
                <c:pt idx="354">
                  <c:v>2.6018427897820979</c:v>
                </c:pt>
                <c:pt idx="355">
                  <c:v>2.6018427897820979</c:v>
                </c:pt>
                <c:pt idx="356">
                  <c:v>2.6018427897820979</c:v>
                </c:pt>
                <c:pt idx="357">
                  <c:v>2.6018427897820979</c:v>
                </c:pt>
                <c:pt idx="358">
                  <c:v>2.6018427897820979</c:v>
                </c:pt>
                <c:pt idx="359">
                  <c:v>2.6018427897820979</c:v>
                </c:pt>
                <c:pt idx="360">
                  <c:v>2.6019514041335214</c:v>
                </c:pt>
                <c:pt idx="361">
                  <c:v>2.6019514041335214</c:v>
                </c:pt>
                <c:pt idx="362">
                  <c:v>2.6019514041335214</c:v>
                </c:pt>
                <c:pt idx="363">
                  <c:v>2.6019514041335214</c:v>
                </c:pt>
                <c:pt idx="364">
                  <c:v>2.6019514041335214</c:v>
                </c:pt>
                <c:pt idx="365">
                  <c:v>2.6019514041335214</c:v>
                </c:pt>
                <c:pt idx="366">
                  <c:v>2.6019514041335214</c:v>
                </c:pt>
                <c:pt idx="367">
                  <c:v>2.6019514041335214</c:v>
                </c:pt>
                <c:pt idx="368">
                  <c:v>2.6019514041335214</c:v>
                </c:pt>
                <c:pt idx="369">
                  <c:v>2.6019514041335214</c:v>
                </c:pt>
                <c:pt idx="370">
                  <c:v>2.6019514041335214</c:v>
                </c:pt>
                <c:pt idx="371">
                  <c:v>2.6019514041335214</c:v>
                </c:pt>
                <c:pt idx="372">
                  <c:v>2.6019514041335214</c:v>
                </c:pt>
                <c:pt idx="373">
                  <c:v>2.6019514041335214</c:v>
                </c:pt>
                <c:pt idx="374">
                  <c:v>2.6019514041335214</c:v>
                </c:pt>
                <c:pt idx="375">
                  <c:v>2.6019514041335214</c:v>
                </c:pt>
                <c:pt idx="376">
                  <c:v>2.6020599913279625</c:v>
                </c:pt>
                <c:pt idx="377">
                  <c:v>2.6020599913279625</c:v>
                </c:pt>
                <c:pt idx="378">
                  <c:v>2.6020599913279625</c:v>
                </c:pt>
                <c:pt idx="379">
                  <c:v>2.6020599913279625</c:v>
                </c:pt>
                <c:pt idx="380">
                  <c:v>2.6020599913279625</c:v>
                </c:pt>
                <c:pt idx="381">
                  <c:v>2.6020599913279625</c:v>
                </c:pt>
                <c:pt idx="382">
                  <c:v>2.6020599913279625</c:v>
                </c:pt>
                <c:pt idx="383">
                  <c:v>2.6020599913279625</c:v>
                </c:pt>
                <c:pt idx="384">
                  <c:v>2.6020599913279625</c:v>
                </c:pt>
                <c:pt idx="385">
                  <c:v>2.6020599913279625</c:v>
                </c:pt>
                <c:pt idx="386">
                  <c:v>2.6020599913279625</c:v>
                </c:pt>
                <c:pt idx="387">
                  <c:v>2.6020599913279625</c:v>
                </c:pt>
                <c:pt idx="388">
                  <c:v>2.6020599913279625</c:v>
                </c:pt>
                <c:pt idx="389">
                  <c:v>2.6020599913279625</c:v>
                </c:pt>
                <c:pt idx="390">
                  <c:v>2.6020599913279625</c:v>
                </c:pt>
                <c:pt idx="391">
                  <c:v>2.6020599913279625</c:v>
                </c:pt>
                <c:pt idx="392">
                  <c:v>2.6020599913279625</c:v>
                </c:pt>
                <c:pt idx="393">
                  <c:v>2.6020599913279625</c:v>
                </c:pt>
                <c:pt idx="394">
                  <c:v>2.6020599913279625</c:v>
                </c:pt>
                <c:pt idx="395">
                  <c:v>2.6020599913279625</c:v>
                </c:pt>
                <c:pt idx="396">
                  <c:v>2.6020599913279625</c:v>
                </c:pt>
                <c:pt idx="397">
                  <c:v>2.6021685513789974</c:v>
                </c:pt>
                <c:pt idx="398">
                  <c:v>2.6021685513789974</c:v>
                </c:pt>
                <c:pt idx="399">
                  <c:v>2.6021685513789974</c:v>
                </c:pt>
                <c:pt idx="400">
                  <c:v>2.6021685513789974</c:v>
                </c:pt>
                <c:pt idx="401">
                  <c:v>2.6021685513789974</c:v>
                </c:pt>
                <c:pt idx="402">
                  <c:v>2.6021685513789974</c:v>
                </c:pt>
                <c:pt idx="403">
                  <c:v>2.6021685513789974</c:v>
                </c:pt>
                <c:pt idx="404">
                  <c:v>2.6021685513789974</c:v>
                </c:pt>
                <c:pt idx="405">
                  <c:v>2.6021685513789974</c:v>
                </c:pt>
                <c:pt idx="406">
                  <c:v>2.6021685513789974</c:v>
                </c:pt>
                <c:pt idx="407">
                  <c:v>2.6021685513789974</c:v>
                </c:pt>
                <c:pt idx="408">
                  <c:v>2.6021685513789974</c:v>
                </c:pt>
                <c:pt idx="409">
                  <c:v>2.6021685513789974</c:v>
                </c:pt>
                <c:pt idx="410">
                  <c:v>2.6021685513789974</c:v>
                </c:pt>
                <c:pt idx="411">
                  <c:v>2.6021685513789974</c:v>
                </c:pt>
                <c:pt idx="412">
                  <c:v>2.6021685513789974</c:v>
                </c:pt>
                <c:pt idx="413">
                  <c:v>2.6021685513789974</c:v>
                </c:pt>
                <c:pt idx="414">
                  <c:v>2.6021685513789974</c:v>
                </c:pt>
                <c:pt idx="415">
                  <c:v>2.6021685513789974</c:v>
                </c:pt>
                <c:pt idx="416">
                  <c:v>2.6021685513789974</c:v>
                </c:pt>
                <c:pt idx="417">
                  <c:v>2.6022770843001926</c:v>
                </c:pt>
                <c:pt idx="418">
                  <c:v>2.6022770843001926</c:v>
                </c:pt>
                <c:pt idx="419">
                  <c:v>2.6022770843001926</c:v>
                </c:pt>
                <c:pt idx="420">
                  <c:v>2.6022770843001926</c:v>
                </c:pt>
                <c:pt idx="421">
                  <c:v>2.6022770843001926</c:v>
                </c:pt>
                <c:pt idx="422">
                  <c:v>2.6022770843001926</c:v>
                </c:pt>
                <c:pt idx="423">
                  <c:v>2.6022770843001926</c:v>
                </c:pt>
                <c:pt idx="424">
                  <c:v>2.6022770843001926</c:v>
                </c:pt>
                <c:pt idx="425">
                  <c:v>2.6022770843001926</c:v>
                </c:pt>
                <c:pt idx="426">
                  <c:v>2.6022770843001926</c:v>
                </c:pt>
                <c:pt idx="427">
                  <c:v>2.6022770843001926</c:v>
                </c:pt>
                <c:pt idx="428">
                  <c:v>2.6022770843001926</c:v>
                </c:pt>
                <c:pt idx="429">
                  <c:v>2.6022770843001926</c:v>
                </c:pt>
                <c:pt idx="430">
                  <c:v>2.6022770843001926</c:v>
                </c:pt>
                <c:pt idx="431">
                  <c:v>2.6022770843001926</c:v>
                </c:pt>
                <c:pt idx="432">
                  <c:v>2.6022770843001926</c:v>
                </c:pt>
                <c:pt idx="433">
                  <c:v>2.6022770843001926</c:v>
                </c:pt>
                <c:pt idx="434">
                  <c:v>2.6022770843001926</c:v>
                </c:pt>
                <c:pt idx="435">
                  <c:v>2.6022770843001926</c:v>
                </c:pt>
                <c:pt idx="436">
                  <c:v>2.6022770843001926</c:v>
                </c:pt>
                <c:pt idx="437">
                  <c:v>2.6022770843001926</c:v>
                </c:pt>
                <c:pt idx="438">
                  <c:v>2.6022770843001926</c:v>
                </c:pt>
                <c:pt idx="439">
                  <c:v>2.6022770843001926</c:v>
                </c:pt>
                <c:pt idx="440">
                  <c:v>2.6022770843001926</c:v>
                </c:pt>
                <c:pt idx="441">
                  <c:v>2.6022770843001926</c:v>
                </c:pt>
                <c:pt idx="442">
                  <c:v>2.6023855901051052</c:v>
                </c:pt>
                <c:pt idx="443">
                  <c:v>2.6023855901051052</c:v>
                </c:pt>
                <c:pt idx="444">
                  <c:v>2.6023855901051052</c:v>
                </c:pt>
                <c:pt idx="445">
                  <c:v>2.6023855901051052</c:v>
                </c:pt>
                <c:pt idx="446">
                  <c:v>2.6023855901051052</c:v>
                </c:pt>
                <c:pt idx="447">
                  <c:v>2.6023855901051052</c:v>
                </c:pt>
                <c:pt idx="448">
                  <c:v>2.6023855901051052</c:v>
                </c:pt>
                <c:pt idx="449">
                  <c:v>2.6023855901051052</c:v>
                </c:pt>
                <c:pt idx="450">
                  <c:v>2.6023855901051052</c:v>
                </c:pt>
                <c:pt idx="451">
                  <c:v>2.6023855901051052</c:v>
                </c:pt>
                <c:pt idx="452">
                  <c:v>2.6023855901051052</c:v>
                </c:pt>
                <c:pt idx="453">
                  <c:v>2.6023855901051052</c:v>
                </c:pt>
                <c:pt idx="454">
                  <c:v>2.6023855901051052</c:v>
                </c:pt>
                <c:pt idx="455">
                  <c:v>2.6023855901051052</c:v>
                </c:pt>
                <c:pt idx="456">
                  <c:v>2.6023855901051052</c:v>
                </c:pt>
                <c:pt idx="457">
                  <c:v>2.6023855901051052</c:v>
                </c:pt>
                <c:pt idx="458">
                  <c:v>2.6023855901051052</c:v>
                </c:pt>
                <c:pt idx="459">
                  <c:v>2.6023855901051052</c:v>
                </c:pt>
                <c:pt idx="460">
                  <c:v>2.6023855901051052</c:v>
                </c:pt>
                <c:pt idx="461">
                  <c:v>2.6023855901051052</c:v>
                </c:pt>
                <c:pt idx="462">
                  <c:v>2.6023855901051052</c:v>
                </c:pt>
                <c:pt idx="463">
                  <c:v>2.6023855901051052</c:v>
                </c:pt>
                <c:pt idx="464">
                  <c:v>2.6023855901051052</c:v>
                </c:pt>
                <c:pt idx="465">
                  <c:v>2.6024940688072808</c:v>
                </c:pt>
                <c:pt idx="466">
                  <c:v>2.6024940688072808</c:v>
                </c:pt>
                <c:pt idx="467">
                  <c:v>2.6024940688072808</c:v>
                </c:pt>
                <c:pt idx="468">
                  <c:v>2.6024940688072808</c:v>
                </c:pt>
                <c:pt idx="469">
                  <c:v>2.6024940688072808</c:v>
                </c:pt>
                <c:pt idx="470">
                  <c:v>2.6024940688072808</c:v>
                </c:pt>
                <c:pt idx="471">
                  <c:v>2.6024940688072808</c:v>
                </c:pt>
                <c:pt idx="472">
                  <c:v>2.6024940688072808</c:v>
                </c:pt>
                <c:pt idx="473">
                  <c:v>2.6024940688072808</c:v>
                </c:pt>
                <c:pt idx="474">
                  <c:v>2.6024940688072808</c:v>
                </c:pt>
                <c:pt idx="475">
                  <c:v>2.6024940688072808</c:v>
                </c:pt>
                <c:pt idx="476">
                  <c:v>2.6024940688072808</c:v>
                </c:pt>
                <c:pt idx="477">
                  <c:v>2.6024940688072808</c:v>
                </c:pt>
                <c:pt idx="478">
                  <c:v>2.6024940688072808</c:v>
                </c:pt>
                <c:pt idx="479">
                  <c:v>2.6024940688072808</c:v>
                </c:pt>
                <c:pt idx="480">
                  <c:v>2.6024940688072808</c:v>
                </c:pt>
                <c:pt idx="481">
                  <c:v>2.6024940688072808</c:v>
                </c:pt>
                <c:pt idx="482">
                  <c:v>2.6024940688072808</c:v>
                </c:pt>
                <c:pt idx="483">
                  <c:v>2.6024940688072808</c:v>
                </c:pt>
                <c:pt idx="484">
                  <c:v>2.6024940688072808</c:v>
                </c:pt>
                <c:pt idx="485">
                  <c:v>2.6024940688072808</c:v>
                </c:pt>
                <c:pt idx="486">
                  <c:v>2.6026025204202563</c:v>
                </c:pt>
                <c:pt idx="487">
                  <c:v>2.6026025204202563</c:v>
                </c:pt>
                <c:pt idx="488">
                  <c:v>2.6026025204202563</c:v>
                </c:pt>
                <c:pt idx="489">
                  <c:v>2.6026025204202563</c:v>
                </c:pt>
                <c:pt idx="490">
                  <c:v>2.6026025204202563</c:v>
                </c:pt>
                <c:pt idx="491">
                  <c:v>2.6026025204202563</c:v>
                </c:pt>
                <c:pt idx="492">
                  <c:v>2.6026025204202563</c:v>
                </c:pt>
                <c:pt idx="493">
                  <c:v>2.6026025204202563</c:v>
                </c:pt>
                <c:pt idx="494">
                  <c:v>2.6026025204202563</c:v>
                </c:pt>
                <c:pt idx="495">
                  <c:v>2.6026025204202563</c:v>
                </c:pt>
                <c:pt idx="496">
                  <c:v>2.6026025204202563</c:v>
                </c:pt>
                <c:pt idx="497">
                  <c:v>2.6026025204202563</c:v>
                </c:pt>
                <c:pt idx="498">
                  <c:v>2.6026025204202563</c:v>
                </c:pt>
                <c:pt idx="499">
                  <c:v>2.6026025204202563</c:v>
                </c:pt>
                <c:pt idx="500">
                  <c:v>2.6026025204202563</c:v>
                </c:pt>
                <c:pt idx="501">
                  <c:v>2.6026025204202563</c:v>
                </c:pt>
                <c:pt idx="502">
                  <c:v>2.6026025204202563</c:v>
                </c:pt>
                <c:pt idx="503">
                  <c:v>2.6026025204202563</c:v>
                </c:pt>
                <c:pt idx="504">
                  <c:v>2.6026025204202563</c:v>
                </c:pt>
                <c:pt idx="505">
                  <c:v>2.6026025204202563</c:v>
                </c:pt>
                <c:pt idx="506">
                  <c:v>2.6026025204202563</c:v>
                </c:pt>
                <c:pt idx="507">
                  <c:v>2.6026025204202563</c:v>
                </c:pt>
                <c:pt idx="508">
                  <c:v>2.6026025204202563</c:v>
                </c:pt>
                <c:pt idx="509">
                  <c:v>2.6026025204202563</c:v>
                </c:pt>
                <c:pt idx="510">
                  <c:v>2.6026025204202563</c:v>
                </c:pt>
                <c:pt idx="511">
                  <c:v>2.6026025204202563</c:v>
                </c:pt>
                <c:pt idx="512">
                  <c:v>2.6026025204202563</c:v>
                </c:pt>
                <c:pt idx="513">
                  <c:v>2.6026025204202563</c:v>
                </c:pt>
                <c:pt idx="514">
                  <c:v>2.6026025204202563</c:v>
                </c:pt>
                <c:pt idx="515">
                  <c:v>2.6026025204202563</c:v>
                </c:pt>
                <c:pt idx="516">
                  <c:v>2.6026025204202563</c:v>
                </c:pt>
                <c:pt idx="517">
                  <c:v>2.6026025204202563</c:v>
                </c:pt>
                <c:pt idx="518">
                  <c:v>2.6027109449575576</c:v>
                </c:pt>
                <c:pt idx="519">
                  <c:v>2.6027109449575576</c:v>
                </c:pt>
                <c:pt idx="520">
                  <c:v>2.6027109449575576</c:v>
                </c:pt>
                <c:pt idx="521">
                  <c:v>2.6027109449575576</c:v>
                </c:pt>
                <c:pt idx="522">
                  <c:v>2.6027109449575576</c:v>
                </c:pt>
                <c:pt idx="523">
                  <c:v>2.6027109449575576</c:v>
                </c:pt>
                <c:pt idx="524">
                  <c:v>2.6027109449575576</c:v>
                </c:pt>
                <c:pt idx="525">
                  <c:v>2.6027109449575576</c:v>
                </c:pt>
                <c:pt idx="526">
                  <c:v>2.6027109449575576</c:v>
                </c:pt>
                <c:pt idx="527">
                  <c:v>2.6027109449575576</c:v>
                </c:pt>
                <c:pt idx="528">
                  <c:v>2.6027109449575576</c:v>
                </c:pt>
                <c:pt idx="529">
                  <c:v>2.6027109449575576</c:v>
                </c:pt>
                <c:pt idx="530">
                  <c:v>2.6027109449575576</c:v>
                </c:pt>
                <c:pt idx="531">
                  <c:v>2.6027109449575576</c:v>
                </c:pt>
                <c:pt idx="532">
                  <c:v>2.6027109449575576</c:v>
                </c:pt>
                <c:pt idx="533">
                  <c:v>2.6027109449575576</c:v>
                </c:pt>
                <c:pt idx="534">
                  <c:v>2.6027109449575576</c:v>
                </c:pt>
                <c:pt idx="535">
                  <c:v>2.6027109449575576</c:v>
                </c:pt>
                <c:pt idx="536">
                  <c:v>2.6027109449575576</c:v>
                </c:pt>
                <c:pt idx="537">
                  <c:v>2.6027109449575576</c:v>
                </c:pt>
                <c:pt idx="538">
                  <c:v>2.6027109449575576</c:v>
                </c:pt>
                <c:pt idx="539">
                  <c:v>2.6028193424326997</c:v>
                </c:pt>
                <c:pt idx="540">
                  <c:v>2.6028193424326997</c:v>
                </c:pt>
                <c:pt idx="541">
                  <c:v>2.6028193424326997</c:v>
                </c:pt>
                <c:pt idx="542">
                  <c:v>2.6028193424326997</c:v>
                </c:pt>
                <c:pt idx="543">
                  <c:v>2.6028193424326997</c:v>
                </c:pt>
                <c:pt idx="544">
                  <c:v>2.6028193424326997</c:v>
                </c:pt>
                <c:pt idx="545">
                  <c:v>2.6028193424326997</c:v>
                </c:pt>
                <c:pt idx="546">
                  <c:v>2.6028193424326997</c:v>
                </c:pt>
                <c:pt idx="547">
                  <c:v>2.6028193424326997</c:v>
                </c:pt>
                <c:pt idx="548">
                  <c:v>2.6028193424326997</c:v>
                </c:pt>
                <c:pt idx="549">
                  <c:v>2.6028193424326997</c:v>
                </c:pt>
                <c:pt idx="550">
                  <c:v>2.6028193424326997</c:v>
                </c:pt>
                <c:pt idx="551">
                  <c:v>2.6028193424326997</c:v>
                </c:pt>
                <c:pt idx="552">
                  <c:v>2.6028193424326997</c:v>
                </c:pt>
                <c:pt idx="553">
                  <c:v>2.6028193424326997</c:v>
                </c:pt>
                <c:pt idx="554">
                  <c:v>2.6028193424326997</c:v>
                </c:pt>
                <c:pt idx="555">
                  <c:v>2.6028193424326997</c:v>
                </c:pt>
                <c:pt idx="556">
                  <c:v>2.6028193424326997</c:v>
                </c:pt>
                <c:pt idx="557">
                  <c:v>2.6028193424326997</c:v>
                </c:pt>
                <c:pt idx="558">
                  <c:v>2.6028193424326997</c:v>
                </c:pt>
                <c:pt idx="559">
                  <c:v>2.6028193424326997</c:v>
                </c:pt>
                <c:pt idx="560">
                  <c:v>2.6028193424326997</c:v>
                </c:pt>
                <c:pt idx="561">
                  <c:v>2.6028193424326997</c:v>
                </c:pt>
                <c:pt idx="562">
                  <c:v>2.6028193424326997</c:v>
                </c:pt>
                <c:pt idx="563">
                  <c:v>2.6028193424326997</c:v>
                </c:pt>
                <c:pt idx="564">
                  <c:v>2.6028193424326997</c:v>
                </c:pt>
                <c:pt idx="565">
                  <c:v>2.6028193424326997</c:v>
                </c:pt>
                <c:pt idx="566">
                  <c:v>2.6028193424326997</c:v>
                </c:pt>
                <c:pt idx="567">
                  <c:v>2.6028193424326997</c:v>
                </c:pt>
                <c:pt idx="568">
                  <c:v>2.6028193424326997</c:v>
                </c:pt>
                <c:pt idx="569">
                  <c:v>2.6028193424326997</c:v>
                </c:pt>
                <c:pt idx="570">
                  <c:v>2.6029277128591892</c:v>
                </c:pt>
                <c:pt idx="571">
                  <c:v>2.6029277128591892</c:v>
                </c:pt>
                <c:pt idx="572">
                  <c:v>2.6029277128591892</c:v>
                </c:pt>
                <c:pt idx="573">
                  <c:v>2.6029277128591892</c:v>
                </c:pt>
                <c:pt idx="574">
                  <c:v>2.6029277128591892</c:v>
                </c:pt>
                <c:pt idx="575">
                  <c:v>2.6029277128591892</c:v>
                </c:pt>
                <c:pt idx="576">
                  <c:v>2.6029277128591892</c:v>
                </c:pt>
                <c:pt idx="577">
                  <c:v>2.6029277128591892</c:v>
                </c:pt>
                <c:pt idx="578">
                  <c:v>2.6029277128591892</c:v>
                </c:pt>
                <c:pt idx="579">
                  <c:v>2.6029277128591892</c:v>
                </c:pt>
                <c:pt idx="580">
                  <c:v>2.6029277128591892</c:v>
                </c:pt>
                <c:pt idx="581">
                  <c:v>2.6029277128591892</c:v>
                </c:pt>
                <c:pt idx="582">
                  <c:v>2.6029277128591892</c:v>
                </c:pt>
                <c:pt idx="583">
                  <c:v>2.6029277128591892</c:v>
                </c:pt>
                <c:pt idx="584">
                  <c:v>2.6029277128591892</c:v>
                </c:pt>
                <c:pt idx="585">
                  <c:v>2.6029277128591892</c:v>
                </c:pt>
                <c:pt idx="586">
                  <c:v>2.6029277128591892</c:v>
                </c:pt>
                <c:pt idx="587">
                  <c:v>2.6029277128591892</c:v>
                </c:pt>
                <c:pt idx="588">
                  <c:v>2.6029277128591892</c:v>
                </c:pt>
                <c:pt idx="589">
                  <c:v>2.6029277128591892</c:v>
                </c:pt>
                <c:pt idx="590">
                  <c:v>2.6029277128591892</c:v>
                </c:pt>
                <c:pt idx="591">
                  <c:v>2.6029277128591892</c:v>
                </c:pt>
                <c:pt idx="592">
                  <c:v>2.6029277128591892</c:v>
                </c:pt>
                <c:pt idx="593">
                  <c:v>2.6029277128591892</c:v>
                </c:pt>
                <c:pt idx="594">
                  <c:v>2.6029277128591892</c:v>
                </c:pt>
                <c:pt idx="595">
                  <c:v>2.6030360562505215</c:v>
                </c:pt>
                <c:pt idx="596">
                  <c:v>2.6030360562505215</c:v>
                </c:pt>
                <c:pt idx="597">
                  <c:v>2.6030360562505215</c:v>
                </c:pt>
                <c:pt idx="598">
                  <c:v>2.6030360562505215</c:v>
                </c:pt>
                <c:pt idx="599">
                  <c:v>2.6030360562505215</c:v>
                </c:pt>
                <c:pt idx="600">
                  <c:v>2.6030360562505215</c:v>
                </c:pt>
                <c:pt idx="601">
                  <c:v>2.6030360562505215</c:v>
                </c:pt>
                <c:pt idx="602">
                  <c:v>2.6030360562505215</c:v>
                </c:pt>
                <c:pt idx="603">
                  <c:v>2.6030360562505215</c:v>
                </c:pt>
                <c:pt idx="604">
                  <c:v>2.6030360562505215</c:v>
                </c:pt>
                <c:pt idx="605">
                  <c:v>2.6030360562505215</c:v>
                </c:pt>
                <c:pt idx="606">
                  <c:v>2.6030360562505215</c:v>
                </c:pt>
                <c:pt idx="607">
                  <c:v>2.6030360562505215</c:v>
                </c:pt>
                <c:pt idx="608">
                  <c:v>2.6030360562505215</c:v>
                </c:pt>
                <c:pt idx="609">
                  <c:v>2.6030360562505215</c:v>
                </c:pt>
                <c:pt idx="610">
                  <c:v>2.6030360562505215</c:v>
                </c:pt>
                <c:pt idx="611">
                  <c:v>2.6030360562505215</c:v>
                </c:pt>
                <c:pt idx="612">
                  <c:v>2.6030360562505215</c:v>
                </c:pt>
                <c:pt idx="613">
                  <c:v>2.6030360562505215</c:v>
                </c:pt>
                <c:pt idx="614">
                  <c:v>2.6030360562505215</c:v>
                </c:pt>
                <c:pt idx="615">
                  <c:v>2.6030360562505215</c:v>
                </c:pt>
                <c:pt idx="616">
                  <c:v>2.6030360562505215</c:v>
                </c:pt>
                <c:pt idx="617">
                  <c:v>2.6030360562505215</c:v>
                </c:pt>
                <c:pt idx="618">
                  <c:v>2.6030360562505215</c:v>
                </c:pt>
                <c:pt idx="619">
                  <c:v>2.6030360562505215</c:v>
                </c:pt>
                <c:pt idx="620">
                  <c:v>2.6030360562505215</c:v>
                </c:pt>
                <c:pt idx="621">
                  <c:v>2.6031443726201822</c:v>
                </c:pt>
                <c:pt idx="622">
                  <c:v>2.6031443726201822</c:v>
                </c:pt>
                <c:pt idx="623">
                  <c:v>2.6031443726201822</c:v>
                </c:pt>
                <c:pt idx="624">
                  <c:v>2.6031443726201822</c:v>
                </c:pt>
                <c:pt idx="625">
                  <c:v>2.6031443726201822</c:v>
                </c:pt>
                <c:pt idx="626">
                  <c:v>2.6031443726201822</c:v>
                </c:pt>
                <c:pt idx="627">
                  <c:v>2.6031443726201822</c:v>
                </c:pt>
                <c:pt idx="628">
                  <c:v>2.6031443726201822</c:v>
                </c:pt>
                <c:pt idx="629">
                  <c:v>2.6031443726201822</c:v>
                </c:pt>
                <c:pt idx="630">
                  <c:v>2.6031443726201822</c:v>
                </c:pt>
                <c:pt idx="631">
                  <c:v>2.6031443726201822</c:v>
                </c:pt>
                <c:pt idx="632">
                  <c:v>2.6031443726201822</c:v>
                </c:pt>
                <c:pt idx="633">
                  <c:v>2.6031443726201822</c:v>
                </c:pt>
                <c:pt idx="634">
                  <c:v>2.6031443726201822</c:v>
                </c:pt>
                <c:pt idx="635">
                  <c:v>2.6031443726201822</c:v>
                </c:pt>
                <c:pt idx="636">
                  <c:v>2.6031443726201822</c:v>
                </c:pt>
                <c:pt idx="637">
                  <c:v>2.6031443726201822</c:v>
                </c:pt>
                <c:pt idx="638">
                  <c:v>2.6031443726201822</c:v>
                </c:pt>
                <c:pt idx="639">
                  <c:v>2.6031443726201822</c:v>
                </c:pt>
                <c:pt idx="640">
                  <c:v>2.6031443726201822</c:v>
                </c:pt>
                <c:pt idx="641">
                  <c:v>2.6031443726201822</c:v>
                </c:pt>
                <c:pt idx="642">
                  <c:v>2.6031443726201822</c:v>
                </c:pt>
                <c:pt idx="643">
                  <c:v>2.6031443726201822</c:v>
                </c:pt>
                <c:pt idx="644">
                  <c:v>2.6031443726201822</c:v>
                </c:pt>
                <c:pt idx="645">
                  <c:v>2.6031443726201822</c:v>
                </c:pt>
                <c:pt idx="646">
                  <c:v>2.6031443726201822</c:v>
                </c:pt>
                <c:pt idx="647">
                  <c:v>2.6031443726201822</c:v>
                </c:pt>
                <c:pt idx="648">
                  <c:v>2.6031443726201822</c:v>
                </c:pt>
                <c:pt idx="649">
                  <c:v>2.6031443726201822</c:v>
                </c:pt>
                <c:pt idx="650">
                  <c:v>2.6031443726201822</c:v>
                </c:pt>
                <c:pt idx="651">
                  <c:v>2.6031443726201822</c:v>
                </c:pt>
                <c:pt idx="652">
                  <c:v>2.6031443726201822</c:v>
                </c:pt>
                <c:pt idx="653">
                  <c:v>2.6032526619816467</c:v>
                </c:pt>
                <c:pt idx="654">
                  <c:v>2.6032526619816467</c:v>
                </c:pt>
                <c:pt idx="655">
                  <c:v>2.6032526619816467</c:v>
                </c:pt>
                <c:pt idx="656">
                  <c:v>2.6032526619816467</c:v>
                </c:pt>
                <c:pt idx="657">
                  <c:v>2.6032526619816467</c:v>
                </c:pt>
                <c:pt idx="658">
                  <c:v>2.6032526619816467</c:v>
                </c:pt>
                <c:pt idx="659">
                  <c:v>2.6032526619816467</c:v>
                </c:pt>
                <c:pt idx="660">
                  <c:v>2.6032526619816467</c:v>
                </c:pt>
                <c:pt idx="661">
                  <c:v>2.6032526619816467</c:v>
                </c:pt>
                <c:pt idx="662">
                  <c:v>2.6032526619816467</c:v>
                </c:pt>
                <c:pt idx="663">
                  <c:v>2.6032526619816467</c:v>
                </c:pt>
                <c:pt idx="664">
                  <c:v>2.6032526619816467</c:v>
                </c:pt>
                <c:pt idx="665">
                  <c:v>2.6032526619816467</c:v>
                </c:pt>
                <c:pt idx="666">
                  <c:v>2.6032526619816467</c:v>
                </c:pt>
                <c:pt idx="667">
                  <c:v>2.6032526619816467</c:v>
                </c:pt>
                <c:pt idx="668">
                  <c:v>2.6032526619816467</c:v>
                </c:pt>
                <c:pt idx="669">
                  <c:v>2.6032526619816467</c:v>
                </c:pt>
                <c:pt idx="670">
                  <c:v>2.6032526619816467</c:v>
                </c:pt>
                <c:pt idx="671">
                  <c:v>2.6032526619816467</c:v>
                </c:pt>
                <c:pt idx="672">
                  <c:v>2.6032526619816467</c:v>
                </c:pt>
                <c:pt idx="673">
                  <c:v>2.6032526619816467</c:v>
                </c:pt>
                <c:pt idx="674">
                  <c:v>2.6032526619816467</c:v>
                </c:pt>
                <c:pt idx="675">
                  <c:v>2.6033609243483804</c:v>
                </c:pt>
                <c:pt idx="676">
                  <c:v>2.6033609243483804</c:v>
                </c:pt>
                <c:pt idx="677">
                  <c:v>2.6033609243483804</c:v>
                </c:pt>
                <c:pt idx="678">
                  <c:v>2.6033609243483804</c:v>
                </c:pt>
                <c:pt idx="679">
                  <c:v>2.6033609243483804</c:v>
                </c:pt>
                <c:pt idx="680">
                  <c:v>2.6033609243483804</c:v>
                </c:pt>
                <c:pt idx="681">
                  <c:v>2.6033609243483804</c:v>
                </c:pt>
                <c:pt idx="682">
                  <c:v>2.6033609243483804</c:v>
                </c:pt>
                <c:pt idx="683">
                  <c:v>2.6033609243483804</c:v>
                </c:pt>
                <c:pt idx="684">
                  <c:v>2.6033609243483804</c:v>
                </c:pt>
                <c:pt idx="685">
                  <c:v>2.6033609243483804</c:v>
                </c:pt>
                <c:pt idx="686">
                  <c:v>2.6033609243483804</c:v>
                </c:pt>
                <c:pt idx="687">
                  <c:v>2.6033609243483804</c:v>
                </c:pt>
                <c:pt idx="688">
                  <c:v>2.6033609243483804</c:v>
                </c:pt>
                <c:pt idx="689">
                  <c:v>2.6033609243483804</c:v>
                </c:pt>
                <c:pt idx="690">
                  <c:v>2.6033609243483804</c:v>
                </c:pt>
                <c:pt idx="691">
                  <c:v>2.6033609243483804</c:v>
                </c:pt>
                <c:pt idx="692">
                  <c:v>2.6033609243483804</c:v>
                </c:pt>
                <c:pt idx="693">
                  <c:v>2.6033609243483804</c:v>
                </c:pt>
                <c:pt idx="694">
                  <c:v>2.6033609243483804</c:v>
                </c:pt>
                <c:pt idx="695">
                  <c:v>2.6033609243483804</c:v>
                </c:pt>
                <c:pt idx="696">
                  <c:v>2.6033609243483804</c:v>
                </c:pt>
                <c:pt idx="697">
                  <c:v>2.6033609243483804</c:v>
                </c:pt>
                <c:pt idx="698">
                  <c:v>2.6033609243483804</c:v>
                </c:pt>
                <c:pt idx="699">
                  <c:v>2.6033609243483804</c:v>
                </c:pt>
                <c:pt idx="700">
                  <c:v>2.6033609243483804</c:v>
                </c:pt>
                <c:pt idx="701">
                  <c:v>2.6033609243483804</c:v>
                </c:pt>
                <c:pt idx="702">
                  <c:v>2.6033609243483804</c:v>
                </c:pt>
                <c:pt idx="703">
                  <c:v>2.6033609243483804</c:v>
                </c:pt>
                <c:pt idx="704">
                  <c:v>2.6033609243483804</c:v>
                </c:pt>
                <c:pt idx="705">
                  <c:v>2.6033609243483804</c:v>
                </c:pt>
                <c:pt idx="706">
                  <c:v>2.6033609243483804</c:v>
                </c:pt>
                <c:pt idx="707">
                  <c:v>2.6034691597338386</c:v>
                </c:pt>
                <c:pt idx="708">
                  <c:v>2.6034691597338386</c:v>
                </c:pt>
                <c:pt idx="709">
                  <c:v>2.6034691597338386</c:v>
                </c:pt>
                <c:pt idx="710">
                  <c:v>2.6034691597338386</c:v>
                </c:pt>
                <c:pt idx="711">
                  <c:v>2.6034691597338386</c:v>
                </c:pt>
                <c:pt idx="712">
                  <c:v>2.6034691597338386</c:v>
                </c:pt>
                <c:pt idx="713">
                  <c:v>2.6034691597338386</c:v>
                </c:pt>
                <c:pt idx="714">
                  <c:v>2.6034691597338386</c:v>
                </c:pt>
                <c:pt idx="715">
                  <c:v>2.6034691597338386</c:v>
                </c:pt>
                <c:pt idx="716">
                  <c:v>2.6034691597338386</c:v>
                </c:pt>
                <c:pt idx="717">
                  <c:v>2.6034691597338386</c:v>
                </c:pt>
                <c:pt idx="718">
                  <c:v>2.6034691597338386</c:v>
                </c:pt>
                <c:pt idx="719">
                  <c:v>2.6034691597338386</c:v>
                </c:pt>
                <c:pt idx="720">
                  <c:v>2.6034691597338386</c:v>
                </c:pt>
                <c:pt idx="721">
                  <c:v>2.6034691597338386</c:v>
                </c:pt>
                <c:pt idx="722">
                  <c:v>2.6034691597338386</c:v>
                </c:pt>
                <c:pt idx="723">
                  <c:v>2.6034691597338386</c:v>
                </c:pt>
                <c:pt idx="724">
                  <c:v>2.6034691597338386</c:v>
                </c:pt>
                <c:pt idx="725">
                  <c:v>2.6034691597338386</c:v>
                </c:pt>
                <c:pt idx="726">
                  <c:v>2.6034691597338386</c:v>
                </c:pt>
                <c:pt idx="727">
                  <c:v>2.6034691597338386</c:v>
                </c:pt>
                <c:pt idx="728">
                  <c:v>2.6034691597338386</c:v>
                </c:pt>
                <c:pt idx="729">
                  <c:v>2.6034691597338386</c:v>
                </c:pt>
                <c:pt idx="730">
                  <c:v>2.6034691597338386</c:v>
                </c:pt>
                <c:pt idx="731">
                  <c:v>2.6034691597338386</c:v>
                </c:pt>
                <c:pt idx="732">
                  <c:v>2.6034691597338386</c:v>
                </c:pt>
                <c:pt idx="733">
                  <c:v>2.6034691597338386</c:v>
                </c:pt>
                <c:pt idx="734">
                  <c:v>2.6034691597338386</c:v>
                </c:pt>
                <c:pt idx="735">
                  <c:v>2.6034691597338386</c:v>
                </c:pt>
                <c:pt idx="736">
                  <c:v>2.6034691597338386</c:v>
                </c:pt>
                <c:pt idx="737">
                  <c:v>2.6034691597338386</c:v>
                </c:pt>
                <c:pt idx="738">
                  <c:v>2.6035773681514667</c:v>
                </c:pt>
                <c:pt idx="739">
                  <c:v>2.6035773681514667</c:v>
                </c:pt>
                <c:pt idx="740">
                  <c:v>2.6035773681514667</c:v>
                </c:pt>
                <c:pt idx="741">
                  <c:v>2.6035773681514667</c:v>
                </c:pt>
                <c:pt idx="742">
                  <c:v>2.6035773681514667</c:v>
                </c:pt>
                <c:pt idx="743">
                  <c:v>2.6035773681514667</c:v>
                </c:pt>
                <c:pt idx="744">
                  <c:v>2.6035773681514667</c:v>
                </c:pt>
                <c:pt idx="745">
                  <c:v>2.6035773681514667</c:v>
                </c:pt>
                <c:pt idx="746">
                  <c:v>2.6035773681514667</c:v>
                </c:pt>
                <c:pt idx="747">
                  <c:v>2.6035773681514667</c:v>
                </c:pt>
                <c:pt idx="748">
                  <c:v>2.6035773681514667</c:v>
                </c:pt>
                <c:pt idx="749">
                  <c:v>2.6035773681514667</c:v>
                </c:pt>
                <c:pt idx="750">
                  <c:v>2.6035773681514667</c:v>
                </c:pt>
                <c:pt idx="751">
                  <c:v>2.6035773681514667</c:v>
                </c:pt>
                <c:pt idx="752">
                  <c:v>2.6035773681514667</c:v>
                </c:pt>
                <c:pt idx="753">
                  <c:v>2.6035773681514667</c:v>
                </c:pt>
                <c:pt idx="754">
                  <c:v>2.6035773681514667</c:v>
                </c:pt>
                <c:pt idx="755">
                  <c:v>2.6035773681514667</c:v>
                </c:pt>
                <c:pt idx="756">
                  <c:v>2.6035773681514667</c:v>
                </c:pt>
                <c:pt idx="757">
                  <c:v>2.6035773681514667</c:v>
                </c:pt>
                <c:pt idx="758">
                  <c:v>2.6035773681514667</c:v>
                </c:pt>
                <c:pt idx="759">
                  <c:v>2.6035773681514667</c:v>
                </c:pt>
                <c:pt idx="760">
                  <c:v>2.6035773681514667</c:v>
                </c:pt>
                <c:pt idx="761">
                  <c:v>2.6035773681514667</c:v>
                </c:pt>
                <c:pt idx="762">
                  <c:v>2.6035773681514667</c:v>
                </c:pt>
                <c:pt idx="763">
                  <c:v>2.6035773681514667</c:v>
                </c:pt>
                <c:pt idx="764">
                  <c:v>2.6035773681514667</c:v>
                </c:pt>
                <c:pt idx="765">
                  <c:v>2.6035773681514667</c:v>
                </c:pt>
                <c:pt idx="766">
                  <c:v>2.6035773681514667</c:v>
                </c:pt>
                <c:pt idx="767">
                  <c:v>2.6036855496146996</c:v>
                </c:pt>
                <c:pt idx="768">
                  <c:v>2.6036855496146996</c:v>
                </c:pt>
                <c:pt idx="769">
                  <c:v>2.6036855496146996</c:v>
                </c:pt>
                <c:pt idx="770">
                  <c:v>2.6036855496146996</c:v>
                </c:pt>
                <c:pt idx="771">
                  <c:v>2.6036855496146996</c:v>
                </c:pt>
                <c:pt idx="772">
                  <c:v>2.6036855496146996</c:v>
                </c:pt>
                <c:pt idx="773">
                  <c:v>2.6036855496146996</c:v>
                </c:pt>
                <c:pt idx="774">
                  <c:v>2.6036855496146996</c:v>
                </c:pt>
                <c:pt idx="775">
                  <c:v>2.6036855496146996</c:v>
                </c:pt>
                <c:pt idx="776">
                  <c:v>2.6036855496146996</c:v>
                </c:pt>
                <c:pt idx="777">
                  <c:v>2.6036855496146996</c:v>
                </c:pt>
                <c:pt idx="778">
                  <c:v>2.6036855496146996</c:v>
                </c:pt>
                <c:pt idx="779">
                  <c:v>2.6036855496146996</c:v>
                </c:pt>
                <c:pt idx="780">
                  <c:v>2.6036855496146996</c:v>
                </c:pt>
                <c:pt idx="781">
                  <c:v>2.6036855496146996</c:v>
                </c:pt>
                <c:pt idx="782">
                  <c:v>2.6036855496146996</c:v>
                </c:pt>
                <c:pt idx="783">
                  <c:v>2.6036855496146996</c:v>
                </c:pt>
                <c:pt idx="784">
                  <c:v>2.603793704136963</c:v>
                </c:pt>
                <c:pt idx="785">
                  <c:v>2.603793704136963</c:v>
                </c:pt>
                <c:pt idx="786">
                  <c:v>2.603793704136963</c:v>
                </c:pt>
                <c:pt idx="787">
                  <c:v>2.603793704136963</c:v>
                </c:pt>
                <c:pt idx="788">
                  <c:v>2.603793704136963</c:v>
                </c:pt>
                <c:pt idx="789">
                  <c:v>2.603793704136963</c:v>
                </c:pt>
                <c:pt idx="790">
                  <c:v>2.603793704136963</c:v>
                </c:pt>
                <c:pt idx="791">
                  <c:v>2.603793704136963</c:v>
                </c:pt>
                <c:pt idx="792">
                  <c:v>2.603793704136963</c:v>
                </c:pt>
                <c:pt idx="793">
                  <c:v>2.603793704136963</c:v>
                </c:pt>
                <c:pt idx="794">
                  <c:v>2.603793704136963</c:v>
                </c:pt>
                <c:pt idx="795">
                  <c:v>2.603793704136963</c:v>
                </c:pt>
                <c:pt idx="796">
                  <c:v>2.603793704136963</c:v>
                </c:pt>
                <c:pt idx="797">
                  <c:v>2.603793704136963</c:v>
                </c:pt>
                <c:pt idx="798">
                  <c:v>2.603793704136963</c:v>
                </c:pt>
                <c:pt idx="799">
                  <c:v>2.603793704136963</c:v>
                </c:pt>
                <c:pt idx="800">
                  <c:v>2.603793704136963</c:v>
                </c:pt>
                <c:pt idx="801">
                  <c:v>2.603793704136963</c:v>
                </c:pt>
                <c:pt idx="802">
                  <c:v>2.603793704136963</c:v>
                </c:pt>
                <c:pt idx="803">
                  <c:v>2.603793704136963</c:v>
                </c:pt>
                <c:pt idx="804">
                  <c:v>2.603793704136963</c:v>
                </c:pt>
                <c:pt idx="805">
                  <c:v>2.6039018317316716</c:v>
                </c:pt>
                <c:pt idx="806">
                  <c:v>2.6039018317316716</c:v>
                </c:pt>
                <c:pt idx="807">
                  <c:v>2.6039018317316716</c:v>
                </c:pt>
                <c:pt idx="808">
                  <c:v>2.6039018317316716</c:v>
                </c:pt>
                <c:pt idx="809">
                  <c:v>2.6039018317316716</c:v>
                </c:pt>
                <c:pt idx="810">
                  <c:v>2.6039018317316716</c:v>
                </c:pt>
                <c:pt idx="811">
                  <c:v>2.6039018317316716</c:v>
                </c:pt>
                <c:pt idx="812">
                  <c:v>2.6039018317316716</c:v>
                </c:pt>
                <c:pt idx="813">
                  <c:v>2.6039018317316716</c:v>
                </c:pt>
                <c:pt idx="814">
                  <c:v>2.6039018317316716</c:v>
                </c:pt>
                <c:pt idx="815">
                  <c:v>2.6039018317316716</c:v>
                </c:pt>
                <c:pt idx="816">
                  <c:v>2.6039018317316716</c:v>
                </c:pt>
                <c:pt idx="817">
                  <c:v>2.6039018317316716</c:v>
                </c:pt>
                <c:pt idx="818">
                  <c:v>2.6039018317316716</c:v>
                </c:pt>
                <c:pt idx="819">
                  <c:v>2.6039018317316716</c:v>
                </c:pt>
                <c:pt idx="820">
                  <c:v>2.6039018317316716</c:v>
                </c:pt>
                <c:pt idx="821">
                  <c:v>2.6040099324122306</c:v>
                </c:pt>
                <c:pt idx="822">
                  <c:v>2.6040099324122306</c:v>
                </c:pt>
                <c:pt idx="823">
                  <c:v>2.6040099324122306</c:v>
                </c:pt>
                <c:pt idx="824">
                  <c:v>2.6040099324122306</c:v>
                </c:pt>
                <c:pt idx="825">
                  <c:v>2.6040099324122306</c:v>
                </c:pt>
                <c:pt idx="826">
                  <c:v>2.6040099324122306</c:v>
                </c:pt>
                <c:pt idx="827">
                  <c:v>2.6040099324122306</c:v>
                </c:pt>
                <c:pt idx="828">
                  <c:v>2.6040099324122306</c:v>
                </c:pt>
                <c:pt idx="829">
                  <c:v>2.6040099324122306</c:v>
                </c:pt>
                <c:pt idx="830">
                  <c:v>2.6040099324122306</c:v>
                </c:pt>
                <c:pt idx="831">
                  <c:v>2.6040099324122306</c:v>
                </c:pt>
                <c:pt idx="832">
                  <c:v>2.6040099324122306</c:v>
                </c:pt>
                <c:pt idx="833">
                  <c:v>2.6040099324122306</c:v>
                </c:pt>
                <c:pt idx="834">
                  <c:v>2.6040099324122306</c:v>
                </c:pt>
                <c:pt idx="835">
                  <c:v>2.6040099324122306</c:v>
                </c:pt>
                <c:pt idx="836">
                  <c:v>2.6040099324122306</c:v>
                </c:pt>
                <c:pt idx="837">
                  <c:v>2.6040099324122306</c:v>
                </c:pt>
                <c:pt idx="838">
                  <c:v>2.6040099324122306</c:v>
                </c:pt>
                <c:pt idx="839">
                  <c:v>2.604118006192035</c:v>
                </c:pt>
                <c:pt idx="840">
                  <c:v>2.604118006192035</c:v>
                </c:pt>
                <c:pt idx="841">
                  <c:v>2.604118006192035</c:v>
                </c:pt>
                <c:pt idx="842">
                  <c:v>2.604118006192035</c:v>
                </c:pt>
                <c:pt idx="843">
                  <c:v>2.604118006192035</c:v>
                </c:pt>
                <c:pt idx="844">
                  <c:v>2.604118006192035</c:v>
                </c:pt>
                <c:pt idx="845">
                  <c:v>2.604118006192035</c:v>
                </c:pt>
                <c:pt idx="846">
                  <c:v>2.604118006192035</c:v>
                </c:pt>
                <c:pt idx="847">
                  <c:v>2.604118006192035</c:v>
                </c:pt>
                <c:pt idx="848">
                  <c:v>2.604118006192035</c:v>
                </c:pt>
                <c:pt idx="849">
                  <c:v>2.604118006192035</c:v>
                </c:pt>
                <c:pt idx="850">
                  <c:v>2.604118006192035</c:v>
                </c:pt>
                <c:pt idx="851">
                  <c:v>2.604118006192035</c:v>
                </c:pt>
                <c:pt idx="852">
                  <c:v>2.6042260530844699</c:v>
                </c:pt>
                <c:pt idx="853">
                  <c:v>2.6042260530844699</c:v>
                </c:pt>
                <c:pt idx="854">
                  <c:v>2.6042260530844699</c:v>
                </c:pt>
                <c:pt idx="855">
                  <c:v>2.6042260530844699</c:v>
                </c:pt>
                <c:pt idx="856">
                  <c:v>2.6042260530844699</c:v>
                </c:pt>
                <c:pt idx="857">
                  <c:v>2.6042260530844699</c:v>
                </c:pt>
                <c:pt idx="858">
                  <c:v>2.6042260530844699</c:v>
                </c:pt>
                <c:pt idx="859">
                  <c:v>2.6042260530844699</c:v>
                </c:pt>
                <c:pt idx="860">
                  <c:v>2.6042260530844699</c:v>
                </c:pt>
                <c:pt idx="861">
                  <c:v>2.6042260530844699</c:v>
                </c:pt>
                <c:pt idx="862">
                  <c:v>2.6042260530844699</c:v>
                </c:pt>
                <c:pt idx="863">
                  <c:v>2.6042260530844699</c:v>
                </c:pt>
                <c:pt idx="864">
                  <c:v>2.6042260530844699</c:v>
                </c:pt>
                <c:pt idx="865">
                  <c:v>2.6042260530844699</c:v>
                </c:pt>
                <c:pt idx="866">
                  <c:v>2.6042260530844699</c:v>
                </c:pt>
                <c:pt idx="867">
                  <c:v>2.604334073102911</c:v>
                </c:pt>
                <c:pt idx="868">
                  <c:v>2.604334073102911</c:v>
                </c:pt>
                <c:pt idx="869">
                  <c:v>2.604334073102911</c:v>
                </c:pt>
                <c:pt idx="870">
                  <c:v>2.604334073102911</c:v>
                </c:pt>
                <c:pt idx="871">
                  <c:v>2.604334073102911</c:v>
                </c:pt>
                <c:pt idx="872">
                  <c:v>2.604334073102911</c:v>
                </c:pt>
                <c:pt idx="873">
                  <c:v>2.604334073102911</c:v>
                </c:pt>
                <c:pt idx="874">
                  <c:v>2.604334073102911</c:v>
                </c:pt>
                <c:pt idx="875">
                  <c:v>2.604334073102911</c:v>
                </c:pt>
                <c:pt idx="876">
                  <c:v>2.604334073102911</c:v>
                </c:pt>
                <c:pt idx="877">
                  <c:v>2.604334073102911</c:v>
                </c:pt>
                <c:pt idx="878">
                  <c:v>2.604334073102911</c:v>
                </c:pt>
                <c:pt idx="879">
                  <c:v>2.604334073102911</c:v>
                </c:pt>
                <c:pt idx="880">
                  <c:v>2.604334073102911</c:v>
                </c:pt>
                <c:pt idx="881">
                  <c:v>2.604334073102911</c:v>
                </c:pt>
                <c:pt idx="882">
                  <c:v>2.604334073102911</c:v>
                </c:pt>
                <c:pt idx="883">
                  <c:v>2.6044420662607233</c:v>
                </c:pt>
                <c:pt idx="884">
                  <c:v>2.6044420662607233</c:v>
                </c:pt>
                <c:pt idx="885">
                  <c:v>2.6044420662607233</c:v>
                </c:pt>
                <c:pt idx="886">
                  <c:v>2.6044420662607233</c:v>
                </c:pt>
                <c:pt idx="887">
                  <c:v>2.6044420662607233</c:v>
                </c:pt>
                <c:pt idx="888">
                  <c:v>2.6044420662607233</c:v>
                </c:pt>
                <c:pt idx="889">
                  <c:v>2.6044420662607233</c:v>
                </c:pt>
                <c:pt idx="890">
                  <c:v>2.6044420662607233</c:v>
                </c:pt>
                <c:pt idx="891">
                  <c:v>2.6045500325712614</c:v>
                </c:pt>
                <c:pt idx="892">
                  <c:v>2.6045500325712614</c:v>
                </c:pt>
                <c:pt idx="893">
                  <c:v>2.6045500325712614</c:v>
                </c:pt>
                <c:pt idx="894">
                  <c:v>2.6045500325712614</c:v>
                </c:pt>
                <c:pt idx="895">
                  <c:v>2.6045500325712614</c:v>
                </c:pt>
                <c:pt idx="896">
                  <c:v>2.6045500325712614</c:v>
                </c:pt>
                <c:pt idx="897">
                  <c:v>2.6045500325712614</c:v>
                </c:pt>
                <c:pt idx="898">
                  <c:v>2.6045500325712614</c:v>
                </c:pt>
                <c:pt idx="899">
                  <c:v>2.6045500325712614</c:v>
                </c:pt>
                <c:pt idx="900">
                  <c:v>2.6045500325712614</c:v>
                </c:pt>
                <c:pt idx="901">
                  <c:v>2.6045500325712614</c:v>
                </c:pt>
                <c:pt idx="902">
                  <c:v>2.6045500325712614</c:v>
                </c:pt>
                <c:pt idx="903">
                  <c:v>2.6045500325712614</c:v>
                </c:pt>
                <c:pt idx="904">
                  <c:v>2.6045500325712614</c:v>
                </c:pt>
                <c:pt idx="905">
                  <c:v>2.6045500325712614</c:v>
                </c:pt>
                <c:pt idx="906">
                  <c:v>2.6046579720478711</c:v>
                </c:pt>
                <c:pt idx="907">
                  <c:v>2.6046579720478711</c:v>
                </c:pt>
                <c:pt idx="908">
                  <c:v>2.6046579720478711</c:v>
                </c:pt>
                <c:pt idx="909">
                  <c:v>2.6046579720478711</c:v>
                </c:pt>
                <c:pt idx="910">
                  <c:v>2.6046579720478711</c:v>
                </c:pt>
                <c:pt idx="911">
                  <c:v>2.6046579720478711</c:v>
                </c:pt>
                <c:pt idx="912">
                  <c:v>2.6046579720478711</c:v>
                </c:pt>
                <c:pt idx="913">
                  <c:v>2.6046579720478711</c:v>
                </c:pt>
                <c:pt idx="914">
                  <c:v>2.6046579720478711</c:v>
                </c:pt>
                <c:pt idx="915">
                  <c:v>2.6046579720478711</c:v>
                </c:pt>
                <c:pt idx="916">
                  <c:v>2.6046579720478711</c:v>
                </c:pt>
                <c:pt idx="917">
                  <c:v>2.6046579720478711</c:v>
                </c:pt>
                <c:pt idx="918">
                  <c:v>2.6046579720478711</c:v>
                </c:pt>
                <c:pt idx="919">
                  <c:v>2.6047658847038875</c:v>
                </c:pt>
                <c:pt idx="920">
                  <c:v>2.6047658847038875</c:v>
                </c:pt>
                <c:pt idx="921">
                  <c:v>2.6047658847038875</c:v>
                </c:pt>
                <c:pt idx="922">
                  <c:v>2.6047658847038875</c:v>
                </c:pt>
                <c:pt idx="923">
                  <c:v>2.6047658847038875</c:v>
                </c:pt>
                <c:pt idx="924">
                  <c:v>2.6047658847038875</c:v>
                </c:pt>
                <c:pt idx="925">
                  <c:v>2.6047658847038875</c:v>
                </c:pt>
                <c:pt idx="926">
                  <c:v>2.6047658847038875</c:v>
                </c:pt>
                <c:pt idx="927">
                  <c:v>2.6047658847038875</c:v>
                </c:pt>
                <c:pt idx="928">
                  <c:v>2.6047658847038875</c:v>
                </c:pt>
                <c:pt idx="929">
                  <c:v>2.6047658847038875</c:v>
                </c:pt>
                <c:pt idx="930">
                  <c:v>2.6047658847038875</c:v>
                </c:pt>
                <c:pt idx="931">
                  <c:v>2.6047658847038875</c:v>
                </c:pt>
                <c:pt idx="932">
                  <c:v>2.6047658847038875</c:v>
                </c:pt>
                <c:pt idx="933">
                  <c:v>2.6047658847038875</c:v>
                </c:pt>
                <c:pt idx="934">
                  <c:v>2.6047658847038875</c:v>
                </c:pt>
                <c:pt idx="935">
                  <c:v>2.6047658847038875</c:v>
                </c:pt>
                <c:pt idx="936">
                  <c:v>2.6047658847038875</c:v>
                </c:pt>
                <c:pt idx="937">
                  <c:v>2.6048737705526359</c:v>
                </c:pt>
                <c:pt idx="938">
                  <c:v>2.6048737705526359</c:v>
                </c:pt>
                <c:pt idx="939">
                  <c:v>2.6048737705526359</c:v>
                </c:pt>
                <c:pt idx="940">
                  <c:v>2.6048737705526359</c:v>
                </c:pt>
                <c:pt idx="941">
                  <c:v>2.6048737705526359</c:v>
                </c:pt>
                <c:pt idx="942">
                  <c:v>2.6048737705526359</c:v>
                </c:pt>
                <c:pt idx="943">
                  <c:v>2.6048737705526359</c:v>
                </c:pt>
                <c:pt idx="944">
                  <c:v>2.6048737705526359</c:v>
                </c:pt>
                <c:pt idx="945">
                  <c:v>2.6049816296074315</c:v>
                </c:pt>
                <c:pt idx="946">
                  <c:v>2.6049816296074315</c:v>
                </c:pt>
                <c:pt idx="947">
                  <c:v>2.6049816296074315</c:v>
                </c:pt>
                <c:pt idx="948">
                  <c:v>2.6049816296074315</c:v>
                </c:pt>
                <c:pt idx="949">
                  <c:v>2.6049816296074315</c:v>
                </c:pt>
                <c:pt idx="950">
                  <c:v>2.6050894618815805</c:v>
                </c:pt>
                <c:pt idx="951">
                  <c:v>2.6050894618815805</c:v>
                </c:pt>
                <c:pt idx="952">
                  <c:v>2.6050894618815805</c:v>
                </c:pt>
                <c:pt idx="953">
                  <c:v>2.6050894618815805</c:v>
                </c:pt>
                <c:pt idx="954">
                  <c:v>2.6050894618815805</c:v>
                </c:pt>
                <c:pt idx="955">
                  <c:v>2.6050894618815805</c:v>
                </c:pt>
                <c:pt idx="956">
                  <c:v>2.6050894618815805</c:v>
                </c:pt>
                <c:pt idx="957">
                  <c:v>2.6051972673883776</c:v>
                </c:pt>
                <c:pt idx="958">
                  <c:v>2.6051972673883776</c:v>
                </c:pt>
                <c:pt idx="959">
                  <c:v>2.6051972673883776</c:v>
                </c:pt>
                <c:pt idx="960">
                  <c:v>2.6051972673883776</c:v>
                </c:pt>
                <c:pt idx="961">
                  <c:v>2.6051972673883776</c:v>
                </c:pt>
                <c:pt idx="962">
                  <c:v>2.6051972673883776</c:v>
                </c:pt>
                <c:pt idx="963">
                  <c:v>2.6051972673883776</c:v>
                </c:pt>
                <c:pt idx="964">
                  <c:v>2.6051972673883776</c:v>
                </c:pt>
                <c:pt idx="965">
                  <c:v>2.6051972673883776</c:v>
                </c:pt>
                <c:pt idx="966">
                  <c:v>2.6051972673883776</c:v>
                </c:pt>
                <c:pt idx="967">
                  <c:v>2.6051972673883776</c:v>
                </c:pt>
                <c:pt idx="968">
                  <c:v>2.6053050461411096</c:v>
                </c:pt>
                <c:pt idx="969">
                  <c:v>2.6053050461411096</c:v>
                </c:pt>
                <c:pt idx="970">
                  <c:v>2.6053050461411096</c:v>
                </c:pt>
                <c:pt idx="971">
                  <c:v>2.6053050461411096</c:v>
                </c:pt>
                <c:pt idx="972">
                  <c:v>2.6053050461411096</c:v>
                </c:pt>
                <c:pt idx="973">
                  <c:v>2.6053050461411096</c:v>
                </c:pt>
                <c:pt idx="974">
                  <c:v>2.6053050461411096</c:v>
                </c:pt>
                <c:pt idx="975">
                  <c:v>2.605412798153051</c:v>
                </c:pt>
                <c:pt idx="976">
                  <c:v>2.605412798153051</c:v>
                </c:pt>
                <c:pt idx="977">
                  <c:v>2.605412798153051</c:v>
                </c:pt>
                <c:pt idx="978">
                  <c:v>2.6055205234374688</c:v>
                </c:pt>
                <c:pt idx="979">
                  <c:v>2.6055205234374688</c:v>
                </c:pt>
                <c:pt idx="980">
                  <c:v>2.6055205234374688</c:v>
                </c:pt>
                <c:pt idx="981">
                  <c:v>2.6055205234374688</c:v>
                </c:pt>
                <c:pt idx="982">
                  <c:v>2.6055205234374688</c:v>
                </c:pt>
                <c:pt idx="983">
                  <c:v>2.6055205234374688</c:v>
                </c:pt>
                <c:pt idx="984">
                  <c:v>2.6055205234374688</c:v>
                </c:pt>
                <c:pt idx="985">
                  <c:v>2.6055205234374688</c:v>
                </c:pt>
                <c:pt idx="986">
                  <c:v>2.6057358938767465</c:v>
                </c:pt>
                <c:pt idx="987">
                  <c:v>2.6057358938767465</c:v>
                </c:pt>
                <c:pt idx="988">
                  <c:v>2.6058435390580894</c:v>
                </c:pt>
                <c:pt idx="989">
                  <c:v>2.6058435390580894</c:v>
                </c:pt>
                <c:pt idx="990">
                  <c:v>2.6060587494103142</c:v>
                </c:pt>
                <c:pt idx="991">
                  <c:v>2.6060587494103142</c:v>
                </c:pt>
                <c:pt idx="992">
                  <c:v>2.606488850442648</c:v>
                </c:pt>
              </c:numCache>
            </c:numRef>
          </c:xVal>
          <c:yVal>
            <c:numRef>
              <c:f>'rozkład log norm'!$E$2:$E$994</c:f>
              <c:numCache>
                <c:formatCode>General</c:formatCode>
                <c:ptCount val="993"/>
                <c:pt idx="0">
                  <c:v>1.006036217303823E-3</c:v>
                </c:pt>
                <c:pt idx="1">
                  <c:v>2.012072434607646E-3</c:v>
                </c:pt>
                <c:pt idx="2">
                  <c:v>3.0181086519114686E-3</c:v>
                </c:pt>
                <c:pt idx="3">
                  <c:v>4.0241448692152921E-3</c:v>
                </c:pt>
                <c:pt idx="4">
                  <c:v>5.0301810865191147E-3</c:v>
                </c:pt>
                <c:pt idx="5">
                  <c:v>6.0362173038229373E-3</c:v>
                </c:pt>
                <c:pt idx="6">
                  <c:v>7.0422535211267607E-3</c:v>
                </c:pt>
                <c:pt idx="7">
                  <c:v>8.0482897384305842E-3</c:v>
                </c:pt>
                <c:pt idx="8">
                  <c:v>9.0543259557344068E-3</c:v>
                </c:pt>
                <c:pt idx="9">
                  <c:v>1.0060362173038229E-2</c:v>
                </c:pt>
                <c:pt idx="10">
                  <c:v>1.1066398390342052E-2</c:v>
                </c:pt>
                <c:pt idx="11">
                  <c:v>1.2072434607645875E-2</c:v>
                </c:pt>
                <c:pt idx="12">
                  <c:v>1.3078470824949699E-2</c:v>
                </c:pt>
                <c:pt idx="13">
                  <c:v>1.4084507042253521E-2</c:v>
                </c:pt>
                <c:pt idx="14">
                  <c:v>1.5090543259557344E-2</c:v>
                </c:pt>
                <c:pt idx="15">
                  <c:v>1.6096579476861168E-2</c:v>
                </c:pt>
                <c:pt idx="16">
                  <c:v>1.7102615694164991E-2</c:v>
                </c:pt>
                <c:pt idx="17">
                  <c:v>1.8108651911468814E-2</c:v>
                </c:pt>
                <c:pt idx="18">
                  <c:v>1.9114688128772636E-2</c:v>
                </c:pt>
                <c:pt idx="19">
                  <c:v>2.0120724346076459E-2</c:v>
                </c:pt>
                <c:pt idx="20">
                  <c:v>2.1126760563380281E-2</c:v>
                </c:pt>
                <c:pt idx="21">
                  <c:v>2.2132796780684104E-2</c:v>
                </c:pt>
                <c:pt idx="22">
                  <c:v>2.3138832997987926E-2</c:v>
                </c:pt>
                <c:pt idx="23">
                  <c:v>2.4144869215291749E-2</c:v>
                </c:pt>
                <c:pt idx="24">
                  <c:v>2.5150905432595575E-2</c:v>
                </c:pt>
                <c:pt idx="25">
                  <c:v>2.6156941649899398E-2</c:v>
                </c:pt>
                <c:pt idx="26">
                  <c:v>2.716297786720322E-2</c:v>
                </c:pt>
                <c:pt idx="27">
                  <c:v>2.8169014084507043E-2</c:v>
                </c:pt>
                <c:pt idx="28">
                  <c:v>2.9175050301810865E-2</c:v>
                </c:pt>
                <c:pt idx="29">
                  <c:v>3.0181086519114688E-2</c:v>
                </c:pt>
                <c:pt idx="30">
                  <c:v>3.1187122736418511E-2</c:v>
                </c:pt>
                <c:pt idx="31">
                  <c:v>3.2193158953722337E-2</c:v>
                </c:pt>
                <c:pt idx="32">
                  <c:v>3.3199195171026159E-2</c:v>
                </c:pt>
                <c:pt idx="33">
                  <c:v>3.4205231388329982E-2</c:v>
                </c:pt>
                <c:pt idx="34">
                  <c:v>3.5211267605633804E-2</c:v>
                </c:pt>
                <c:pt idx="35">
                  <c:v>3.6217303822937627E-2</c:v>
                </c:pt>
                <c:pt idx="36">
                  <c:v>3.722334004024145E-2</c:v>
                </c:pt>
                <c:pt idx="37">
                  <c:v>3.8229376257545272E-2</c:v>
                </c:pt>
                <c:pt idx="38">
                  <c:v>3.9235412474849095E-2</c:v>
                </c:pt>
                <c:pt idx="39">
                  <c:v>4.0241448692152917E-2</c:v>
                </c:pt>
                <c:pt idx="40">
                  <c:v>4.124748490945674E-2</c:v>
                </c:pt>
                <c:pt idx="41">
                  <c:v>4.2253521126760563E-2</c:v>
                </c:pt>
                <c:pt idx="42">
                  <c:v>4.3259557344064385E-2</c:v>
                </c:pt>
                <c:pt idx="43">
                  <c:v>4.4265593561368208E-2</c:v>
                </c:pt>
                <c:pt idx="44">
                  <c:v>4.527162977867203E-2</c:v>
                </c:pt>
                <c:pt idx="45">
                  <c:v>4.6277665995975853E-2</c:v>
                </c:pt>
                <c:pt idx="46">
                  <c:v>4.7283702213279676E-2</c:v>
                </c:pt>
                <c:pt idx="47">
                  <c:v>4.8289738430583498E-2</c:v>
                </c:pt>
                <c:pt idx="48">
                  <c:v>4.9295774647887321E-2</c:v>
                </c:pt>
                <c:pt idx="49">
                  <c:v>5.030181086519115E-2</c:v>
                </c:pt>
                <c:pt idx="50">
                  <c:v>5.1307847082494973E-2</c:v>
                </c:pt>
                <c:pt idx="51">
                  <c:v>5.2313883299798795E-2</c:v>
                </c:pt>
                <c:pt idx="52">
                  <c:v>5.3319919517102618E-2</c:v>
                </c:pt>
                <c:pt idx="53">
                  <c:v>5.4325955734406441E-2</c:v>
                </c:pt>
                <c:pt idx="54">
                  <c:v>5.5331991951710263E-2</c:v>
                </c:pt>
                <c:pt idx="55">
                  <c:v>5.6338028169014086E-2</c:v>
                </c:pt>
                <c:pt idx="56">
                  <c:v>5.7344064386317908E-2</c:v>
                </c:pt>
                <c:pt idx="57">
                  <c:v>5.8350100603621731E-2</c:v>
                </c:pt>
                <c:pt idx="58">
                  <c:v>5.9356136820925554E-2</c:v>
                </c:pt>
                <c:pt idx="59">
                  <c:v>6.0362173038229376E-2</c:v>
                </c:pt>
                <c:pt idx="60">
                  <c:v>6.1368209255533199E-2</c:v>
                </c:pt>
                <c:pt idx="61">
                  <c:v>6.2374245472837021E-2</c:v>
                </c:pt>
                <c:pt idx="62">
                  <c:v>6.3380281690140844E-2</c:v>
                </c:pt>
                <c:pt idx="63">
                  <c:v>6.4386317907444673E-2</c:v>
                </c:pt>
                <c:pt idx="64">
                  <c:v>6.5392354124748489E-2</c:v>
                </c:pt>
                <c:pt idx="65">
                  <c:v>6.6398390342052319E-2</c:v>
                </c:pt>
                <c:pt idx="66">
                  <c:v>6.7404426559356134E-2</c:v>
                </c:pt>
                <c:pt idx="67">
                  <c:v>6.8410462776659964E-2</c:v>
                </c:pt>
                <c:pt idx="68">
                  <c:v>6.9416498993963779E-2</c:v>
                </c:pt>
                <c:pt idx="69">
                  <c:v>7.0422535211267609E-2</c:v>
                </c:pt>
                <c:pt idx="70">
                  <c:v>7.1428571428571425E-2</c:v>
                </c:pt>
                <c:pt idx="71">
                  <c:v>7.2434607645875254E-2</c:v>
                </c:pt>
                <c:pt idx="72">
                  <c:v>7.344064386317907E-2</c:v>
                </c:pt>
                <c:pt idx="73">
                  <c:v>7.4446680080482899E-2</c:v>
                </c:pt>
                <c:pt idx="74">
                  <c:v>7.5452716297786715E-2</c:v>
                </c:pt>
                <c:pt idx="75">
                  <c:v>7.6458752515090544E-2</c:v>
                </c:pt>
                <c:pt idx="76">
                  <c:v>7.746478873239436E-2</c:v>
                </c:pt>
                <c:pt idx="77">
                  <c:v>7.847082494969819E-2</c:v>
                </c:pt>
                <c:pt idx="78">
                  <c:v>7.9476861167002005E-2</c:v>
                </c:pt>
                <c:pt idx="79">
                  <c:v>8.0482897384305835E-2</c:v>
                </c:pt>
                <c:pt idx="80">
                  <c:v>8.1488933601609664E-2</c:v>
                </c:pt>
                <c:pt idx="81">
                  <c:v>8.249496981891348E-2</c:v>
                </c:pt>
                <c:pt idx="82">
                  <c:v>8.350100603621731E-2</c:v>
                </c:pt>
                <c:pt idx="83">
                  <c:v>8.4507042253521125E-2</c:v>
                </c:pt>
                <c:pt idx="84">
                  <c:v>8.5513078470824955E-2</c:v>
                </c:pt>
                <c:pt idx="85">
                  <c:v>8.651911468812877E-2</c:v>
                </c:pt>
                <c:pt idx="86">
                  <c:v>8.75251509054326E-2</c:v>
                </c:pt>
                <c:pt idx="87">
                  <c:v>8.8531187122736416E-2</c:v>
                </c:pt>
                <c:pt idx="88">
                  <c:v>8.9537223340040245E-2</c:v>
                </c:pt>
                <c:pt idx="89">
                  <c:v>9.0543259557344061E-2</c:v>
                </c:pt>
                <c:pt idx="90">
                  <c:v>9.154929577464789E-2</c:v>
                </c:pt>
                <c:pt idx="91">
                  <c:v>9.2555331991951706E-2</c:v>
                </c:pt>
                <c:pt idx="92">
                  <c:v>9.3561368209255535E-2</c:v>
                </c:pt>
                <c:pt idx="93">
                  <c:v>9.4567404426559351E-2</c:v>
                </c:pt>
                <c:pt idx="94">
                  <c:v>9.5573440643863181E-2</c:v>
                </c:pt>
                <c:pt idx="95">
                  <c:v>9.6579476861166996E-2</c:v>
                </c:pt>
                <c:pt idx="96">
                  <c:v>9.7585513078470826E-2</c:v>
                </c:pt>
                <c:pt idx="97">
                  <c:v>9.8591549295774641E-2</c:v>
                </c:pt>
                <c:pt idx="98">
                  <c:v>9.9597585513078471E-2</c:v>
                </c:pt>
                <c:pt idx="99">
                  <c:v>0.1006036217303823</c:v>
                </c:pt>
                <c:pt idx="100">
                  <c:v>0.10160965794768612</c:v>
                </c:pt>
                <c:pt idx="101">
                  <c:v>0.10261569416498995</c:v>
                </c:pt>
                <c:pt idx="102">
                  <c:v>0.10362173038229376</c:v>
                </c:pt>
                <c:pt idx="103">
                  <c:v>0.10462776659959759</c:v>
                </c:pt>
                <c:pt idx="104">
                  <c:v>0.10563380281690141</c:v>
                </c:pt>
                <c:pt idx="105">
                  <c:v>0.10663983903420524</c:v>
                </c:pt>
                <c:pt idx="106">
                  <c:v>0.10764587525150905</c:v>
                </c:pt>
                <c:pt idx="107">
                  <c:v>0.10865191146881288</c:v>
                </c:pt>
                <c:pt idx="108">
                  <c:v>0.1096579476861167</c:v>
                </c:pt>
                <c:pt idx="109">
                  <c:v>0.11066398390342053</c:v>
                </c:pt>
                <c:pt idx="110">
                  <c:v>0.11167002012072434</c:v>
                </c:pt>
                <c:pt idx="111">
                  <c:v>0.11267605633802817</c:v>
                </c:pt>
                <c:pt idx="112">
                  <c:v>0.11368209255533199</c:v>
                </c:pt>
                <c:pt idx="113">
                  <c:v>0.11468812877263582</c:v>
                </c:pt>
                <c:pt idx="114">
                  <c:v>0.11569416498993963</c:v>
                </c:pt>
                <c:pt idx="115">
                  <c:v>0.11670020120724346</c:v>
                </c:pt>
                <c:pt idx="116">
                  <c:v>0.11770623742454728</c:v>
                </c:pt>
                <c:pt idx="117">
                  <c:v>0.11871227364185111</c:v>
                </c:pt>
                <c:pt idx="118">
                  <c:v>0.11971830985915492</c:v>
                </c:pt>
                <c:pt idx="119">
                  <c:v>0.12072434607645875</c:v>
                </c:pt>
                <c:pt idx="120">
                  <c:v>0.12173038229376258</c:v>
                </c:pt>
                <c:pt idx="121">
                  <c:v>0.1227364185110664</c:v>
                </c:pt>
                <c:pt idx="122">
                  <c:v>0.12374245472837023</c:v>
                </c:pt>
                <c:pt idx="123">
                  <c:v>0.12474849094567404</c:v>
                </c:pt>
                <c:pt idx="124">
                  <c:v>0.12575452716297786</c:v>
                </c:pt>
                <c:pt idx="125">
                  <c:v>0.12676056338028169</c:v>
                </c:pt>
                <c:pt idx="126">
                  <c:v>0.12776659959758552</c:v>
                </c:pt>
                <c:pt idx="127">
                  <c:v>0.12877263581488935</c:v>
                </c:pt>
                <c:pt idx="128">
                  <c:v>0.12977867203219315</c:v>
                </c:pt>
                <c:pt idx="129">
                  <c:v>0.13078470824949698</c:v>
                </c:pt>
                <c:pt idx="130">
                  <c:v>0.13179074446680081</c:v>
                </c:pt>
                <c:pt idx="131">
                  <c:v>0.13279678068410464</c:v>
                </c:pt>
                <c:pt idx="132">
                  <c:v>0.13380281690140844</c:v>
                </c:pt>
                <c:pt idx="133">
                  <c:v>0.13480885311871227</c:v>
                </c:pt>
                <c:pt idx="134">
                  <c:v>0.1358148893360161</c:v>
                </c:pt>
                <c:pt idx="135">
                  <c:v>0.13682092555331993</c:v>
                </c:pt>
                <c:pt idx="136">
                  <c:v>0.13782696177062373</c:v>
                </c:pt>
                <c:pt idx="137">
                  <c:v>0.13883299798792756</c:v>
                </c:pt>
                <c:pt idx="138">
                  <c:v>0.13983903420523139</c:v>
                </c:pt>
                <c:pt idx="139">
                  <c:v>0.14084507042253522</c:v>
                </c:pt>
                <c:pt idx="140">
                  <c:v>0.14185110663983905</c:v>
                </c:pt>
                <c:pt idx="141">
                  <c:v>0.14285714285714285</c:v>
                </c:pt>
                <c:pt idx="142">
                  <c:v>0.14386317907444668</c:v>
                </c:pt>
                <c:pt idx="143">
                  <c:v>0.14486921529175051</c:v>
                </c:pt>
                <c:pt idx="144">
                  <c:v>0.14587525150905434</c:v>
                </c:pt>
                <c:pt idx="145">
                  <c:v>0.14688128772635814</c:v>
                </c:pt>
                <c:pt idx="146">
                  <c:v>0.14788732394366197</c:v>
                </c:pt>
                <c:pt idx="147">
                  <c:v>0.1488933601609658</c:v>
                </c:pt>
                <c:pt idx="148">
                  <c:v>0.14989939637826963</c:v>
                </c:pt>
                <c:pt idx="149">
                  <c:v>0.15090543259557343</c:v>
                </c:pt>
                <c:pt idx="150">
                  <c:v>0.15191146881287726</c:v>
                </c:pt>
                <c:pt idx="151">
                  <c:v>0.15291750503018109</c:v>
                </c:pt>
                <c:pt idx="152">
                  <c:v>0.15392354124748492</c:v>
                </c:pt>
                <c:pt idx="153">
                  <c:v>0.15492957746478872</c:v>
                </c:pt>
                <c:pt idx="154">
                  <c:v>0.15593561368209255</c:v>
                </c:pt>
                <c:pt idx="155">
                  <c:v>0.15694164989939638</c:v>
                </c:pt>
                <c:pt idx="156">
                  <c:v>0.15794768611670021</c:v>
                </c:pt>
                <c:pt idx="157">
                  <c:v>0.15895372233400401</c:v>
                </c:pt>
                <c:pt idx="158">
                  <c:v>0.15995975855130784</c:v>
                </c:pt>
                <c:pt idx="159">
                  <c:v>0.16096579476861167</c:v>
                </c:pt>
                <c:pt idx="160">
                  <c:v>0.1619718309859155</c:v>
                </c:pt>
                <c:pt idx="161">
                  <c:v>0.16297786720321933</c:v>
                </c:pt>
                <c:pt idx="162">
                  <c:v>0.16398390342052313</c:v>
                </c:pt>
                <c:pt idx="163">
                  <c:v>0.16498993963782696</c:v>
                </c:pt>
                <c:pt idx="164">
                  <c:v>0.16599597585513079</c:v>
                </c:pt>
                <c:pt idx="165">
                  <c:v>0.16700201207243462</c:v>
                </c:pt>
                <c:pt idx="166">
                  <c:v>0.16800804828973842</c:v>
                </c:pt>
                <c:pt idx="167">
                  <c:v>0.16901408450704225</c:v>
                </c:pt>
                <c:pt idx="168">
                  <c:v>0.17002012072434608</c:v>
                </c:pt>
                <c:pt idx="169">
                  <c:v>0.17102615694164991</c:v>
                </c:pt>
                <c:pt idx="170">
                  <c:v>0.17203219315895371</c:v>
                </c:pt>
                <c:pt idx="171">
                  <c:v>0.17303822937625754</c:v>
                </c:pt>
                <c:pt idx="172">
                  <c:v>0.17404426559356137</c:v>
                </c:pt>
                <c:pt idx="173">
                  <c:v>0.1750503018108652</c:v>
                </c:pt>
                <c:pt idx="174">
                  <c:v>0.176056338028169</c:v>
                </c:pt>
                <c:pt idx="175">
                  <c:v>0.17706237424547283</c:v>
                </c:pt>
                <c:pt idx="176">
                  <c:v>0.17806841046277666</c:v>
                </c:pt>
                <c:pt idx="177">
                  <c:v>0.17907444668008049</c:v>
                </c:pt>
                <c:pt idx="178">
                  <c:v>0.18008048289738432</c:v>
                </c:pt>
                <c:pt idx="179">
                  <c:v>0.18108651911468812</c:v>
                </c:pt>
                <c:pt idx="180">
                  <c:v>0.18209255533199195</c:v>
                </c:pt>
                <c:pt idx="181">
                  <c:v>0.18309859154929578</c:v>
                </c:pt>
                <c:pt idx="182">
                  <c:v>0.18410462776659961</c:v>
                </c:pt>
                <c:pt idx="183">
                  <c:v>0.18511066398390341</c:v>
                </c:pt>
                <c:pt idx="184">
                  <c:v>0.18611670020120724</c:v>
                </c:pt>
                <c:pt idx="185">
                  <c:v>0.18712273641851107</c:v>
                </c:pt>
                <c:pt idx="186">
                  <c:v>0.1881287726358149</c:v>
                </c:pt>
                <c:pt idx="187">
                  <c:v>0.1891348088531187</c:v>
                </c:pt>
                <c:pt idx="188">
                  <c:v>0.19014084507042253</c:v>
                </c:pt>
                <c:pt idx="189">
                  <c:v>0.19114688128772636</c:v>
                </c:pt>
                <c:pt idx="190">
                  <c:v>0.19215291750503019</c:v>
                </c:pt>
                <c:pt idx="191">
                  <c:v>0.19315895372233399</c:v>
                </c:pt>
                <c:pt idx="192">
                  <c:v>0.19416498993963782</c:v>
                </c:pt>
                <c:pt idx="193">
                  <c:v>0.19517102615694165</c:v>
                </c:pt>
                <c:pt idx="194">
                  <c:v>0.19617706237424548</c:v>
                </c:pt>
                <c:pt idx="195">
                  <c:v>0.19718309859154928</c:v>
                </c:pt>
                <c:pt idx="196">
                  <c:v>0.19818913480885311</c:v>
                </c:pt>
                <c:pt idx="197">
                  <c:v>0.19919517102615694</c:v>
                </c:pt>
                <c:pt idx="198">
                  <c:v>0.20020120724346077</c:v>
                </c:pt>
                <c:pt idx="199">
                  <c:v>0.2012072434607646</c:v>
                </c:pt>
                <c:pt idx="200">
                  <c:v>0.2022132796780684</c:v>
                </c:pt>
                <c:pt idx="201">
                  <c:v>0.20321931589537223</c:v>
                </c:pt>
                <c:pt idx="202">
                  <c:v>0.20422535211267606</c:v>
                </c:pt>
                <c:pt idx="203">
                  <c:v>0.20523138832997989</c:v>
                </c:pt>
                <c:pt idx="204">
                  <c:v>0.20623742454728369</c:v>
                </c:pt>
                <c:pt idx="205">
                  <c:v>0.20724346076458752</c:v>
                </c:pt>
                <c:pt idx="206">
                  <c:v>0.20824949698189135</c:v>
                </c:pt>
                <c:pt idx="207">
                  <c:v>0.20925553319919518</c:v>
                </c:pt>
                <c:pt idx="208">
                  <c:v>0.21026156941649898</c:v>
                </c:pt>
                <c:pt idx="209">
                  <c:v>0.21126760563380281</c:v>
                </c:pt>
                <c:pt idx="210">
                  <c:v>0.21227364185110664</c:v>
                </c:pt>
                <c:pt idx="211">
                  <c:v>0.21327967806841047</c:v>
                </c:pt>
                <c:pt idx="212">
                  <c:v>0.21428571428571427</c:v>
                </c:pt>
                <c:pt idx="213">
                  <c:v>0.2152917505030181</c:v>
                </c:pt>
                <c:pt idx="214">
                  <c:v>0.21629778672032193</c:v>
                </c:pt>
                <c:pt idx="215">
                  <c:v>0.21730382293762576</c:v>
                </c:pt>
                <c:pt idx="216">
                  <c:v>0.21830985915492956</c:v>
                </c:pt>
                <c:pt idx="217">
                  <c:v>0.21931589537223339</c:v>
                </c:pt>
                <c:pt idx="218">
                  <c:v>0.22032193158953722</c:v>
                </c:pt>
                <c:pt idx="219">
                  <c:v>0.22132796780684105</c:v>
                </c:pt>
                <c:pt idx="220">
                  <c:v>0.22233400402414488</c:v>
                </c:pt>
                <c:pt idx="221">
                  <c:v>0.22334004024144868</c:v>
                </c:pt>
                <c:pt idx="222">
                  <c:v>0.22434607645875251</c:v>
                </c:pt>
                <c:pt idx="223">
                  <c:v>0.22535211267605634</c:v>
                </c:pt>
                <c:pt idx="224">
                  <c:v>0.22635814889336017</c:v>
                </c:pt>
                <c:pt idx="225">
                  <c:v>0.22736418511066397</c:v>
                </c:pt>
                <c:pt idx="226">
                  <c:v>0.2283702213279678</c:v>
                </c:pt>
                <c:pt idx="227">
                  <c:v>0.22937625754527163</c:v>
                </c:pt>
                <c:pt idx="228">
                  <c:v>0.23038229376257546</c:v>
                </c:pt>
                <c:pt idx="229">
                  <c:v>0.23138832997987926</c:v>
                </c:pt>
                <c:pt idx="230">
                  <c:v>0.23239436619718309</c:v>
                </c:pt>
                <c:pt idx="231">
                  <c:v>0.23340040241448692</c:v>
                </c:pt>
                <c:pt idx="232">
                  <c:v>0.23440643863179075</c:v>
                </c:pt>
                <c:pt idx="233">
                  <c:v>0.23541247484909456</c:v>
                </c:pt>
                <c:pt idx="234">
                  <c:v>0.23641851106639838</c:v>
                </c:pt>
                <c:pt idx="235">
                  <c:v>0.23742454728370221</c:v>
                </c:pt>
                <c:pt idx="236">
                  <c:v>0.23843058350100604</c:v>
                </c:pt>
                <c:pt idx="237">
                  <c:v>0.23943661971830985</c:v>
                </c:pt>
                <c:pt idx="238">
                  <c:v>0.24044265593561368</c:v>
                </c:pt>
                <c:pt idx="239">
                  <c:v>0.2414486921529175</c:v>
                </c:pt>
                <c:pt idx="240">
                  <c:v>0.24245472837022133</c:v>
                </c:pt>
                <c:pt idx="241">
                  <c:v>0.24346076458752516</c:v>
                </c:pt>
                <c:pt idx="242">
                  <c:v>0.24446680080482897</c:v>
                </c:pt>
                <c:pt idx="243">
                  <c:v>0.24547283702213279</c:v>
                </c:pt>
                <c:pt idx="244">
                  <c:v>0.24647887323943662</c:v>
                </c:pt>
                <c:pt idx="245">
                  <c:v>0.24748490945674045</c:v>
                </c:pt>
                <c:pt idx="246">
                  <c:v>0.24849094567404426</c:v>
                </c:pt>
                <c:pt idx="247">
                  <c:v>0.24949698189134809</c:v>
                </c:pt>
                <c:pt idx="248">
                  <c:v>0.25050301810865189</c:v>
                </c:pt>
                <c:pt idx="249">
                  <c:v>0.25150905432595572</c:v>
                </c:pt>
                <c:pt idx="250">
                  <c:v>0.25251509054325955</c:v>
                </c:pt>
                <c:pt idx="251">
                  <c:v>0.25352112676056338</c:v>
                </c:pt>
                <c:pt idx="252">
                  <c:v>0.25452716297786721</c:v>
                </c:pt>
                <c:pt idx="253">
                  <c:v>0.25553319919517103</c:v>
                </c:pt>
                <c:pt idx="254">
                  <c:v>0.25653923541247486</c:v>
                </c:pt>
                <c:pt idx="255">
                  <c:v>0.25754527162977869</c:v>
                </c:pt>
                <c:pt idx="256">
                  <c:v>0.25855130784708247</c:v>
                </c:pt>
                <c:pt idx="257">
                  <c:v>0.2595573440643863</c:v>
                </c:pt>
                <c:pt idx="258">
                  <c:v>0.26056338028169013</c:v>
                </c:pt>
                <c:pt idx="259">
                  <c:v>0.26156941649899396</c:v>
                </c:pt>
                <c:pt idx="260">
                  <c:v>0.26257545271629779</c:v>
                </c:pt>
                <c:pt idx="261">
                  <c:v>0.26358148893360162</c:v>
                </c:pt>
                <c:pt idx="262">
                  <c:v>0.26458752515090544</c:v>
                </c:pt>
                <c:pt idx="263">
                  <c:v>0.26559356136820927</c:v>
                </c:pt>
                <c:pt idx="264">
                  <c:v>0.2665995975855131</c:v>
                </c:pt>
                <c:pt idx="265">
                  <c:v>0.26760563380281688</c:v>
                </c:pt>
                <c:pt idx="266">
                  <c:v>0.26861167002012071</c:v>
                </c:pt>
                <c:pt idx="267">
                  <c:v>0.26961770623742454</c:v>
                </c:pt>
                <c:pt idx="268">
                  <c:v>0.27062374245472837</c:v>
                </c:pt>
                <c:pt idx="269">
                  <c:v>0.2716297786720322</c:v>
                </c:pt>
                <c:pt idx="270">
                  <c:v>0.27263581488933603</c:v>
                </c:pt>
                <c:pt idx="271">
                  <c:v>0.27364185110663986</c:v>
                </c:pt>
                <c:pt idx="272">
                  <c:v>0.27464788732394368</c:v>
                </c:pt>
                <c:pt idx="273">
                  <c:v>0.27565392354124746</c:v>
                </c:pt>
                <c:pt idx="274">
                  <c:v>0.27665995975855129</c:v>
                </c:pt>
                <c:pt idx="275">
                  <c:v>0.27766599597585512</c:v>
                </c:pt>
                <c:pt idx="276">
                  <c:v>0.27867203219315895</c:v>
                </c:pt>
                <c:pt idx="277">
                  <c:v>0.27967806841046278</c:v>
                </c:pt>
                <c:pt idx="278">
                  <c:v>0.28068410462776661</c:v>
                </c:pt>
                <c:pt idx="279">
                  <c:v>0.28169014084507044</c:v>
                </c:pt>
                <c:pt idx="280">
                  <c:v>0.28269617706237427</c:v>
                </c:pt>
                <c:pt idx="281">
                  <c:v>0.28370221327967809</c:v>
                </c:pt>
                <c:pt idx="282">
                  <c:v>0.28470824949698187</c:v>
                </c:pt>
                <c:pt idx="283">
                  <c:v>0.2857142857142857</c:v>
                </c:pt>
                <c:pt idx="284">
                  <c:v>0.28672032193158953</c:v>
                </c:pt>
                <c:pt idx="285">
                  <c:v>0.28772635814889336</c:v>
                </c:pt>
                <c:pt idx="286">
                  <c:v>0.28873239436619719</c:v>
                </c:pt>
                <c:pt idx="287">
                  <c:v>0.28973843058350102</c:v>
                </c:pt>
                <c:pt idx="288">
                  <c:v>0.29074446680080485</c:v>
                </c:pt>
                <c:pt idx="289">
                  <c:v>0.29175050301810868</c:v>
                </c:pt>
                <c:pt idx="290">
                  <c:v>0.29275653923541245</c:v>
                </c:pt>
                <c:pt idx="291">
                  <c:v>0.29376257545271628</c:v>
                </c:pt>
                <c:pt idx="292">
                  <c:v>0.29476861167002011</c:v>
                </c:pt>
                <c:pt idx="293">
                  <c:v>0.29577464788732394</c:v>
                </c:pt>
                <c:pt idx="294">
                  <c:v>0.29678068410462777</c:v>
                </c:pt>
                <c:pt idx="295">
                  <c:v>0.2977867203219316</c:v>
                </c:pt>
                <c:pt idx="296">
                  <c:v>0.29879275653923543</c:v>
                </c:pt>
                <c:pt idx="297">
                  <c:v>0.29979879275653926</c:v>
                </c:pt>
                <c:pt idx="298">
                  <c:v>0.30080482897384309</c:v>
                </c:pt>
                <c:pt idx="299">
                  <c:v>0.30181086519114686</c:v>
                </c:pt>
                <c:pt idx="300">
                  <c:v>0.30281690140845069</c:v>
                </c:pt>
                <c:pt idx="301">
                  <c:v>0.30382293762575452</c:v>
                </c:pt>
                <c:pt idx="302">
                  <c:v>0.30482897384305835</c:v>
                </c:pt>
                <c:pt idx="303">
                  <c:v>0.30583501006036218</c:v>
                </c:pt>
                <c:pt idx="304">
                  <c:v>0.30684104627766601</c:v>
                </c:pt>
                <c:pt idx="305">
                  <c:v>0.30784708249496984</c:v>
                </c:pt>
                <c:pt idx="306">
                  <c:v>0.30885311871227367</c:v>
                </c:pt>
                <c:pt idx="307">
                  <c:v>0.30985915492957744</c:v>
                </c:pt>
                <c:pt idx="308">
                  <c:v>0.31086519114688127</c:v>
                </c:pt>
                <c:pt idx="309">
                  <c:v>0.3118712273641851</c:v>
                </c:pt>
                <c:pt idx="310">
                  <c:v>0.31287726358148893</c:v>
                </c:pt>
                <c:pt idx="311">
                  <c:v>0.31388329979879276</c:v>
                </c:pt>
                <c:pt idx="312">
                  <c:v>0.31488933601609659</c:v>
                </c:pt>
                <c:pt idx="313">
                  <c:v>0.31589537223340042</c:v>
                </c:pt>
                <c:pt idx="314">
                  <c:v>0.31690140845070425</c:v>
                </c:pt>
                <c:pt idx="315">
                  <c:v>0.31790744466800802</c:v>
                </c:pt>
                <c:pt idx="316">
                  <c:v>0.31891348088531185</c:v>
                </c:pt>
                <c:pt idx="317">
                  <c:v>0.31991951710261568</c:v>
                </c:pt>
                <c:pt idx="318">
                  <c:v>0.32092555331991951</c:v>
                </c:pt>
                <c:pt idx="319">
                  <c:v>0.32193158953722334</c:v>
                </c:pt>
                <c:pt idx="320">
                  <c:v>0.32293762575452717</c:v>
                </c:pt>
                <c:pt idx="321">
                  <c:v>0.323943661971831</c:v>
                </c:pt>
                <c:pt idx="322">
                  <c:v>0.32494969818913483</c:v>
                </c:pt>
                <c:pt idx="323">
                  <c:v>0.32595573440643866</c:v>
                </c:pt>
                <c:pt idx="324">
                  <c:v>0.32696177062374243</c:v>
                </c:pt>
                <c:pt idx="325">
                  <c:v>0.32796780684104626</c:v>
                </c:pt>
                <c:pt idx="326">
                  <c:v>0.32897384305835009</c:v>
                </c:pt>
                <c:pt idx="327">
                  <c:v>0.32997987927565392</c:v>
                </c:pt>
                <c:pt idx="328">
                  <c:v>0.33098591549295775</c:v>
                </c:pt>
                <c:pt idx="329">
                  <c:v>0.33199195171026158</c:v>
                </c:pt>
                <c:pt idx="330">
                  <c:v>0.33299798792756541</c:v>
                </c:pt>
                <c:pt idx="331">
                  <c:v>0.33400402414486924</c:v>
                </c:pt>
                <c:pt idx="332">
                  <c:v>0.33501006036217301</c:v>
                </c:pt>
                <c:pt idx="333">
                  <c:v>0.33601609657947684</c:v>
                </c:pt>
                <c:pt idx="334">
                  <c:v>0.33702213279678067</c:v>
                </c:pt>
                <c:pt idx="335">
                  <c:v>0.3380281690140845</c:v>
                </c:pt>
                <c:pt idx="336">
                  <c:v>0.33903420523138833</c:v>
                </c:pt>
                <c:pt idx="337">
                  <c:v>0.34004024144869216</c:v>
                </c:pt>
                <c:pt idx="338">
                  <c:v>0.34104627766599599</c:v>
                </c:pt>
                <c:pt idx="339">
                  <c:v>0.34205231388329982</c:v>
                </c:pt>
                <c:pt idx="340">
                  <c:v>0.34305835010060365</c:v>
                </c:pt>
                <c:pt idx="341">
                  <c:v>0.34406438631790742</c:v>
                </c:pt>
                <c:pt idx="342">
                  <c:v>0.34507042253521125</c:v>
                </c:pt>
                <c:pt idx="343">
                  <c:v>0.34607645875251508</c:v>
                </c:pt>
                <c:pt idx="344">
                  <c:v>0.34708249496981891</c:v>
                </c:pt>
                <c:pt idx="345">
                  <c:v>0.34808853118712274</c:v>
                </c:pt>
                <c:pt idx="346">
                  <c:v>0.34909456740442657</c:v>
                </c:pt>
                <c:pt idx="347">
                  <c:v>0.3501006036217304</c:v>
                </c:pt>
                <c:pt idx="348">
                  <c:v>0.35110663983903423</c:v>
                </c:pt>
                <c:pt idx="349">
                  <c:v>0.352112676056338</c:v>
                </c:pt>
                <c:pt idx="350">
                  <c:v>0.35311871227364183</c:v>
                </c:pt>
                <c:pt idx="351">
                  <c:v>0.35412474849094566</c:v>
                </c:pt>
                <c:pt idx="352">
                  <c:v>0.35513078470824949</c:v>
                </c:pt>
                <c:pt idx="353">
                  <c:v>0.35613682092555332</c:v>
                </c:pt>
                <c:pt idx="354">
                  <c:v>0.35714285714285715</c:v>
                </c:pt>
                <c:pt idx="355">
                  <c:v>0.35814889336016098</c:v>
                </c:pt>
                <c:pt idx="356">
                  <c:v>0.35915492957746481</c:v>
                </c:pt>
                <c:pt idx="357">
                  <c:v>0.36016096579476864</c:v>
                </c:pt>
                <c:pt idx="358">
                  <c:v>0.36116700201207241</c:v>
                </c:pt>
                <c:pt idx="359">
                  <c:v>0.36217303822937624</c:v>
                </c:pt>
                <c:pt idx="360">
                  <c:v>0.36317907444668007</c:v>
                </c:pt>
                <c:pt idx="361">
                  <c:v>0.3641851106639839</c:v>
                </c:pt>
                <c:pt idx="362">
                  <c:v>0.36519114688128773</c:v>
                </c:pt>
                <c:pt idx="363">
                  <c:v>0.36619718309859156</c:v>
                </c:pt>
                <c:pt idx="364">
                  <c:v>0.36720321931589539</c:v>
                </c:pt>
                <c:pt idx="365">
                  <c:v>0.36820925553319922</c:v>
                </c:pt>
                <c:pt idx="366">
                  <c:v>0.36921529175050299</c:v>
                </c:pt>
                <c:pt idx="367">
                  <c:v>0.37022132796780682</c:v>
                </c:pt>
                <c:pt idx="368">
                  <c:v>0.37122736418511065</c:v>
                </c:pt>
                <c:pt idx="369">
                  <c:v>0.37223340040241448</c:v>
                </c:pt>
                <c:pt idx="370">
                  <c:v>0.37323943661971831</c:v>
                </c:pt>
                <c:pt idx="371">
                  <c:v>0.37424547283702214</c:v>
                </c:pt>
                <c:pt idx="372">
                  <c:v>0.37525150905432597</c:v>
                </c:pt>
                <c:pt idx="373">
                  <c:v>0.3762575452716298</c:v>
                </c:pt>
                <c:pt idx="374">
                  <c:v>0.37726358148893357</c:v>
                </c:pt>
                <c:pt idx="375">
                  <c:v>0.3782696177062374</c:v>
                </c:pt>
                <c:pt idx="376">
                  <c:v>0.37927565392354123</c:v>
                </c:pt>
                <c:pt idx="377">
                  <c:v>0.38028169014084506</c:v>
                </c:pt>
                <c:pt idx="378">
                  <c:v>0.38128772635814889</c:v>
                </c:pt>
                <c:pt idx="379">
                  <c:v>0.38229376257545272</c:v>
                </c:pt>
                <c:pt idx="380">
                  <c:v>0.38329979879275655</c:v>
                </c:pt>
                <c:pt idx="381">
                  <c:v>0.38430583501006038</c:v>
                </c:pt>
                <c:pt idx="382">
                  <c:v>0.38531187122736421</c:v>
                </c:pt>
                <c:pt idx="383">
                  <c:v>0.38631790744466799</c:v>
                </c:pt>
                <c:pt idx="384">
                  <c:v>0.38732394366197181</c:v>
                </c:pt>
                <c:pt idx="385">
                  <c:v>0.38832997987927564</c:v>
                </c:pt>
                <c:pt idx="386">
                  <c:v>0.38933601609657947</c:v>
                </c:pt>
                <c:pt idx="387">
                  <c:v>0.3903420523138833</c:v>
                </c:pt>
                <c:pt idx="388">
                  <c:v>0.39134808853118713</c:v>
                </c:pt>
                <c:pt idx="389">
                  <c:v>0.39235412474849096</c:v>
                </c:pt>
                <c:pt idx="390">
                  <c:v>0.39336016096579479</c:v>
                </c:pt>
                <c:pt idx="391">
                  <c:v>0.39436619718309857</c:v>
                </c:pt>
                <c:pt idx="392">
                  <c:v>0.3953722334004024</c:v>
                </c:pt>
                <c:pt idx="393">
                  <c:v>0.39637826961770622</c:v>
                </c:pt>
                <c:pt idx="394">
                  <c:v>0.39738430583501005</c:v>
                </c:pt>
                <c:pt idx="395">
                  <c:v>0.39839034205231388</c:v>
                </c:pt>
                <c:pt idx="396">
                  <c:v>0.39939637826961771</c:v>
                </c:pt>
                <c:pt idx="397">
                  <c:v>0.40040241448692154</c:v>
                </c:pt>
                <c:pt idx="398">
                  <c:v>0.40140845070422537</c:v>
                </c:pt>
                <c:pt idx="399">
                  <c:v>0.4024144869215292</c:v>
                </c:pt>
                <c:pt idx="400">
                  <c:v>0.40342052313883298</c:v>
                </c:pt>
                <c:pt idx="401">
                  <c:v>0.40442655935613681</c:v>
                </c:pt>
                <c:pt idx="402">
                  <c:v>0.40543259557344064</c:v>
                </c:pt>
                <c:pt idx="403">
                  <c:v>0.40643863179074446</c:v>
                </c:pt>
                <c:pt idx="404">
                  <c:v>0.40744466800804829</c:v>
                </c:pt>
                <c:pt idx="405">
                  <c:v>0.40845070422535212</c:v>
                </c:pt>
                <c:pt idx="406">
                  <c:v>0.40945674044265595</c:v>
                </c:pt>
                <c:pt idx="407">
                  <c:v>0.41046277665995978</c:v>
                </c:pt>
                <c:pt idx="408">
                  <c:v>0.41146881287726356</c:v>
                </c:pt>
                <c:pt idx="409">
                  <c:v>0.41247484909456739</c:v>
                </c:pt>
                <c:pt idx="410">
                  <c:v>0.41348088531187122</c:v>
                </c:pt>
                <c:pt idx="411">
                  <c:v>0.41448692152917505</c:v>
                </c:pt>
                <c:pt idx="412">
                  <c:v>0.41549295774647887</c:v>
                </c:pt>
                <c:pt idx="413">
                  <c:v>0.4164989939637827</c:v>
                </c:pt>
                <c:pt idx="414">
                  <c:v>0.41750503018108653</c:v>
                </c:pt>
                <c:pt idx="415">
                  <c:v>0.41851106639839036</c:v>
                </c:pt>
                <c:pt idx="416">
                  <c:v>0.41951710261569414</c:v>
                </c:pt>
                <c:pt idx="417">
                  <c:v>0.42052313883299797</c:v>
                </c:pt>
                <c:pt idx="418">
                  <c:v>0.4215291750503018</c:v>
                </c:pt>
                <c:pt idx="419">
                  <c:v>0.42253521126760563</c:v>
                </c:pt>
                <c:pt idx="420">
                  <c:v>0.42354124748490946</c:v>
                </c:pt>
                <c:pt idx="421">
                  <c:v>0.42454728370221329</c:v>
                </c:pt>
                <c:pt idx="422">
                  <c:v>0.42555331991951711</c:v>
                </c:pt>
                <c:pt idx="423">
                  <c:v>0.42655935613682094</c:v>
                </c:pt>
                <c:pt idx="424">
                  <c:v>0.42756539235412477</c:v>
                </c:pt>
                <c:pt idx="425">
                  <c:v>0.42857142857142855</c:v>
                </c:pt>
                <c:pt idx="426">
                  <c:v>0.42957746478873238</c:v>
                </c:pt>
                <c:pt idx="427">
                  <c:v>0.43058350100603621</c:v>
                </c:pt>
                <c:pt idx="428">
                  <c:v>0.43158953722334004</c:v>
                </c:pt>
                <c:pt idx="429">
                  <c:v>0.43259557344064387</c:v>
                </c:pt>
                <c:pt idx="430">
                  <c:v>0.4336016096579477</c:v>
                </c:pt>
                <c:pt idx="431">
                  <c:v>0.43460764587525152</c:v>
                </c:pt>
                <c:pt idx="432">
                  <c:v>0.43561368209255535</c:v>
                </c:pt>
                <c:pt idx="433">
                  <c:v>0.43661971830985913</c:v>
                </c:pt>
                <c:pt idx="434">
                  <c:v>0.43762575452716296</c:v>
                </c:pt>
                <c:pt idx="435">
                  <c:v>0.43863179074446679</c:v>
                </c:pt>
                <c:pt idx="436">
                  <c:v>0.43963782696177062</c:v>
                </c:pt>
                <c:pt idx="437">
                  <c:v>0.44064386317907445</c:v>
                </c:pt>
                <c:pt idx="438">
                  <c:v>0.44164989939637828</c:v>
                </c:pt>
                <c:pt idx="439">
                  <c:v>0.44265593561368211</c:v>
                </c:pt>
                <c:pt idx="440">
                  <c:v>0.44366197183098594</c:v>
                </c:pt>
                <c:pt idx="441">
                  <c:v>0.44466800804828976</c:v>
                </c:pt>
                <c:pt idx="442">
                  <c:v>0.44567404426559354</c:v>
                </c:pt>
                <c:pt idx="443">
                  <c:v>0.44668008048289737</c:v>
                </c:pt>
                <c:pt idx="444">
                  <c:v>0.4476861167002012</c:v>
                </c:pt>
                <c:pt idx="445">
                  <c:v>0.44869215291750503</c:v>
                </c:pt>
                <c:pt idx="446">
                  <c:v>0.44969818913480886</c:v>
                </c:pt>
                <c:pt idx="447">
                  <c:v>0.45070422535211269</c:v>
                </c:pt>
                <c:pt idx="448">
                  <c:v>0.45171026156941652</c:v>
                </c:pt>
                <c:pt idx="449">
                  <c:v>0.45271629778672035</c:v>
                </c:pt>
                <c:pt idx="450">
                  <c:v>0.45372233400402412</c:v>
                </c:pt>
                <c:pt idx="451">
                  <c:v>0.45472837022132795</c:v>
                </c:pt>
                <c:pt idx="452">
                  <c:v>0.45573440643863178</c:v>
                </c:pt>
                <c:pt idx="453">
                  <c:v>0.45674044265593561</c:v>
                </c:pt>
                <c:pt idx="454">
                  <c:v>0.45774647887323944</c:v>
                </c:pt>
                <c:pt idx="455">
                  <c:v>0.45875251509054327</c:v>
                </c:pt>
                <c:pt idx="456">
                  <c:v>0.4597585513078471</c:v>
                </c:pt>
                <c:pt idx="457">
                  <c:v>0.46076458752515093</c:v>
                </c:pt>
                <c:pt idx="458">
                  <c:v>0.46177062374245476</c:v>
                </c:pt>
                <c:pt idx="459">
                  <c:v>0.46277665995975853</c:v>
                </c:pt>
                <c:pt idx="460">
                  <c:v>0.46378269617706236</c:v>
                </c:pt>
                <c:pt idx="461">
                  <c:v>0.46478873239436619</c:v>
                </c:pt>
                <c:pt idx="462">
                  <c:v>0.46579476861167002</c:v>
                </c:pt>
                <c:pt idx="463">
                  <c:v>0.46680080482897385</c:v>
                </c:pt>
                <c:pt idx="464">
                  <c:v>0.46780684104627768</c:v>
                </c:pt>
                <c:pt idx="465">
                  <c:v>0.46881287726358151</c:v>
                </c:pt>
                <c:pt idx="466">
                  <c:v>0.46981891348088534</c:v>
                </c:pt>
                <c:pt idx="467">
                  <c:v>0.47082494969818911</c:v>
                </c:pt>
                <c:pt idx="468">
                  <c:v>0.47183098591549294</c:v>
                </c:pt>
                <c:pt idx="469">
                  <c:v>0.47283702213279677</c:v>
                </c:pt>
                <c:pt idx="470">
                  <c:v>0.4738430583501006</c:v>
                </c:pt>
                <c:pt idx="471">
                  <c:v>0.47484909456740443</c:v>
                </c:pt>
                <c:pt idx="472">
                  <c:v>0.47585513078470826</c:v>
                </c:pt>
                <c:pt idx="473">
                  <c:v>0.47686116700201209</c:v>
                </c:pt>
                <c:pt idx="474">
                  <c:v>0.47786720321931592</c:v>
                </c:pt>
                <c:pt idx="475">
                  <c:v>0.47887323943661969</c:v>
                </c:pt>
                <c:pt idx="476">
                  <c:v>0.47987927565392352</c:v>
                </c:pt>
                <c:pt idx="477">
                  <c:v>0.48088531187122735</c:v>
                </c:pt>
                <c:pt idx="478">
                  <c:v>0.48189134808853118</c:v>
                </c:pt>
                <c:pt idx="479">
                  <c:v>0.48289738430583501</c:v>
                </c:pt>
                <c:pt idx="480">
                  <c:v>0.48390342052313884</c:v>
                </c:pt>
                <c:pt idx="481">
                  <c:v>0.48490945674044267</c:v>
                </c:pt>
                <c:pt idx="482">
                  <c:v>0.4859154929577465</c:v>
                </c:pt>
                <c:pt idx="483">
                  <c:v>0.48692152917505033</c:v>
                </c:pt>
                <c:pt idx="484">
                  <c:v>0.4879275653923541</c:v>
                </c:pt>
                <c:pt idx="485">
                  <c:v>0.48893360160965793</c:v>
                </c:pt>
                <c:pt idx="486">
                  <c:v>0.48993963782696176</c:v>
                </c:pt>
                <c:pt idx="487">
                  <c:v>0.49094567404426559</c:v>
                </c:pt>
                <c:pt idx="488">
                  <c:v>0.49195171026156942</c:v>
                </c:pt>
                <c:pt idx="489">
                  <c:v>0.49295774647887325</c:v>
                </c:pt>
                <c:pt idx="490">
                  <c:v>0.49396378269617708</c:v>
                </c:pt>
                <c:pt idx="491">
                  <c:v>0.49496981891348091</c:v>
                </c:pt>
                <c:pt idx="492">
                  <c:v>0.49597585513078468</c:v>
                </c:pt>
                <c:pt idx="493">
                  <c:v>0.49698189134808851</c:v>
                </c:pt>
                <c:pt idx="494">
                  <c:v>0.49798792756539234</c:v>
                </c:pt>
                <c:pt idx="495">
                  <c:v>0.49899396378269617</c:v>
                </c:pt>
                <c:pt idx="496">
                  <c:v>0.5</c:v>
                </c:pt>
                <c:pt idx="497">
                  <c:v>0.50100603621730377</c:v>
                </c:pt>
                <c:pt idx="498">
                  <c:v>0.50201207243460766</c:v>
                </c:pt>
                <c:pt idx="499">
                  <c:v>0.50301810865191143</c:v>
                </c:pt>
                <c:pt idx="500">
                  <c:v>0.50402414486921532</c:v>
                </c:pt>
                <c:pt idx="501">
                  <c:v>0.50503018108651909</c:v>
                </c:pt>
                <c:pt idx="502">
                  <c:v>0.50603621730382298</c:v>
                </c:pt>
                <c:pt idx="503">
                  <c:v>0.50704225352112675</c:v>
                </c:pt>
                <c:pt idx="504">
                  <c:v>0.50804828973843064</c:v>
                </c:pt>
                <c:pt idx="505">
                  <c:v>0.50905432595573441</c:v>
                </c:pt>
                <c:pt idx="506">
                  <c:v>0.51006036217303818</c:v>
                </c:pt>
                <c:pt idx="507">
                  <c:v>0.51106639839034207</c:v>
                </c:pt>
                <c:pt idx="508">
                  <c:v>0.51207243460764584</c:v>
                </c:pt>
                <c:pt idx="509">
                  <c:v>0.51307847082494973</c:v>
                </c:pt>
                <c:pt idx="510">
                  <c:v>0.5140845070422535</c:v>
                </c:pt>
                <c:pt idx="511">
                  <c:v>0.51509054325955739</c:v>
                </c:pt>
                <c:pt idx="512">
                  <c:v>0.51609657947686116</c:v>
                </c:pt>
                <c:pt idx="513">
                  <c:v>0.51710261569416494</c:v>
                </c:pt>
                <c:pt idx="514">
                  <c:v>0.51810865191146882</c:v>
                </c:pt>
                <c:pt idx="515">
                  <c:v>0.51911468812877259</c:v>
                </c:pt>
                <c:pt idx="516">
                  <c:v>0.52012072434607648</c:v>
                </c:pt>
                <c:pt idx="517">
                  <c:v>0.52112676056338025</c:v>
                </c:pt>
                <c:pt idx="518">
                  <c:v>0.52213279678068414</c:v>
                </c:pt>
                <c:pt idx="519">
                  <c:v>0.52313883299798791</c:v>
                </c:pt>
                <c:pt idx="520">
                  <c:v>0.5241448692152918</c:v>
                </c:pt>
                <c:pt idx="521">
                  <c:v>0.52515090543259557</c:v>
                </c:pt>
                <c:pt idx="522">
                  <c:v>0.52615694164989935</c:v>
                </c:pt>
                <c:pt idx="523">
                  <c:v>0.52716297786720323</c:v>
                </c:pt>
                <c:pt idx="524">
                  <c:v>0.528169014084507</c:v>
                </c:pt>
                <c:pt idx="525">
                  <c:v>0.52917505030181089</c:v>
                </c:pt>
                <c:pt idx="526">
                  <c:v>0.53018108651911466</c:v>
                </c:pt>
                <c:pt idx="527">
                  <c:v>0.53118712273641855</c:v>
                </c:pt>
                <c:pt idx="528">
                  <c:v>0.53219315895372232</c:v>
                </c:pt>
                <c:pt idx="529">
                  <c:v>0.53319919517102621</c:v>
                </c:pt>
                <c:pt idx="530">
                  <c:v>0.53420523138832998</c:v>
                </c:pt>
                <c:pt idx="531">
                  <c:v>0.53521126760563376</c:v>
                </c:pt>
                <c:pt idx="532">
                  <c:v>0.53621730382293764</c:v>
                </c:pt>
                <c:pt idx="533">
                  <c:v>0.53722334004024141</c:v>
                </c:pt>
                <c:pt idx="534">
                  <c:v>0.5382293762575453</c:v>
                </c:pt>
                <c:pt idx="535">
                  <c:v>0.53923541247484907</c:v>
                </c:pt>
                <c:pt idx="536">
                  <c:v>0.54024144869215296</c:v>
                </c:pt>
                <c:pt idx="537">
                  <c:v>0.54124748490945673</c:v>
                </c:pt>
                <c:pt idx="538">
                  <c:v>0.54225352112676062</c:v>
                </c:pt>
                <c:pt idx="539">
                  <c:v>0.54325955734406439</c:v>
                </c:pt>
                <c:pt idx="540">
                  <c:v>0.54426559356136817</c:v>
                </c:pt>
                <c:pt idx="541">
                  <c:v>0.54527162977867205</c:v>
                </c:pt>
                <c:pt idx="542">
                  <c:v>0.54627766599597583</c:v>
                </c:pt>
                <c:pt idx="543">
                  <c:v>0.54728370221327971</c:v>
                </c:pt>
                <c:pt idx="544">
                  <c:v>0.54828973843058348</c:v>
                </c:pt>
                <c:pt idx="545">
                  <c:v>0.54929577464788737</c:v>
                </c:pt>
                <c:pt idx="546">
                  <c:v>0.55030181086519114</c:v>
                </c:pt>
                <c:pt idx="547">
                  <c:v>0.55130784708249492</c:v>
                </c:pt>
                <c:pt idx="548">
                  <c:v>0.5523138832997988</c:v>
                </c:pt>
                <c:pt idx="549">
                  <c:v>0.55331991951710258</c:v>
                </c:pt>
                <c:pt idx="550">
                  <c:v>0.55432595573440646</c:v>
                </c:pt>
                <c:pt idx="551">
                  <c:v>0.55533199195171024</c:v>
                </c:pt>
                <c:pt idx="552">
                  <c:v>0.55633802816901412</c:v>
                </c:pt>
                <c:pt idx="553">
                  <c:v>0.55734406438631789</c:v>
                </c:pt>
                <c:pt idx="554">
                  <c:v>0.55835010060362178</c:v>
                </c:pt>
                <c:pt idx="555">
                  <c:v>0.55935613682092555</c:v>
                </c:pt>
                <c:pt idx="556">
                  <c:v>0.56036217303822933</c:v>
                </c:pt>
                <c:pt idx="557">
                  <c:v>0.56136820925553321</c:v>
                </c:pt>
                <c:pt idx="558">
                  <c:v>0.56237424547283699</c:v>
                </c:pt>
                <c:pt idx="559">
                  <c:v>0.56338028169014087</c:v>
                </c:pt>
                <c:pt idx="560">
                  <c:v>0.56438631790744465</c:v>
                </c:pt>
                <c:pt idx="561">
                  <c:v>0.56539235412474853</c:v>
                </c:pt>
                <c:pt idx="562">
                  <c:v>0.5663983903420523</c:v>
                </c:pt>
                <c:pt idx="563">
                  <c:v>0.56740442655935619</c:v>
                </c:pt>
                <c:pt idx="564">
                  <c:v>0.56841046277665996</c:v>
                </c:pt>
                <c:pt idx="565">
                  <c:v>0.56941649899396374</c:v>
                </c:pt>
                <c:pt idx="566">
                  <c:v>0.57042253521126762</c:v>
                </c:pt>
                <c:pt idx="567">
                  <c:v>0.5714285714285714</c:v>
                </c:pt>
                <c:pt idx="568">
                  <c:v>0.57243460764587528</c:v>
                </c:pt>
                <c:pt idx="569">
                  <c:v>0.57344064386317906</c:v>
                </c:pt>
                <c:pt idx="570">
                  <c:v>0.57444668008048294</c:v>
                </c:pt>
                <c:pt idx="571">
                  <c:v>0.57545271629778671</c:v>
                </c:pt>
                <c:pt idx="572">
                  <c:v>0.57645875251509049</c:v>
                </c:pt>
                <c:pt idx="573">
                  <c:v>0.57746478873239437</c:v>
                </c:pt>
                <c:pt idx="574">
                  <c:v>0.57847082494969815</c:v>
                </c:pt>
                <c:pt idx="575">
                  <c:v>0.57947686116700203</c:v>
                </c:pt>
                <c:pt idx="576">
                  <c:v>0.58048289738430581</c:v>
                </c:pt>
                <c:pt idx="577">
                  <c:v>0.58148893360160969</c:v>
                </c:pt>
                <c:pt idx="578">
                  <c:v>0.58249496981891347</c:v>
                </c:pt>
                <c:pt idx="579">
                  <c:v>0.58350100603621735</c:v>
                </c:pt>
                <c:pt idx="580">
                  <c:v>0.58450704225352113</c:v>
                </c:pt>
                <c:pt idx="581">
                  <c:v>0.5855130784708249</c:v>
                </c:pt>
                <c:pt idx="582">
                  <c:v>0.58651911468812878</c:v>
                </c:pt>
                <c:pt idx="583">
                  <c:v>0.58752515090543256</c:v>
                </c:pt>
                <c:pt idx="584">
                  <c:v>0.58853118712273644</c:v>
                </c:pt>
                <c:pt idx="585">
                  <c:v>0.58953722334004022</c:v>
                </c:pt>
                <c:pt idx="586">
                  <c:v>0.5905432595573441</c:v>
                </c:pt>
                <c:pt idx="587">
                  <c:v>0.59154929577464788</c:v>
                </c:pt>
                <c:pt idx="588">
                  <c:v>0.59255533199195176</c:v>
                </c:pt>
                <c:pt idx="589">
                  <c:v>0.59356136820925554</c:v>
                </c:pt>
                <c:pt idx="590">
                  <c:v>0.59456740442655931</c:v>
                </c:pt>
                <c:pt idx="591">
                  <c:v>0.59557344064386319</c:v>
                </c:pt>
                <c:pt idx="592">
                  <c:v>0.59657947686116697</c:v>
                </c:pt>
                <c:pt idx="593">
                  <c:v>0.59758551307847085</c:v>
                </c:pt>
                <c:pt idx="594">
                  <c:v>0.59859154929577463</c:v>
                </c:pt>
                <c:pt idx="595">
                  <c:v>0.59959758551307851</c:v>
                </c:pt>
                <c:pt idx="596">
                  <c:v>0.60060362173038229</c:v>
                </c:pt>
                <c:pt idx="597">
                  <c:v>0.60160965794768617</c:v>
                </c:pt>
                <c:pt idx="598">
                  <c:v>0.60261569416498995</c:v>
                </c:pt>
                <c:pt idx="599">
                  <c:v>0.60362173038229372</c:v>
                </c:pt>
                <c:pt idx="600">
                  <c:v>0.6046277665995976</c:v>
                </c:pt>
                <c:pt idx="601">
                  <c:v>0.60563380281690138</c:v>
                </c:pt>
                <c:pt idx="602">
                  <c:v>0.60663983903420526</c:v>
                </c:pt>
                <c:pt idx="603">
                  <c:v>0.60764587525150904</c:v>
                </c:pt>
                <c:pt idx="604">
                  <c:v>0.60865191146881292</c:v>
                </c:pt>
                <c:pt idx="605">
                  <c:v>0.6096579476861167</c:v>
                </c:pt>
                <c:pt idx="606">
                  <c:v>0.61066398390342047</c:v>
                </c:pt>
                <c:pt idx="607">
                  <c:v>0.61167002012072436</c:v>
                </c:pt>
                <c:pt idx="608">
                  <c:v>0.61267605633802813</c:v>
                </c:pt>
                <c:pt idx="609">
                  <c:v>0.61368209255533201</c:v>
                </c:pt>
                <c:pt idx="610">
                  <c:v>0.61468812877263579</c:v>
                </c:pt>
                <c:pt idx="611">
                  <c:v>0.61569416498993967</c:v>
                </c:pt>
                <c:pt idx="612">
                  <c:v>0.61670020120724345</c:v>
                </c:pt>
                <c:pt idx="613">
                  <c:v>0.61770623742454733</c:v>
                </c:pt>
                <c:pt idx="614">
                  <c:v>0.61871227364185111</c:v>
                </c:pt>
                <c:pt idx="615">
                  <c:v>0.61971830985915488</c:v>
                </c:pt>
                <c:pt idx="616">
                  <c:v>0.62072434607645877</c:v>
                </c:pt>
                <c:pt idx="617">
                  <c:v>0.62173038229376254</c:v>
                </c:pt>
                <c:pt idx="618">
                  <c:v>0.62273641851106643</c:v>
                </c:pt>
                <c:pt idx="619">
                  <c:v>0.6237424547283702</c:v>
                </c:pt>
                <c:pt idx="620">
                  <c:v>0.62474849094567408</c:v>
                </c:pt>
                <c:pt idx="621">
                  <c:v>0.62575452716297786</c:v>
                </c:pt>
                <c:pt idx="622">
                  <c:v>0.62676056338028174</c:v>
                </c:pt>
                <c:pt idx="623">
                  <c:v>0.62776659959758552</c:v>
                </c:pt>
                <c:pt idx="624">
                  <c:v>0.62877263581488929</c:v>
                </c:pt>
                <c:pt idx="625">
                  <c:v>0.62977867203219318</c:v>
                </c:pt>
                <c:pt idx="626">
                  <c:v>0.63078470824949695</c:v>
                </c:pt>
                <c:pt idx="627">
                  <c:v>0.63179074446680084</c:v>
                </c:pt>
                <c:pt idx="628">
                  <c:v>0.63279678068410461</c:v>
                </c:pt>
                <c:pt idx="629">
                  <c:v>0.63380281690140849</c:v>
                </c:pt>
                <c:pt idx="630">
                  <c:v>0.63480885311871227</c:v>
                </c:pt>
                <c:pt idx="631">
                  <c:v>0.63581488933601604</c:v>
                </c:pt>
                <c:pt idx="632">
                  <c:v>0.63682092555331993</c:v>
                </c:pt>
                <c:pt idx="633">
                  <c:v>0.6378269617706237</c:v>
                </c:pt>
                <c:pt idx="634">
                  <c:v>0.63883299798792759</c:v>
                </c:pt>
                <c:pt idx="635">
                  <c:v>0.63983903420523136</c:v>
                </c:pt>
                <c:pt idx="636">
                  <c:v>0.64084507042253525</c:v>
                </c:pt>
                <c:pt idx="637">
                  <c:v>0.64185110663983902</c:v>
                </c:pt>
                <c:pt idx="638">
                  <c:v>0.6428571428571429</c:v>
                </c:pt>
                <c:pt idx="639">
                  <c:v>0.64386317907444668</c:v>
                </c:pt>
                <c:pt idx="640">
                  <c:v>0.64486921529175045</c:v>
                </c:pt>
                <c:pt idx="641">
                  <c:v>0.64587525150905434</c:v>
                </c:pt>
                <c:pt idx="642">
                  <c:v>0.64688128772635811</c:v>
                </c:pt>
                <c:pt idx="643">
                  <c:v>0.647887323943662</c:v>
                </c:pt>
                <c:pt idx="644">
                  <c:v>0.64889336016096577</c:v>
                </c:pt>
                <c:pt idx="645">
                  <c:v>0.64989939637826966</c:v>
                </c:pt>
                <c:pt idx="646">
                  <c:v>0.65090543259557343</c:v>
                </c:pt>
                <c:pt idx="647">
                  <c:v>0.65191146881287731</c:v>
                </c:pt>
                <c:pt idx="648">
                  <c:v>0.65291750503018109</c:v>
                </c:pt>
                <c:pt idx="649">
                  <c:v>0.65392354124748486</c:v>
                </c:pt>
                <c:pt idx="650">
                  <c:v>0.65492957746478875</c:v>
                </c:pt>
                <c:pt idx="651">
                  <c:v>0.65593561368209252</c:v>
                </c:pt>
                <c:pt idx="652">
                  <c:v>0.65694164989939641</c:v>
                </c:pt>
                <c:pt idx="653">
                  <c:v>0.65794768611670018</c:v>
                </c:pt>
                <c:pt idx="654">
                  <c:v>0.65895372233400407</c:v>
                </c:pt>
                <c:pt idx="655">
                  <c:v>0.65995975855130784</c:v>
                </c:pt>
                <c:pt idx="656">
                  <c:v>0.66096579476861173</c:v>
                </c:pt>
                <c:pt idx="657">
                  <c:v>0.6619718309859155</c:v>
                </c:pt>
                <c:pt idx="658">
                  <c:v>0.66297786720321927</c:v>
                </c:pt>
                <c:pt idx="659">
                  <c:v>0.66398390342052316</c:v>
                </c:pt>
                <c:pt idx="660">
                  <c:v>0.66498993963782693</c:v>
                </c:pt>
                <c:pt idx="661">
                  <c:v>0.66599597585513082</c:v>
                </c:pt>
                <c:pt idx="662">
                  <c:v>0.66700201207243459</c:v>
                </c:pt>
                <c:pt idx="663">
                  <c:v>0.66800804828973848</c:v>
                </c:pt>
                <c:pt idx="664">
                  <c:v>0.66901408450704225</c:v>
                </c:pt>
                <c:pt idx="665">
                  <c:v>0.67002012072434602</c:v>
                </c:pt>
                <c:pt idx="666">
                  <c:v>0.67102615694164991</c:v>
                </c:pt>
                <c:pt idx="667">
                  <c:v>0.67203219315895368</c:v>
                </c:pt>
                <c:pt idx="668">
                  <c:v>0.67303822937625757</c:v>
                </c:pt>
                <c:pt idx="669">
                  <c:v>0.67404426559356134</c:v>
                </c:pt>
                <c:pt idx="670">
                  <c:v>0.67505030181086523</c:v>
                </c:pt>
                <c:pt idx="671">
                  <c:v>0.676056338028169</c:v>
                </c:pt>
                <c:pt idx="672">
                  <c:v>0.67706237424547289</c:v>
                </c:pt>
                <c:pt idx="673">
                  <c:v>0.67806841046277666</c:v>
                </c:pt>
                <c:pt idx="674">
                  <c:v>0.67907444668008043</c:v>
                </c:pt>
                <c:pt idx="675">
                  <c:v>0.68008048289738432</c:v>
                </c:pt>
                <c:pt idx="676">
                  <c:v>0.68108651911468809</c:v>
                </c:pt>
                <c:pt idx="677">
                  <c:v>0.68209255533199198</c:v>
                </c:pt>
                <c:pt idx="678">
                  <c:v>0.68309859154929575</c:v>
                </c:pt>
                <c:pt idx="679">
                  <c:v>0.68410462776659964</c:v>
                </c:pt>
                <c:pt idx="680">
                  <c:v>0.68511066398390341</c:v>
                </c:pt>
                <c:pt idx="681">
                  <c:v>0.6861167002012073</c:v>
                </c:pt>
                <c:pt idx="682">
                  <c:v>0.68712273641851107</c:v>
                </c:pt>
                <c:pt idx="683">
                  <c:v>0.68812877263581484</c:v>
                </c:pt>
                <c:pt idx="684">
                  <c:v>0.68913480885311873</c:v>
                </c:pt>
                <c:pt idx="685">
                  <c:v>0.6901408450704225</c:v>
                </c:pt>
                <c:pt idx="686">
                  <c:v>0.69114688128772639</c:v>
                </c:pt>
                <c:pt idx="687">
                  <c:v>0.69215291750503016</c:v>
                </c:pt>
                <c:pt idx="688">
                  <c:v>0.69315895372233405</c:v>
                </c:pt>
                <c:pt idx="689">
                  <c:v>0.69416498993963782</c:v>
                </c:pt>
                <c:pt idx="690">
                  <c:v>0.6951710261569416</c:v>
                </c:pt>
                <c:pt idx="691">
                  <c:v>0.69617706237424548</c:v>
                </c:pt>
                <c:pt idx="692">
                  <c:v>0.69718309859154926</c:v>
                </c:pt>
                <c:pt idx="693">
                  <c:v>0.69818913480885314</c:v>
                </c:pt>
                <c:pt idx="694">
                  <c:v>0.69919517102615691</c:v>
                </c:pt>
                <c:pt idx="695">
                  <c:v>0.7002012072434608</c:v>
                </c:pt>
                <c:pt idx="696">
                  <c:v>0.70120724346076457</c:v>
                </c:pt>
                <c:pt idx="697">
                  <c:v>0.70221327967806846</c:v>
                </c:pt>
                <c:pt idx="698">
                  <c:v>0.70321931589537223</c:v>
                </c:pt>
                <c:pt idx="699">
                  <c:v>0.70422535211267601</c:v>
                </c:pt>
                <c:pt idx="700">
                  <c:v>0.70523138832997989</c:v>
                </c:pt>
                <c:pt idx="701">
                  <c:v>0.70623742454728367</c:v>
                </c:pt>
                <c:pt idx="702">
                  <c:v>0.70724346076458755</c:v>
                </c:pt>
                <c:pt idx="703">
                  <c:v>0.70824949698189132</c:v>
                </c:pt>
                <c:pt idx="704">
                  <c:v>0.70925553319919521</c:v>
                </c:pt>
                <c:pt idx="705">
                  <c:v>0.71026156941649898</c:v>
                </c:pt>
                <c:pt idx="706">
                  <c:v>0.71126760563380287</c:v>
                </c:pt>
                <c:pt idx="707">
                  <c:v>0.71227364185110664</c:v>
                </c:pt>
                <c:pt idx="708">
                  <c:v>0.71327967806841042</c:v>
                </c:pt>
                <c:pt idx="709">
                  <c:v>0.7142857142857143</c:v>
                </c:pt>
                <c:pt idx="710">
                  <c:v>0.71529175050301808</c:v>
                </c:pt>
                <c:pt idx="711">
                  <c:v>0.71629778672032196</c:v>
                </c:pt>
                <c:pt idx="712">
                  <c:v>0.71730382293762573</c:v>
                </c:pt>
                <c:pt idx="713">
                  <c:v>0.71830985915492962</c:v>
                </c:pt>
                <c:pt idx="714">
                  <c:v>0.71931589537223339</c:v>
                </c:pt>
                <c:pt idx="715">
                  <c:v>0.72032193158953728</c:v>
                </c:pt>
                <c:pt idx="716">
                  <c:v>0.72132796780684105</c:v>
                </c:pt>
                <c:pt idx="717">
                  <c:v>0.72233400402414483</c:v>
                </c:pt>
                <c:pt idx="718">
                  <c:v>0.72334004024144871</c:v>
                </c:pt>
                <c:pt idx="719">
                  <c:v>0.72434607645875249</c:v>
                </c:pt>
                <c:pt idx="720">
                  <c:v>0.72535211267605637</c:v>
                </c:pt>
                <c:pt idx="721">
                  <c:v>0.72635814889336014</c:v>
                </c:pt>
                <c:pt idx="722">
                  <c:v>0.72736418511066403</c:v>
                </c:pt>
                <c:pt idx="723">
                  <c:v>0.7283702213279678</c:v>
                </c:pt>
                <c:pt idx="724">
                  <c:v>0.72937625754527158</c:v>
                </c:pt>
                <c:pt idx="725">
                  <c:v>0.73038229376257546</c:v>
                </c:pt>
                <c:pt idx="726">
                  <c:v>0.73138832997987924</c:v>
                </c:pt>
                <c:pt idx="727">
                  <c:v>0.73239436619718312</c:v>
                </c:pt>
                <c:pt idx="728">
                  <c:v>0.7334004024144869</c:v>
                </c:pt>
                <c:pt idx="729">
                  <c:v>0.73440643863179078</c:v>
                </c:pt>
                <c:pt idx="730">
                  <c:v>0.73541247484909456</c:v>
                </c:pt>
                <c:pt idx="731">
                  <c:v>0.73641851106639844</c:v>
                </c:pt>
                <c:pt idx="732">
                  <c:v>0.73742454728370221</c:v>
                </c:pt>
                <c:pt idx="733">
                  <c:v>0.73843058350100599</c:v>
                </c:pt>
                <c:pt idx="734">
                  <c:v>0.73943661971830987</c:v>
                </c:pt>
                <c:pt idx="735">
                  <c:v>0.74044265593561365</c:v>
                </c:pt>
                <c:pt idx="736">
                  <c:v>0.74144869215291753</c:v>
                </c:pt>
                <c:pt idx="737">
                  <c:v>0.74245472837022131</c:v>
                </c:pt>
                <c:pt idx="738">
                  <c:v>0.74346076458752519</c:v>
                </c:pt>
                <c:pt idx="739">
                  <c:v>0.74446680080482897</c:v>
                </c:pt>
                <c:pt idx="740">
                  <c:v>0.74547283702213285</c:v>
                </c:pt>
                <c:pt idx="741">
                  <c:v>0.74647887323943662</c:v>
                </c:pt>
                <c:pt idx="742">
                  <c:v>0.7474849094567404</c:v>
                </c:pt>
                <c:pt idx="743">
                  <c:v>0.74849094567404428</c:v>
                </c:pt>
                <c:pt idx="744">
                  <c:v>0.74949698189134806</c:v>
                </c:pt>
                <c:pt idx="745">
                  <c:v>0.75050301810865194</c:v>
                </c:pt>
                <c:pt idx="746">
                  <c:v>0.75150905432595572</c:v>
                </c:pt>
                <c:pt idx="747">
                  <c:v>0.7525150905432596</c:v>
                </c:pt>
                <c:pt idx="748">
                  <c:v>0.75352112676056338</c:v>
                </c:pt>
                <c:pt idx="749">
                  <c:v>0.75452716297786715</c:v>
                </c:pt>
                <c:pt idx="750">
                  <c:v>0.75553319919517103</c:v>
                </c:pt>
                <c:pt idx="751">
                  <c:v>0.75653923541247481</c:v>
                </c:pt>
                <c:pt idx="752">
                  <c:v>0.75754527162977869</c:v>
                </c:pt>
                <c:pt idx="753">
                  <c:v>0.75855130784708247</c:v>
                </c:pt>
                <c:pt idx="754">
                  <c:v>0.75955734406438635</c:v>
                </c:pt>
                <c:pt idx="755">
                  <c:v>0.76056338028169013</c:v>
                </c:pt>
                <c:pt idx="756">
                  <c:v>0.76156941649899401</c:v>
                </c:pt>
                <c:pt idx="757">
                  <c:v>0.76257545271629779</c:v>
                </c:pt>
                <c:pt idx="758">
                  <c:v>0.76358148893360156</c:v>
                </c:pt>
                <c:pt idx="759">
                  <c:v>0.76458752515090544</c:v>
                </c:pt>
                <c:pt idx="760">
                  <c:v>0.76559356136820922</c:v>
                </c:pt>
                <c:pt idx="761">
                  <c:v>0.7665995975855131</c:v>
                </c:pt>
                <c:pt idx="762">
                  <c:v>0.76760563380281688</c:v>
                </c:pt>
                <c:pt idx="763">
                  <c:v>0.76861167002012076</c:v>
                </c:pt>
                <c:pt idx="764">
                  <c:v>0.76961770623742454</c:v>
                </c:pt>
                <c:pt idx="765">
                  <c:v>0.77062374245472842</c:v>
                </c:pt>
                <c:pt idx="766">
                  <c:v>0.7716297786720322</c:v>
                </c:pt>
                <c:pt idx="767">
                  <c:v>0.77263581488933597</c:v>
                </c:pt>
                <c:pt idx="768">
                  <c:v>0.77364185110663986</c:v>
                </c:pt>
                <c:pt idx="769">
                  <c:v>0.77464788732394363</c:v>
                </c:pt>
                <c:pt idx="770">
                  <c:v>0.77565392354124751</c:v>
                </c:pt>
                <c:pt idx="771">
                  <c:v>0.77665995975855129</c:v>
                </c:pt>
                <c:pt idx="772">
                  <c:v>0.77766599597585517</c:v>
                </c:pt>
                <c:pt idx="773">
                  <c:v>0.77867203219315895</c:v>
                </c:pt>
                <c:pt idx="774">
                  <c:v>0.77967806841046272</c:v>
                </c:pt>
                <c:pt idx="775">
                  <c:v>0.78068410462776661</c:v>
                </c:pt>
                <c:pt idx="776">
                  <c:v>0.78169014084507038</c:v>
                </c:pt>
                <c:pt idx="777">
                  <c:v>0.78269617706237427</c:v>
                </c:pt>
                <c:pt idx="778">
                  <c:v>0.78370221327967804</c:v>
                </c:pt>
                <c:pt idx="779">
                  <c:v>0.78470824949698192</c:v>
                </c:pt>
                <c:pt idx="780">
                  <c:v>0.7857142857142857</c:v>
                </c:pt>
                <c:pt idx="781">
                  <c:v>0.78672032193158958</c:v>
                </c:pt>
                <c:pt idx="782">
                  <c:v>0.78772635814889336</c:v>
                </c:pt>
                <c:pt idx="783">
                  <c:v>0.78873239436619713</c:v>
                </c:pt>
                <c:pt idx="784">
                  <c:v>0.78973843058350102</c:v>
                </c:pt>
                <c:pt idx="785">
                  <c:v>0.79074446680080479</c:v>
                </c:pt>
                <c:pt idx="786">
                  <c:v>0.79175050301810868</c:v>
                </c:pt>
                <c:pt idx="787">
                  <c:v>0.79275653923541245</c:v>
                </c:pt>
                <c:pt idx="788">
                  <c:v>0.79376257545271633</c:v>
                </c:pt>
                <c:pt idx="789">
                  <c:v>0.79476861167002011</c:v>
                </c:pt>
                <c:pt idx="790">
                  <c:v>0.79577464788732399</c:v>
                </c:pt>
                <c:pt idx="791">
                  <c:v>0.79678068410462777</c:v>
                </c:pt>
                <c:pt idx="792">
                  <c:v>0.79778672032193154</c:v>
                </c:pt>
                <c:pt idx="793">
                  <c:v>0.79879275653923543</c:v>
                </c:pt>
                <c:pt idx="794">
                  <c:v>0.7997987927565392</c:v>
                </c:pt>
                <c:pt idx="795">
                  <c:v>0.80080482897384309</c:v>
                </c:pt>
                <c:pt idx="796">
                  <c:v>0.80181086519114686</c:v>
                </c:pt>
                <c:pt idx="797">
                  <c:v>0.80281690140845074</c:v>
                </c:pt>
                <c:pt idx="798">
                  <c:v>0.80382293762575452</c:v>
                </c:pt>
                <c:pt idx="799">
                  <c:v>0.8048289738430584</c:v>
                </c:pt>
                <c:pt idx="800">
                  <c:v>0.80583501006036218</c:v>
                </c:pt>
                <c:pt idx="801">
                  <c:v>0.80684104627766595</c:v>
                </c:pt>
                <c:pt idx="802">
                  <c:v>0.80784708249496984</c:v>
                </c:pt>
                <c:pt idx="803">
                  <c:v>0.80885311871227361</c:v>
                </c:pt>
                <c:pt idx="804">
                  <c:v>0.8098591549295775</c:v>
                </c:pt>
                <c:pt idx="805">
                  <c:v>0.81086519114688127</c:v>
                </c:pt>
                <c:pt idx="806">
                  <c:v>0.81187122736418516</c:v>
                </c:pt>
                <c:pt idx="807">
                  <c:v>0.81287726358148893</c:v>
                </c:pt>
                <c:pt idx="808">
                  <c:v>0.8138832997987927</c:v>
                </c:pt>
                <c:pt idx="809">
                  <c:v>0.81488933601609659</c:v>
                </c:pt>
                <c:pt idx="810">
                  <c:v>0.81589537223340036</c:v>
                </c:pt>
                <c:pt idx="811">
                  <c:v>0.81690140845070425</c:v>
                </c:pt>
                <c:pt idx="812">
                  <c:v>0.81790744466800802</c:v>
                </c:pt>
                <c:pt idx="813">
                  <c:v>0.81891348088531191</c:v>
                </c:pt>
                <c:pt idx="814">
                  <c:v>0.81991951710261568</c:v>
                </c:pt>
                <c:pt idx="815">
                  <c:v>0.82092555331991957</c:v>
                </c:pt>
                <c:pt idx="816">
                  <c:v>0.82193158953722334</c:v>
                </c:pt>
                <c:pt idx="817">
                  <c:v>0.82293762575452711</c:v>
                </c:pt>
                <c:pt idx="818">
                  <c:v>0.823943661971831</c:v>
                </c:pt>
                <c:pt idx="819">
                  <c:v>0.82494969818913477</c:v>
                </c:pt>
                <c:pt idx="820">
                  <c:v>0.82595573440643866</c:v>
                </c:pt>
                <c:pt idx="821">
                  <c:v>0.82696177062374243</c:v>
                </c:pt>
                <c:pt idx="822">
                  <c:v>0.82796780684104632</c:v>
                </c:pt>
                <c:pt idx="823">
                  <c:v>0.82897384305835009</c:v>
                </c:pt>
                <c:pt idx="824">
                  <c:v>0.82997987927565398</c:v>
                </c:pt>
                <c:pt idx="825">
                  <c:v>0.83098591549295775</c:v>
                </c:pt>
                <c:pt idx="826">
                  <c:v>0.83199195171026152</c:v>
                </c:pt>
                <c:pt idx="827">
                  <c:v>0.83299798792756541</c:v>
                </c:pt>
                <c:pt idx="828">
                  <c:v>0.83400402414486918</c:v>
                </c:pt>
                <c:pt idx="829">
                  <c:v>0.83501006036217307</c:v>
                </c:pt>
                <c:pt idx="830">
                  <c:v>0.83601609657947684</c:v>
                </c:pt>
                <c:pt idx="831">
                  <c:v>0.83702213279678073</c:v>
                </c:pt>
                <c:pt idx="832">
                  <c:v>0.8380281690140845</c:v>
                </c:pt>
                <c:pt idx="833">
                  <c:v>0.83903420523138827</c:v>
                </c:pt>
                <c:pt idx="834">
                  <c:v>0.84004024144869216</c:v>
                </c:pt>
                <c:pt idx="835">
                  <c:v>0.84104627766599593</c:v>
                </c:pt>
                <c:pt idx="836">
                  <c:v>0.84205231388329982</c:v>
                </c:pt>
                <c:pt idx="837">
                  <c:v>0.84305835010060359</c:v>
                </c:pt>
                <c:pt idx="838">
                  <c:v>0.84406438631790748</c:v>
                </c:pt>
                <c:pt idx="839">
                  <c:v>0.84507042253521125</c:v>
                </c:pt>
                <c:pt idx="840">
                  <c:v>0.84607645875251514</c:v>
                </c:pt>
                <c:pt idx="841">
                  <c:v>0.84708249496981891</c:v>
                </c:pt>
                <c:pt idx="842">
                  <c:v>0.84808853118712269</c:v>
                </c:pt>
                <c:pt idx="843">
                  <c:v>0.84909456740442657</c:v>
                </c:pt>
                <c:pt idx="844">
                  <c:v>0.85010060362173034</c:v>
                </c:pt>
                <c:pt idx="845">
                  <c:v>0.85110663983903423</c:v>
                </c:pt>
                <c:pt idx="846">
                  <c:v>0.852112676056338</c:v>
                </c:pt>
                <c:pt idx="847">
                  <c:v>0.85311871227364189</c:v>
                </c:pt>
                <c:pt idx="848">
                  <c:v>0.85412474849094566</c:v>
                </c:pt>
                <c:pt idx="849">
                  <c:v>0.85513078470824955</c:v>
                </c:pt>
                <c:pt idx="850">
                  <c:v>0.85613682092555332</c:v>
                </c:pt>
                <c:pt idx="851">
                  <c:v>0.8571428571428571</c:v>
                </c:pt>
                <c:pt idx="852">
                  <c:v>0.85814889336016098</c:v>
                </c:pt>
                <c:pt idx="853">
                  <c:v>0.85915492957746475</c:v>
                </c:pt>
                <c:pt idx="854">
                  <c:v>0.86016096579476864</c:v>
                </c:pt>
                <c:pt idx="855">
                  <c:v>0.86116700201207241</c:v>
                </c:pt>
                <c:pt idx="856">
                  <c:v>0.8621730382293763</c:v>
                </c:pt>
                <c:pt idx="857">
                  <c:v>0.86317907444668007</c:v>
                </c:pt>
                <c:pt idx="858">
                  <c:v>0.86418511066398396</c:v>
                </c:pt>
                <c:pt idx="859">
                  <c:v>0.86519114688128773</c:v>
                </c:pt>
                <c:pt idx="860">
                  <c:v>0.86619718309859151</c:v>
                </c:pt>
                <c:pt idx="861">
                  <c:v>0.86720321931589539</c:v>
                </c:pt>
                <c:pt idx="862">
                  <c:v>0.86820925553319916</c:v>
                </c:pt>
                <c:pt idx="863">
                  <c:v>0.86921529175050305</c:v>
                </c:pt>
                <c:pt idx="864">
                  <c:v>0.87022132796780682</c:v>
                </c:pt>
                <c:pt idx="865">
                  <c:v>0.87122736418511071</c:v>
                </c:pt>
                <c:pt idx="866">
                  <c:v>0.87223340040241448</c:v>
                </c:pt>
                <c:pt idx="867">
                  <c:v>0.87323943661971826</c:v>
                </c:pt>
                <c:pt idx="868">
                  <c:v>0.87424547283702214</c:v>
                </c:pt>
                <c:pt idx="869">
                  <c:v>0.87525150905432592</c:v>
                </c:pt>
                <c:pt idx="870">
                  <c:v>0.8762575452716298</c:v>
                </c:pt>
                <c:pt idx="871">
                  <c:v>0.87726358148893357</c:v>
                </c:pt>
                <c:pt idx="872">
                  <c:v>0.87826961770623746</c:v>
                </c:pt>
                <c:pt idx="873">
                  <c:v>0.87927565392354123</c:v>
                </c:pt>
                <c:pt idx="874">
                  <c:v>0.88028169014084512</c:v>
                </c:pt>
                <c:pt idx="875">
                  <c:v>0.88128772635814889</c:v>
                </c:pt>
                <c:pt idx="876">
                  <c:v>0.88229376257545267</c:v>
                </c:pt>
                <c:pt idx="877">
                  <c:v>0.88329979879275655</c:v>
                </c:pt>
                <c:pt idx="878">
                  <c:v>0.88430583501006033</c:v>
                </c:pt>
                <c:pt idx="879">
                  <c:v>0.88531187122736421</c:v>
                </c:pt>
                <c:pt idx="880">
                  <c:v>0.88631790744466799</c:v>
                </c:pt>
                <c:pt idx="881">
                  <c:v>0.88732394366197187</c:v>
                </c:pt>
                <c:pt idx="882">
                  <c:v>0.88832997987927564</c:v>
                </c:pt>
                <c:pt idx="883">
                  <c:v>0.88933601609657953</c:v>
                </c:pt>
                <c:pt idx="884">
                  <c:v>0.8903420523138833</c:v>
                </c:pt>
                <c:pt idx="885">
                  <c:v>0.89134808853118708</c:v>
                </c:pt>
                <c:pt idx="886">
                  <c:v>0.89235412474849096</c:v>
                </c:pt>
                <c:pt idx="887">
                  <c:v>0.89336016096579474</c:v>
                </c:pt>
                <c:pt idx="888">
                  <c:v>0.89436619718309862</c:v>
                </c:pt>
                <c:pt idx="889">
                  <c:v>0.8953722334004024</c:v>
                </c:pt>
                <c:pt idx="890">
                  <c:v>0.89637826961770628</c:v>
                </c:pt>
                <c:pt idx="891">
                  <c:v>0.89738430583501005</c:v>
                </c:pt>
                <c:pt idx="892">
                  <c:v>0.89839034205231383</c:v>
                </c:pt>
                <c:pt idx="893">
                  <c:v>0.89939637826961771</c:v>
                </c:pt>
                <c:pt idx="894">
                  <c:v>0.90040241448692149</c:v>
                </c:pt>
                <c:pt idx="895">
                  <c:v>0.90140845070422537</c:v>
                </c:pt>
                <c:pt idx="896">
                  <c:v>0.90241448692152915</c:v>
                </c:pt>
                <c:pt idx="897">
                  <c:v>0.90342052313883303</c:v>
                </c:pt>
                <c:pt idx="898">
                  <c:v>0.90442655935613681</c:v>
                </c:pt>
                <c:pt idx="899">
                  <c:v>0.90543259557344069</c:v>
                </c:pt>
                <c:pt idx="900">
                  <c:v>0.90643863179074446</c:v>
                </c:pt>
                <c:pt idx="901">
                  <c:v>0.90744466800804824</c:v>
                </c:pt>
                <c:pt idx="902">
                  <c:v>0.90845070422535212</c:v>
                </c:pt>
                <c:pt idx="903">
                  <c:v>0.9094567404426559</c:v>
                </c:pt>
                <c:pt idx="904">
                  <c:v>0.91046277665995978</c:v>
                </c:pt>
                <c:pt idx="905">
                  <c:v>0.91146881287726356</c:v>
                </c:pt>
                <c:pt idx="906">
                  <c:v>0.91247484909456744</c:v>
                </c:pt>
                <c:pt idx="907">
                  <c:v>0.91348088531187122</c:v>
                </c:pt>
                <c:pt idx="908">
                  <c:v>0.9144869215291751</c:v>
                </c:pt>
                <c:pt idx="909">
                  <c:v>0.91549295774647887</c:v>
                </c:pt>
                <c:pt idx="910">
                  <c:v>0.91649899396378265</c:v>
                </c:pt>
                <c:pt idx="911">
                  <c:v>0.91750503018108653</c:v>
                </c:pt>
                <c:pt idx="912">
                  <c:v>0.91851106639839031</c:v>
                </c:pt>
                <c:pt idx="913">
                  <c:v>0.91951710261569419</c:v>
                </c:pt>
                <c:pt idx="914">
                  <c:v>0.92052313883299797</c:v>
                </c:pt>
                <c:pt idx="915">
                  <c:v>0.92152917505030185</c:v>
                </c:pt>
                <c:pt idx="916">
                  <c:v>0.92253521126760563</c:v>
                </c:pt>
                <c:pt idx="917">
                  <c:v>0.92354124748490951</c:v>
                </c:pt>
                <c:pt idx="918">
                  <c:v>0.92454728370221329</c:v>
                </c:pt>
                <c:pt idx="919">
                  <c:v>0.92555331991951706</c:v>
                </c:pt>
                <c:pt idx="920">
                  <c:v>0.92655935613682094</c:v>
                </c:pt>
                <c:pt idx="921">
                  <c:v>0.92756539235412472</c:v>
                </c:pt>
                <c:pt idx="922">
                  <c:v>0.9285714285714286</c:v>
                </c:pt>
                <c:pt idx="923">
                  <c:v>0.92957746478873238</c:v>
                </c:pt>
                <c:pt idx="924">
                  <c:v>0.93058350100603626</c:v>
                </c:pt>
                <c:pt idx="925">
                  <c:v>0.93158953722334004</c:v>
                </c:pt>
                <c:pt idx="926">
                  <c:v>0.93259557344064381</c:v>
                </c:pt>
                <c:pt idx="927">
                  <c:v>0.9336016096579477</c:v>
                </c:pt>
                <c:pt idx="928">
                  <c:v>0.93460764587525147</c:v>
                </c:pt>
                <c:pt idx="929">
                  <c:v>0.93561368209255535</c:v>
                </c:pt>
                <c:pt idx="930">
                  <c:v>0.93661971830985913</c:v>
                </c:pt>
                <c:pt idx="931">
                  <c:v>0.93762575452716301</c:v>
                </c:pt>
                <c:pt idx="932">
                  <c:v>0.93863179074446679</c:v>
                </c:pt>
                <c:pt idx="933">
                  <c:v>0.93963782696177067</c:v>
                </c:pt>
                <c:pt idx="934">
                  <c:v>0.94064386317907445</c:v>
                </c:pt>
                <c:pt idx="935">
                  <c:v>0.94164989939637822</c:v>
                </c:pt>
                <c:pt idx="936">
                  <c:v>0.94265593561368211</c:v>
                </c:pt>
                <c:pt idx="937">
                  <c:v>0.94366197183098588</c:v>
                </c:pt>
                <c:pt idx="938">
                  <c:v>0.94466800804828976</c:v>
                </c:pt>
                <c:pt idx="939">
                  <c:v>0.94567404426559354</c:v>
                </c:pt>
                <c:pt idx="940">
                  <c:v>0.94668008048289742</c:v>
                </c:pt>
                <c:pt idx="941">
                  <c:v>0.9476861167002012</c:v>
                </c:pt>
                <c:pt idx="942">
                  <c:v>0.94869215291750508</c:v>
                </c:pt>
                <c:pt idx="943">
                  <c:v>0.94969818913480886</c:v>
                </c:pt>
                <c:pt idx="944">
                  <c:v>0.95070422535211263</c:v>
                </c:pt>
                <c:pt idx="945">
                  <c:v>0.95171026156941652</c:v>
                </c:pt>
                <c:pt idx="946">
                  <c:v>0.95271629778672029</c:v>
                </c:pt>
                <c:pt idx="947">
                  <c:v>0.95372233400402417</c:v>
                </c:pt>
                <c:pt idx="948">
                  <c:v>0.95472837022132795</c:v>
                </c:pt>
                <c:pt idx="949">
                  <c:v>0.95573440643863183</c:v>
                </c:pt>
                <c:pt idx="950">
                  <c:v>0.95674044265593561</c:v>
                </c:pt>
                <c:pt idx="951">
                  <c:v>0.95774647887323938</c:v>
                </c:pt>
                <c:pt idx="952">
                  <c:v>0.95875251509054327</c:v>
                </c:pt>
                <c:pt idx="953">
                  <c:v>0.95975855130784704</c:v>
                </c:pt>
                <c:pt idx="954">
                  <c:v>0.96076458752515093</c:v>
                </c:pt>
                <c:pt idx="955">
                  <c:v>0.9617706237424547</c:v>
                </c:pt>
                <c:pt idx="956">
                  <c:v>0.96277665995975859</c:v>
                </c:pt>
                <c:pt idx="957">
                  <c:v>0.96378269617706236</c:v>
                </c:pt>
                <c:pt idx="958">
                  <c:v>0.96478873239436624</c:v>
                </c:pt>
                <c:pt idx="959">
                  <c:v>0.96579476861167002</c:v>
                </c:pt>
                <c:pt idx="960">
                  <c:v>0.96680080482897379</c:v>
                </c:pt>
                <c:pt idx="961">
                  <c:v>0.96780684104627768</c:v>
                </c:pt>
                <c:pt idx="962">
                  <c:v>0.96881287726358145</c:v>
                </c:pt>
                <c:pt idx="963">
                  <c:v>0.96981891348088534</c:v>
                </c:pt>
                <c:pt idx="964">
                  <c:v>0.97082494969818911</c:v>
                </c:pt>
                <c:pt idx="965">
                  <c:v>0.971830985915493</c:v>
                </c:pt>
                <c:pt idx="966">
                  <c:v>0.97283702213279677</c:v>
                </c:pt>
                <c:pt idx="967">
                  <c:v>0.97384305835010065</c:v>
                </c:pt>
                <c:pt idx="968">
                  <c:v>0.97484909456740443</c:v>
                </c:pt>
                <c:pt idx="969">
                  <c:v>0.9758551307847082</c:v>
                </c:pt>
                <c:pt idx="970">
                  <c:v>0.97686116700201209</c:v>
                </c:pt>
                <c:pt idx="971">
                  <c:v>0.97786720321931586</c:v>
                </c:pt>
                <c:pt idx="972">
                  <c:v>0.97887323943661975</c:v>
                </c:pt>
                <c:pt idx="973">
                  <c:v>0.97987927565392352</c:v>
                </c:pt>
                <c:pt idx="974">
                  <c:v>0.98088531187122741</c:v>
                </c:pt>
                <c:pt idx="975">
                  <c:v>0.98189134808853118</c:v>
                </c:pt>
                <c:pt idx="976">
                  <c:v>0.98289738430583506</c:v>
                </c:pt>
                <c:pt idx="977">
                  <c:v>0.98390342052313884</c:v>
                </c:pt>
                <c:pt idx="978">
                  <c:v>0.98490945674044261</c:v>
                </c:pt>
                <c:pt idx="979">
                  <c:v>0.9859154929577465</c:v>
                </c:pt>
                <c:pt idx="980">
                  <c:v>0.98692152917505027</c:v>
                </c:pt>
                <c:pt idx="981">
                  <c:v>0.98792756539235416</c:v>
                </c:pt>
                <c:pt idx="982">
                  <c:v>0.98893360160965793</c:v>
                </c:pt>
                <c:pt idx="983">
                  <c:v>0.98993963782696182</c:v>
                </c:pt>
                <c:pt idx="984">
                  <c:v>0.99094567404426559</c:v>
                </c:pt>
                <c:pt idx="985">
                  <c:v>0.99195171026156936</c:v>
                </c:pt>
                <c:pt idx="986">
                  <c:v>0.99295774647887325</c:v>
                </c:pt>
                <c:pt idx="987">
                  <c:v>0.99396378269617702</c:v>
                </c:pt>
                <c:pt idx="988">
                  <c:v>0.99496981891348091</c:v>
                </c:pt>
                <c:pt idx="989">
                  <c:v>0.99597585513078468</c:v>
                </c:pt>
                <c:pt idx="990">
                  <c:v>0.99698189134808857</c:v>
                </c:pt>
                <c:pt idx="991">
                  <c:v>0.99798792756539234</c:v>
                </c:pt>
                <c:pt idx="992">
                  <c:v>0.99899396378269623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40-4FD5-ADC4-01FC4A3DBC5B}"/>
            </c:ext>
          </c:extLst>
        </c:ser>
        <c:ser>
          <c:idx val="1"/>
          <c:order val="1"/>
          <c:tx>
            <c:strRef>
              <c:f>'rozkład log norm'!$G$1</c:f>
              <c:strCache>
                <c:ptCount val="1"/>
                <c:pt idx="0">
                  <c:v>Dystrybuanta teoretyczna rozkładu normalnego</c:v>
                </c:pt>
              </c:strCache>
            </c:strRef>
          </c:tx>
          <c:spPr>
            <a:ln w="38100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'rozkład log norm'!$D$2:$D$994</c:f>
              <c:numCache>
                <c:formatCode>General</c:formatCode>
                <c:ptCount val="993"/>
                <c:pt idx="0">
                  <c:v>2.5954962218255742</c:v>
                </c:pt>
                <c:pt idx="1">
                  <c:v>2.5957166199434245</c:v>
                </c:pt>
                <c:pt idx="2">
                  <c:v>2.5959369062691735</c:v>
                </c:pt>
                <c:pt idx="3">
                  <c:v>2.5959369062691735</c:v>
                </c:pt>
                <c:pt idx="4">
                  <c:v>2.5961570809161723</c:v>
                </c:pt>
                <c:pt idx="5">
                  <c:v>2.5967070296814461</c:v>
                </c:pt>
                <c:pt idx="6">
                  <c:v>2.5968169359155904</c:v>
                </c:pt>
                <c:pt idx="7">
                  <c:v>2.5969268143429707</c:v>
                </c:pt>
                <c:pt idx="8">
                  <c:v>2.5970366649776535</c:v>
                </c:pt>
                <c:pt idx="9">
                  <c:v>2.5970366649776535</c:v>
                </c:pt>
                <c:pt idx="10">
                  <c:v>2.5972562829251418</c:v>
                </c:pt>
                <c:pt idx="11">
                  <c:v>2.5972562829251418</c:v>
                </c:pt>
                <c:pt idx="12">
                  <c:v>2.5973660502660278</c:v>
                </c:pt>
                <c:pt idx="13">
                  <c:v>2.5974757898703773</c:v>
                </c:pt>
                <c:pt idx="14">
                  <c:v>2.5974757898703773</c:v>
                </c:pt>
                <c:pt idx="15">
                  <c:v>2.5975855017522047</c:v>
                </c:pt>
                <c:pt idx="16">
                  <c:v>2.5976951859255122</c:v>
                </c:pt>
                <c:pt idx="17">
                  <c:v>2.5976951859255122</c:v>
                </c:pt>
                <c:pt idx="18">
                  <c:v>2.5976951859255122</c:v>
                </c:pt>
                <c:pt idx="19">
                  <c:v>2.5976951859255122</c:v>
                </c:pt>
                <c:pt idx="20">
                  <c:v>2.5976951859255122</c:v>
                </c:pt>
                <c:pt idx="21">
                  <c:v>2.597804842404293</c:v>
                </c:pt>
                <c:pt idx="22">
                  <c:v>2.5979144712025284</c:v>
                </c:pt>
                <c:pt idx="23">
                  <c:v>2.5979144712025284</c:v>
                </c:pt>
                <c:pt idx="24">
                  <c:v>2.5979144712025284</c:v>
                </c:pt>
                <c:pt idx="25">
                  <c:v>2.5979144712025284</c:v>
                </c:pt>
                <c:pt idx="26">
                  <c:v>2.5980240723341899</c:v>
                </c:pt>
                <c:pt idx="27">
                  <c:v>2.5981336458132378</c:v>
                </c:pt>
                <c:pt idx="28">
                  <c:v>2.5981336458132378</c:v>
                </c:pt>
                <c:pt idx="29">
                  <c:v>2.5981336458132378</c:v>
                </c:pt>
                <c:pt idx="30">
                  <c:v>2.5982431916536228</c:v>
                </c:pt>
                <c:pt idx="31">
                  <c:v>2.5982431916536228</c:v>
                </c:pt>
                <c:pt idx="32">
                  <c:v>2.5982431916536228</c:v>
                </c:pt>
                <c:pt idx="33">
                  <c:v>2.5982431916536228</c:v>
                </c:pt>
                <c:pt idx="34">
                  <c:v>2.5984622004741507</c:v>
                </c:pt>
                <c:pt idx="35">
                  <c:v>2.598571663482141</c:v>
                </c:pt>
                <c:pt idx="36">
                  <c:v>2.598571663482141</c:v>
                </c:pt>
                <c:pt idx="37">
                  <c:v>2.598571663482141</c:v>
                </c:pt>
                <c:pt idx="38">
                  <c:v>2.5986810989071634</c:v>
                </c:pt>
                <c:pt idx="39">
                  <c:v>2.5986810989071634</c:v>
                </c:pt>
                <c:pt idx="40">
                  <c:v>2.5986810989071634</c:v>
                </c:pt>
                <c:pt idx="41">
                  <c:v>2.5987905067631152</c:v>
                </c:pt>
                <c:pt idx="42">
                  <c:v>2.5988998870638831</c:v>
                </c:pt>
                <c:pt idx="43">
                  <c:v>2.5988998870638831</c:v>
                </c:pt>
                <c:pt idx="44">
                  <c:v>2.5988998870638831</c:v>
                </c:pt>
                <c:pt idx="45">
                  <c:v>2.5988998870638831</c:v>
                </c:pt>
                <c:pt idx="46">
                  <c:v>2.5990092398233435</c:v>
                </c:pt>
                <c:pt idx="47">
                  <c:v>2.5990092398233435</c:v>
                </c:pt>
                <c:pt idx="48">
                  <c:v>2.5990092398233435</c:v>
                </c:pt>
                <c:pt idx="49">
                  <c:v>2.5990092398233435</c:v>
                </c:pt>
                <c:pt idx="50">
                  <c:v>2.5991185650553628</c:v>
                </c:pt>
                <c:pt idx="51">
                  <c:v>2.5991185650553628</c:v>
                </c:pt>
                <c:pt idx="52">
                  <c:v>2.5991185650553628</c:v>
                </c:pt>
                <c:pt idx="53">
                  <c:v>2.5991185650553628</c:v>
                </c:pt>
                <c:pt idx="54">
                  <c:v>2.5991185650553628</c:v>
                </c:pt>
                <c:pt idx="55">
                  <c:v>2.5991185650553628</c:v>
                </c:pt>
                <c:pt idx="56">
                  <c:v>2.5992278627737964</c:v>
                </c:pt>
                <c:pt idx="57">
                  <c:v>2.5992278627737964</c:v>
                </c:pt>
                <c:pt idx="58">
                  <c:v>2.5992278627737964</c:v>
                </c:pt>
                <c:pt idx="59">
                  <c:v>2.5993371329924893</c:v>
                </c:pt>
                <c:pt idx="60">
                  <c:v>2.5993371329924893</c:v>
                </c:pt>
                <c:pt idx="61">
                  <c:v>2.5994463757252757</c:v>
                </c:pt>
                <c:pt idx="62">
                  <c:v>2.5994463757252757</c:v>
                </c:pt>
                <c:pt idx="63">
                  <c:v>2.5994463757252757</c:v>
                </c:pt>
                <c:pt idx="64">
                  <c:v>2.5994463757252757</c:v>
                </c:pt>
                <c:pt idx="65">
                  <c:v>2.5994463757252757</c:v>
                </c:pt>
                <c:pt idx="66">
                  <c:v>2.5994463757252757</c:v>
                </c:pt>
                <c:pt idx="67">
                  <c:v>2.5994463757252757</c:v>
                </c:pt>
                <c:pt idx="68">
                  <c:v>2.5995555909859802</c:v>
                </c:pt>
                <c:pt idx="69">
                  <c:v>2.5995555909859802</c:v>
                </c:pt>
                <c:pt idx="70">
                  <c:v>2.5995555909859802</c:v>
                </c:pt>
                <c:pt idx="71">
                  <c:v>2.5995555909859802</c:v>
                </c:pt>
                <c:pt idx="72">
                  <c:v>2.5995555909859802</c:v>
                </c:pt>
                <c:pt idx="73">
                  <c:v>2.5995555909859802</c:v>
                </c:pt>
                <c:pt idx="74">
                  <c:v>2.5995555909859802</c:v>
                </c:pt>
                <c:pt idx="75">
                  <c:v>2.5996647787884166</c:v>
                </c:pt>
                <c:pt idx="76">
                  <c:v>2.5996647787884166</c:v>
                </c:pt>
                <c:pt idx="77">
                  <c:v>2.5996647787884166</c:v>
                </c:pt>
                <c:pt idx="78">
                  <c:v>2.5996647787884166</c:v>
                </c:pt>
                <c:pt idx="79">
                  <c:v>2.5996647787884166</c:v>
                </c:pt>
                <c:pt idx="80">
                  <c:v>2.5996647787884166</c:v>
                </c:pt>
                <c:pt idx="81">
                  <c:v>2.5996647787884166</c:v>
                </c:pt>
                <c:pt idx="82">
                  <c:v>2.5996647787884166</c:v>
                </c:pt>
                <c:pt idx="83">
                  <c:v>2.5997739391463881</c:v>
                </c:pt>
                <c:pt idx="84">
                  <c:v>2.5997739391463881</c:v>
                </c:pt>
                <c:pt idx="85">
                  <c:v>2.5997739391463881</c:v>
                </c:pt>
                <c:pt idx="86">
                  <c:v>2.5997739391463881</c:v>
                </c:pt>
                <c:pt idx="87">
                  <c:v>2.5997739391463881</c:v>
                </c:pt>
                <c:pt idx="88">
                  <c:v>2.5997739391463881</c:v>
                </c:pt>
                <c:pt idx="89">
                  <c:v>2.5997739391463881</c:v>
                </c:pt>
                <c:pt idx="90">
                  <c:v>2.5997739391463881</c:v>
                </c:pt>
                <c:pt idx="91">
                  <c:v>2.5998830720736876</c:v>
                </c:pt>
                <c:pt idx="92">
                  <c:v>2.5998830720736876</c:v>
                </c:pt>
                <c:pt idx="93">
                  <c:v>2.5998830720736876</c:v>
                </c:pt>
                <c:pt idx="94">
                  <c:v>2.5998830720736876</c:v>
                </c:pt>
                <c:pt idx="95">
                  <c:v>2.5998830720736876</c:v>
                </c:pt>
                <c:pt idx="96">
                  <c:v>2.5998830720736876</c:v>
                </c:pt>
                <c:pt idx="97">
                  <c:v>2.599992177584098</c:v>
                </c:pt>
                <c:pt idx="98">
                  <c:v>2.599992177584098</c:v>
                </c:pt>
                <c:pt idx="99">
                  <c:v>2.599992177584098</c:v>
                </c:pt>
                <c:pt idx="100">
                  <c:v>2.599992177584098</c:v>
                </c:pt>
                <c:pt idx="101">
                  <c:v>2.6001012556913907</c:v>
                </c:pt>
                <c:pt idx="102">
                  <c:v>2.6001012556913907</c:v>
                </c:pt>
                <c:pt idx="103">
                  <c:v>2.6001012556913907</c:v>
                </c:pt>
                <c:pt idx="104">
                  <c:v>2.6001012556913907</c:v>
                </c:pt>
                <c:pt idx="105">
                  <c:v>2.6001012556913907</c:v>
                </c:pt>
                <c:pt idx="106">
                  <c:v>2.6002103064093278</c:v>
                </c:pt>
                <c:pt idx="107">
                  <c:v>2.6002103064093278</c:v>
                </c:pt>
                <c:pt idx="108">
                  <c:v>2.6002103064093278</c:v>
                </c:pt>
                <c:pt idx="109">
                  <c:v>2.6002103064093278</c:v>
                </c:pt>
                <c:pt idx="110">
                  <c:v>2.6002103064093278</c:v>
                </c:pt>
                <c:pt idx="111">
                  <c:v>2.6002103064093278</c:v>
                </c:pt>
                <c:pt idx="112">
                  <c:v>2.6002103064093278</c:v>
                </c:pt>
                <c:pt idx="113">
                  <c:v>2.6003193297516609</c:v>
                </c:pt>
                <c:pt idx="114">
                  <c:v>2.6003193297516609</c:v>
                </c:pt>
                <c:pt idx="115">
                  <c:v>2.6003193297516609</c:v>
                </c:pt>
                <c:pt idx="116">
                  <c:v>2.6003193297516609</c:v>
                </c:pt>
                <c:pt idx="117">
                  <c:v>2.6003193297516609</c:v>
                </c:pt>
                <c:pt idx="118">
                  <c:v>2.6003193297516609</c:v>
                </c:pt>
                <c:pt idx="119">
                  <c:v>2.6003193297516609</c:v>
                </c:pt>
                <c:pt idx="120">
                  <c:v>2.6003193297516609</c:v>
                </c:pt>
                <c:pt idx="121">
                  <c:v>2.600428325732131</c:v>
                </c:pt>
                <c:pt idx="122">
                  <c:v>2.600428325732131</c:v>
                </c:pt>
                <c:pt idx="123">
                  <c:v>2.600428325732131</c:v>
                </c:pt>
                <c:pt idx="124">
                  <c:v>2.600428325732131</c:v>
                </c:pt>
                <c:pt idx="125">
                  <c:v>2.600428325732131</c:v>
                </c:pt>
                <c:pt idx="126">
                  <c:v>2.600428325732131</c:v>
                </c:pt>
                <c:pt idx="127">
                  <c:v>2.600428325732131</c:v>
                </c:pt>
                <c:pt idx="128">
                  <c:v>2.600428325732131</c:v>
                </c:pt>
                <c:pt idx="129">
                  <c:v>2.600428325732131</c:v>
                </c:pt>
                <c:pt idx="130">
                  <c:v>2.6005372943644689</c:v>
                </c:pt>
                <c:pt idx="131">
                  <c:v>2.6005372943644689</c:v>
                </c:pt>
                <c:pt idx="132">
                  <c:v>2.6005372943644689</c:v>
                </c:pt>
                <c:pt idx="133">
                  <c:v>2.6005372943644689</c:v>
                </c:pt>
                <c:pt idx="134">
                  <c:v>2.6005372943644689</c:v>
                </c:pt>
                <c:pt idx="135">
                  <c:v>2.6005372943644689</c:v>
                </c:pt>
                <c:pt idx="136">
                  <c:v>2.6005372943644689</c:v>
                </c:pt>
                <c:pt idx="137">
                  <c:v>2.6005372943644689</c:v>
                </c:pt>
                <c:pt idx="138">
                  <c:v>2.6005372943644689</c:v>
                </c:pt>
                <c:pt idx="139">
                  <c:v>2.6005372943644689</c:v>
                </c:pt>
                <c:pt idx="140">
                  <c:v>2.6005372943644689</c:v>
                </c:pt>
                <c:pt idx="141">
                  <c:v>2.6005372943644689</c:v>
                </c:pt>
                <c:pt idx="142">
                  <c:v>2.6005372943644689</c:v>
                </c:pt>
                <c:pt idx="143">
                  <c:v>2.6005372943644689</c:v>
                </c:pt>
                <c:pt idx="144">
                  <c:v>2.6006462356623943</c:v>
                </c:pt>
                <c:pt idx="145">
                  <c:v>2.6006462356623943</c:v>
                </c:pt>
                <c:pt idx="146">
                  <c:v>2.6006462356623943</c:v>
                </c:pt>
                <c:pt idx="147">
                  <c:v>2.6006462356623943</c:v>
                </c:pt>
                <c:pt idx="148">
                  <c:v>2.6006462356623943</c:v>
                </c:pt>
                <c:pt idx="149">
                  <c:v>2.6006462356623943</c:v>
                </c:pt>
                <c:pt idx="150">
                  <c:v>2.6006462356623943</c:v>
                </c:pt>
                <c:pt idx="151">
                  <c:v>2.6006462356623943</c:v>
                </c:pt>
                <c:pt idx="152">
                  <c:v>2.6006462356623943</c:v>
                </c:pt>
                <c:pt idx="153">
                  <c:v>2.6006462356623943</c:v>
                </c:pt>
                <c:pt idx="154">
                  <c:v>2.6006462356623943</c:v>
                </c:pt>
                <c:pt idx="155">
                  <c:v>2.600755149639618</c:v>
                </c:pt>
                <c:pt idx="156">
                  <c:v>2.600755149639618</c:v>
                </c:pt>
                <c:pt idx="157">
                  <c:v>2.600755149639618</c:v>
                </c:pt>
                <c:pt idx="158">
                  <c:v>2.600755149639618</c:v>
                </c:pt>
                <c:pt idx="159">
                  <c:v>2.600755149639618</c:v>
                </c:pt>
                <c:pt idx="160">
                  <c:v>2.600755149639618</c:v>
                </c:pt>
                <c:pt idx="161">
                  <c:v>2.600755149639618</c:v>
                </c:pt>
                <c:pt idx="162">
                  <c:v>2.600755149639618</c:v>
                </c:pt>
                <c:pt idx="163">
                  <c:v>2.600755149639618</c:v>
                </c:pt>
                <c:pt idx="164">
                  <c:v>2.6008640363098396</c:v>
                </c:pt>
                <c:pt idx="165">
                  <c:v>2.6008640363098396</c:v>
                </c:pt>
                <c:pt idx="166">
                  <c:v>2.6008640363098396</c:v>
                </c:pt>
                <c:pt idx="167">
                  <c:v>2.6008640363098396</c:v>
                </c:pt>
                <c:pt idx="168">
                  <c:v>2.6008640363098396</c:v>
                </c:pt>
                <c:pt idx="169">
                  <c:v>2.6008640363098396</c:v>
                </c:pt>
                <c:pt idx="170">
                  <c:v>2.6008640363098396</c:v>
                </c:pt>
                <c:pt idx="171">
                  <c:v>2.6008640363098396</c:v>
                </c:pt>
                <c:pt idx="172">
                  <c:v>2.6008640363098396</c:v>
                </c:pt>
                <c:pt idx="173">
                  <c:v>2.6008640363098396</c:v>
                </c:pt>
                <c:pt idx="174">
                  <c:v>2.6008640363098396</c:v>
                </c:pt>
                <c:pt idx="175">
                  <c:v>2.6008640363098396</c:v>
                </c:pt>
                <c:pt idx="176">
                  <c:v>2.6008640363098396</c:v>
                </c:pt>
                <c:pt idx="177">
                  <c:v>2.6008640363098396</c:v>
                </c:pt>
                <c:pt idx="178">
                  <c:v>2.6008640363098396</c:v>
                </c:pt>
                <c:pt idx="179">
                  <c:v>2.6008640363098396</c:v>
                </c:pt>
                <c:pt idx="180">
                  <c:v>2.6008640363098396</c:v>
                </c:pt>
                <c:pt idx="181">
                  <c:v>2.6008640363098396</c:v>
                </c:pt>
                <c:pt idx="182">
                  <c:v>2.6008640363098396</c:v>
                </c:pt>
                <c:pt idx="183">
                  <c:v>2.6008640363098396</c:v>
                </c:pt>
                <c:pt idx="184">
                  <c:v>2.6008640363098396</c:v>
                </c:pt>
                <c:pt idx="185">
                  <c:v>2.6008640363098396</c:v>
                </c:pt>
                <c:pt idx="186">
                  <c:v>2.6009728956867484</c:v>
                </c:pt>
                <c:pt idx="187">
                  <c:v>2.6009728956867484</c:v>
                </c:pt>
                <c:pt idx="188">
                  <c:v>2.6009728956867484</c:v>
                </c:pt>
                <c:pt idx="189">
                  <c:v>2.6009728956867484</c:v>
                </c:pt>
                <c:pt idx="190">
                  <c:v>2.6009728956867484</c:v>
                </c:pt>
                <c:pt idx="191">
                  <c:v>2.6009728956867484</c:v>
                </c:pt>
                <c:pt idx="192">
                  <c:v>2.6009728956867484</c:v>
                </c:pt>
                <c:pt idx="193">
                  <c:v>2.6009728956867484</c:v>
                </c:pt>
                <c:pt idx="194">
                  <c:v>2.6009728956867484</c:v>
                </c:pt>
                <c:pt idx="195">
                  <c:v>2.6009728956867484</c:v>
                </c:pt>
                <c:pt idx="196">
                  <c:v>2.6010817277840235</c:v>
                </c:pt>
                <c:pt idx="197">
                  <c:v>2.6010817277840235</c:v>
                </c:pt>
                <c:pt idx="198">
                  <c:v>2.6010817277840235</c:v>
                </c:pt>
                <c:pt idx="199">
                  <c:v>2.6010817277840235</c:v>
                </c:pt>
                <c:pt idx="200">
                  <c:v>2.6010817277840235</c:v>
                </c:pt>
                <c:pt idx="201">
                  <c:v>2.6010817277840235</c:v>
                </c:pt>
                <c:pt idx="202">
                  <c:v>2.6010817277840235</c:v>
                </c:pt>
                <c:pt idx="203">
                  <c:v>2.6010817277840235</c:v>
                </c:pt>
                <c:pt idx="204">
                  <c:v>2.6010817277840235</c:v>
                </c:pt>
                <c:pt idx="205">
                  <c:v>2.6010817277840235</c:v>
                </c:pt>
                <c:pt idx="206">
                  <c:v>2.6010817277840235</c:v>
                </c:pt>
                <c:pt idx="207">
                  <c:v>2.6010817277840235</c:v>
                </c:pt>
                <c:pt idx="208">
                  <c:v>2.6010817277840235</c:v>
                </c:pt>
                <c:pt idx="209">
                  <c:v>2.6010817277840235</c:v>
                </c:pt>
                <c:pt idx="210">
                  <c:v>2.6010817277840235</c:v>
                </c:pt>
                <c:pt idx="211">
                  <c:v>2.6010817277840235</c:v>
                </c:pt>
                <c:pt idx="212">
                  <c:v>2.6010817277840235</c:v>
                </c:pt>
                <c:pt idx="213">
                  <c:v>2.6010817277840235</c:v>
                </c:pt>
                <c:pt idx="214">
                  <c:v>2.6010817277840235</c:v>
                </c:pt>
                <c:pt idx="215">
                  <c:v>2.6010817277840235</c:v>
                </c:pt>
                <c:pt idx="216">
                  <c:v>2.6010817277840235</c:v>
                </c:pt>
                <c:pt idx="217">
                  <c:v>2.6010817277840235</c:v>
                </c:pt>
                <c:pt idx="218">
                  <c:v>2.6011905326153335</c:v>
                </c:pt>
                <c:pt idx="219">
                  <c:v>2.6011905326153335</c:v>
                </c:pt>
                <c:pt idx="220">
                  <c:v>2.6011905326153335</c:v>
                </c:pt>
                <c:pt idx="221">
                  <c:v>2.6011905326153335</c:v>
                </c:pt>
                <c:pt idx="222">
                  <c:v>2.6011905326153335</c:v>
                </c:pt>
                <c:pt idx="223">
                  <c:v>2.6011905326153335</c:v>
                </c:pt>
                <c:pt idx="224">
                  <c:v>2.6011905326153335</c:v>
                </c:pt>
                <c:pt idx="225">
                  <c:v>2.6011905326153335</c:v>
                </c:pt>
                <c:pt idx="226">
                  <c:v>2.6011905326153335</c:v>
                </c:pt>
                <c:pt idx="227">
                  <c:v>2.6011905326153335</c:v>
                </c:pt>
                <c:pt idx="228">
                  <c:v>2.6011905326153335</c:v>
                </c:pt>
                <c:pt idx="229">
                  <c:v>2.6011905326153335</c:v>
                </c:pt>
                <c:pt idx="230">
                  <c:v>2.6011905326153335</c:v>
                </c:pt>
                <c:pt idx="231">
                  <c:v>2.6011905326153335</c:v>
                </c:pt>
                <c:pt idx="232">
                  <c:v>2.6011905326153335</c:v>
                </c:pt>
                <c:pt idx="233">
                  <c:v>2.6012993101943374</c:v>
                </c:pt>
                <c:pt idx="234">
                  <c:v>2.6012993101943374</c:v>
                </c:pt>
                <c:pt idx="235">
                  <c:v>2.6012993101943374</c:v>
                </c:pt>
                <c:pt idx="236">
                  <c:v>2.6012993101943374</c:v>
                </c:pt>
                <c:pt idx="237">
                  <c:v>2.6012993101943374</c:v>
                </c:pt>
                <c:pt idx="238">
                  <c:v>2.6012993101943374</c:v>
                </c:pt>
                <c:pt idx="239">
                  <c:v>2.6012993101943374</c:v>
                </c:pt>
                <c:pt idx="240">
                  <c:v>2.6012993101943374</c:v>
                </c:pt>
                <c:pt idx="241">
                  <c:v>2.6012993101943374</c:v>
                </c:pt>
                <c:pt idx="242">
                  <c:v>2.6012993101943374</c:v>
                </c:pt>
                <c:pt idx="243">
                  <c:v>2.6012993101943374</c:v>
                </c:pt>
                <c:pt idx="244">
                  <c:v>2.6012993101943374</c:v>
                </c:pt>
                <c:pt idx="245">
                  <c:v>2.6012993101943374</c:v>
                </c:pt>
                <c:pt idx="246">
                  <c:v>2.6012993101943374</c:v>
                </c:pt>
                <c:pt idx="247">
                  <c:v>2.6012993101943374</c:v>
                </c:pt>
                <c:pt idx="248">
                  <c:v>2.6012993101943374</c:v>
                </c:pt>
                <c:pt idx="249">
                  <c:v>2.6012993101943374</c:v>
                </c:pt>
                <c:pt idx="250">
                  <c:v>2.6012993101943374</c:v>
                </c:pt>
                <c:pt idx="251">
                  <c:v>2.6012993101943374</c:v>
                </c:pt>
                <c:pt idx="252">
                  <c:v>2.6012993101943374</c:v>
                </c:pt>
                <c:pt idx="253">
                  <c:v>2.6012993101943374</c:v>
                </c:pt>
                <c:pt idx="254">
                  <c:v>2.6012993101943374</c:v>
                </c:pt>
                <c:pt idx="255">
                  <c:v>2.6012993101943374</c:v>
                </c:pt>
                <c:pt idx="256">
                  <c:v>2.6012993101943374</c:v>
                </c:pt>
                <c:pt idx="257">
                  <c:v>2.6012993101943374</c:v>
                </c:pt>
                <c:pt idx="258">
                  <c:v>2.6012993101943374</c:v>
                </c:pt>
                <c:pt idx="259">
                  <c:v>2.6014080605346837</c:v>
                </c:pt>
                <c:pt idx="260">
                  <c:v>2.6014080605346837</c:v>
                </c:pt>
                <c:pt idx="261">
                  <c:v>2.6014080605346837</c:v>
                </c:pt>
                <c:pt idx="262">
                  <c:v>2.6014080605346837</c:v>
                </c:pt>
                <c:pt idx="263">
                  <c:v>2.6014080605346837</c:v>
                </c:pt>
                <c:pt idx="264">
                  <c:v>2.6014080605346837</c:v>
                </c:pt>
                <c:pt idx="265">
                  <c:v>2.6014080605346837</c:v>
                </c:pt>
                <c:pt idx="266">
                  <c:v>2.6014080605346837</c:v>
                </c:pt>
                <c:pt idx="267">
                  <c:v>2.6014080605346837</c:v>
                </c:pt>
                <c:pt idx="268">
                  <c:v>2.6014080605346837</c:v>
                </c:pt>
                <c:pt idx="269">
                  <c:v>2.6014080605346837</c:v>
                </c:pt>
                <c:pt idx="270">
                  <c:v>2.6014080605346837</c:v>
                </c:pt>
                <c:pt idx="271">
                  <c:v>2.6014080605346837</c:v>
                </c:pt>
                <c:pt idx="272">
                  <c:v>2.6014080605346837</c:v>
                </c:pt>
                <c:pt idx="273">
                  <c:v>2.6014080605346837</c:v>
                </c:pt>
                <c:pt idx="274">
                  <c:v>2.6014080605346837</c:v>
                </c:pt>
                <c:pt idx="275">
                  <c:v>2.6014080605346837</c:v>
                </c:pt>
                <c:pt idx="276">
                  <c:v>2.6014080605346837</c:v>
                </c:pt>
                <c:pt idx="277">
                  <c:v>2.6015167836500104</c:v>
                </c:pt>
                <c:pt idx="278">
                  <c:v>2.6015167836500104</c:v>
                </c:pt>
                <c:pt idx="279">
                  <c:v>2.6015167836500104</c:v>
                </c:pt>
                <c:pt idx="280">
                  <c:v>2.6015167836500104</c:v>
                </c:pt>
                <c:pt idx="281">
                  <c:v>2.6015167836500104</c:v>
                </c:pt>
                <c:pt idx="282">
                  <c:v>2.6015167836500104</c:v>
                </c:pt>
                <c:pt idx="283">
                  <c:v>2.6015167836500104</c:v>
                </c:pt>
                <c:pt idx="284">
                  <c:v>2.6015167836500104</c:v>
                </c:pt>
                <c:pt idx="285">
                  <c:v>2.6015167836500104</c:v>
                </c:pt>
                <c:pt idx="286">
                  <c:v>2.6015167836500104</c:v>
                </c:pt>
                <c:pt idx="287">
                  <c:v>2.6015167836500104</c:v>
                </c:pt>
                <c:pt idx="288">
                  <c:v>2.6015167836500104</c:v>
                </c:pt>
                <c:pt idx="289">
                  <c:v>2.6015167836500104</c:v>
                </c:pt>
                <c:pt idx="290">
                  <c:v>2.6015167836500104</c:v>
                </c:pt>
                <c:pt idx="291">
                  <c:v>2.6015167836500104</c:v>
                </c:pt>
                <c:pt idx="292">
                  <c:v>2.6015167836500104</c:v>
                </c:pt>
                <c:pt idx="293">
                  <c:v>2.6015167836500104</c:v>
                </c:pt>
                <c:pt idx="294">
                  <c:v>2.6015167836500104</c:v>
                </c:pt>
                <c:pt idx="295">
                  <c:v>2.6015167836500104</c:v>
                </c:pt>
                <c:pt idx="296">
                  <c:v>2.6015167836500104</c:v>
                </c:pt>
                <c:pt idx="297">
                  <c:v>2.6015167836500104</c:v>
                </c:pt>
                <c:pt idx="298">
                  <c:v>2.6015167836500104</c:v>
                </c:pt>
                <c:pt idx="299">
                  <c:v>2.6016254795539449</c:v>
                </c:pt>
                <c:pt idx="300">
                  <c:v>2.6016254795539449</c:v>
                </c:pt>
                <c:pt idx="301">
                  <c:v>2.6016254795539449</c:v>
                </c:pt>
                <c:pt idx="302">
                  <c:v>2.6016254795539449</c:v>
                </c:pt>
                <c:pt idx="303">
                  <c:v>2.6016254795539449</c:v>
                </c:pt>
                <c:pt idx="304">
                  <c:v>2.6016254795539449</c:v>
                </c:pt>
                <c:pt idx="305">
                  <c:v>2.6016254795539449</c:v>
                </c:pt>
                <c:pt idx="306">
                  <c:v>2.6016254795539449</c:v>
                </c:pt>
                <c:pt idx="307">
                  <c:v>2.6016254795539449</c:v>
                </c:pt>
                <c:pt idx="308">
                  <c:v>2.6016254795539449</c:v>
                </c:pt>
                <c:pt idx="309">
                  <c:v>2.6016254795539449</c:v>
                </c:pt>
                <c:pt idx="310">
                  <c:v>2.6016254795539449</c:v>
                </c:pt>
                <c:pt idx="311">
                  <c:v>2.6017341482601051</c:v>
                </c:pt>
                <c:pt idx="312">
                  <c:v>2.6017341482601051</c:v>
                </c:pt>
                <c:pt idx="313">
                  <c:v>2.6017341482601051</c:v>
                </c:pt>
                <c:pt idx="314">
                  <c:v>2.6017341482601051</c:v>
                </c:pt>
                <c:pt idx="315">
                  <c:v>2.6017341482601051</c:v>
                </c:pt>
                <c:pt idx="316">
                  <c:v>2.6017341482601051</c:v>
                </c:pt>
                <c:pt idx="317">
                  <c:v>2.6017341482601051</c:v>
                </c:pt>
                <c:pt idx="318">
                  <c:v>2.6017341482601051</c:v>
                </c:pt>
                <c:pt idx="319">
                  <c:v>2.6017341482601051</c:v>
                </c:pt>
                <c:pt idx="320">
                  <c:v>2.6017341482601051</c:v>
                </c:pt>
                <c:pt idx="321">
                  <c:v>2.6017341482601051</c:v>
                </c:pt>
                <c:pt idx="322">
                  <c:v>2.6017341482601051</c:v>
                </c:pt>
                <c:pt idx="323">
                  <c:v>2.6017341482601051</c:v>
                </c:pt>
                <c:pt idx="324">
                  <c:v>2.6017341482601051</c:v>
                </c:pt>
                <c:pt idx="325">
                  <c:v>2.6017341482601051</c:v>
                </c:pt>
                <c:pt idx="326">
                  <c:v>2.6017341482601051</c:v>
                </c:pt>
                <c:pt idx="327">
                  <c:v>2.6017341482601051</c:v>
                </c:pt>
                <c:pt idx="328">
                  <c:v>2.6017341482601051</c:v>
                </c:pt>
                <c:pt idx="329">
                  <c:v>2.6017341482601051</c:v>
                </c:pt>
                <c:pt idx="330">
                  <c:v>2.6017341482601051</c:v>
                </c:pt>
                <c:pt idx="331">
                  <c:v>2.6017341482601051</c:v>
                </c:pt>
                <c:pt idx="332">
                  <c:v>2.6017341482601051</c:v>
                </c:pt>
                <c:pt idx="333">
                  <c:v>2.6017341482601051</c:v>
                </c:pt>
                <c:pt idx="334">
                  <c:v>2.6017341482601051</c:v>
                </c:pt>
                <c:pt idx="335">
                  <c:v>2.6017341482601051</c:v>
                </c:pt>
                <c:pt idx="336">
                  <c:v>2.6018427897820979</c:v>
                </c:pt>
                <c:pt idx="337">
                  <c:v>2.6018427897820979</c:v>
                </c:pt>
                <c:pt idx="338">
                  <c:v>2.6018427897820979</c:v>
                </c:pt>
                <c:pt idx="339">
                  <c:v>2.6018427897820979</c:v>
                </c:pt>
                <c:pt idx="340">
                  <c:v>2.6018427897820979</c:v>
                </c:pt>
                <c:pt idx="341">
                  <c:v>2.6018427897820979</c:v>
                </c:pt>
                <c:pt idx="342">
                  <c:v>2.6018427897820979</c:v>
                </c:pt>
                <c:pt idx="343">
                  <c:v>2.6018427897820979</c:v>
                </c:pt>
                <c:pt idx="344">
                  <c:v>2.6018427897820979</c:v>
                </c:pt>
                <c:pt idx="345">
                  <c:v>2.6018427897820979</c:v>
                </c:pt>
                <c:pt idx="346">
                  <c:v>2.6018427897820979</c:v>
                </c:pt>
                <c:pt idx="347">
                  <c:v>2.6018427897820979</c:v>
                </c:pt>
                <c:pt idx="348">
                  <c:v>2.6018427897820979</c:v>
                </c:pt>
                <c:pt idx="349">
                  <c:v>2.6018427897820979</c:v>
                </c:pt>
                <c:pt idx="350">
                  <c:v>2.6018427897820979</c:v>
                </c:pt>
                <c:pt idx="351">
                  <c:v>2.6018427897820979</c:v>
                </c:pt>
                <c:pt idx="352">
                  <c:v>2.6018427897820979</c:v>
                </c:pt>
                <c:pt idx="353">
                  <c:v>2.6018427897820979</c:v>
                </c:pt>
                <c:pt idx="354">
                  <c:v>2.6018427897820979</c:v>
                </c:pt>
                <c:pt idx="355">
                  <c:v>2.6018427897820979</c:v>
                </c:pt>
                <c:pt idx="356">
                  <c:v>2.6018427897820979</c:v>
                </c:pt>
                <c:pt idx="357">
                  <c:v>2.6018427897820979</c:v>
                </c:pt>
                <c:pt idx="358">
                  <c:v>2.6018427897820979</c:v>
                </c:pt>
                <c:pt idx="359">
                  <c:v>2.6018427897820979</c:v>
                </c:pt>
                <c:pt idx="360">
                  <c:v>2.6019514041335214</c:v>
                </c:pt>
                <c:pt idx="361">
                  <c:v>2.6019514041335214</c:v>
                </c:pt>
                <c:pt idx="362">
                  <c:v>2.6019514041335214</c:v>
                </c:pt>
                <c:pt idx="363">
                  <c:v>2.6019514041335214</c:v>
                </c:pt>
                <c:pt idx="364">
                  <c:v>2.6019514041335214</c:v>
                </c:pt>
                <c:pt idx="365">
                  <c:v>2.6019514041335214</c:v>
                </c:pt>
                <c:pt idx="366">
                  <c:v>2.6019514041335214</c:v>
                </c:pt>
                <c:pt idx="367">
                  <c:v>2.6019514041335214</c:v>
                </c:pt>
                <c:pt idx="368">
                  <c:v>2.6019514041335214</c:v>
                </c:pt>
                <c:pt idx="369">
                  <c:v>2.6019514041335214</c:v>
                </c:pt>
                <c:pt idx="370">
                  <c:v>2.6019514041335214</c:v>
                </c:pt>
                <c:pt idx="371">
                  <c:v>2.6019514041335214</c:v>
                </c:pt>
                <c:pt idx="372">
                  <c:v>2.6019514041335214</c:v>
                </c:pt>
                <c:pt idx="373">
                  <c:v>2.6019514041335214</c:v>
                </c:pt>
                <c:pt idx="374">
                  <c:v>2.6019514041335214</c:v>
                </c:pt>
                <c:pt idx="375">
                  <c:v>2.6019514041335214</c:v>
                </c:pt>
                <c:pt idx="376">
                  <c:v>2.6020599913279625</c:v>
                </c:pt>
                <c:pt idx="377">
                  <c:v>2.6020599913279625</c:v>
                </c:pt>
                <c:pt idx="378">
                  <c:v>2.6020599913279625</c:v>
                </c:pt>
                <c:pt idx="379">
                  <c:v>2.6020599913279625</c:v>
                </c:pt>
                <c:pt idx="380">
                  <c:v>2.6020599913279625</c:v>
                </c:pt>
                <c:pt idx="381">
                  <c:v>2.6020599913279625</c:v>
                </c:pt>
                <c:pt idx="382">
                  <c:v>2.6020599913279625</c:v>
                </c:pt>
                <c:pt idx="383">
                  <c:v>2.6020599913279625</c:v>
                </c:pt>
                <c:pt idx="384">
                  <c:v>2.6020599913279625</c:v>
                </c:pt>
                <c:pt idx="385">
                  <c:v>2.6020599913279625</c:v>
                </c:pt>
                <c:pt idx="386">
                  <c:v>2.6020599913279625</c:v>
                </c:pt>
                <c:pt idx="387">
                  <c:v>2.6020599913279625</c:v>
                </c:pt>
                <c:pt idx="388">
                  <c:v>2.6020599913279625</c:v>
                </c:pt>
                <c:pt idx="389">
                  <c:v>2.6020599913279625</c:v>
                </c:pt>
                <c:pt idx="390">
                  <c:v>2.6020599913279625</c:v>
                </c:pt>
                <c:pt idx="391">
                  <c:v>2.6020599913279625</c:v>
                </c:pt>
                <c:pt idx="392">
                  <c:v>2.6020599913279625</c:v>
                </c:pt>
                <c:pt idx="393">
                  <c:v>2.6020599913279625</c:v>
                </c:pt>
                <c:pt idx="394">
                  <c:v>2.6020599913279625</c:v>
                </c:pt>
                <c:pt idx="395">
                  <c:v>2.6020599913279625</c:v>
                </c:pt>
                <c:pt idx="396">
                  <c:v>2.6020599913279625</c:v>
                </c:pt>
                <c:pt idx="397">
                  <c:v>2.6021685513789974</c:v>
                </c:pt>
                <c:pt idx="398">
                  <c:v>2.6021685513789974</c:v>
                </c:pt>
                <c:pt idx="399">
                  <c:v>2.6021685513789974</c:v>
                </c:pt>
                <c:pt idx="400">
                  <c:v>2.6021685513789974</c:v>
                </c:pt>
                <c:pt idx="401">
                  <c:v>2.6021685513789974</c:v>
                </c:pt>
                <c:pt idx="402">
                  <c:v>2.6021685513789974</c:v>
                </c:pt>
                <c:pt idx="403">
                  <c:v>2.6021685513789974</c:v>
                </c:pt>
                <c:pt idx="404">
                  <c:v>2.6021685513789974</c:v>
                </c:pt>
                <c:pt idx="405">
                  <c:v>2.6021685513789974</c:v>
                </c:pt>
                <c:pt idx="406">
                  <c:v>2.6021685513789974</c:v>
                </c:pt>
                <c:pt idx="407">
                  <c:v>2.6021685513789974</c:v>
                </c:pt>
                <c:pt idx="408">
                  <c:v>2.6021685513789974</c:v>
                </c:pt>
                <c:pt idx="409">
                  <c:v>2.6021685513789974</c:v>
                </c:pt>
                <c:pt idx="410">
                  <c:v>2.6021685513789974</c:v>
                </c:pt>
                <c:pt idx="411">
                  <c:v>2.6021685513789974</c:v>
                </c:pt>
                <c:pt idx="412">
                  <c:v>2.6021685513789974</c:v>
                </c:pt>
                <c:pt idx="413">
                  <c:v>2.6021685513789974</c:v>
                </c:pt>
                <c:pt idx="414">
                  <c:v>2.6021685513789974</c:v>
                </c:pt>
                <c:pt idx="415">
                  <c:v>2.6021685513789974</c:v>
                </c:pt>
                <c:pt idx="416">
                  <c:v>2.6021685513789974</c:v>
                </c:pt>
                <c:pt idx="417">
                  <c:v>2.6022770843001926</c:v>
                </c:pt>
                <c:pt idx="418">
                  <c:v>2.6022770843001926</c:v>
                </c:pt>
                <c:pt idx="419">
                  <c:v>2.6022770843001926</c:v>
                </c:pt>
                <c:pt idx="420">
                  <c:v>2.6022770843001926</c:v>
                </c:pt>
                <c:pt idx="421">
                  <c:v>2.6022770843001926</c:v>
                </c:pt>
                <c:pt idx="422">
                  <c:v>2.6022770843001926</c:v>
                </c:pt>
                <c:pt idx="423">
                  <c:v>2.6022770843001926</c:v>
                </c:pt>
                <c:pt idx="424">
                  <c:v>2.6022770843001926</c:v>
                </c:pt>
                <c:pt idx="425">
                  <c:v>2.6022770843001926</c:v>
                </c:pt>
                <c:pt idx="426">
                  <c:v>2.6022770843001926</c:v>
                </c:pt>
                <c:pt idx="427">
                  <c:v>2.6022770843001926</c:v>
                </c:pt>
                <c:pt idx="428">
                  <c:v>2.6022770843001926</c:v>
                </c:pt>
                <c:pt idx="429">
                  <c:v>2.6022770843001926</c:v>
                </c:pt>
                <c:pt idx="430">
                  <c:v>2.6022770843001926</c:v>
                </c:pt>
                <c:pt idx="431">
                  <c:v>2.6022770843001926</c:v>
                </c:pt>
                <c:pt idx="432">
                  <c:v>2.6022770843001926</c:v>
                </c:pt>
                <c:pt idx="433">
                  <c:v>2.6022770843001926</c:v>
                </c:pt>
                <c:pt idx="434">
                  <c:v>2.6022770843001926</c:v>
                </c:pt>
                <c:pt idx="435">
                  <c:v>2.6022770843001926</c:v>
                </c:pt>
                <c:pt idx="436">
                  <c:v>2.6022770843001926</c:v>
                </c:pt>
                <c:pt idx="437">
                  <c:v>2.6022770843001926</c:v>
                </c:pt>
                <c:pt idx="438">
                  <c:v>2.6022770843001926</c:v>
                </c:pt>
                <c:pt idx="439">
                  <c:v>2.6022770843001926</c:v>
                </c:pt>
                <c:pt idx="440">
                  <c:v>2.6022770843001926</c:v>
                </c:pt>
                <c:pt idx="441">
                  <c:v>2.6022770843001926</c:v>
                </c:pt>
                <c:pt idx="442">
                  <c:v>2.6023855901051052</c:v>
                </c:pt>
                <c:pt idx="443">
                  <c:v>2.6023855901051052</c:v>
                </c:pt>
                <c:pt idx="444">
                  <c:v>2.6023855901051052</c:v>
                </c:pt>
                <c:pt idx="445">
                  <c:v>2.6023855901051052</c:v>
                </c:pt>
                <c:pt idx="446">
                  <c:v>2.6023855901051052</c:v>
                </c:pt>
                <c:pt idx="447">
                  <c:v>2.6023855901051052</c:v>
                </c:pt>
                <c:pt idx="448">
                  <c:v>2.6023855901051052</c:v>
                </c:pt>
                <c:pt idx="449">
                  <c:v>2.6023855901051052</c:v>
                </c:pt>
                <c:pt idx="450">
                  <c:v>2.6023855901051052</c:v>
                </c:pt>
                <c:pt idx="451">
                  <c:v>2.6023855901051052</c:v>
                </c:pt>
                <c:pt idx="452">
                  <c:v>2.6023855901051052</c:v>
                </c:pt>
                <c:pt idx="453">
                  <c:v>2.6023855901051052</c:v>
                </c:pt>
                <c:pt idx="454">
                  <c:v>2.6023855901051052</c:v>
                </c:pt>
                <c:pt idx="455">
                  <c:v>2.6023855901051052</c:v>
                </c:pt>
                <c:pt idx="456">
                  <c:v>2.6023855901051052</c:v>
                </c:pt>
                <c:pt idx="457">
                  <c:v>2.6023855901051052</c:v>
                </c:pt>
                <c:pt idx="458">
                  <c:v>2.6023855901051052</c:v>
                </c:pt>
                <c:pt idx="459">
                  <c:v>2.6023855901051052</c:v>
                </c:pt>
                <c:pt idx="460">
                  <c:v>2.6023855901051052</c:v>
                </c:pt>
                <c:pt idx="461">
                  <c:v>2.6023855901051052</c:v>
                </c:pt>
                <c:pt idx="462">
                  <c:v>2.6023855901051052</c:v>
                </c:pt>
                <c:pt idx="463">
                  <c:v>2.6023855901051052</c:v>
                </c:pt>
                <c:pt idx="464">
                  <c:v>2.6023855901051052</c:v>
                </c:pt>
                <c:pt idx="465">
                  <c:v>2.6024940688072808</c:v>
                </c:pt>
                <c:pt idx="466">
                  <c:v>2.6024940688072808</c:v>
                </c:pt>
                <c:pt idx="467">
                  <c:v>2.6024940688072808</c:v>
                </c:pt>
                <c:pt idx="468">
                  <c:v>2.6024940688072808</c:v>
                </c:pt>
                <c:pt idx="469">
                  <c:v>2.6024940688072808</c:v>
                </c:pt>
                <c:pt idx="470">
                  <c:v>2.6024940688072808</c:v>
                </c:pt>
                <c:pt idx="471">
                  <c:v>2.6024940688072808</c:v>
                </c:pt>
                <c:pt idx="472">
                  <c:v>2.6024940688072808</c:v>
                </c:pt>
                <c:pt idx="473">
                  <c:v>2.6024940688072808</c:v>
                </c:pt>
                <c:pt idx="474">
                  <c:v>2.6024940688072808</c:v>
                </c:pt>
                <c:pt idx="475">
                  <c:v>2.6024940688072808</c:v>
                </c:pt>
                <c:pt idx="476">
                  <c:v>2.6024940688072808</c:v>
                </c:pt>
                <c:pt idx="477">
                  <c:v>2.6024940688072808</c:v>
                </c:pt>
                <c:pt idx="478">
                  <c:v>2.6024940688072808</c:v>
                </c:pt>
                <c:pt idx="479">
                  <c:v>2.6024940688072808</c:v>
                </c:pt>
                <c:pt idx="480">
                  <c:v>2.6024940688072808</c:v>
                </c:pt>
                <c:pt idx="481">
                  <c:v>2.6024940688072808</c:v>
                </c:pt>
                <c:pt idx="482">
                  <c:v>2.6024940688072808</c:v>
                </c:pt>
                <c:pt idx="483">
                  <c:v>2.6024940688072808</c:v>
                </c:pt>
                <c:pt idx="484">
                  <c:v>2.6024940688072808</c:v>
                </c:pt>
                <c:pt idx="485">
                  <c:v>2.6024940688072808</c:v>
                </c:pt>
                <c:pt idx="486">
                  <c:v>2.6026025204202563</c:v>
                </c:pt>
                <c:pt idx="487">
                  <c:v>2.6026025204202563</c:v>
                </c:pt>
                <c:pt idx="488">
                  <c:v>2.6026025204202563</c:v>
                </c:pt>
                <c:pt idx="489">
                  <c:v>2.6026025204202563</c:v>
                </c:pt>
                <c:pt idx="490">
                  <c:v>2.6026025204202563</c:v>
                </c:pt>
                <c:pt idx="491">
                  <c:v>2.6026025204202563</c:v>
                </c:pt>
                <c:pt idx="492">
                  <c:v>2.6026025204202563</c:v>
                </c:pt>
                <c:pt idx="493">
                  <c:v>2.6026025204202563</c:v>
                </c:pt>
                <c:pt idx="494">
                  <c:v>2.6026025204202563</c:v>
                </c:pt>
                <c:pt idx="495">
                  <c:v>2.6026025204202563</c:v>
                </c:pt>
                <c:pt idx="496">
                  <c:v>2.6026025204202563</c:v>
                </c:pt>
                <c:pt idx="497">
                  <c:v>2.6026025204202563</c:v>
                </c:pt>
                <c:pt idx="498">
                  <c:v>2.6026025204202563</c:v>
                </c:pt>
                <c:pt idx="499">
                  <c:v>2.6026025204202563</c:v>
                </c:pt>
                <c:pt idx="500">
                  <c:v>2.6026025204202563</c:v>
                </c:pt>
                <c:pt idx="501">
                  <c:v>2.6026025204202563</c:v>
                </c:pt>
                <c:pt idx="502">
                  <c:v>2.6026025204202563</c:v>
                </c:pt>
                <c:pt idx="503">
                  <c:v>2.6026025204202563</c:v>
                </c:pt>
                <c:pt idx="504">
                  <c:v>2.6026025204202563</c:v>
                </c:pt>
                <c:pt idx="505">
                  <c:v>2.6026025204202563</c:v>
                </c:pt>
                <c:pt idx="506">
                  <c:v>2.6026025204202563</c:v>
                </c:pt>
                <c:pt idx="507">
                  <c:v>2.6026025204202563</c:v>
                </c:pt>
                <c:pt idx="508">
                  <c:v>2.6026025204202563</c:v>
                </c:pt>
                <c:pt idx="509">
                  <c:v>2.6026025204202563</c:v>
                </c:pt>
                <c:pt idx="510">
                  <c:v>2.6026025204202563</c:v>
                </c:pt>
                <c:pt idx="511">
                  <c:v>2.6026025204202563</c:v>
                </c:pt>
                <c:pt idx="512">
                  <c:v>2.6026025204202563</c:v>
                </c:pt>
                <c:pt idx="513">
                  <c:v>2.6026025204202563</c:v>
                </c:pt>
                <c:pt idx="514">
                  <c:v>2.6026025204202563</c:v>
                </c:pt>
                <c:pt idx="515">
                  <c:v>2.6026025204202563</c:v>
                </c:pt>
                <c:pt idx="516">
                  <c:v>2.6026025204202563</c:v>
                </c:pt>
                <c:pt idx="517">
                  <c:v>2.6026025204202563</c:v>
                </c:pt>
                <c:pt idx="518">
                  <c:v>2.6027109449575576</c:v>
                </c:pt>
                <c:pt idx="519">
                  <c:v>2.6027109449575576</c:v>
                </c:pt>
                <c:pt idx="520">
                  <c:v>2.6027109449575576</c:v>
                </c:pt>
                <c:pt idx="521">
                  <c:v>2.6027109449575576</c:v>
                </c:pt>
                <c:pt idx="522">
                  <c:v>2.6027109449575576</c:v>
                </c:pt>
                <c:pt idx="523">
                  <c:v>2.6027109449575576</c:v>
                </c:pt>
                <c:pt idx="524">
                  <c:v>2.6027109449575576</c:v>
                </c:pt>
                <c:pt idx="525">
                  <c:v>2.6027109449575576</c:v>
                </c:pt>
                <c:pt idx="526">
                  <c:v>2.6027109449575576</c:v>
                </c:pt>
                <c:pt idx="527">
                  <c:v>2.6027109449575576</c:v>
                </c:pt>
                <c:pt idx="528">
                  <c:v>2.6027109449575576</c:v>
                </c:pt>
                <c:pt idx="529">
                  <c:v>2.6027109449575576</c:v>
                </c:pt>
                <c:pt idx="530">
                  <c:v>2.6027109449575576</c:v>
                </c:pt>
                <c:pt idx="531">
                  <c:v>2.6027109449575576</c:v>
                </c:pt>
                <c:pt idx="532">
                  <c:v>2.6027109449575576</c:v>
                </c:pt>
                <c:pt idx="533">
                  <c:v>2.6027109449575576</c:v>
                </c:pt>
                <c:pt idx="534">
                  <c:v>2.6027109449575576</c:v>
                </c:pt>
                <c:pt idx="535">
                  <c:v>2.6027109449575576</c:v>
                </c:pt>
                <c:pt idx="536">
                  <c:v>2.6027109449575576</c:v>
                </c:pt>
                <c:pt idx="537">
                  <c:v>2.6027109449575576</c:v>
                </c:pt>
                <c:pt idx="538">
                  <c:v>2.6027109449575576</c:v>
                </c:pt>
                <c:pt idx="539">
                  <c:v>2.6028193424326997</c:v>
                </c:pt>
                <c:pt idx="540">
                  <c:v>2.6028193424326997</c:v>
                </c:pt>
                <c:pt idx="541">
                  <c:v>2.6028193424326997</c:v>
                </c:pt>
                <c:pt idx="542">
                  <c:v>2.6028193424326997</c:v>
                </c:pt>
                <c:pt idx="543">
                  <c:v>2.6028193424326997</c:v>
                </c:pt>
                <c:pt idx="544">
                  <c:v>2.6028193424326997</c:v>
                </c:pt>
                <c:pt idx="545">
                  <c:v>2.6028193424326997</c:v>
                </c:pt>
                <c:pt idx="546">
                  <c:v>2.6028193424326997</c:v>
                </c:pt>
                <c:pt idx="547">
                  <c:v>2.6028193424326997</c:v>
                </c:pt>
                <c:pt idx="548">
                  <c:v>2.6028193424326997</c:v>
                </c:pt>
                <c:pt idx="549">
                  <c:v>2.6028193424326997</c:v>
                </c:pt>
                <c:pt idx="550">
                  <c:v>2.6028193424326997</c:v>
                </c:pt>
                <c:pt idx="551">
                  <c:v>2.6028193424326997</c:v>
                </c:pt>
                <c:pt idx="552">
                  <c:v>2.6028193424326997</c:v>
                </c:pt>
                <c:pt idx="553">
                  <c:v>2.6028193424326997</c:v>
                </c:pt>
                <c:pt idx="554">
                  <c:v>2.6028193424326997</c:v>
                </c:pt>
                <c:pt idx="555">
                  <c:v>2.6028193424326997</c:v>
                </c:pt>
                <c:pt idx="556">
                  <c:v>2.6028193424326997</c:v>
                </c:pt>
                <c:pt idx="557">
                  <c:v>2.6028193424326997</c:v>
                </c:pt>
                <c:pt idx="558">
                  <c:v>2.6028193424326997</c:v>
                </c:pt>
                <c:pt idx="559">
                  <c:v>2.6028193424326997</c:v>
                </c:pt>
                <c:pt idx="560">
                  <c:v>2.6028193424326997</c:v>
                </c:pt>
                <c:pt idx="561">
                  <c:v>2.6028193424326997</c:v>
                </c:pt>
                <c:pt idx="562">
                  <c:v>2.6028193424326997</c:v>
                </c:pt>
                <c:pt idx="563">
                  <c:v>2.6028193424326997</c:v>
                </c:pt>
                <c:pt idx="564">
                  <c:v>2.6028193424326997</c:v>
                </c:pt>
                <c:pt idx="565">
                  <c:v>2.6028193424326997</c:v>
                </c:pt>
                <c:pt idx="566">
                  <c:v>2.6028193424326997</c:v>
                </c:pt>
                <c:pt idx="567">
                  <c:v>2.6028193424326997</c:v>
                </c:pt>
                <c:pt idx="568">
                  <c:v>2.6028193424326997</c:v>
                </c:pt>
                <c:pt idx="569">
                  <c:v>2.6028193424326997</c:v>
                </c:pt>
                <c:pt idx="570">
                  <c:v>2.6029277128591892</c:v>
                </c:pt>
                <c:pt idx="571">
                  <c:v>2.6029277128591892</c:v>
                </c:pt>
                <c:pt idx="572">
                  <c:v>2.6029277128591892</c:v>
                </c:pt>
                <c:pt idx="573">
                  <c:v>2.6029277128591892</c:v>
                </c:pt>
                <c:pt idx="574">
                  <c:v>2.6029277128591892</c:v>
                </c:pt>
                <c:pt idx="575">
                  <c:v>2.6029277128591892</c:v>
                </c:pt>
                <c:pt idx="576">
                  <c:v>2.6029277128591892</c:v>
                </c:pt>
                <c:pt idx="577">
                  <c:v>2.6029277128591892</c:v>
                </c:pt>
                <c:pt idx="578">
                  <c:v>2.6029277128591892</c:v>
                </c:pt>
                <c:pt idx="579">
                  <c:v>2.6029277128591892</c:v>
                </c:pt>
                <c:pt idx="580">
                  <c:v>2.6029277128591892</c:v>
                </c:pt>
                <c:pt idx="581">
                  <c:v>2.6029277128591892</c:v>
                </c:pt>
                <c:pt idx="582">
                  <c:v>2.6029277128591892</c:v>
                </c:pt>
                <c:pt idx="583">
                  <c:v>2.6029277128591892</c:v>
                </c:pt>
                <c:pt idx="584">
                  <c:v>2.6029277128591892</c:v>
                </c:pt>
                <c:pt idx="585">
                  <c:v>2.6029277128591892</c:v>
                </c:pt>
                <c:pt idx="586">
                  <c:v>2.6029277128591892</c:v>
                </c:pt>
                <c:pt idx="587">
                  <c:v>2.6029277128591892</c:v>
                </c:pt>
                <c:pt idx="588">
                  <c:v>2.6029277128591892</c:v>
                </c:pt>
                <c:pt idx="589">
                  <c:v>2.6029277128591892</c:v>
                </c:pt>
                <c:pt idx="590">
                  <c:v>2.6029277128591892</c:v>
                </c:pt>
                <c:pt idx="591">
                  <c:v>2.6029277128591892</c:v>
                </c:pt>
                <c:pt idx="592">
                  <c:v>2.6029277128591892</c:v>
                </c:pt>
                <c:pt idx="593">
                  <c:v>2.6029277128591892</c:v>
                </c:pt>
                <c:pt idx="594">
                  <c:v>2.6029277128591892</c:v>
                </c:pt>
                <c:pt idx="595">
                  <c:v>2.6030360562505215</c:v>
                </c:pt>
                <c:pt idx="596">
                  <c:v>2.6030360562505215</c:v>
                </c:pt>
                <c:pt idx="597">
                  <c:v>2.6030360562505215</c:v>
                </c:pt>
                <c:pt idx="598">
                  <c:v>2.6030360562505215</c:v>
                </c:pt>
                <c:pt idx="599">
                  <c:v>2.6030360562505215</c:v>
                </c:pt>
                <c:pt idx="600">
                  <c:v>2.6030360562505215</c:v>
                </c:pt>
                <c:pt idx="601">
                  <c:v>2.6030360562505215</c:v>
                </c:pt>
                <c:pt idx="602">
                  <c:v>2.6030360562505215</c:v>
                </c:pt>
                <c:pt idx="603">
                  <c:v>2.6030360562505215</c:v>
                </c:pt>
                <c:pt idx="604">
                  <c:v>2.6030360562505215</c:v>
                </c:pt>
                <c:pt idx="605">
                  <c:v>2.6030360562505215</c:v>
                </c:pt>
                <c:pt idx="606">
                  <c:v>2.6030360562505215</c:v>
                </c:pt>
                <c:pt idx="607">
                  <c:v>2.6030360562505215</c:v>
                </c:pt>
                <c:pt idx="608">
                  <c:v>2.6030360562505215</c:v>
                </c:pt>
                <c:pt idx="609">
                  <c:v>2.6030360562505215</c:v>
                </c:pt>
                <c:pt idx="610">
                  <c:v>2.6030360562505215</c:v>
                </c:pt>
                <c:pt idx="611">
                  <c:v>2.6030360562505215</c:v>
                </c:pt>
                <c:pt idx="612">
                  <c:v>2.6030360562505215</c:v>
                </c:pt>
                <c:pt idx="613">
                  <c:v>2.6030360562505215</c:v>
                </c:pt>
                <c:pt idx="614">
                  <c:v>2.6030360562505215</c:v>
                </c:pt>
                <c:pt idx="615">
                  <c:v>2.6030360562505215</c:v>
                </c:pt>
                <c:pt idx="616">
                  <c:v>2.6030360562505215</c:v>
                </c:pt>
                <c:pt idx="617">
                  <c:v>2.6030360562505215</c:v>
                </c:pt>
                <c:pt idx="618">
                  <c:v>2.6030360562505215</c:v>
                </c:pt>
                <c:pt idx="619">
                  <c:v>2.6030360562505215</c:v>
                </c:pt>
                <c:pt idx="620">
                  <c:v>2.6030360562505215</c:v>
                </c:pt>
                <c:pt idx="621">
                  <c:v>2.6031443726201822</c:v>
                </c:pt>
                <c:pt idx="622">
                  <c:v>2.6031443726201822</c:v>
                </c:pt>
                <c:pt idx="623">
                  <c:v>2.6031443726201822</c:v>
                </c:pt>
                <c:pt idx="624">
                  <c:v>2.6031443726201822</c:v>
                </c:pt>
                <c:pt idx="625">
                  <c:v>2.6031443726201822</c:v>
                </c:pt>
                <c:pt idx="626">
                  <c:v>2.6031443726201822</c:v>
                </c:pt>
                <c:pt idx="627">
                  <c:v>2.6031443726201822</c:v>
                </c:pt>
                <c:pt idx="628">
                  <c:v>2.6031443726201822</c:v>
                </c:pt>
                <c:pt idx="629">
                  <c:v>2.6031443726201822</c:v>
                </c:pt>
                <c:pt idx="630">
                  <c:v>2.6031443726201822</c:v>
                </c:pt>
                <c:pt idx="631">
                  <c:v>2.6031443726201822</c:v>
                </c:pt>
                <c:pt idx="632">
                  <c:v>2.6031443726201822</c:v>
                </c:pt>
                <c:pt idx="633">
                  <c:v>2.6031443726201822</c:v>
                </c:pt>
                <c:pt idx="634">
                  <c:v>2.6031443726201822</c:v>
                </c:pt>
                <c:pt idx="635">
                  <c:v>2.6031443726201822</c:v>
                </c:pt>
                <c:pt idx="636">
                  <c:v>2.6031443726201822</c:v>
                </c:pt>
                <c:pt idx="637">
                  <c:v>2.6031443726201822</c:v>
                </c:pt>
                <c:pt idx="638">
                  <c:v>2.6031443726201822</c:v>
                </c:pt>
                <c:pt idx="639">
                  <c:v>2.6031443726201822</c:v>
                </c:pt>
                <c:pt idx="640">
                  <c:v>2.6031443726201822</c:v>
                </c:pt>
                <c:pt idx="641">
                  <c:v>2.6031443726201822</c:v>
                </c:pt>
                <c:pt idx="642">
                  <c:v>2.6031443726201822</c:v>
                </c:pt>
                <c:pt idx="643">
                  <c:v>2.6031443726201822</c:v>
                </c:pt>
                <c:pt idx="644">
                  <c:v>2.6031443726201822</c:v>
                </c:pt>
                <c:pt idx="645">
                  <c:v>2.6031443726201822</c:v>
                </c:pt>
                <c:pt idx="646">
                  <c:v>2.6031443726201822</c:v>
                </c:pt>
                <c:pt idx="647">
                  <c:v>2.6031443726201822</c:v>
                </c:pt>
                <c:pt idx="648">
                  <c:v>2.6031443726201822</c:v>
                </c:pt>
                <c:pt idx="649">
                  <c:v>2.6031443726201822</c:v>
                </c:pt>
                <c:pt idx="650">
                  <c:v>2.6031443726201822</c:v>
                </c:pt>
                <c:pt idx="651">
                  <c:v>2.6031443726201822</c:v>
                </c:pt>
                <c:pt idx="652">
                  <c:v>2.6031443726201822</c:v>
                </c:pt>
                <c:pt idx="653">
                  <c:v>2.6032526619816467</c:v>
                </c:pt>
                <c:pt idx="654">
                  <c:v>2.6032526619816467</c:v>
                </c:pt>
                <c:pt idx="655">
                  <c:v>2.6032526619816467</c:v>
                </c:pt>
                <c:pt idx="656">
                  <c:v>2.6032526619816467</c:v>
                </c:pt>
                <c:pt idx="657">
                  <c:v>2.6032526619816467</c:v>
                </c:pt>
                <c:pt idx="658">
                  <c:v>2.6032526619816467</c:v>
                </c:pt>
                <c:pt idx="659">
                  <c:v>2.6032526619816467</c:v>
                </c:pt>
                <c:pt idx="660">
                  <c:v>2.6032526619816467</c:v>
                </c:pt>
                <c:pt idx="661">
                  <c:v>2.6032526619816467</c:v>
                </c:pt>
                <c:pt idx="662">
                  <c:v>2.6032526619816467</c:v>
                </c:pt>
                <c:pt idx="663">
                  <c:v>2.6032526619816467</c:v>
                </c:pt>
                <c:pt idx="664">
                  <c:v>2.6032526619816467</c:v>
                </c:pt>
                <c:pt idx="665">
                  <c:v>2.6032526619816467</c:v>
                </c:pt>
                <c:pt idx="666">
                  <c:v>2.6032526619816467</c:v>
                </c:pt>
                <c:pt idx="667">
                  <c:v>2.6032526619816467</c:v>
                </c:pt>
                <c:pt idx="668">
                  <c:v>2.6032526619816467</c:v>
                </c:pt>
                <c:pt idx="669">
                  <c:v>2.6032526619816467</c:v>
                </c:pt>
                <c:pt idx="670">
                  <c:v>2.6032526619816467</c:v>
                </c:pt>
                <c:pt idx="671">
                  <c:v>2.6032526619816467</c:v>
                </c:pt>
                <c:pt idx="672">
                  <c:v>2.6032526619816467</c:v>
                </c:pt>
                <c:pt idx="673">
                  <c:v>2.6032526619816467</c:v>
                </c:pt>
                <c:pt idx="674">
                  <c:v>2.6032526619816467</c:v>
                </c:pt>
                <c:pt idx="675">
                  <c:v>2.6033609243483804</c:v>
                </c:pt>
                <c:pt idx="676">
                  <c:v>2.6033609243483804</c:v>
                </c:pt>
                <c:pt idx="677">
                  <c:v>2.6033609243483804</c:v>
                </c:pt>
                <c:pt idx="678">
                  <c:v>2.6033609243483804</c:v>
                </c:pt>
                <c:pt idx="679">
                  <c:v>2.6033609243483804</c:v>
                </c:pt>
                <c:pt idx="680">
                  <c:v>2.6033609243483804</c:v>
                </c:pt>
                <c:pt idx="681">
                  <c:v>2.6033609243483804</c:v>
                </c:pt>
                <c:pt idx="682">
                  <c:v>2.6033609243483804</c:v>
                </c:pt>
                <c:pt idx="683">
                  <c:v>2.6033609243483804</c:v>
                </c:pt>
                <c:pt idx="684">
                  <c:v>2.6033609243483804</c:v>
                </c:pt>
                <c:pt idx="685">
                  <c:v>2.6033609243483804</c:v>
                </c:pt>
                <c:pt idx="686">
                  <c:v>2.6033609243483804</c:v>
                </c:pt>
                <c:pt idx="687">
                  <c:v>2.6033609243483804</c:v>
                </c:pt>
                <c:pt idx="688">
                  <c:v>2.6033609243483804</c:v>
                </c:pt>
                <c:pt idx="689">
                  <c:v>2.6033609243483804</c:v>
                </c:pt>
                <c:pt idx="690">
                  <c:v>2.6033609243483804</c:v>
                </c:pt>
                <c:pt idx="691">
                  <c:v>2.6033609243483804</c:v>
                </c:pt>
                <c:pt idx="692">
                  <c:v>2.6033609243483804</c:v>
                </c:pt>
                <c:pt idx="693">
                  <c:v>2.6033609243483804</c:v>
                </c:pt>
                <c:pt idx="694">
                  <c:v>2.6033609243483804</c:v>
                </c:pt>
                <c:pt idx="695">
                  <c:v>2.6033609243483804</c:v>
                </c:pt>
                <c:pt idx="696">
                  <c:v>2.6033609243483804</c:v>
                </c:pt>
                <c:pt idx="697">
                  <c:v>2.6033609243483804</c:v>
                </c:pt>
                <c:pt idx="698">
                  <c:v>2.6033609243483804</c:v>
                </c:pt>
                <c:pt idx="699">
                  <c:v>2.6033609243483804</c:v>
                </c:pt>
                <c:pt idx="700">
                  <c:v>2.6033609243483804</c:v>
                </c:pt>
                <c:pt idx="701">
                  <c:v>2.6033609243483804</c:v>
                </c:pt>
                <c:pt idx="702">
                  <c:v>2.6033609243483804</c:v>
                </c:pt>
                <c:pt idx="703">
                  <c:v>2.6033609243483804</c:v>
                </c:pt>
                <c:pt idx="704">
                  <c:v>2.6033609243483804</c:v>
                </c:pt>
                <c:pt idx="705">
                  <c:v>2.6033609243483804</c:v>
                </c:pt>
                <c:pt idx="706">
                  <c:v>2.6033609243483804</c:v>
                </c:pt>
                <c:pt idx="707">
                  <c:v>2.6034691597338386</c:v>
                </c:pt>
                <c:pt idx="708">
                  <c:v>2.6034691597338386</c:v>
                </c:pt>
                <c:pt idx="709">
                  <c:v>2.6034691597338386</c:v>
                </c:pt>
                <c:pt idx="710">
                  <c:v>2.6034691597338386</c:v>
                </c:pt>
                <c:pt idx="711">
                  <c:v>2.6034691597338386</c:v>
                </c:pt>
                <c:pt idx="712">
                  <c:v>2.6034691597338386</c:v>
                </c:pt>
                <c:pt idx="713">
                  <c:v>2.6034691597338386</c:v>
                </c:pt>
                <c:pt idx="714">
                  <c:v>2.6034691597338386</c:v>
                </c:pt>
                <c:pt idx="715">
                  <c:v>2.6034691597338386</c:v>
                </c:pt>
                <c:pt idx="716">
                  <c:v>2.6034691597338386</c:v>
                </c:pt>
                <c:pt idx="717">
                  <c:v>2.6034691597338386</c:v>
                </c:pt>
                <c:pt idx="718">
                  <c:v>2.6034691597338386</c:v>
                </c:pt>
                <c:pt idx="719">
                  <c:v>2.6034691597338386</c:v>
                </c:pt>
                <c:pt idx="720">
                  <c:v>2.6034691597338386</c:v>
                </c:pt>
                <c:pt idx="721">
                  <c:v>2.6034691597338386</c:v>
                </c:pt>
                <c:pt idx="722">
                  <c:v>2.6034691597338386</c:v>
                </c:pt>
                <c:pt idx="723">
                  <c:v>2.6034691597338386</c:v>
                </c:pt>
                <c:pt idx="724">
                  <c:v>2.6034691597338386</c:v>
                </c:pt>
                <c:pt idx="725">
                  <c:v>2.6034691597338386</c:v>
                </c:pt>
                <c:pt idx="726">
                  <c:v>2.6034691597338386</c:v>
                </c:pt>
                <c:pt idx="727">
                  <c:v>2.6034691597338386</c:v>
                </c:pt>
                <c:pt idx="728">
                  <c:v>2.6034691597338386</c:v>
                </c:pt>
                <c:pt idx="729">
                  <c:v>2.6034691597338386</c:v>
                </c:pt>
                <c:pt idx="730">
                  <c:v>2.6034691597338386</c:v>
                </c:pt>
                <c:pt idx="731">
                  <c:v>2.6034691597338386</c:v>
                </c:pt>
                <c:pt idx="732">
                  <c:v>2.6034691597338386</c:v>
                </c:pt>
                <c:pt idx="733">
                  <c:v>2.6034691597338386</c:v>
                </c:pt>
                <c:pt idx="734">
                  <c:v>2.6034691597338386</c:v>
                </c:pt>
                <c:pt idx="735">
                  <c:v>2.6034691597338386</c:v>
                </c:pt>
                <c:pt idx="736">
                  <c:v>2.6034691597338386</c:v>
                </c:pt>
                <c:pt idx="737">
                  <c:v>2.6034691597338386</c:v>
                </c:pt>
                <c:pt idx="738">
                  <c:v>2.6035773681514667</c:v>
                </c:pt>
                <c:pt idx="739">
                  <c:v>2.6035773681514667</c:v>
                </c:pt>
                <c:pt idx="740">
                  <c:v>2.6035773681514667</c:v>
                </c:pt>
                <c:pt idx="741">
                  <c:v>2.6035773681514667</c:v>
                </c:pt>
                <c:pt idx="742">
                  <c:v>2.6035773681514667</c:v>
                </c:pt>
                <c:pt idx="743">
                  <c:v>2.6035773681514667</c:v>
                </c:pt>
                <c:pt idx="744">
                  <c:v>2.6035773681514667</c:v>
                </c:pt>
                <c:pt idx="745">
                  <c:v>2.6035773681514667</c:v>
                </c:pt>
                <c:pt idx="746">
                  <c:v>2.6035773681514667</c:v>
                </c:pt>
                <c:pt idx="747">
                  <c:v>2.6035773681514667</c:v>
                </c:pt>
                <c:pt idx="748">
                  <c:v>2.6035773681514667</c:v>
                </c:pt>
                <c:pt idx="749">
                  <c:v>2.6035773681514667</c:v>
                </c:pt>
                <c:pt idx="750">
                  <c:v>2.6035773681514667</c:v>
                </c:pt>
                <c:pt idx="751">
                  <c:v>2.6035773681514667</c:v>
                </c:pt>
                <c:pt idx="752">
                  <c:v>2.6035773681514667</c:v>
                </c:pt>
                <c:pt idx="753">
                  <c:v>2.6035773681514667</c:v>
                </c:pt>
                <c:pt idx="754">
                  <c:v>2.6035773681514667</c:v>
                </c:pt>
                <c:pt idx="755">
                  <c:v>2.6035773681514667</c:v>
                </c:pt>
                <c:pt idx="756">
                  <c:v>2.6035773681514667</c:v>
                </c:pt>
                <c:pt idx="757">
                  <c:v>2.6035773681514667</c:v>
                </c:pt>
                <c:pt idx="758">
                  <c:v>2.6035773681514667</c:v>
                </c:pt>
                <c:pt idx="759">
                  <c:v>2.6035773681514667</c:v>
                </c:pt>
                <c:pt idx="760">
                  <c:v>2.6035773681514667</c:v>
                </c:pt>
                <c:pt idx="761">
                  <c:v>2.6035773681514667</c:v>
                </c:pt>
                <c:pt idx="762">
                  <c:v>2.6035773681514667</c:v>
                </c:pt>
                <c:pt idx="763">
                  <c:v>2.6035773681514667</c:v>
                </c:pt>
                <c:pt idx="764">
                  <c:v>2.6035773681514667</c:v>
                </c:pt>
                <c:pt idx="765">
                  <c:v>2.6035773681514667</c:v>
                </c:pt>
                <c:pt idx="766">
                  <c:v>2.6035773681514667</c:v>
                </c:pt>
                <c:pt idx="767">
                  <c:v>2.6036855496146996</c:v>
                </c:pt>
                <c:pt idx="768">
                  <c:v>2.6036855496146996</c:v>
                </c:pt>
                <c:pt idx="769">
                  <c:v>2.6036855496146996</c:v>
                </c:pt>
                <c:pt idx="770">
                  <c:v>2.6036855496146996</c:v>
                </c:pt>
                <c:pt idx="771">
                  <c:v>2.6036855496146996</c:v>
                </c:pt>
                <c:pt idx="772">
                  <c:v>2.6036855496146996</c:v>
                </c:pt>
                <c:pt idx="773">
                  <c:v>2.6036855496146996</c:v>
                </c:pt>
                <c:pt idx="774">
                  <c:v>2.6036855496146996</c:v>
                </c:pt>
                <c:pt idx="775">
                  <c:v>2.6036855496146996</c:v>
                </c:pt>
                <c:pt idx="776">
                  <c:v>2.6036855496146996</c:v>
                </c:pt>
                <c:pt idx="777">
                  <c:v>2.6036855496146996</c:v>
                </c:pt>
                <c:pt idx="778">
                  <c:v>2.6036855496146996</c:v>
                </c:pt>
                <c:pt idx="779">
                  <c:v>2.6036855496146996</c:v>
                </c:pt>
                <c:pt idx="780">
                  <c:v>2.6036855496146996</c:v>
                </c:pt>
                <c:pt idx="781">
                  <c:v>2.6036855496146996</c:v>
                </c:pt>
                <c:pt idx="782">
                  <c:v>2.6036855496146996</c:v>
                </c:pt>
                <c:pt idx="783">
                  <c:v>2.6036855496146996</c:v>
                </c:pt>
                <c:pt idx="784">
                  <c:v>2.603793704136963</c:v>
                </c:pt>
                <c:pt idx="785">
                  <c:v>2.603793704136963</c:v>
                </c:pt>
                <c:pt idx="786">
                  <c:v>2.603793704136963</c:v>
                </c:pt>
                <c:pt idx="787">
                  <c:v>2.603793704136963</c:v>
                </c:pt>
                <c:pt idx="788">
                  <c:v>2.603793704136963</c:v>
                </c:pt>
                <c:pt idx="789">
                  <c:v>2.603793704136963</c:v>
                </c:pt>
                <c:pt idx="790">
                  <c:v>2.603793704136963</c:v>
                </c:pt>
                <c:pt idx="791">
                  <c:v>2.603793704136963</c:v>
                </c:pt>
                <c:pt idx="792">
                  <c:v>2.603793704136963</c:v>
                </c:pt>
                <c:pt idx="793">
                  <c:v>2.603793704136963</c:v>
                </c:pt>
                <c:pt idx="794">
                  <c:v>2.603793704136963</c:v>
                </c:pt>
                <c:pt idx="795">
                  <c:v>2.603793704136963</c:v>
                </c:pt>
                <c:pt idx="796">
                  <c:v>2.603793704136963</c:v>
                </c:pt>
                <c:pt idx="797">
                  <c:v>2.603793704136963</c:v>
                </c:pt>
                <c:pt idx="798">
                  <c:v>2.603793704136963</c:v>
                </c:pt>
                <c:pt idx="799">
                  <c:v>2.603793704136963</c:v>
                </c:pt>
                <c:pt idx="800">
                  <c:v>2.603793704136963</c:v>
                </c:pt>
                <c:pt idx="801">
                  <c:v>2.603793704136963</c:v>
                </c:pt>
                <c:pt idx="802">
                  <c:v>2.603793704136963</c:v>
                </c:pt>
                <c:pt idx="803">
                  <c:v>2.603793704136963</c:v>
                </c:pt>
                <c:pt idx="804">
                  <c:v>2.603793704136963</c:v>
                </c:pt>
                <c:pt idx="805">
                  <c:v>2.6039018317316716</c:v>
                </c:pt>
                <c:pt idx="806">
                  <c:v>2.6039018317316716</c:v>
                </c:pt>
                <c:pt idx="807">
                  <c:v>2.6039018317316716</c:v>
                </c:pt>
                <c:pt idx="808">
                  <c:v>2.6039018317316716</c:v>
                </c:pt>
                <c:pt idx="809">
                  <c:v>2.6039018317316716</c:v>
                </c:pt>
                <c:pt idx="810">
                  <c:v>2.6039018317316716</c:v>
                </c:pt>
                <c:pt idx="811">
                  <c:v>2.6039018317316716</c:v>
                </c:pt>
                <c:pt idx="812">
                  <c:v>2.6039018317316716</c:v>
                </c:pt>
                <c:pt idx="813">
                  <c:v>2.6039018317316716</c:v>
                </c:pt>
                <c:pt idx="814">
                  <c:v>2.6039018317316716</c:v>
                </c:pt>
                <c:pt idx="815">
                  <c:v>2.6039018317316716</c:v>
                </c:pt>
                <c:pt idx="816">
                  <c:v>2.6039018317316716</c:v>
                </c:pt>
                <c:pt idx="817">
                  <c:v>2.6039018317316716</c:v>
                </c:pt>
                <c:pt idx="818">
                  <c:v>2.6039018317316716</c:v>
                </c:pt>
                <c:pt idx="819">
                  <c:v>2.6039018317316716</c:v>
                </c:pt>
                <c:pt idx="820">
                  <c:v>2.6039018317316716</c:v>
                </c:pt>
                <c:pt idx="821">
                  <c:v>2.6040099324122306</c:v>
                </c:pt>
                <c:pt idx="822">
                  <c:v>2.6040099324122306</c:v>
                </c:pt>
                <c:pt idx="823">
                  <c:v>2.6040099324122306</c:v>
                </c:pt>
                <c:pt idx="824">
                  <c:v>2.6040099324122306</c:v>
                </c:pt>
                <c:pt idx="825">
                  <c:v>2.6040099324122306</c:v>
                </c:pt>
                <c:pt idx="826">
                  <c:v>2.6040099324122306</c:v>
                </c:pt>
                <c:pt idx="827">
                  <c:v>2.6040099324122306</c:v>
                </c:pt>
                <c:pt idx="828">
                  <c:v>2.6040099324122306</c:v>
                </c:pt>
                <c:pt idx="829">
                  <c:v>2.6040099324122306</c:v>
                </c:pt>
                <c:pt idx="830">
                  <c:v>2.6040099324122306</c:v>
                </c:pt>
                <c:pt idx="831">
                  <c:v>2.6040099324122306</c:v>
                </c:pt>
                <c:pt idx="832">
                  <c:v>2.6040099324122306</c:v>
                </c:pt>
                <c:pt idx="833">
                  <c:v>2.6040099324122306</c:v>
                </c:pt>
                <c:pt idx="834">
                  <c:v>2.6040099324122306</c:v>
                </c:pt>
                <c:pt idx="835">
                  <c:v>2.6040099324122306</c:v>
                </c:pt>
                <c:pt idx="836">
                  <c:v>2.6040099324122306</c:v>
                </c:pt>
                <c:pt idx="837">
                  <c:v>2.6040099324122306</c:v>
                </c:pt>
                <c:pt idx="838">
                  <c:v>2.6040099324122306</c:v>
                </c:pt>
                <c:pt idx="839">
                  <c:v>2.604118006192035</c:v>
                </c:pt>
                <c:pt idx="840">
                  <c:v>2.604118006192035</c:v>
                </c:pt>
                <c:pt idx="841">
                  <c:v>2.604118006192035</c:v>
                </c:pt>
                <c:pt idx="842">
                  <c:v>2.604118006192035</c:v>
                </c:pt>
                <c:pt idx="843">
                  <c:v>2.604118006192035</c:v>
                </c:pt>
                <c:pt idx="844">
                  <c:v>2.604118006192035</c:v>
                </c:pt>
                <c:pt idx="845">
                  <c:v>2.604118006192035</c:v>
                </c:pt>
                <c:pt idx="846">
                  <c:v>2.604118006192035</c:v>
                </c:pt>
                <c:pt idx="847">
                  <c:v>2.604118006192035</c:v>
                </c:pt>
                <c:pt idx="848">
                  <c:v>2.604118006192035</c:v>
                </c:pt>
                <c:pt idx="849">
                  <c:v>2.604118006192035</c:v>
                </c:pt>
                <c:pt idx="850">
                  <c:v>2.604118006192035</c:v>
                </c:pt>
                <c:pt idx="851">
                  <c:v>2.604118006192035</c:v>
                </c:pt>
                <c:pt idx="852">
                  <c:v>2.6042260530844699</c:v>
                </c:pt>
                <c:pt idx="853">
                  <c:v>2.6042260530844699</c:v>
                </c:pt>
                <c:pt idx="854">
                  <c:v>2.6042260530844699</c:v>
                </c:pt>
                <c:pt idx="855">
                  <c:v>2.6042260530844699</c:v>
                </c:pt>
                <c:pt idx="856">
                  <c:v>2.6042260530844699</c:v>
                </c:pt>
                <c:pt idx="857">
                  <c:v>2.6042260530844699</c:v>
                </c:pt>
                <c:pt idx="858">
                  <c:v>2.6042260530844699</c:v>
                </c:pt>
                <c:pt idx="859">
                  <c:v>2.6042260530844699</c:v>
                </c:pt>
                <c:pt idx="860">
                  <c:v>2.6042260530844699</c:v>
                </c:pt>
                <c:pt idx="861">
                  <c:v>2.6042260530844699</c:v>
                </c:pt>
                <c:pt idx="862">
                  <c:v>2.6042260530844699</c:v>
                </c:pt>
                <c:pt idx="863">
                  <c:v>2.6042260530844699</c:v>
                </c:pt>
                <c:pt idx="864">
                  <c:v>2.6042260530844699</c:v>
                </c:pt>
                <c:pt idx="865">
                  <c:v>2.6042260530844699</c:v>
                </c:pt>
                <c:pt idx="866">
                  <c:v>2.6042260530844699</c:v>
                </c:pt>
                <c:pt idx="867">
                  <c:v>2.604334073102911</c:v>
                </c:pt>
                <c:pt idx="868">
                  <c:v>2.604334073102911</c:v>
                </c:pt>
                <c:pt idx="869">
                  <c:v>2.604334073102911</c:v>
                </c:pt>
                <c:pt idx="870">
                  <c:v>2.604334073102911</c:v>
                </c:pt>
                <c:pt idx="871">
                  <c:v>2.604334073102911</c:v>
                </c:pt>
                <c:pt idx="872">
                  <c:v>2.604334073102911</c:v>
                </c:pt>
                <c:pt idx="873">
                  <c:v>2.604334073102911</c:v>
                </c:pt>
                <c:pt idx="874">
                  <c:v>2.604334073102911</c:v>
                </c:pt>
                <c:pt idx="875">
                  <c:v>2.604334073102911</c:v>
                </c:pt>
                <c:pt idx="876">
                  <c:v>2.604334073102911</c:v>
                </c:pt>
                <c:pt idx="877">
                  <c:v>2.604334073102911</c:v>
                </c:pt>
                <c:pt idx="878">
                  <c:v>2.604334073102911</c:v>
                </c:pt>
                <c:pt idx="879">
                  <c:v>2.604334073102911</c:v>
                </c:pt>
                <c:pt idx="880">
                  <c:v>2.604334073102911</c:v>
                </c:pt>
                <c:pt idx="881">
                  <c:v>2.604334073102911</c:v>
                </c:pt>
                <c:pt idx="882">
                  <c:v>2.604334073102911</c:v>
                </c:pt>
                <c:pt idx="883">
                  <c:v>2.6044420662607233</c:v>
                </c:pt>
                <c:pt idx="884">
                  <c:v>2.6044420662607233</c:v>
                </c:pt>
                <c:pt idx="885">
                  <c:v>2.6044420662607233</c:v>
                </c:pt>
                <c:pt idx="886">
                  <c:v>2.6044420662607233</c:v>
                </c:pt>
                <c:pt idx="887">
                  <c:v>2.6044420662607233</c:v>
                </c:pt>
                <c:pt idx="888">
                  <c:v>2.6044420662607233</c:v>
                </c:pt>
                <c:pt idx="889">
                  <c:v>2.6044420662607233</c:v>
                </c:pt>
                <c:pt idx="890">
                  <c:v>2.6044420662607233</c:v>
                </c:pt>
                <c:pt idx="891">
                  <c:v>2.6045500325712614</c:v>
                </c:pt>
                <c:pt idx="892">
                  <c:v>2.6045500325712614</c:v>
                </c:pt>
                <c:pt idx="893">
                  <c:v>2.6045500325712614</c:v>
                </c:pt>
                <c:pt idx="894">
                  <c:v>2.6045500325712614</c:v>
                </c:pt>
                <c:pt idx="895">
                  <c:v>2.6045500325712614</c:v>
                </c:pt>
                <c:pt idx="896">
                  <c:v>2.6045500325712614</c:v>
                </c:pt>
                <c:pt idx="897">
                  <c:v>2.6045500325712614</c:v>
                </c:pt>
                <c:pt idx="898">
                  <c:v>2.6045500325712614</c:v>
                </c:pt>
                <c:pt idx="899">
                  <c:v>2.6045500325712614</c:v>
                </c:pt>
                <c:pt idx="900">
                  <c:v>2.6045500325712614</c:v>
                </c:pt>
                <c:pt idx="901">
                  <c:v>2.6045500325712614</c:v>
                </c:pt>
                <c:pt idx="902">
                  <c:v>2.6045500325712614</c:v>
                </c:pt>
                <c:pt idx="903">
                  <c:v>2.6045500325712614</c:v>
                </c:pt>
                <c:pt idx="904">
                  <c:v>2.6045500325712614</c:v>
                </c:pt>
                <c:pt idx="905">
                  <c:v>2.6045500325712614</c:v>
                </c:pt>
                <c:pt idx="906">
                  <c:v>2.6046579720478711</c:v>
                </c:pt>
                <c:pt idx="907">
                  <c:v>2.6046579720478711</c:v>
                </c:pt>
                <c:pt idx="908">
                  <c:v>2.6046579720478711</c:v>
                </c:pt>
                <c:pt idx="909">
                  <c:v>2.6046579720478711</c:v>
                </c:pt>
                <c:pt idx="910">
                  <c:v>2.6046579720478711</c:v>
                </c:pt>
                <c:pt idx="911">
                  <c:v>2.6046579720478711</c:v>
                </c:pt>
                <c:pt idx="912">
                  <c:v>2.6046579720478711</c:v>
                </c:pt>
                <c:pt idx="913">
                  <c:v>2.6046579720478711</c:v>
                </c:pt>
                <c:pt idx="914">
                  <c:v>2.6046579720478711</c:v>
                </c:pt>
                <c:pt idx="915">
                  <c:v>2.6046579720478711</c:v>
                </c:pt>
                <c:pt idx="916">
                  <c:v>2.6046579720478711</c:v>
                </c:pt>
                <c:pt idx="917">
                  <c:v>2.6046579720478711</c:v>
                </c:pt>
                <c:pt idx="918">
                  <c:v>2.6046579720478711</c:v>
                </c:pt>
                <c:pt idx="919">
                  <c:v>2.6047658847038875</c:v>
                </c:pt>
                <c:pt idx="920">
                  <c:v>2.6047658847038875</c:v>
                </c:pt>
                <c:pt idx="921">
                  <c:v>2.6047658847038875</c:v>
                </c:pt>
                <c:pt idx="922">
                  <c:v>2.6047658847038875</c:v>
                </c:pt>
                <c:pt idx="923">
                  <c:v>2.6047658847038875</c:v>
                </c:pt>
                <c:pt idx="924">
                  <c:v>2.6047658847038875</c:v>
                </c:pt>
                <c:pt idx="925">
                  <c:v>2.6047658847038875</c:v>
                </c:pt>
                <c:pt idx="926">
                  <c:v>2.6047658847038875</c:v>
                </c:pt>
                <c:pt idx="927">
                  <c:v>2.6047658847038875</c:v>
                </c:pt>
                <c:pt idx="928">
                  <c:v>2.6047658847038875</c:v>
                </c:pt>
                <c:pt idx="929">
                  <c:v>2.6047658847038875</c:v>
                </c:pt>
                <c:pt idx="930">
                  <c:v>2.6047658847038875</c:v>
                </c:pt>
                <c:pt idx="931">
                  <c:v>2.6047658847038875</c:v>
                </c:pt>
                <c:pt idx="932">
                  <c:v>2.6047658847038875</c:v>
                </c:pt>
                <c:pt idx="933">
                  <c:v>2.6047658847038875</c:v>
                </c:pt>
                <c:pt idx="934">
                  <c:v>2.6047658847038875</c:v>
                </c:pt>
                <c:pt idx="935">
                  <c:v>2.6047658847038875</c:v>
                </c:pt>
                <c:pt idx="936">
                  <c:v>2.6047658847038875</c:v>
                </c:pt>
                <c:pt idx="937">
                  <c:v>2.6048737705526359</c:v>
                </c:pt>
                <c:pt idx="938">
                  <c:v>2.6048737705526359</c:v>
                </c:pt>
                <c:pt idx="939">
                  <c:v>2.6048737705526359</c:v>
                </c:pt>
                <c:pt idx="940">
                  <c:v>2.6048737705526359</c:v>
                </c:pt>
                <c:pt idx="941">
                  <c:v>2.6048737705526359</c:v>
                </c:pt>
                <c:pt idx="942">
                  <c:v>2.6048737705526359</c:v>
                </c:pt>
                <c:pt idx="943">
                  <c:v>2.6048737705526359</c:v>
                </c:pt>
                <c:pt idx="944">
                  <c:v>2.6048737705526359</c:v>
                </c:pt>
                <c:pt idx="945">
                  <c:v>2.6049816296074315</c:v>
                </c:pt>
                <c:pt idx="946">
                  <c:v>2.6049816296074315</c:v>
                </c:pt>
                <c:pt idx="947">
                  <c:v>2.6049816296074315</c:v>
                </c:pt>
                <c:pt idx="948">
                  <c:v>2.6049816296074315</c:v>
                </c:pt>
                <c:pt idx="949">
                  <c:v>2.6049816296074315</c:v>
                </c:pt>
                <c:pt idx="950">
                  <c:v>2.6050894618815805</c:v>
                </c:pt>
                <c:pt idx="951">
                  <c:v>2.6050894618815805</c:v>
                </c:pt>
                <c:pt idx="952">
                  <c:v>2.6050894618815805</c:v>
                </c:pt>
                <c:pt idx="953">
                  <c:v>2.6050894618815805</c:v>
                </c:pt>
                <c:pt idx="954">
                  <c:v>2.6050894618815805</c:v>
                </c:pt>
                <c:pt idx="955">
                  <c:v>2.6050894618815805</c:v>
                </c:pt>
                <c:pt idx="956">
                  <c:v>2.6050894618815805</c:v>
                </c:pt>
                <c:pt idx="957">
                  <c:v>2.6051972673883776</c:v>
                </c:pt>
                <c:pt idx="958">
                  <c:v>2.6051972673883776</c:v>
                </c:pt>
                <c:pt idx="959">
                  <c:v>2.6051972673883776</c:v>
                </c:pt>
                <c:pt idx="960">
                  <c:v>2.6051972673883776</c:v>
                </c:pt>
                <c:pt idx="961">
                  <c:v>2.6051972673883776</c:v>
                </c:pt>
                <c:pt idx="962">
                  <c:v>2.6051972673883776</c:v>
                </c:pt>
                <c:pt idx="963">
                  <c:v>2.6051972673883776</c:v>
                </c:pt>
                <c:pt idx="964">
                  <c:v>2.6051972673883776</c:v>
                </c:pt>
                <c:pt idx="965">
                  <c:v>2.6051972673883776</c:v>
                </c:pt>
                <c:pt idx="966">
                  <c:v>2.6051972673883776</c:v>
                </c:pt>
                <c:pt idx="967">
                  <c:v>2.6051972673883776</c:v>
                </c:pt>
                <c:pt idx="968">
                  <c:v>2.6053050461411096</c:v>
                </c:pt>
                <c:pt idx="969">
                  <c:v>2.6053050461411096</c:v>
                </c:pt>
                <c:pt idx="970">
                  <c:v>2.6053050461411096</c:v>
                </c:pt>
                <c:pt idx="971">
                  <c:v>2.6053050461411096</c:v>
                </c:pt>
                <c:pt idx="972">
                  <c:v>2.6053050461411096</c:v>
                </c:pt>
                <c:pt idx="973">
                  <c:v>2.6053050461411096</c:v>
                </c:pt>
                <c:pt idx="974">
                  <c:v>2.6053050461411096</c:v>
                </c:pt>
                <c:pt idx="975">
                  <c:v>2.605412798153051</c:v>
                </c:pt>
                <c:pt idx="976">
                  <c:v>2.605412798153051</c:v>
                </c:pt>
                <c:pt idx="977">
                  <c:v>2.605412798153051</c:v>
                </c:pt>
                <c:pt idx="978">
                  <c:v>2.6055205234374688</c:v>
                </c:pt>
                <c:pt idx="979">
                  <c:v>2.6055205234374688</c:v>
                </c:pt>
                <c:pt idx="980">
                  <c:v>2.6055205234374688</c:v>
                </c:pt>
                <c:pt idx="981">
                  <c:v>2.6055205234374688</c:v>
                </c:pt>
                <c:pt idx="982">
                  <c:v>2.6055205234374688</c:v>
                </c:pt>
                <c:pt idx="983">
                  <c:v>2.6055205234374688</c:v>
                </c:pt>
                <c:pt idx="984">
                  <c:v>2.6055205234374688</c:v>
                </c:pt>
                <c:pt idx="985">
                  <c:v>2.6055205234374688</c:v>
                </c:pt>
                <c:pt idx="986">
                  <c:v>2.6057358938767465</c:v>
                </c:pt>
                <c:pt idx="987">
                  <c:v>2.6057358938767465</c:v>
                </c:pt>
                <c:pt idx="988">
                  <c:v>2.6058435390580894</c:v>
                </c:pt>
                <c:pt idx="989">
                  <c:v>2.6058435390580894</c:v>
                </c:pt>
                <c:pt idx="990">
                  <c:v>2.6060587494103142</c:v>
                </c:pt>
                <c:pt idx="991">
                  <c:v>2.6060587494103142</c:v>
                </c:pt>
                <c:pt idx="992">
                  <c:v>2.606488850442648</c:v>
                </c:pt>
              </c:numCache>
            </c:numRef>
          </c:xVal>
          <c:yVal>
            <c:numRef>
              <c:f>'rozkład log norm'!$G$2:$G$994</c:f>
              <c:numCache>
                <c:formatCode>General</c:formatCode>
                <c:ptCount val="993"/>
                <c:pt idx="0">
                  <c:v>6.1664137819113189E-5</c:v>
                </c:pt>
                <c:pt idx="1">
                  <c:v>1.0122559983430519E-4</c:v>
                </c:pt>
                <c:pt idx="2">
                  <c:v>1.6374485763994329E-4</c:v>
                </c:pt>
                <c:pt idx="3">
                  <c:v>1.6374485763994329E-4</c:v>
                </c:pt>
                <c:pt idx="4">
                  <c:v>2.6103084996308569E-4</c:v>
                </c:pt>
                <c:pt idx="5">
                  <c:v>7.8595378323090498E-4</c:v>
                </c:pt>
                <c:pt idx="6">
                  <c:v>9.6925112980869501E-4</c:v>
                </c:pt>
                <c:pt idx="7">
                  <c:v>1.1910165385613262E-3</c:v>
                </c:pt>
                <c:pt idx="8">
                  <c:v>1.4582959608804157E-3</c:v>
                </c:pt>
                <c:pt idx="9">
                  <c:v>1.4582959608804157E-3</c:v>
                </c:pt>
                <c:pt idx="10">
                  <c:v>2.1630080677133667E-3</c:v>
                </c:pt>
                <c:pt idx="11">
                  <c:v>2.1630080677133667E-3</c:v>
                </c:pt>
                <c:pt idx="12">
                  <c:v>2.6203044881116804E-3</c:v>
                </c:pt>
                <c:pt idx="13">
                  <c:v>3.1630777602647902E-3</c:v>
                </c:pt>
                <c:pt idx="14">
                  <c:v>3.1630777602647902E-3</c:v>
                </c:pt>
                <c:pt idx="15">
                  <c:v>3.804847852611243E-3</c:v>
                </c:pt>
                <c:pt idx="16">
                  <c:v>4.5607787840896185E-3</c:v>
                </c:pt>
                <c:pt idx="17">
                  <c:v>4.5607787840896185E-3</c:v>
                </c:pt>
                <c:pt idx="18">
                  <c:v>4.5607787840896185E-3</c:v>
                </c:pt>
                <c:pt idx="19">
                  <c:v>4.5607787840896185E-3</c:v>
                </c:pt>
                <c:pt idx="20">
                  <c:v>4.5607787840896185E-3</c:v>
                </c:pt>
                <c:pt idx="21">
                  <c:v>5.4477869753921495E-3</c:v>
                </c:pt>
                <c:pt idx="22">
                  <c:v>6.4846401611597382E-3</c:v>
                </c:pt>
                <c:pt idx="23">
                  <c:v>6.4846401611597382E-3</c:v>
                </c:pt>
                <c:pt idx="24">
                  <c:v>6.4846401611597382E-3</c:v>
                </c:pt>
                <c:pt idx="25">
                  <c:v>6.4846401611597382E-3</c:v>
                </c:pt>
                <c:pt idx="26">
                  <c:v>7.6920432227222729E-3</c:v>
                </c:pt>
                <c:pt idx="27">
                  <c:v>9.0927069982631448E-3</c:v>
                </c:pt>
                <c:pt idx="28">
                  <c:v>9.0927069982631448E-3</c:v>
                </c:pt>
                <c:pt idx="29">
                  <c:v>9.0927069982631448E-3</c:v>
                </c:pt>
                <c:pt idx="30">
                  <c:v>1.0711395885619463E-2</c:v>
                </c:pt>
                <c:pt idx="31">
                  <c:v>1.0711395885619463E-2</c:v>
                </c:pt>
                <c:pt idx="32">
                  <c:v>1.0711395885619463E-2</c:v>
                </c:pt>
                <c:pt idx="33">
                  <c:v>1.0711395885619463E-2</c:v>
                </c:pt>
                <c:pt idx="34">
                  <c:v>1.4712276699478073E-2</c:v>
                </c:pt>
                <c:pt idx="35">
                  <c:v>1.7154309428134708E-2</c:v>
                </c:pt>
                <c:pt idx="36">
                  <c:v>1.7154309428134708E-2</c:v>
                </c:pt>
                <c:pt idx="37">
                  <c:v>1.7154309428134708E-2</c:v>
                </c:pt>
                <c:pt idx="38">
                  <c:v>1.9933925823047951E-2</c:v>
                </c:pt>
                <c:pt idx="39">
                  <c:v>1.9933925823047951E-2</c:v>
                </c:pt>
                <c:pt idx="40">
                  <c:v>1.9933925823047951E-2</c:v>
                </c:pt>
                <c:pt idx="41">
                  <c:v>2.3085825075934846E-2</c:v>
                </c:pt>
                <c:pt idx="42">
                  <c:v>2.6646358832620981E-2</c:v>
                </c:pt>
                <c:pt idx="43">
                  <c:v>2.6646358832620981E-2</c:v>
                </c:pt>
                <c:pt idx="44">
                  <c:v>2.6646358832620981E-2</c:v>
                </c:pt>
                <c:pt idx="45">
                  <c:v>2.6646358832620981E-2</c:v>
                </c:pt>
                <c:pt idx="46">
                  <c:v>3.0653313635470299E-2</c:v>
                </c:pt>
                <c:pt idx="47">
                  <c:v>3.0653313635470299E-2</c:v>
                </c:pt>
                <c:pt idx="48">
                  <c:v>3.0653313635470299E-2</c:v>
                </c:pt>
                <c:pt idx="49">
                  <c:v>3.0653313635470299E-2</c:v>
                </c:pt>
                <c:pt idx="50">
                  <c:v>3.5145642823644969E-2</c:v>
                </c:pt>
                <c:pt idx="51">
                  <c:v>3.5145642823644969E-2</c:v>
                </c:pt>
                <c:pt idx="52">
                  <c:v>3.5145642823644969E-2</c:v>
                </c:pt>
                <c:pt idx="53">
                  <c:v>3.5145642823644969E-2</c:v>
                </c:pt>
                <c:pt idx="54">
                  <c:v>3.5145642823644969E-2</c:v>
                </c:pt>
                <c:pt idx="55">
                  <c:v>3.5145642823644969E-2</c:v>
                </c:pt>
                <c:pt idx="56">
                  <c:v>4.0163146865632375E-2</c:v>
                </c:pt>
                <c:pt idx="57">
                  <c:v>4.0163146865632375E-2</c:v>
                </c:pt>
                <c:pt idx="58">
                  <c:v>4.0163146865632375E-2</c:v>
                </c:pt>
                <c:pt idx="59">
                  <c:v>4.5746102194004733E-2</c:v>
                </c:pt>
                <c:pt idx="60">
                  <c:v>4.5746102194004733E-2</c:v>
                </c:pt>
                <c:pt idx="61">
                  <c:v>5.1934839837369108E-2</c:v>
                </c:pt>
                <c:pt idx="62">
                  <c:v>5.1934839837369108E-2</c:v>
                </c:pt>
                <c:pt idx="63">
                  <c:v>5.1934839837369108E-2</c:v>
                </c:pt>
                <c:pt idx="64">
                  <c:v>5.1934839837369108E-2</c:v>
                </c:pt>
                <c:pt idx="65">
                  <c:v>5.1934839837369108E-2</c:v>
                </c:pt>
                <c:pt idx="66">
                  <c:v>5.1934839837369108E-2</c:v>
                </c:pt>
                <c:pt idx="67">
                  <c:v>5.1934839837369108E-2</c:v>
                </c:pt>
                <c:pt idx="68">
                  <c:v>5.8769276475811622E-2</c:v>
                </c:pt>
                <c:pt idx="69">
                  <c:v>5.8769276475811622E-2</c:v>
                </c:pt>
                <c:pt idx="70">
                  <c:v>5.8769276475811622E-2</c:v>
                </c:pt>
                <c:pt idx="71">
                  <c:v>5.8769276475811622E-2</c:v>
                </c:pt>
                <c:pt idx="72">
                  <c:v>5.8769276475811622E-2</c:v>
                </c:pt>
                <c:pt idx="73">
                  <c:v>5.8769276475811622E-2</c:v>
                </c:pt>
                <c:pt idx="74">
                  <c:v>5.8769276475811622E-2</c:v>
                </c:pt>
                <c:pt idx="75">
                  <c:v>6.6288401953699422E-2</c:v>
                </c:pt>
                <c:pt idx="76">
                  <c:v>6.6288401953699422E-2</c:v>
                </c:pt>
                <c:pt idx="77">
                  <c:v>6.6288401953699422E-2</c:v>
                </c:pt>
                <c:pt idx="78">
                  <c:v>6.6288401953699422E-2</c:v>
                </c:pt>
                <c:pt idx="79">
                  <c:v>6.6288401953699422E-2</c:v>
                </c:pt>
                <c:pt idx="80">
                  <c:v>6.6288401953699422E-2</c:v>
                </c:pt>
                <c:pt idx="81">
                  <c:v>6.6288401953699422E-2</c:v>
                </c:pt>
                <c:pt idx="82">
                  <c:v>6.6288401953699422E-2</c:v>
                </c:pt>
                <c:pt idx="83">
                  <c:v>7.452972873252342E-2</c:v>
                </c:pt>
                <c:pt idx="84">
                  <c:v>7.452972873252342E-2</c:v>
                </c:pt>
                <c:pt idx="85">
                  <c:v>7.452972873252342E-2</c:v>
                </c:pt>
                <c:pt idx="86">
                  <c:v>7.452972873252342E-2</c:v>
                </c:pt>
                <c:pt idx="87">
                  <c:v>7.452972873252342E-2</c:v>
                </c:pt>
                <c:pt idx="88">
                  <c:v>7.452972873252342E-2</c:v>
                </c:pt>
                <c:pt idx="89">
                  <c:v>7.452972873252342E-2</c:v>
                </c:pt>
                <c:pt idx="90">
                  <c:v>7.452972873252342E-2</c:v>
                </c:pt>
                <c:pt idx="91">
                  <c:v>8.3528710214662863E-2</c:v>
                </c:pt>
                <c:pt idx="92">
                  <c:v>8.3528710214662863E-2</c:v>
                </c:pt>
                <c:pt idx="93">
                  <c:v>8.3528710214662863E-2</c:v>
                </c:pt>
                <c:pt idx="94">
                  <c:v>8.3528710214662863E-2</c:v>
                </c:pt>
                <c:pt idx="95">
                  <c:v>8.3528710214662863E-2</c:v>
                </c:pt>
                <c:pt idx="96">
                  <c:v>8.3528710214662863E-2</c:v>
                </c:pt>
                <c:pt idx="97">
                  <c:v>9.3318136271862848E-2</c:v>
                </c:pt>
                <c:pt idx="98">
                  <c:v>9.3318136271862848E-2</c:v>
                </c:pt>
                <c:pt idx="99">
                  <c:v>9.3318136271862848E-2</c:v>
                </c:pt>
                <c:pt idx="100">
                  <c:v>9.3318136271862848E-2</c:v>
                </c:pt>
                <c:pt idx="101">
                  <c:v>0.10392751562180713</c:v>
                </c:pt>
                <c:pt idx="102">
                  <c:v>0.10392751562180713</c:v>
                </c:pt>
                <c:pt idx="103">
                  <c:v>0.10392751562180713</c:v>
                </c:pt>
                <c:pt idx="104">
                  <c:v>0.10392751562180713</c:v>
                </c:pt>
                <c:pt idx="105">
                  <c:v>0.10392751562180713</c:v>
                </c:pt>
                <c:pt idx="106">
                  <c:v>0.11538245586349229</c:v>
                </c:pt>
                <c:pt idx="107">
                  <c:v>0.11538245586349229</c:v>
                </c:pt>
                <c:pt idx="108">
                  <c:v>0.11538245586349229</c:v>
                </c:pt>
                <c:pt idx="109">
                  <c:v>0.11538245586349229</c:v>
                </c:pt>
                <c:pt idx="110">
                  <c:v>0.11538245586349229</c:v>
                </c:pt>
                <c:pt idx="111">
                  <c:v>0.11538245586349229</c:v>
                </c:pt>
                <c:pt idx="112">
                  <c:v>0.11538245586349229</c:v>
                </c:pt>
                <c:pt idx="113">
                  <c:v>0.12770405295706982</c:v>
                </c:pt>
                <c:pt idx="114">
                  <c:v>0.12770405295706982</c:v>
                </c:pt>
                <c:pt idx="115">
                  <c:v>0.12770405295706982</c:v>
                </c:pt>
                <c:pt idx="116">
                  <c:v>0.12770405295706982</c:v>
                </c:pt>
                <c:pt idx="117">
                  <c:v>0.12770405295706982</c:v>
                </c:pt>
                <c:pt idx="118">
                  <c:v>0.12770405295706982</c:v>
                </c:pt>
                <c:pt idx="119">
                  <c:v>0.12770405295706982</c:v>
                </c:pt>
                <c:pt idx="120">
                  <c:v>0.12770405295706982</c:v>
                </c:pt>
                <c:pt idx="121">
                  <c:v>0.14090830267225513</c:v>
                </c:pt>
                <c:pt idx="122">
                  <c:v>0.14090830267225513</c:v>
                </c:pt>
                <c:pt idx="123">
                  <c:v>0.14090830267225513</c:v>
                </c:pt>
                <c:pt idx="124">
                  <c:v>0.14090830267225513</c:v>
                </c:pt>
                <c:pt idx="125">
                  <c:v>0.14090830267225513</c:v>
                </c:pt>
                <c:pt idx="126">
                  <c:v>0.14090830267225513</c:v>
                </c:pt>
                <c:pt idx="127">
                  <c:v>0.14090830267225513</c:v>
                </c:pt>
                <c:pt idx="128">
                  <c:v>0.14090830267225513</c:v>
                </c:pt>
                <c:pt idx="129">
                  <c:v>0.14090830267225513</c:v>
                </c:pt>
                <c:pt idx="130">
                  <c:v>0.15500554698789359</c:v>
                </c:pt>
                <c:pt idx="131">
                  <c:v>0.15500554698789359</c:v>
                </c:pt>
                <c:pt idx="132">
                  <c:v>0.15500554698789359</c:v>
                </c:pt>
                <c:pt idx="133">
                  <c:v>0.15500554698789359</c:v>
                </c:pt>
                <c:pt idx="134">
                  <c:v>0.15500554698789359</c:v>
                </c:pt>
                <c:pt idx="135">
                  <c:v>0.15500554698789359</c:v>
                </c:pt>
                <c:pt idx="136">
                  <c:v>0.15500554698789359</c:v>
                </c:pt>
                <c:pt idx="137">
                  <c:v>0.15500554698789359</c:v>
                </c:pt>
                <c:pt idx="138">
                  <c:v>0.15500554698789359</c:v>
                </c:pt>
                <c:pt idx="139">
                  <c:v>0.15500554698789359</c:v>
                </c:pt>
                <c:pt idx="140">
                  <c:v>0.15500554698789359</c:v>
                </c:pt>
                <c:pt idx="141">
                  <c:v>0.15500554698789359</c:v>
                </c:pt>
                <c:pt idx="142">
                  <c:v>0.15500554698789359</c:v>
                </c:pt>
                <c:pt idx="143">
                  <c:v>0.15500554698789359</c:v>
                </c:pt>
                <c:pt idx="144">
                  <c:v>0.169999968568528</c:v>
                </c:pt>
                <c:pt idx="145">
                  <c:v>0.169999968568528</c:v>
                </c:pt>
                <c:pt idx="146">
                  <c:v>0.169999968568528</c:v>
                </c:pt>
                <c:pt idx="147">
                  <c:v>0.169999968568528</c:v>
                </c:pt>
                <c:pt idx="148">
                  <c:v>0.169999968568528</c:v>
                </c:pt>
                <c:pt idx="149">
                  <c:v>0.169999968568528</c:v>
                </c:pt>
                <c:pt idx="150">
                  <c:v>0.169999968568528</c:v>
                </c:pt>
                <c:pt idx="151">
                  <c:v>0.169999968568528</c:v>
                </c:pt>
                <c:pt idx="152">
                  <c:v>0.169999968568528</c:v>
                </c:pt>
                <c:pt idx="153">
                  <c:v>0.169999968568528</c:v>
                </c:pt>
                <c:pt idx="154">
                  <c:v>0.169999968568528</c:v>
                </c:pt>
                <c:pt idx="155">
                  <c:v>0.18588914624627589</c:v>
                </c:pt>
                <c:pt idx="156">
                  <c:v>0.18588914624627589</c:v>
                </c:pt>
                <c:pt idx="157">
                  <c:v>0.18588914624627589</c:v>
                </c:pt>
                <c:pt idx="158">
                  <c:v>0.18588914624627589</c:v>
                </c:pt>
                <c:pt idx="159">
                  <c:v>0.18588914624627589</c:v>
                </c:pt>
                <c:pt idx="160">
                  <c:v>0.18588914624627589</c:v>
                </c:pt>
                <c:pt idx="161">
                  <c:v>0.18588914624627589</c:v>
                </c:pt>
                <c:pt idx="162">
                  <c:v>0.18588914624627589</c:v>
                </c:pt>
                <c:pt idx="163">
                  <c:v>0.18588914624627589</c:v>
                </c:pt>
                <c:pt idx="164">
                  <c:v>0.20266368387704117</c:v>
                </c:pt>
                <c:pt idx="165">
                  <c:v>0.20266368387704117</c:v>
                </c:pt>
                <c:pt idx="166">
                  <c:v>0.20266368387704117</c:v>
                </c:pt>
                <c:pt idx="167">
                  <c:v>0.20266368387704117</c:v>
                </c:pt>
                <c:pt idx="168">
                  <c:v>0.20266368387704117</c:v>
                </c:pt>
                <c:pt idx="169">
                  <c:v>0.20266368387704117</c:v>
                </c:pt>
                <c:pt idx="170">
                  <c:v>0.20266368387704117</c:v>
                </c:pt>
                <c:pt idx="171">
                  <c:v>0.20266368387704117</c:v>
                </c:pt>
                <c:pt idx="172">
                  <c:v>0.20266368387704117</c:v>
                </c:pt>
                <c:pt idx="173">
                  <c:v>0.20266368387704117</c:v>
                </c:pt>
                <c:pt idx="174">
                  <c:v>0.20266368387704117</c:v>
                </c:pt>
                <c:pt idx="175">
                  <c:v>0.20266368387704117</c:v>
                </c:pt>
                <c:pt idx="176">
                  <c:v>0.20266368387704117</c:v>
                </c:pt>
                <c:pt idx="177">
                  <c:v>0.20266368387704117</c:v>
                </c:pt>
                <c:pt idx="178">
                  <c:v>0.20266368387704117</c:v>
                </c:pt>
                <c:pt idx="179">
                  <c:v>0.20266368387704117</c:v>
                </c:pt>
                <c:pt idx="180">
                  <c:v>0.20266368387704117</c:v>
                </c:pt>
                <c:pt idx="181">
                  <c:v>0.20266368387704117</c:v>
                </c:pt>
                <c:pt idx="182">
                  <c:v>0.20266368387704117</c:v>
                </c:pt>
                <c:pt idx="183">
                  <c:v>0.20266368387704117</c:v>
                </c:pt>
                <c:pt idx="184">
                  <c:v>0.20266368387704117</c:v>
                </c:pt>
                <c:pt idx="185">
                  <c:v>0.20266368387704117</c:v>
                </c:pt>
                <c:pt idx="186">
                  <c:v>0.22030692401898977</c:v>
                </c:pt>
                <c:pt idx="187">
                  <c:v>0.22030692401898977</c:v>
                </c:pt>
                <c:pt idx="188">
                  <c:v>0.22030692401898977</c:v>
                </c:pt>
                <c:pt idx="189">
                  <c:v>0.22030692401898977</c:v>
                </c:pt>
                <c:pt idx="190">
                  <c:v>0.22030692401898977</c:v>
                </c:pt>
                <c:pt idx="191">
                  <c:v>0.22030692401898977</c:v>
                </c:pt>
                <c:pt idx="192">
                  <c:v>0.22030692401898977</c:v>
                </c:pt>
                <c:pt idx="193">
                  <c:v>0.22030692401898977</c:v>
                </c:pt>
                <c:pt idx="194">
                  <c:v>0.22030692401898977</c:v>
                </c:pt>
                <c:pt idx="195">
                  <c:v>0.22030692401898977</c:v>
                </c:pt>
                <c:pt idx="196">
                  <c:v>0.2387947565977602</c:v>
                </c:pt>
                <c:pt idx="197">
                  <c:v>0.2387947565977602</c:v>
                </c:pt>
                <c:pt idx="198">
                  <c:v>0.2387947565977602</c:v>
                </c:pt>
                <c:pt idx="199">
                  <c:v>0.2387947565977602</c:v>
                </c:pt>
                <c:pt idx="200">
                  <c:v>0.2387947565977602</c:v>
                </c:pt>
                <c:pt idx="201">
                  <c:v>0.2387947565977602</c:v>
                </c:pt>
                <c:pt idx="202">
                  <c:v>0.2387947565977602</c:v>
                </c:pt>
                <c:pt idx="203">
                  <c:v>0.2387947565977602</c:v>
                </c:pt>
                <c:pt idx="204">
                  <c:v>0.2387947565977602</c:v>
                </c:pt>
                <c:pt idx="205">
                  <c:v>0.2387947565977602</c:v>
                </c:pt>
                <c:pt idx="206">
                  <c:v>0.2387947565977602</c:v>
                </c:pt>
                <c:pt idx="207">
                  <c:v>0.2387947565977602</c:v>
                </c:pt>
                <c:pt idx="208">
                  <c:v>0.2387947565977602</c:v>
                </c:pt>
                <c:pt idx="209">
                  <c:v>0.2387947565977602</c:v>
                </c:pt>
                <c:pt idx="210">
                  <c:v>0.2387947565977602</c:v>
                </c:pt>
                <c:pt idx="211">
                  <c:v>0.2387947565977602</c:v>
                </c:pt>
                <c:pt idx="212">
                  <c:v>0.2387947565977602</c:v>
                </c:pt>
                <c:pt idx="213">
                  <c:v>0.2387947565977602</c:v>
                </c:pt>
                <c:pt idx="214">
                  <c:v>0.2387947565977602</c:v>
                </c:pt>
                <c:pt idx="215">
                  <c:v>0.2387947565977602</c:v>
                </c:pt>
                <c:pt idx="216">
                  <c:v>0.2387947565977602</c:v>
                </c:pt>
                <c:pt idx="217">
                  <c:v>0.2387947565977602</c:v>
                </c:pt>
                <c:pt idx="218">
                  <c:v>0.25809553109989569</c:v>
                </c:pt>
                <c:pt idx="219">
                  <c:v>0.25809553109989569</c:v>
                </c:pt>
                <c:pt idx="220">
                  <c:v>0.25809553109989569</c:v>
                </c:pt>
                <c:pt idx="221">
                  <c:v>0.25809553109989569</c:v>
                </c:pt>
                <c:pt idx="222">
                  <c:v>0.25809553109989569</c:v>
                </c:pt>
                <c:pt idx="223">
                  <c:v>0.25809553109989569</c:v>
                </c:pt>
                <c:pt idx="224">
                  <c:v>0.25809553109989569</c:v>
                </c:pt>
                <c:pt idx="225">
                  <c:v>0.25809553109989569</c:v>
                </c:pt>
                <c:pt idx="226">
                  <c:v>0.25809553109989569</c:v>
                </c:pt>
                <c:pt idx="227">
                  <c:v>0.25809553109989569</c:v>
                </c:pt>
                <c:pt idx="228">
                  <c:v>0.25809553109989569</c:v>
                </c:pt>
                <c:pt idx="229">
                  <c:v>0.25809553109989569</c:v>
                </c:pt>
                <c:pt idx="230">
                  <c:v>0.25809553109989569</c:v>
                </c:pt>
                <c:pt idx="231">
                  <c:v>0.25809553109989569</c:v>
                </c:pt>
                <c:pt idx="232">
                  <c:v>0.25809553109989569</c:v>
                </c:pt>
                <c:pt idx="233">
                  <c:v>0.27817007890493473</c:v>
                </c:pt>
                <c:pt idx="234">
                  <c:v>0.27817007890493473</c:v>
                </c:pt>
                <c:pt idx="235">
                  <c:v>0.27817007890493473</c:v>
                </c:pt>
                <c:pt idx="236">
                  <c:v>0.27817007890493473</c:v>
                </c:pt>
                <c:pt idx="237">
                  <c:v>0.27817007890493473</c:v>
                </c:pt>
                <c:pt idx="238">
                  <c:v>0.27817007890493473</c:v>
                </c:pt>
                <c:pt idx="239">
                  <c:v>0.27817007890493473</c:v>
                </c:pt>
                <c:pt idx="240">
                  <c:v>0.27817007890493473</c:v>
                </c:pt>
                <c:pt idx="241">
                  <c:v>0.27817007890493473</c:v>
                </c:pt>
                <c:pt idx="242">
                  <c:v>0.27817007890493473</c:v>
                </c:pt>
                <c:pt idx="243">
                  <c:v>0.27817007890493473</c:v>
                </c:pt>
                <c:pt idx="244">
                  <c:v>0.27817007890493473</c:v>
                </c:pt>
                <c:pt idx="245">
                  <c:v>0.27817007890493473</c:v>
                </c:pt>
                <c:pt idx="246">
                  <c:v>0.27817007890493473</c:v>
                </c:pt>
                <c:pt idx="247">
                  <c:v>0.27817007890493473</c:v>
                </c:pt>
                <c:pt idx="248">
                  <c:v>0.27817007890493473</c:v>
                </c:pt>
                <c:pt idx="249">
                  <c:v>0.27817007890493473</c:v>
                </c:pt>
                <c:pt idx="250">
                  <c:v>0.27817007890493473</c:v>
                </c:pt>
                <c:pt idx="251">
                  <c:v>0.27817007890493473</c:v>
                </c:pt>
                <c:pt idx="252">
                  <c:v>0.27817007890493473</c:v>
                </c:pt>
                <c:pt idx="253">
                  <c:v>0.27817007890493473</c:v>
                </c:pt>
                <c:pt idx="254">
                  <c:v>0.27817007890493473</c:v>
                </c:pt>
                <c:pt idx="255">
                  <c:v>0.27817007890493473</c:v>
                </c:pt>
                <c:pt idx="256">
                  <c:v>0.27817007890493473</c:v>
                </c:pt>
                <c:pt idx="257">
                  <c:v>0.27817007890493473</c:v>
                </c:pt>
                <c:pt idx="258">
                  <c:v>0.27817007890493473</c:v>
                </c:pt>
                <c:pt idx="259">
                  <c:v>0.29897185016778988</c:v>
                </c:pt>
                <c:pt idx="260">
                  <c:v>0.29897185016778988</c:v>
                </c:pt>
                <c:pt idx="261">
                  <c:v>0.29897185016778988</c:v>
                </c:pt>
                <c:pt idx="262">
                  <c:v>0.29897185016778988</c:v>
                </c:pt>
                <c:pt idx="263">
                  <c:v>0.29897185016778988</c:v>
                </c:pt>
                <c:pt idx="264">
                  <c:v>0.29897185016778988</c:v>
                </c:pt>
                <c:pt idx="265">
                  <c:v>0.29897185016778988</c:v>
                </c:pt>
                <c:pt idx="266">
                  <c:v>0.29897185016778988</c:v>
                </c:pt>
                <c:pt idx="267">
                  <c:v>0.29897185016778988</c:v>
                </c:pt>
                <c:pt idx="268">
                  <c:v>0.29897185016778988</c:v>
                </c:pt>
                <c:pt idx="269">
                  <c:v>0.29897185016778988</c:v>
                </c:pt>
                <c:pt idx="270">
                  <c:v>0.29897185016778988</c:v>
                </c:pt>
                <c:pt idx="271">
                  <c:v>0.29897185016778988</c:v>
                </c:pt>
                <c:pt idx="272">
                  <c:v>0.29897185016778988</c:v>
                </c:pt>
                <c:pt idx="273">
                  <c:v>0.29897185016778988</c:v>
                </c:pt>
                <c:pt idx="274">
                  <c:v>0.29897185016778988</c:v>
                </c:pt>
                <c:pt idx="275">
                  <c:v>0.29897185016778988</c:v>
                </c:pt>
                <c:pt idx="276">
                  <c:v>0.29897185016778988</c:v>
                </c:pt>
                <c:pt idx="277">
                  <c:v>0.32044716725483957</c:v>
                </c:pt>
                <c:pt idx="278">
                  <c:v>0.32044716725483957</c:v>
                </c:pt>
                <c:pt idx="279">
                  <c:v>0.32044716725483957</c:v>
                </c:pt>
                <c:pt idx="280">
                  <c:v>0.32044716725483957</c:v>
                </c:pt>
                <c:pt idx="281">
                  <c:v>0.32044716725483957</c:v>
                </c:pt>
                <c:pt idx="282">
                  <c:v>0.32044716725483957</c:v>
                </c:pt>
                <c:pt idx="283">
                  <c:v>0.32044716725483957</c:v>
                </c:pt>
                <c:pt idx="284">
                  <c:v>0.32044716725483957</c:v>
                </c:pt>
                <c:pt idx="285">
                  <c:v>0.32044716725483957</c:v>
                </c:pt>
                <c:pt idx="286">
                  <c:v>0.32044716725483957</c:v>
                </c:pt>
                <c:pt idx="287">
                  <c:v>0.32044716725483957</c:v>
                </c:pt>
                <c:pt idx="288">
                  <c:v>0.32044716725483957</c:v>
                </c:pt>
                <c:pt idx="289">
                  <c:v>0.32044716725483957</c:v>
                </c:pt>
                <c:pt idx="290">
                  <c:v>0.32044716725483957</c:v>
                </c:pt>
                <c:pt idx="291">
                  <c:v>0.32044716725483957</c:v>
                </c:pt>
                <c:pt idx="292">
                  <c:v>0.32044716725483957</c:v>
                </c:pt>
                <c:pt idx="293">
                  <c:v>0.32044716725483957</c:v>
                </c:pt>
                <c:pt idx="294">
                  <c:v>0.32044716725483957</c:v>
                </c:pt>
                <c:pt idx="295">
                  <c:v>0.32044716725483957</c:v>
                </c:pt>
                <c:pt idx="296">
                  <c:v>0.32044716725483957</c:v>
                </c:pt>
                <c:pt idx="297">
                  <c:v>0.32044716725483957</c:v>
                </c:pt>
                <c:pt idx="298">
                  <c:v>0.32044716725483957</c:v>
                </c:pt>
                <c:pt idx="299">
                  <c:v>0.34253559418087437</c:v>
                </c:pt>
                <c:pt idx="300">
                  <c:v>0.34253559418087437</c:v>
                </c:pt>
                <c:pt idx="301">
                  <c:v>0.34253559418087437</c:v>
                </c:pt>
                <c:pt idx="302">
                  <c:v>0.34253559418087437</c:v>
                </c:pt>
                <c:pt idx="303">
                  <c:v>0.34253559418087437</c:v>
                </c:pt>
                <c:pt idx="304">
                  <c:v>0.34253559418087437</c:v>
                </c:pt>
                <c:pt idx="305">
                  <c:v>0.34253559418087437</c:v>
                </c:pt>
                <c:pt idx="306">
                  <c:v>0.34253559418087437</c:v>
                </c:pt>
                <c:pt idx="307">
                  <c:v>0.34253559418087437</c:v>
                </c:pt>
                <c:pt idx="308">
                  <c:v>0.34253559418087437</c:v>
                </c:pt>
                <c:pt idx="309">
                  <c:v>0.34253559418087437</c:v>
                </c:pt>
                <c:pt idx="310">
                  <c:v>0.34253559418087437</c:v>
                </c:pt>
                <c:pt idx="311">
                  <c:v>0.3651704188621272</c:v>
                </c:pt>
                <c:pt idx="312">
                  <c:v>0.3651704188621272</c:v>
                </c:pt>
                <c:pt idx="313">
                  <c:v>0.3651704188621272</c:v>
                </c:pt>
                <c:pt idx="314">
                  <c:v>0.3651704188621272</c:v>
                </c:pt>
                <c:pt idx="315">
                  <c:v>0.3651704188621272</c:v>
                </c:pt>
                <c:pt idx="316">
                  <c:v>0.3651704188621272</c:v>
                </c:pt>
                <c:pt idx="317">
                  <c:v>0.3651704188621272</c:v>
                </c:pt>
                <c:pt idx="318">
                  <c:v>0.3651704188621272</c:v>
                </c:pt>
                <c:pt idx="319">
                  <c:v>0.3651704188621272</c:v>
                </c:pt>
                <c:pt idx="320">
                  <c:v>0.3651704188621272</c:v>
                </c:pt>
                <c:pt idx="321">
                  <c:v>0.3651704188621272</c:v>
                </c:pt>
                <c:pt idx="322">
                  <c:v>0.3651704188621272</c:v>
                </c:pt>
                <c:pt idx="323">
                  <c:v>0.3651704188621272</c:v>
                </c:pt>
                <c:pt idx="324">
                  <c:v>0.3651704188621272</c:v>
                </c:pt>
                <c:pt idx="325">
                  <c:v>0.3651704188621272</c:v>
                </c:pt>
                <c:pt idx="326">
                  <c:v>0.3651704188621272</c:v>
                </c:pt>
                <c:pt idx="327">
                  <c:v>0.3651704188621272</c:v>
                </c:pt>
                <c:pt idx="328">
                  <c:v>0.3651704188621272</c:v>
                </c:pt>
                <c:pt idx="329">
                  <c:v>0.3651704188621272</c:v>
                </c:pt>
                <c:pt idx="330">
                  <c:v>0.3651704188621272</c:v>
                </c:pt>
                <c:pt idx="331">
                  <c:v>0.3651704188621272</c:v>
                </c:pt>
                <c:pt idx="332">
                  <c:v>0.3651704188621272</c:v>
                </c:pt>
                <c:pt idx="333">
                  <c:v>0.3651704188621272</c:v>
                </c:pt>
                <c:pt idx="334">
                  <c:v>0.3651704188621272</c:v>
                </c:pt>
                <c:pt idx="335">
                  <c:v>0.3651704188621272</c:v>
                </c:pt>
                <c:pt idx="336">
                  <c:v>0.38827924236804434</c:v>
                </c:pt>
                <c:pt idx="337">
                  <c:v>0.38827924236804434</c:v>
                </c:pt>
                <c:pt idx="338">
                  <c:v>0.38827924236804434</c:v>
                </c:pt>
                <c:pt idx="339">
                  <c:v>0.38827924236804434</c:v>
                </c:pt>
                <c:pt idx="340">
                  <c:v>0.38827924236804434</c:v>
                </c:pt>
                <c:pt idx="341">
                  <c:v>0.38827924236804434</c:v>
                </c:pt>
                <c:pt idx="342">
                  <c:v>0.38827924236804434</c:v>
                </c:pt>
                <c:pt idx="343">
                  <c:v>0.38827924236804434</c:v>
                </c:pt>
                <c:pt idx="344">
                  <c:v>0.38827924236804434</c:v>
                </c:pt>
                <c:pt idx="345">
                  <c:v>0.38827924236804434</c:v>
                </c:pt>
                <c:pt idx="346">
                  <c:v>0.38827924236804434</c:v>
                </c:pt>
                <c:pt idx="347">
                  <c:v>0.38827924236804434</c:v>
                </c:pt>
                <c:pt idx="348">
                  <c:v>0.38827924236804434</c:v>
                </c:pt>
                <c:pt idx="349">
                  <c:v>0.38827924236804434</c:v>
                </c:pt>
                <c:pt idx="350">
                  <c:v>0.38827924236804434</c:v>
                </c:pt>
                <c:pt idx="351">
                  <c:v>0.38827924236804434</c:v>
                </c:pt>
                <c:pt idx="352">
                  <c:v>0.38827924236804434</c:v>
                </c:pt>
                <c:pt idx="353">
                  <c:v>0.38827924236804434</c:v>
                </c:pt>
                <c:pt idx="354">
                  <c:v>0.38827924236804434</c:v>
                </c:pt>
                <c:pt idx="355">
                  <c:v>0.38827924236804434</c:v>
                </c:pt>
                <c:pt idx="356">
                  <c:v>0.38827924236804434</c:v>
                </c:pt>
                <c:pt idx="357">
                  <c:v>0.38827924236804434</c:v>
                </c:pt>
                <c:pt idx="358">
                  <c:v>0.38827924236804434</c:v>
                </c:pt>
                <c:pt idx="359">
                  <c:v>0.38827924236804434</c:v>
                </c:pt>
                <c:pt idx="360">
                  <c:v>0.41178466680471287</c:v>
                </c:pt>
                <c:pt idx="361">
                  <c:v>0.41178466680471287</c:v>
                </c:pt>
                <c:pt idx="362">
                  <c:v>0.41178466680471287</c:v>
                </c:pt>
                <c:pt idx="363">
                  <c:v>0.41178466680471287</c:v>
                </c:pt>
                <c:pt idx="364">
                  <c:v>0.41178466680471287</c:v>
                </c:pt>
                <c:pt idx="365">
                  <c:v>0.41178466680471287</c:v>
                </c:pt>
                <c:pt idx="366">
                  <c:v>0.41178466680471287</c:v>
                </c:pt>
                <c:pt idx="367">
                  <c:v>0.41178466680471287</c:v>
                </c:pt>
                <c:pt idx="368">
                  <c:v>0.41178466680471287</c:v>
                </c:pt>
                <c:pt idx="369">
                  <c:v>0.41178466680471287</c:v>
                </c:pt>
                <c:pt idx="370">
                  <c:v>0.41178466680471287</c:v>
                </c:pt>
                <c:pt idx="371">
                  <c:v>0.41178466680471287</c:v>
                </c:pt>
                <c:pt idx="372">
                  <c:v>0.41178466680471287</c:v>
                </c:pt>
                <c:pt idx="373">
                  <c:v>0.41178466680471287</c:v>
                </c:pt>
                <c:pt idx="374">
                  <c:v>0.41178466680471287</c:v>
                </c:pt>
                <c:pt idx="375">
                  <c:v>0.41178466680471287</c:v>
                </c:pt>
                <c:pt idx="376">
                  <c:v>0.4356050710650704</c:v>
                </c:pt>
                <c:pt idx="377">
                  <c:v>0.4356050710650704</c:v>
                </c:pt>
                <c:pt idx="378">
                  <c:v>0.4356050710650704</c:v>
                </c:pt>
                <c:pt idx="379">
                  <c:v>0.4356050710650704</c:v>
                </c:pt>
                <c:pt idx="380">
                  <c:v>0.4356050710650704</c:v>
                </c:pt>
                <c:pt idx="381">
                  <c:v>0.4356050710650704</c:v>
                </c:pt>
                <c:pt idx="382">
                  <c:v>0.4356050710650704</c:v>
                </c:pt>
                <c:pt idx="383">
                  <c:v>0.4356050710650704</c:v>
                </c:pt>
                <c:pt idx="384">
                  <c:v>0.4356050710650704</c:v>
                </c:pt>
                <c:pt idx="385">
                  <c:v>0.4356050710650704</c:v>
                </c:pt>
                <c:pt idx="386">
                  <c:v>0.4356050710650704</c:v>
                </c:pt>
                <c:pt idx="387">
                  <c:v>0.4356050710650704</c:v>
                </c:pt>
                <c:pt idx="388">
                  <c:v>0.4356050710650704</c:v>
                </c:pt>
                <c:pt idx="389">
                  <c:v>0.4356050710650704</c:v>
                </c:pt>
                <c:pt idx="390">
                  <c:v>0.4356050710650704</c:v>
                </c:pt>
                <c:pt idx="391">
                  <c:v>0.4356050710650704</c:v>
                </c:pt>
                <c:pt idx="392">
                  <c:v>0.4356050710650704</c:v>
                </c:pt>
                <c:pt idx="393">
                  <c:v>0.4356050710650704</c:v>
                </c:pt>
                <c:pt idx="394">
                  <c:v>0.4356050710650704</c:v>
                </c:pt>
                <c:pt idx="395">
                  <c:v>0.4356050710650704</c:v>
                </c:pt>
                <c:pt idx="396">
                  <c:v>0.4356050710650704</c:v>
                </c:pt>
                <c:pt idx="397">
                  <c:v>0.45965546152199138</c:v>
                </c:pt>
                <c:pt idx="398">
                  <c:v>0.45965546152199138</c:v>
                </c:pt>
                <c:pt idx="399">
                  <c:v>0.45965546152199138</c:v>
                </c:pt>
                <c:pt idx="400">
                  <c:v>0.45965546152199138</c:v>
                </c:pt>
                <c:pt idx="401">
                  <c:v>0.45965546152199138</c:v>
                </c:pt>
                <c:pt idx="402">
                  <c:v>0.45965546152199138</c:v>
                </c:pt>
                <c:pt idx="403">
                  <c:v>0.45965546152199138</c:v>
                </c:pt>
                <c:pt idx="404">
                  <c:v>0.45965546152199138</c:v>
                </c:pt>
                <c:pt idx="405">
                  <c:v>0.45965546152199138</c:v>
                </c:pt>
                <c:pt idx="406">
                  <c:v>0.45965546152199138</c:v>
                </c:pt>
                <c:pt idx="407">
                  <c:v>0.45965546152199138</c:v>
                </c:pt>
                <c:pt idx="408">
                  <c:v>0.45965546152199138</c:v>
                </c:pt>
                <c:pt idx="409">
                  <c:v>0.45965546152199138</c:v>
                </c:pt>
                <c:pt idx="410">
                  <c:v>0.45965546152199138</c:v>
                </c:pt>
                <c:pt idx="411">
                  <c:v>0.45965546152199138</c:v>
                </c:pt>
                <c:pt idx="412">
                  <c:v>0.45965546152199138</c:v>
                </c:pt>
                <c:pt idx="413">
                  <c:v>0.45965546152199138</c:v>
                </c:pt>
                <c:pt idx="414">
                  <c:v>0.45965546152199138</c:v>
                </c:pt>
                <c:pt idx="415">
                  <c:v>0.45965546152199138</c:v>
                </c:pt>
                <c:pt idx="416">
                  <c:v>0.45965546152199138</c:v>
                </c:pt>
                <c:pt idx="417">
                  <c:v>0.4838483828768288</c:v>
                </c:pt>
                <c:pt idx="418">
                  <c:v>0.4838483828768288</c:v>
                </c:pt>
                <c:pt idx="419">
                  <c:v>0.4838483828768288</c:v>
                </c:pt>
                <c:pt idx="420">
                  <c:v>0.4838483828768288</c:v>
                </c:pt>
                <c:pt idx="421">
                  <c:v>0.4838483828768288</c:v>
                </c:pt>
                <c:pt idx="422">
                  <c:v>0.4838483828768288</c:v>
                </c:pt>
                <c:pt idx="423">
                  <c:v>0.4838483828768288</c:v>
                </c:pt>
                <c:pt idx="424">
                  <c:v>0.4838483828768288</c:v>
                </c:pt>
                <c:pt idx="425">
                  <c:v>0.4838483828768288</c:v>
                </c:pt>
                <c:pt idx="426">
                  <c:v>0.4838483828768288</c:v>
                </c:pt>
                <c:pt idx="427">
                  <c:v>0.4838483828768288</c:v>
                </c:pt>
                <c:pt idx="428">
                  <c:v>0.4838483828768288</c:v>
                </c:pt>
                <c:pt idx="429">
                  <c:v>0.4838483828768288</c:v>
                </c:pt>
                <c:pt idx="430">
                  <c:v>0.4838483828768288</c:v>
                </c:pt>
                <c:pt idx="431">
                  <c:v>0.4838483828768288</c:v>
                </c:pt>
                <c:pt idx="432">
                  <c:v>0.4838483828768288</c:v>
                </c:pt>
                <c:pt idx="433">
                  <c:v>0.4838483828768288</c:v>
                </c:pt>
                <c:pt idx="434">
                  <c:v>0.4838483828768288</c:v>
                </c:pt>
                <c:pt idx="435">
                  <c:v>0.4838483828768288</c:v>
                </c:pt>
                <c:pt idx="436">
                  <c:v>0.4838483828768288</c:v>
                </c:pt>
                <c:pt idx="437">
                  <c:v>0.4838483828768288</c:v>
                </c:pt>
                <c:pt idx="438">
                  <c:v>0.4838483828768288</c:v>
                </c:pt>
                <c:pt idx="439">
                  <c:v>0.4838483828768288</c:v>
                </c:pt>
                <c:pt idx="440">
                  <c:v>0.4838483828768288</c:v>
                </c:pt>
                <c:pt idx="441">
                  <c:v>0.4838483828768288</c:v>
                </c:pt>
                <c:pt idx="442">
                  <c:v>0.50809487287478983</c:v>
                </c:pt>
                <c:pt idx="443">
                  <c:v>0.50809487287478983</c:v>
                </c:pt>
                <c:pt idx="444">
                  <c:v>0.50809487287478983</c:v>
                </c:pt>
                <c:pt idx="445">
                  <c:v>0.50809487287478983</c:v>
                </c:pt>
                <c:pt idx="446">
                  <c:v>0.50809487287478983</c:v>
                </c:pt>
                <c:pt idx="447">
                  <c:v>0.50809487287478983</c:v>
                </c:pt>
                <c:pt idx="448">
                  <c:v>0.50809487287478983</c:v>
                </c:pt>
                <c:pt idx="449">
                  <c:v>0.50809487287478983</c:v>
                </c:pt>
                <c:pt idx="450">
                  <c:v>0.50809487287478983</c:v>
                </c:pt>
                <c:pt idx="451">
                  <c:v>0.50809487287478983</c:v>
                </c:pt>
                <c:pt idx="452">
                  <c:v>0.50809487287478983</c:v>
                </c:pt>
                <c:pt idx="453">
                  <c:v>0.50809487287478983</c:v>
                </c:pt>
                <c:pt idx="454">
                  <c:v>0.50809487287478983</c:v>
                </c:pt>
                <c:pt idx="455">
                  <c:v>0.50809487287478983</c:v>
                </c:pt>
                <c:pt idx="456">
                  <c:v>0.50809487287478983</c:v>
                </c:pt>
                <c:pt idx="457">
                  <c:v>0.50809487287478983</c:v>
                </c:pt>
                <c:pt idx="458">
                  <c:v>0.50809487287478983</c:v>
                </c:pt>
                <c:pt idx="459">
                  <c:v>0.50809487287478983</c:v>
                </c:pt>
                <c:pt idx="460">
                  <c:v>0.50809487287478983</c:v>
                </c:pt>
                <c:pt idx="461">
                  <c:v>0.50809487287478983</c:v>
                </c:pt>
                <c:pt idx="462">
                  <c:v>0.50809487287478983</c:v>
                </c:pt>
                <c:pt idx="463">
                  <c:v>0.50809487287478983</c:v>
                </c:pt>
                <c:pt idx="464">
                  <c:v>0.50809487287478983</c:v>
                </c:pt>
                <c:pt idx="465">
                  <c:v>0.53230544350508613</c:v>
                </c:pt>
                <c:pt idx="466">
                  <c:v>0.53230544350508613</c:v>
                </c:pt>
                <c:pt idx="467">
                  <c:v>0.53230544350508613</c:v>
                </c:pt>
                <c:pt idx="468">
                  <c:v>0.53230544350508613</c:v>
                </c:pt>
                <c:pt idx="469">
                  <c:v>0.53230544350508613</c:v>
                </c:pt>
                <c:pt idx="470">
                  <c:v>0.53230544350508613</c:v>
                </c:pt>
                <c:pt idx="471">
                  <c:v>0.53230544350508613</c:v>
                </c:pt>
                <c:pt idx="472">
                  <c:v>0.53230544350508613</c:v>
                </c:pt>
                <c:pt idx="473">
                  <c:v>0.53230544350508613</c:v>
                </c:pt>
                <c:pt idx="474">
                  <c:v>0.53230544350508613</c:v>
                </c:pt>
                <c:pt idx="475">
                  <c:v>0.53230544350508613</c:v>
                </c:pt>
                <c:pt idx="476">
                  <c:v>0.53230544350508613</c:v>
                </c:pt>
                <c:pt idx="477">
                  <c:v>0.53230544350508613</c:v>
                </c:pt>
                <c:pt idx="478">
                  <c:v>0.53230544350508613</c:v>
                </c:pt>
                <c:pt idx="479">
                  <c:v>0.53230544350508613</c:v>
                </c:pt>
                <c:pt idx="480">
                  <c:v>0.53230544350508613</c:v>
                </c:pt>
                <c:pt idx="481">
                  <c:v>0.53230544350508613</c:v>
                </c:pt>
                <c:pt idx="482">
                  <c:v>0.53230544350508613</c:v>
                </c:pt>
                <c:pt idx="483">
                  <c:v>0.53230544350508613</c:v>
                </c:pt>
                <c:pt idx="484">
                  <c:v>0.53230544350508613</c:v>
                </c:pt>
                <c:pt idx="485">
                  <c:v>0.53230544350508613</c:v>
                </c:pt>
                <c:pt idx="486">
                  <c:v>0.55639107065614513</c:v>
                </c:pt>
                <c:pt idx="487">
                  <c:v>0.55639107065614513</c:v>
                </c:pt>
                <c:pt idx="488">
                  <c:v>0.55639107065614513</c:v>
                </c:pt>
                <c:pt idx="489">
                  <c:v>0.55639107065614513</c:v>
                </c:pt>
                <c:pt idx="490">
                  <c:v>0.55639107065614513</c:v>
                </c:pt>
                <c:pt idx="491">
                  <c:v>0.55639107065614513</c:v>
                </c:pt>
                <c:pt idx="492">
                  <c:v>0.55639107065614513</c:v>
                </c:pt>
                <c:pt idx="493">
                  <c:v>0.55639107065614513</c:v>
                </c:pt>
                <c:pt idx="494">
                  <c:v>0.55639107065614513</c:v>
                </c:pt>
                <c:pt idx="495">
                  <c:v>0.55639107065614513</c:v>
                </c:pt>
                <c:pt idx="496">
                  <c:v>0.55639107065614513</c:v>
                </c:pt>
                <c:pt idx="497">
                  <c:v>0.55639107065614513</c:v>
                </c:pt>
                <c:pt idx="498">
                  <c:v>0.55639107065614513</c:v>
                </c:pt>
                <c:pt idx="499">
                  <c:v>0.55639107065614513</c:v>
                </c:pt>
                <c:pt idx="500">
                  <c:v>0.55639107065614513</c:v>
                </c:pt>
                <c:pt idx="501">
                  <c:v>0.55639107065614513</c:v>
                </c:pt>
                <c:pt idx="502">
                  <c:v>0.55639107065614513</c:v>
                </c:pt>
                <c:pt idx="503">
                  <c:v>0.55639107065614513</c:v>
                </c:pt>
                <c:pt idx="504">
                  <c:v>0.55639107065614513</c:v>
                </c:pt>
                <c:pt idx="505">
                  <c:v>0.55639107065614513</c:v>
                </c:pt>
                <c:pt idx="506">
                  <c:v>0.55639107065614513</c:v>
                </c:pt>
                <c:pt idx="507">
                  <c:v>0.55639107065614513</c:v>
                </c:pt>
                <c:pt idx="508">
                  <c:v>0.55639107065614513</c:v>
                </c:pt>
                <c:pt idx="509">
                  <c:v>0.55639107065614513</c:v>
                </c:pt>
                <c:pt idx="510">
                  <c:v>0.55639107065614513</c:v>
                </c:pt>
                <c:pt idx="511">
                  <c:v>0.55639107065614513</c:v>
                </c:pt>
                <c:pt idx="512">
                  <c:v>0.55639107065614513</c:v>
                </c:pt>
                <c:pt idx="513">
                  <c:v>0.55639107065614513</c:v>
                </c:pt>
                <c:pt idx="514">
                  <c:v>0.55639107065614513</c:v>
                </c:pt>
                <c:pt idx="515">
                  <c:v>0.55639107065614513</c:v>
                </c:pt>
                <c:pt idx="516">
                  <c:v>0.55639107065614513</c:v>
                </c:pt>
                <c:pt idx="517">
                  <c:v>0.55639107065614513</c:v>
                </c:pt>
                <c:pt idx="518">
                  <c:v>0.58026417400626695</c:v>
                </c:pt>
                <c:pt idx="519">
                  <c:v>0.58026417400626695</c:v>
                </c:pt>
                <c:pt idx="520">
                  <c:v>0.58026417400626695</c:v>
                </c:pt>
                <c:pt idx="521">
                  <c:v>0.58026417400626695</c:v>
                </c:pt>
                <c:pt idx="522">
                  <c:v>0.58026417400626695</c:v>
                </c:pt>
                <c:pt idx="523">
                  <c:v>0.58026417400626695</c:v>
                </c:pt>
                <c:pt idx="524">
                  <c:v>0.58026417400626695</c:v>
                </c:pt>
                <c:pt idx="525">
                  <c:v>0.58026417400626695</c:v>
                </c:pt>
                <c:pt idx="526">
                  <c:v>0.58026417400626695</c:v>
                </c:pt>
                <c:pt idx="527">
                  <c:v>0.58026417400626695</c:v>
                </c:pt>
                <c:pt idx="528">
                  <c:v>0.58026417400626695</c:v>
                </c:pt>
                <c:pt idx="529">
                  <c:v>0.58026417400626695</c:v>
                </c:pt>
                <c:pt idx="530">
                  <c:v>0.58026417400626695</c:v>
                </c:pt>
                <c:pt idx="531">
                  <c:v>0.58026417400626695</c:v>
                </c:pt>
                <c:pt idx="532">
                  <c:v>0.58026417400626695</c:v>
                </c:pt>
                <c:pt idx="533">
                  <c:v>0.58026417400626695</c:v>
                </c:pt>
                <c:pt idx="534">
                  <c:v>0.58026417400626695</c:v>
                </c:pt>
                <c:pt idx="535">
                  <c:v>0.58026417400626695</c:v>
                </c:pt>
                <c:pt idx="536">
                  <c:v>0.58026417400626695</c:v>
                </c:pt>
                <c:pt idx="537">
                  <c:v>0.58026417400626695</c:v>
                </c:pt>
                <c:pt idx="538">
                  <c:v>0.58026417400626695</c:v>
                </c:pt>
                <c:pt idx="539">
                  <c:v>0.60383956921619353</c:v>
                </c:pt>
                <c:pt idx="540">
                  <c:v>0.60383956921619353</c:v>
                </c:pt>
                <c:pt idx="541">
                  <c:v>0.60383956921619353</c:v>
                </c:pt>
                <c:pt idx="542">
                  <c:v>0.60383956921619353</c:v>
                </c:pt>
                <c:pt idx="543">
                  <c:v>0.60383956921619353</c:v>
                </c:pt>
                <c:pt idx="544">
                  <c:v>0.60383956921619353</c:v>
                </c:pt>
                <c:pt idx="545">
                  <c:v>0.60383956921619353</c:v>
                </c:pt>
                <c:pt idx="546">
                  <c:v>0.60383956921619353</c:v>
                </c:pt>
                <c:pt idx="547">
                  <c:v>0.60383956921619353</c:v>
                </c:pt>
                <c:pt idx="548">
                  <c:v>0.60383956921619353</c:v>
                </c:pt>
                <c:pt idx="549">
                  <c:v>0.60383956921619353</c:v>
                </c:pt>
                <c:pt idx="550">
                  <c:v>0.60383956921619353</c:v>
                </c:pt>
                <c:pt idx="551">
                  <c:v>0.60383956921619353</c:v>
                </c:pt>
                <c:pt idx="552">
                  <c:v>0.60383956921619353</c:v>
                </c:pt>
                <c:pt idx="553">
                  <c:v>0.60383956921619353</c:v>
                </c:pt>
                <c:pt idx="554">
                  <c:v>0.60383956921619353</c:v>
                </c:pt>
                <c:pt idx="555">
                  <c:v>0.60383956921619353</c:v>
                </c:pt>
                <c:pt idx="556">
                  <c:v>0.60383956921619353</c:v>
                </c:pt>
                <c:pt idx="557">
                  <c:v>0.60383956921619353</c:v>
                </c:pt>
                <c:pt idx="558">
                  <c:v>0.60383956921619353</c:v>
                </c:pt>
                <c:pt idx="559">
                  <c:v>0.60383956921619353</c:v>
                </c:pt>
                <c:pt idx="560">
                  <c:v>0.60383956921619353</c:v>
                </c:pt>
                <c:pt idx="561">
                  <c:v>0.60383956921619353</c:v>
                </c:pt>
                <c:pt idx="562">
                  <c:v>0.60383956921619353</c:v>
                </c:pt>
                <c:pt idx="563">
                  <c:v>0.60383956921619353</c:v>
                </c:pt>
                <c:pt idx="564">
                  <c:v>0.60383956921619353</c:v>
                </c:pt>
                <c:pt idx="565">
                  <c:v>0.60383956921619353</c:v>
                </c:pt>
                <c:pt idx="566">
                  <c:v>0.60383956921619353</c:v>
                </c:pt>
                <c:pt idx="567">
                  <c:v>0.60383956921619353</c:v>
                </c:pt>
                <c:pt idx="568">
                  <c:v>0.60383956921619353</c:v>
                </c:pt>
                <c:pt idx="569">
                  <c:v>0.60383956921619353</c:v>
                </c:pt>
                <c:pt idx="570">
                  <c:v>0.62703537523029107</c:v>
                </c:pt>
                <c:pt idx="571">
                  <c:v>0.62703537523029107</c:v>
                </c:pt>
                <c:pt idx="572">
                  <c:v>0.62703537523029107</c:v>
                </c:pt>
                <c:pt idx="573">
                  <c:v>0.62703537523029107</c:v>
                </c:pt>
                <c:pt idx="574">
                  <c:v>0.62703537523029107</c:v>
                </c:pt>
                <c:pt idx="575">
                  <c:v>0.62703537523029107</c:v>
                </c:pt>
                <c:pt idx="576">
                  <c:v>0.62703537523029107</c:v>
                </c:pt>
                <c:pt idx="577">
                  <c:v>0.62703537523029107</c:v>
                </c:pt>
                <c:pt idx="578">
                  <c:v>0.62703537523029107</c:v>
                </c:pt>
                <c:pt idx="579">
                  <c:v>0.62703537523029107</c:v>
                </c:pt>
                <c:pt idx="580">
                  <c:v>0.62703537523029107</c:v>
                </c:pt>
                <c:pt idx="581">
                  <c:v>0.62703537523029107</c:v>
                </c:pt>
                <c:pt idx="582">
                  <c:v>0.62703537523029107</c:v>
                </c:pt>
                <c:pt idx="583">
                  <c:v>0.62703537523029107</c:v>
                </c:pt>
                <c:pt idx="584">
                  <c:v>0.62703537523029107</c:v>
                </c:pt>
                <c:pt idx="585">
                  <c:v>0.62703537523029107</c:v>
                </c:pt>
                <c:pt idx="586">
                  <c:v>0.62703537523029107</c:v>
                </c:pt>
                <c:pt idx="587">
                  <c:v>0.62703537523029107</c:v>
                </c:pt>
                <c:pt idx="588">
                  <c:v>0.62703537523029107</c:v>
                </c:pt>
                <c:pt idx="589">
                  <c:v>0.62703537523029107</c:v>
                </c:pt>
                <c:pt idx="590">
                  <c:v>0.62703537523029107</c:v>
                </c:pt>
                <c:pt idx="591">
                  <c:v>0.62703537523029107</c:v>
                </c:pt>
                <c:pt idx="592">
                  <c:v>0.62703537523029107</c:v>
                </c:pt>
                <c:pt idx="593">
                  <c:v>0.62703537523029107</c:v>
                </c:pt>
                <c:pt idx="594">
                  <c:v>0.62703537523029107</c:v>
                </c:pt>
                <c:pt idx="595">
                  <c:v>0.64977386066504228</c:v>
                </c:pt>
                <c:pt idx="596">
                  <c:v>0.64977386066504228</c:v>
                </c:pt>
                <c:pt idx="597">
                  <c:v>0.64977386066504228</c:v>
                </c:pt>
                <c:pt idx="598">
                  <c:v>0.64977386066504228</c:v>
                </c:pt>
                <c:pt idx="599">
                  <c:v>0.64977386066504228</c:v>
                </c:pt>
                <c:pt idx="600">
                  <c:v>0.64977386066504228</c:v>
                </c:pt>
                <c:pt idx="601">
                  <c:v>0.64977386066504228</c:v>
                </c:pt>
                <c:pt idx="602">
                  <c:v>0.64977386066504228</c:v>
                </c:pt>
                <c:pt idx="603">
                  <c:v>0.64977386066504228</c:v>
                </c:pt>
                <c:pt idx="604">
                  <c:v>0.64977386066504228</c:v>
                </c:pt>
                <c:pt idx="605">
                  <c:v>0.64977386066504228</c:v>
                </c:pt>
                <c:pt idx="606">
                  <c:v>0.64977386066504228</c:v>
                </c:pt>
                <c:pt idx="607">
                  <c:v>0.64977386066504228</c:v>
                </c:pt>
                <c:pt idx="608">
                  <c:v>0.64977386066504228</c:v>
                </c:pt>
                <c:pt idx="609">
                  <c:v>0.64977386066504228</c:v>
                </c:pt>
                <c:pt idx="610">
                  <c:v>0.64977386066504228</c:v>
                </c:pt>
                <c:pt idx="611">
                  <c:v>0.64977386066504228</c:v>
                </c:pt>
                <c:pt idx="612">
                  <c:v>0.64977386066504228</c:v>
                </c:pt>
                <c:pt idx="613">
                  <c:v>0.64977386066504228</c:v>
                </c:pt>
                <c:pt idx="614">
                  <c:v>0.64977386066504228</c:v>
                </c:pt>
                <c:pt idx="615">
                  <c:v>0.64977386066504228</c:v>
                </c:pt>
                <c:pt idx="616">
                  <c:v>0.64977386066504228</c:v>
                </c:pt>
                <c:pt idx="617">
                  <c:v>0.64977386066504228</c:v>
                </c:pt>
                <c:pt idx="618">
                  <c:v>0.64977386066504228</c:v>
                </c:pt>
                <c:pt idx="619">
                  <c:v>0.64977386066504228</c:v>
                </c:pt>
                <c:pt idx="620">
                  <c:v>0.64977386066504228</c:v>
                </c:pt>
                <c:pt idx="621">
                  <c:v>0.67198221483531595</c:v>
                </c:pt>
                <c:pt idx="622">
                  <c:v>0.67198221483531595</c:v>
                </c:pt>
                <c:pt idx="623">
                  <c:v>0.67198221483531595</c:v>
                </c:pt>
                <c:pt idx="624">
                  <c:v>0.67198221483531595</c:v>
                </c:pt>
                <c:pt idx="625">
                  <c:v>0.67198221483531595</c:v>
                </c:pt>
                <c:pt idx="626">
                  <c:v>0.67198221483531595</c:v>
                </c:pt>
                <c:pt idx="627">
                  <c:v>0.67198221483531595</c:v>
                </c:pt>
                <c:pt idx="628">
                  <c:v>0.67198221483531595</c:v>
                </c:pt>
                <c:pt idx="629">
                  <c:v>0.67198221483531595</c:v>
                </c:pt>
                <c:pt idx="630">
                  <c:v>0.67198221483531595</c:v>
                </c:pt>
                <c:pt idx="631">
                  <c:v>0.67198221483531595</c:v>
                </c:pt>
                <c:pt idx="632">
                  <c:v>0.67198221483531595</c:v>
                </c:pt>
                <c:pt idx="633">
                  <c:v>0.67198221483531595</c:v>
                </c:pt>
                <c:pt idx="634">
                  <c:v>0.67198221483531595</c:v>
                </c:pt>
                <c:pt idx="635">
                  <c:v>0.67198221483531595</c:v>
                </c:pt>
                <c:pt idx="636">
                  <c:v>0.67198221483531595</c:v>
                </c:pt>
                <c:pt idx="637">
                  <c:v>0.67198221483531595</c:v>
                </c:pt>
                <c:pt idx="638">
                  <c:v>0.67198221483531595</c:v>
                </c:pt>
                <c:pt idx="639">
                  <c:v>0.67198221483531595</c:v>
                </c:pt>
                <c:pt idx="640">
                  <c:v>0.67198221483531595</c:v>
                </c:pt>
                <c:pt idx="641">
                  <c:v>0.67198221483531595</c:v>
                </c:pt>
                <c:pt idx="642">
                  <c:v>0.67198221483531595</c:v>
                </c:pt>
                <c:pt idx="643">
                  <c:v>0.67198221483531595</c:v>
                </c:pt>
                <c:pt idx="644">
                  <c:v>0.67198221483531595</c:v>
                </c:pt>
                <c:pt idx="645">
                  <c:v>0.67198221483531595</c:v>
                </c:pt>
                <c:pt idx="646">
                  <c:v>0.67198221483531595</c:v>
                </c:pt>
                <c:pt idx="647">
                  <c:v>0.67198221483531595</c:v>
                </c:pt>
                <c:pt idx="648">
                  <c:v>0.67198221483531595</c:v>
                </c:pt>
                <c:pt idx="649">
                  <c:v>0.67198221483531595</c:v>
                </c:pt>
                <c:pt idx="650">
                  <c:v>0.67198221483531595</c:v>
                </c:pt>
                <c:pt idx="651">
                  <c:v>0.67198221483531595</c:v>
                </c:pt>
                <c:pt idx="652">
                  <c:v>0.67198221483531595</c:v>
                </c:pt>
                <c:pt idx="653">
                  <c:v>0.69359323087540259</c:v>
                </c:pt>
                <c:pt idx="654">
                  <c:v>0.69359323087540259</c:v>
                </c:pt>
                <c:pt idx="655">
                  <c:v>0.69359323087540259</c:v>
                </c:pt>
                <c:pt idx="656">
                  <c:v>0.69359323087540259</c:v>
                </c:pt>
                <c:pt idx="657">
                  <c:v>0.69359323087540259</c:v>
                </c:pt>
                <c:pt idx="658">
                  <c:v>0.69359323087540259</c:v>
                </c:pt>
                <c:pt idx="659">
                  <c:v>0.69359323087540259</c:v>
                </c:pt>
                <c:pt idx="660">
                  <c:v>0.69359323087540259</c:v>
                </c:pt>
                <c:pt idx="661">
                  <c:v>0.69359323087540259</c:v>
                </c:pt>
                <c:pt idx="662">
                  <c:v>0.69359323087540259</c:v>
                </c:pt>
                <c:pt idx="663">
                  <c:v>0.69359323087540259</c:v>
                </c:pt>
                <c:pt idx="664">
                  <c:v>0.69359323087540259</c:v>
                </c:pt>
                <c:pt idx="665">
                  <c:v>0.69359323087540259</c:v>
                </c:pt>
                <c:pt idx="666">
                  <c:v>0.69359323087540259</c:v>
                </c:pt>
                <c:pt idx="667">
                  <c:v>0.69359323087540259</c:v>
                </c:pt>
                <c:pt idx="668">
                  <c:v>0.69359323087540259</c:v>
                </c:pt>
                <c:pt idx="669">
                  <c:v>0.69359323087540259</c:v>
                </c:pt>
                <c:pt idx="670">
                  <c:v>0.69359323087540259</c:v>
                </c:pt>
                <c:pt idx="671">
                  <c:v>0.69359323087540259</c:v>
                </c:pt>
                <c:pt idx="672">
                  <c:v>0.69359323087540259</c:v>
                </c:pt>
                <c:pt idx="673">
                  <c:v>0.69359323087540259</c:v>
                </c:pt>
                <c:pt idx="674">
                  <c:v>0.69359323087540259</c:v>
                </c:pt>
                <c:pt idx="675">
                  <c:v>0.71454589060329443</c:v>
                </c:pt>
                <c:pt idx="676">
                  <c:v>0.71454589060329443</c:v>
                </c:pt>
                <c:pt idx="677">
                  <c:v>0.71454589060329443</c:v>
                </c:pt>
                <c:pt idx="678">
                  <c:v>0.71454589060329443</c:v>
                </c:pt>
                <c:pt idx="679">
                  <c:v>0.71454589060329443</c:v>
                </c:pt>
                <c:pt idx="680">
                  <c:v>0.71454589060329443</c:v>
                </c:pt>
                <c:pt idx="681">
                  <c:v>0.71454589060329443</c:v>
                </c:pt>
                <c:pt idx="682">
                  <c:v>0.71454589060329443</c:v>
                </c:pt>
                <c:pt idx="683">
                  <c:v>0.71454589060329443</c:v>
                </c:pt>
                <c:pt idx="684">
                  <c:v>0.71454589060329443</c:v>
                </c:pt>
                <c:pt idx="685">
                  <c:v>0.71454589060329443</c:v>
                </c:pt>
                <c:pt idx="686">
                  <c:v>0.71454589060329443</c:v>
                </c:pt>
                <c:pt idx="687">
                  <c:v>0.71454589060329443</c:v>
                </c:pt>
                <c:pt idx="688">
                  <c:v>0.71454589060329443</c:v>
                </c:pt>
                <c:pt idx="689">
                  <c:v>0.71454589060329443</c:v>
                </c:pt>
                <c:pt idx="690">
                  <c:v>0.71454589060329443</c:v>
                </c:pt>
                <c:pt idx="691">
                  <c:v>0.71454589060329443</c:v>
                </c:pt>
                <c:pt idx="692">
                  <c:v>0.71454589060329443</c:v>
                </c:pt>
                <c:pt idx="693">
                  <c:v>0.71454589060329443</c:v>
                </c:pt>
                <c:pt idx="694">
                  <c:v>0.71454589060329443</c:v>
                </c:pt>
                <c:pt idx="695">
                  <c:v>0.71454589060329443</c:v>
                </c:pt>
                <c:pt idx="696">
                  <c:v>0.71454589060329443</c:v>
                </c:pt>
                <c:pt idx="697">
                  <c:v>0.71454589060329443</c:v>
                </c:pt>
                <c:pt idx="698">
                  <c:v>0.71454589060329443</c:v>
                </c:pt>
                <c:pt idx="699">
                  <c:v>0.71454589060329443</c:v>
                </c:pt>
                <c:pt idx="700">
                  <c:v>0.71454589060329443</c:v>
                </c:pt>
                <c:pt idx="701">
                  <c:v>0.71454589060329443</c:v>
                </c:pt>
                <c:pt idx="702">
                  <c:v>0.71454589060329443</c:v>
                </c:pt>
                <c:pt idx="703">
                  <c:v>0.71454589060329443</c:v>
                </c:pt>
                <c:pt idx="704">
                  <c:v>0.71454589060329443</c:v>
                </c:pt>
                <c:pt idx="705">
                  <c:v>0.71454589060329443</c:v>
                </c:pt>
                <c:pt idx="706">
                  <c:v>0.71454589060329443</c:v>
                </c:pt>
                <c:pt idx="707">
                  <c:v>0.73478584317602202</c:v>
                </c:pt>
                <c:pt idx="708">
                  <c:v>0.73478584317602202</c:v>
                </c:pt>
                <c:pt idx="709">
                  <c:v>0.73478584317602202</c:v>
                </c:pt>
                <c:pt idx="710">
                  <c:v>0.73478584317602202</c:v>
                </c:pt>
                <c:pt idx="711">
                  <c:v>0.73478584317602202</c:v>
                </c:pt>
                <c:pt idx="712">
                  <c:v>0.73478584317602202</c:v>
                </c:pt>
                <c:pt idx="713">
                  <c:v>0.73478584317602202</c:v>
                </c:pt>
                <c:pt idx="714">
                  <c:v>0.73478584317602202</c:v>
                </c:pt>
                <c:pt idx="715">
                  <c:v>0.73478584317602202</c:v>
                </c:pt>
                <c:pt idx="716">
                  <c:v>0.73478584317602202</c:v>
                </c:pt>
                <c:pt idx="717">
                  <c:v>0.73478584317602202</c:v>
                </c:pt>
                <c:pt idx="718">
                  <c:v>0.73478584317602202</c:v>
                </c:pt>
                <c:pt idx="719">
                  <c:v>0.73478584317602202</c:v>
                </c:pt>
                <c:pt idx="720">
                  <c:v>0.73478584317602202</c:v>
                </c:pt>
                <c:pt idx="721">
                  <c:v>0.73478584317602202</c:v>
                </c:pt>
                <c:pt idx="722">
                  <c:v>0.73478584317602202</c:v>
                </c:pt>
                <c:pt idx="723">
                  <c:v>0.73478584317602202</c:v>
                </c:pt>
                <c:pt idx="724">
                  <c:v>0.73478584317602202</c:v>
                </c:pt>
                <c:pt idx="725">
                  <c:v>0.73478584317602202</c:v>
                </c:pt>
                <c:pt idx="726">
                  <c:v>0.73478584317602202</c:v>
                </c:pt>
                <c:pt idx="727">
                  <c:v>0.73478584317602202</c:v>
                </c:pt>
                <c:pt idx="728">
                  <c:v>0.73478584317602202</c:v>
                </c:pt>
                <c:pt idx="729">
                  <c:v>0.73478584317602202</c:v>
                </c:pt>
                <c:pt idx="730">
                  <c:v>0.73478584317602202</c:v>
                </c:pt>
                <c:pt idx="731">
                  <c:v>0.73478584317602202</c:v>
                </c:pt>
                <c:pt idx="732">
                  <c:v>0.73478584317602202</c:v>
                </c:pt>
                <c:pt idx="733">
                  <c:v>0.73478584317602202</c:v>
                </c:pt>
                <c:pt idx="734">
                  <c:v>0.73478584317602202</c:v>
                </c:pt>
                <c:pt idx="735">
                  <c:v>0.73478584317602202</c:v>
                </c:pt>
                <c:pt idx="736">
                  <c:v>0.73478584317602202</c:v>
                </c:pt>
                <c:pt idx="737">
                  <c:v>0.73478584317602202</c:v>
                </c:pt>
                <c:pt idx="738">
                  <c:v>0.75426577211856805</c:v>
                </c:pt>
                <c:pt idx="739">
                  <c:v>0.75426577211856805</c:v>
                </c:pt>
                <c:pt idx="740">
                  <c:v>0.75426577211856805</c:v>
                </c:pt>
                <c:pt idx="741">
                  <c:v>0.75426577211856805</c:v>
                </c:pt>
                <c:pt idx="742">
                  <c:v>0.75426577211856805</c:v>
                </c:pt>
                <c:pt idx="743">
                  <c:v>0.75426577211856805</c:v>
                </c:pt>
                <c:pt idx="744">
                  <c:v>0.75426577211856805</c:v>
                </c:pt>
                <c:pt idx="745">
                  <c:v>0.75426577211856805</c:v>
                </c:pt>
                <c:pt idx="746">
                  <c:v>0.75426577211856805</c:v>
                </c:pt>
                <c:pt idx="747">
                  <c:v>0.75426577211856805</c:v>
                </c:pt>
                <c:pt idx="748">
                  <c:v>0.75426577211856805</c:v>
                </c:pt>
                <c:pt idx="749">
                  <c:v>0.75426577211856805</c:v>
                </c:pt>
                <c:pt idx="750">
                  <c:v>0.75426577211856805</c:v>
                </c:pt>
                <c:pt idx="751">
                  <c:v>0.75426577211856805</c:v>
                </c:pt>
                <c:pt idx="752">
                  <c:v>0.75426577211856805</c:v>
                </c:pt>
                <c:pt idx="753">
                  <c:v>0.75426577211856805</c:v>
                </c:pt>
                <c:pt idx="754">
                  <c:v>0.75426577211856805</c:v>
                </c:pt>
                <c:pt idx="755">
                  <c:v>0.75426577211856805</c:v>
                </c:pt>
                <c:pt idx="756">
                  <c:v>0.75426577211856805</c:v>
                </c:pt>
                <c:pt idx="757">
                  <c:v>0.75426577211856805</c:v>
                </c:pt>
                <c:pt idx="758">
                  <c:v>0.75426577211856805</c:v>
                </c:pt>
                <c:pt idx="759">
                  <c:v>0.75426577211856805</c:v>
                </c:pt>
                <c:pt idx="760">
                  <c:v>0.75426577211856805</c:v>
                </c:pt>
                <c:pt idx="761">
                  <c:v>0.75426577211856805</c:v>
                </c:pt>
                <c:pt idx="762">
                  <c:v>0.75426577211856805</c:v>
                </c:pt>
                <c:pt idx="763">
                  <c:v>0.75426577211856805</c:v>
                </c:pt>
                <c:pt idx="764">
                  <c:v>0.75426577211856805</c:v>
                </c:pt>
                <c:pt idx="765">
                  <c:v>0.75426577211856805</c:v>
                </c:pt>
                <c:pt idx="766">
                  <c:v>0.75426577211856805</c:v>
                </c:pt>
                <c:pt idx="767">
                  <c:v>0.77294564790225828</c:v>
                </c:pt>
                <c:pt idx="768">
                  <c:v>0.77294564790225828</c:v>
                </c:pt>
                <c:pt idx="769">
                  <c:v>0.77294564790225828</c:v>
                </c:pt>
                <c:pt idx="770">
                  <c:v>0.77294564790225828</c:v>
                </c:pt>
                <c:pt idx="771">
                  <c:v>0.77294564790225828</c:v>
                </c:pt>
                <c:pt idx="772">
                  <c:v>0.77294564790225828</c:v>
                </c:pt>
                <c:pt idx="773">
                  <c:v>0.77294564790225828</c:v>
                </c:pt>
                <c:pt idx="774">
                  <c:v>0.77294564790225828</c:v>
                </c:pt>
                <c:pt idx="775">
                  <c:v>0.77294564790225828</c:v>
                </c:pt>
                <c:pt idx="776">
                  <c:v>0.77294564790225828</c:v>
                </c:pt>
                <c:pt idx="777">
                  <c:v>0.77294564790225828</c:v>
                </c:pt>
                <c:pt idx="778">
                  <c:v>0.77294564790225828</c:v>
                </c:pt>
                <c:pt idx="779">
                  <c:v>0.77294564790225828</c:v>
                </c:pt>
                <c:pt idx="780">
                  <c:v>0.77294564790225828</c:v>
                </c:pt>
                <c:pt idx="781">
                  <c:v>0.77294564790225828</c:v>
                </c:pt>
                <c:pt idx="782">
                  <c:v>0.77294564790225828</c:v>
                </c:pt>
                <c:pt idx="783">
                  <c:v>0.77294564790225828</c:v>
                </c:pt>
                <c:pt idx="784">
                  <c:v>0.79079286582241359</c:v>
                </c:pt>
                <c:pt idx="785">
                  <c:v>0.79079286582241359</c:v>
                </c:pt>
                <c:pt idx="786">
                  <c:v>0.79079286582241359</c:v>
                </c:pt>
                <c:pt idx="787">
                  <c:v>0.79079286582241359</c:v>
                </c:pt>
                <c:pt idx="788">
                  <c:v>0.79079286582241359</c:v>
                </c:pt>
                <c:pt idx="789">
                  <c:v>0.79079286582241359</c:v>
                </c:pt>
                <c:pt idx="790">
                  <c:v>0.79079286582241359</c:v>
                </c:pt>
                <c:pt idx="791">
                  <c:v>0.79079286582241359</c:v>
                </c:pt>
                <c:pt idx="792">
                  <c:v>0.79079286582241359</c:v>
                </c:pt>
                <c:pt idx="793">
                  <c:v>0.79079286582241359</c:v>
                </c:pt>
                <c:pt idx="794">
                  <c:v>0.79079286582241359</c:v>
                </c:pt>
                <c:pt idx="795">
                  <c:v>0.79079286582241359</c:v>
                </c:pt>
                <c:pt idx="796">
                  <c:v>0.79079286582241359</c:v>
                </c:pt>
                <c:pt idx="797">
                  <c:v>0.79079286582241359</c:v>
                </c:pt>
                <c:pt idx="798">
                  <c:v>0.79079286582241359</c:v>
                </c:pt>
                <c:pt idx="799">
                  <c:v>0.79079286582241359</c:v>
                </c:pt>
                <c:pt idx="800">
                  <c:v>0.79079286582241359</c:v>
                </c:pt>
                <c:pt idx="801">
                  <c:v>0.79079286582241359</c:v>
                </c:pt>
                <c:pt idx="802">
                  <c:v>0.79079286582241359</c:v>
                </c:pt>
                <c:pt idx="803">
                  <c:v>0.79079286582241359</c:v>
                </c:pt>
                <c:pt idx="804">
                  <c:v>0.79079286582241359</c:v>
                </c:pt>
                <c:pt idx="805">
                  <c:v>0.80778227140642234</c:v>
                </c:pt>
                <c:pt idx="806">
                  <c:v>0.80778227140642234</c:v>
                </c:pt>
                <c:pt idx="807">
                  <c:v>0.80778227140642234</c:v>
                </c:pt>
                <c:pt idx="808">
                  <c:v>0.80778227140642234</c:v>
                </c:pt>
                <c:pt idx="809">
                  <c:v>0.80778227140642234</c:v>
                </c:pt>
                <c:pt idx="810">
                  <c:v>0.80778227140642234</c:v>
                </c:pt>
                <c:pt idx="811">
                  <c:v>0.80778227140642234</c:v>
                </c:pt>
                <c:pt idx="812">
                  <c:v>0.80778227140642234</c:v>
                </c:pt>
                <c:pt idx="813">
                  <c:v>0.80778227140642234</c:v>
                </c:pt>
                <c:pt idx="814">
                  <c:v>0.80778227140642234</c:v>
                </c:pt>
                <c:pt idx="815">
                  <c:v>0.80778227140642234</c:v>
                </c:pt>
                <c:pt idx="816">
                  <c:v>0.80778227140642234</c:v>
                </c:pt>
                <c:pt idx="817">
                  <c:v>0.80778227140642234</c:v>
                </c:pt>
                <c:pt idx="818">
                  <c:v>0.80778227140642234</c:v>
                </c:pt>
                <c:pt idx="819">
                  <c:v>0.80778227140642234</c:v>
                </c:pt>
                <c:pt idx="820">
                  <c:v>0.80778227140642234</c:v>
                </c:pt>
                <c:pt idx="821">
                  <c:v>0.82389607790748198</c:v>
                </c:pt>
                <c:pt idx="822">
                  <c:v>0.82389607790748198</c:v>
                </c:pt>
                <c:pt idx="823">
                  <c:v>0.82389607790748198</c:v>
                </c:pt>
                <c:pt idx="824">
                  <c:v>0.82389607790748198</c:v>
                </c:pt>
                <c:pt idx="825">
                  <c:v>0.82389607790748198</c:v>
                </c:pt>
                <c:pt idx="826">
                  <c:v>0.82389607790748198</c:v>
                </c:pt>
                <c:pt idx="827">
                  <c:v>0.82389607790748198</c:v>
                </c:pt>
                <c:pt idx="828">
                  <c:v>0.82389607790748198</c:v>
                </c:pt>
                <c:pt idx="829">
                  <c:v>0.82389607790748198</c:v>
                </c:pt>
                <c:pt idx="830">
                  <c:v>0.82389607790748198</c:v>
                </c:pt>
                <c:pt idx="831">
                  <c:v>0.82389607790748198</c:v>
                </c:pt>
                <c:pt idx="832">
                  <c:v>0.82389607790748198</c:v>
                </c:pt>
                <c:pt idx="833">
                  <c:v>0.82389607790748198</c:v>
                </c:pt>
                <c:pt idx="834">
                  <c:v>0.82389607790748198</c:v>
                </c:pt>
                <c:pt idx="835">
                  <c:v>0.82389607790748198</c:v>
                </c:pt>
                <c:pt idx="836">
                  <c:v>0.82389607790748198</c:v>
                </c:pt>
                <c:pt idx="837">
                  <c:v>0.82389607790748198</c:v>
                </c:pt>
                <c:pt idx="838">
                  <c:v>0.82389607790748198</c:v>
                </c:pt>
                <c:pt idx="839">
                  <c:v>0.8391236825405255</c:v>
                </c:pt>
                <c:pt idx="840">
                  <c:v>0.8391236825405255</c:v>
                </c:pt>
                <c:pt idx="841">
                  <c:v>0.8391236825405255</c:v>
                </c:pt>
                <c:pt idx="842">
                  <c:v>0.8391236825405255</c:v>
                </c:pt>
                <c:pt idx="843">
                  <c:v>0.8391236825405255</c:v>
                </c:pt>
                <c:pt idx="844">
                  <c:v>0.8391236825405255</c:v>
                </c:pt>
                <c:pt idx="845">
                  <c:v>0.8391236825405255</c:v>
                </c:pt>
                <c:pt idx="846">
                  <c:v>0.8391236825405255</c:v>
                </c:pt>
                <c:pt idx="847">
                  <c:v>0.8391236825405255</c:v>
                </c:pt>
                <c:pt idx="848">
                  <c:v>0.8391236825405255</c:v>
                </c:pt>
                <c:pt idx="849">
                  <c:v>0.8391236825405255</c:v>
                </c:pt>
                <c:pt idx="850">
                  <c:v>0.8391236825405255</c:v>
                </c:pt>
                <c:pt idx="851">
                  <c:v>0.8391236825405255</c:v>
                </c:pt>
                <c:pt idx="852">
                  <c:v>0.85346138995306853</c:v>
                </c:pt>
                <c:pt idx="853">
                  <c:v>0.85346138995306853</c:v>
                </c:pt>
                <c:pt idx="854">
                  <c:v>0.85346138995306853</c:v>
                </c:pt>
                <c:pt idx="855">
                  <c:v>0.85346138995306853</c:v>
                </c:pt>
                <c:pt idx="856">
                  <c:v>0.85346138995306853</c:v>
                </c:pt>
                <c:pt idx="857">
                  <c:v>0.85346138995306853</c:v>
                </c:pt>
                <c:pt idx="858">
                  <c:v>0.85346138995306853</c:v>
                </c:pt>
                <c:pt idx="859">
                  <c:v>0.85346138995306853</c:v>
                </c:pt>
                <c:pt idx="860">
                  <c:v>0.85346138995306853</c:v>
                </c:pt>
                <c:pt idx="861">
                  <c:v>0.85346138995306853</c:v>
                </c:pt>
                <c:pt idx="862">
                  <c:v>0.85346138995306853</c:v>
                </c:pt>
                <c:pt idx="863">
                  <c:v>0.85346138995306853</c:v>
                </c:pt>
                <c:pt idx="864">
                  <c:v>0.85346138995306853</c:v>
                </c:pt>
                <c:pt idx="865">
                  <c:v>0.85346138995306853</c:v>
                </c:pt>
                <c:pt idx="866">
                  <c:v>0.85346138995306853</c:v>
                </c:pt>
                <c:pt idx="867">
                  <c:v>0.86691205295022966</c:v>
                </c:pt>
                <c:pt idx="868">
                  <c:v>0.86691205295022966</c:v>
                </c:pt>
                <c:pt idx="869">
                  <c:v>0.86691205295022966</c:v>
                </c:pt>
                <c:pt idx="870">
                  <c:v>0.86691205295022966</c:v>
                </c:pt>
                <c:pt idx="871">
                  <c:v>0.86691205295022966</c:v>
                </c:pt>
                <c:pt idx="872">
                  <c:v>0.86691205295022966</c:v>
                </c:pt>
                <c:pt idx="873">
                  <c:v>0.86691205295022966</c:v>
                </c:pt>
                <c:pt idx="874">
                  <c:v>0.86691205295022966</c:v>
                </c:pt>
                <c:pt idx="875">
                  <c:v>0.86691205295022966</c:v>
                </c:pt>
                <c:pt idx="876">
                  <c:v>0.86691205295022966</c:v>
                </c:pt>
                <c:pt idx="877">
                  <c:v>0.86691205295022966</c:v>
                </c:pt>
                <c:pt idx="878">
                  <c:v>0.86691205295022966</c:v>
                </c:pt>
                <c:pt idx="879">
                  <c:v>0.86691205295022966</c:v>
                </c:pt>
                <c:pt idx="880">
                  <c:v>0.86691205295022966</c:v>
                </c:pt>
                <c:pt idx="881">
                  <c:v>0.86691205295022966</c:v>
                </c:pt>
                <c:pt idx="882">
                  <c:v>0.86691205295022966</c:v>
                </c:pt>
                <c:pt idx="883">
                  <c:v>0.87948464168546092</c:v>
                </c:pt>
                <c:pt idx="884">
                  <c:v>0.87948464168546092</c:v>
                </c:pt>
                <c:pt idx="885">
                  <c:v>0.87948464168546092</c:v>
                </c:pt>
                <c:pt idx="886">
                  <c:v>0.87948464168546092</c:v>
                </c:pt>
                <c:pt idx="887">
                  <c:v>0.87948464168546092</c:v>
                </c:pt>
                <c:pt idx="888">
                  <c:v>0.87948464168546092</c:v>
                </c:pt>
                <c:pt idx="889">
                  <c:v>0.87948464168546092</c:v>
                </c:pt>
                <c:pt idx="890">
                  <c:v>0.87948464168546092</c:v>
                </c:pt>
                <c:pt idx="891">
                  <c:v>0.89119375337415785</c:v>
                </c:pt>
                <c:pt idx="892">
                  <c:v>0.89119375337415785</c:v>
                </c:pt>
                <c:pt idx="893">
                  <c:v>0.89119375337415785</c:v>
                </c:pt>
                <c:pt idx="894">
                  <c:v>0.89119375337415785</c:v>
                </c:pt>
                <c:pt idx="895">
                  <c:v>0.89119375337415785</c:v>
                </c:pt>
                <c:pt idx="896">
                  <c:v>0.89119375337415785</c:v>
                </c:pt>
                <c:pt idx="897">
                  <c:v>0.89119375337415785</c:v>
                </c:pt>
                <c:pt idx="898">
                  <c:v>0.89119375337415785</c:v>
                </c:pt>
                <c:pt idx="899">
                  <c:v>0.89119375337415785</c:v>
                </c:pt>
                <c:pt idx="900">
                  <c:v>0.89119375337415785</c:v>
                </c:pt>
                <c:pt idx="901">
                  <c:v>0.89119375337415785</c:v>
                </c:pt>
                <c:pt idx="902">
                  <c:v>0.89119375337415785</c:v>
                </c:pt>
                <c:pt idx="903">
                  <c:v>0.89119375337415785</c:v>
                </c:pt>
                <c:pt idx="904">
                  <c:v>0.89119375337415785</c:v>
                </c:pt>
                <c:pt idx="905">
                  <c:v>0.89119375337415785</c:v>
                </c:pt>
                <c:pt idx="906">
                  <c:v>0.90205907507872596</c:v>
                </c:pt>
                <c:pt idx="907">
                  <c:v>0.90205907507872596</c:v>
                </c:pt>
                <c:pt idx="908">
                  <c:v>0.90205907507872596</c:v>
                </c:pt>
                <c:pt idx="909">
                  <c:v>0.90205907507872596</c:v>
                </c:pt>
                <c:pt idx="910">
                  <c:v>0.90205907507872596</c:v>
                </c:pt>
                <c:pt idx="911">
                  <c:v>0.90205907507872596</c:v>
                </c:pt>
                <c:pt idx="912">
                  <c:v>0.90205907507872596</c:v>
                </c:pt>
                <c:pt idx="913">
                  <c:v>0.90205907507872596</c:v>
                </c:pt>
                <c:pt idx="914">
                  <c:v>0.90205907507872596</c:v>
                </c:pt>
                <c:pt idx="915">
                  <c:v>0.90205907507872596</c:v>
                </c:pt>
                <c:pt idx="916">
                  <c:v>0.90205907507872596</c:v>
                </c:pt>
                <c:pt idx="917">
                  <c:v>0.90205907507872596</c:v>
                </c:pt>
                <c:pt idx="918">
                  <c:v>0.90205907507872596</c:v>
                </c:pt>
                <c:pt idx="919">
                  <c:v>0.91210481226385332</c:v>
                </c:pt>
                <c:pt idx="920">
                  <c:v>0.91210481226385332</c:v>
                </c:pt>
                <c:pt idx="921">
                  <c:v>0.91210481226385332</c:v>
                </c:pt>
                <c:pt idx="922">
                  <c:v>0.91210481226385332</c:v>
                </c:pt>
                <c:pt idx="923">
                  <c:v>0.91210481226385332</c:v>
                </c:pt>
                <c:pt idx="924">
                  <c:v>0.91210481226385332</c:v>
                </c:pt>
                <c:pt idx="925">
                  <c:v>0.91210481226385332</c:v>
                </c:pt>
                <c:pt idx="926">
                  <c:v>0.91210481226385332</c:v>
                </c:pt>
                <c:pt idx="927">
                  <c:v>0.91210481226385332</c:v>
                </c:pt>
                <c:pt idx="928">
                  <c:v>0.91210481226385332</c:v>
                </c:pt>
                <c:pt idx="929">
                  <c:v>0.91210481226385332</c:v>
                </c:pt>
                <c:pt idx="930">
                  <c:v>0.91210481226385332</c:v>
                </c:pt>
                <c:pt idx="931">
                  <c:v>0.91210481226385332</c:v>
                </c:pt>
                <c:pt idx="932">
                  <c:v>0.91210481226385332</c:v>
                </c:pt>
                <c:pt idx="933">
                  <c:v>0.91210481226385332</c:v>
                </c:pt>
                <c:pt idx="934">
                  <c:v>0.91210481226385332</c:v>
                </c:pt>
                <c:pt idx="935">
                  <c:v>0.91210481226385332</c:v>
                </c:pt>
                <c:pt idx="936">
                  <c:v>0.91210481226385332</c:v>
                </c:pt>
                <c:pt idx="937">
                  <c:v>0.92135909564818974</c:v>
                </c:pt>
                <c:pt idx="938">
                  <c:v>0.92135909564818974</c:v>
                </c:pt>
                <c:pt idx="939">
                  <c:v>0.92135909564818974</c:v>
                </c:pt>
                <c:pt idx="940">
                  <c:v>0.92135909564818974</c:v>
                </c:pt>
                <c:pt idx="941">
                  <c:v>0.92135909564818974</c:v>
                </c:pt>
                <c:pt idx="942">
                  <c:v>0.92135909564818974</c:v>
                </c:pt>
                <c:pt idx="943">
                  <c:v>0.92135909564818974</c:v>
                </c:pt>
                <c:pt idx="944">
                  <c:v>0.92135909564818974</c:v>
                </c:pt>
                <c:pt idx="945">
                  <c:v>0.92985337840835702</c:v>
                </c:pt>
                <c:pt idx="946">
                  <c:v>0.92985337840835702</c:v>
                </c:pt>
                <c:pt idx="947">
                  <c:v>0.92985337840835702</c:v>
                </c:pt>
                <c:pt idx="948">
                  <c:v>0.92985337840835702</c:v>
                </c:pt>
                <c:pt idx="949">
                  <c:v>0.92985337840835702</c:v>
                </c:pt>
                <c:pt idx="950">
                  <c:v>0.93762183506232311</c:v>
                </c:pt>
                <c:pt idx="951">
                  <c:v>0.93762183506232311</c:v>
                </c:pt>
                <c:pt idx="952">
                  <c:v>0.93762183506232311</c:v>
                </c:pt>
                <c:pt idx="953">
                  <c:v>0.93762183506232311</c:v>
                </c:pt>
                <c:pt idx="954">
                  <c:v>0.93762183506232311</c:v>
                </c:pt>
                <c:pt idx="955">
                  <c:v>0.93762183506232311</c:v>
                </c:pt>
                <c:pt idx="956">
                  <c:v>0.93762183506232311</c:v>
                </c:pt>
                <c:pt idx="957">
                  <c:v>0.9447007724091584</c:v>
                </c:pt>
                <c:pt idx="958">
                  <c:v>0.9447007724091584</c:v>
                </c:pt>
                <c:pt idx="959">
                  <c:v>0.9447007724091584</c:v>
                </c:pt>
                <c:pt idx="960">
                  <c:v>0.9447007724091584</c:v>
                </c:pt>
                <c:pt idx="961">
                  <c:v>0.9447007724091584</c:v>
                </c:pt>
                <c:pt idx="962">
                  <c:v>0.9447007724091584</c:v>
                </c:pt>
                <c:pt idx="963">
                  <c:v>0.9447007724091584</c:v>
                </c:pt>
                <c:pt idx="964">
                  <c:v>0.9447007724091584</c:v>
                </c:pt>
                <c:pt idx="965">
                  <c:v>0.9447007724091584</c:v>
                </c:pt>
                <c:pt idx="966">
                  <c:v>0.9447007724091584</c:v>
                </c:pt>
                <c:pt idx="967">
                  <c:v>0.9447007724091584</c:v>
                </c:pt>
                <c:pt idx="968">
                  <c:v>0.95112806177883402</c:v>
                </c:pt>
                <c:pt idx="969">
                  <c:v>0.95112806177883402</c:v>
                </c:pt>
                <c:pt idx="970">
                  <c:v>0.95112806177883402</c:v>
                </c:pt>
                <c:pt idx="971">
                  <c:v>0.95112806177883402</c:v>
                </c:pt>
                <c:pt idx="972">
                  <c:v>0.95112806177883402</c:v>
                </c:pt>
                <c:pt idx="973">
                  <c:v>0.95112806177883402</c:v>
                </c:pt>
                <c:pt idx="974">
                  <c:v>0.95112806177883402</c:v>
                </c:pt>
                <c:pt idx="975">
                  <c:v>0.95694260059038072</c:v>
                </c:pt>
                <c:pt idx="976">
                  <c:v>0.95694260059038072</c:v>
                </c:pt>
                <c:pt idx="977">
                  <c:v>0.95694260059038072</c:v>
                </c:pt>
                <c:pt idx="978">
                  <c:v>0.9621838098822697</c:v>
                </c:pt>
                <c:pt idx="979">
                  <c:v>0.9621838098822697</c:v>
                </c:pt>
                <c:pt idx="980">
                  <c:v>0.9621838098822697</c:v>
                </c:pt>
                <c:pt idx="981">
                  <c:v>0.9621838098822697</c:v>
                </c:pt>
                <c:pt idx="982">
                  <c:v>0.9621838098822697</c:v>
                </c:pt>
                <c:pt idx="983">
                  <c:v>0.9621838098822697</c:v>
                </c:pt>
                <c:pt idx="984">
                  <c:v>0.9621838098822697</c:v>
                </c:pt>
                <c:pt idx="985">
                  <c:v>0.9621838098822697</c:v>
                </c:pt>
                <c:pt idx="986">
                  <c:v>0.97110382007532436</c:v>
                </c:pt>
                <c:pt idx="987">
                  <c:v>0.97110382007532436</c:v>
                </c:pt>
                <c:pt idx="988">
                  <c:v>0.97486015873453169</c:v>
                </c:pt>
                <c:pt idx="989">
                  <c:v>0.97486015873453169</c:v>
                </c:pt>
                <c:pt idx="990">
                  <c:v>0.98115206762529028</c:v>
                </c:pt>
                <c:pt idx="991">
                  <c:v>0.98115206762529028</c:v>
                </c:pt>
                <c:pt idx="992">
                  <c:v>0.98980537558721682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40-4FD5-ADC4-01FC4A3DB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671807"/>
        <c:axId val="407675551"/>
      </c:scatterChart>
      <c:valAx>
        <c:axId val="407671807"/>
        <c:scaling>
          <c:orientation val="minMax"/>
          <c:max val="2.607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baseline="0">
                    <a:effectLst/>
                  </a:rPr>
                  <a:t>Ln() </a:t>
                </a:r>
                <a:r>
                  <a:rPr lang="pl-PL" baseline="0"/>
                  <a:t> z w</a:t>
                </a:r>
                <a:r>
                  <a:rPr lang="pl-PL"/>
                  <a:t>artości</a:t>
                </a:r>
                <a:r>
                  <a:rPr lang="pl-PL" baseline="0"/>
                  <a:t> próbek</a:t>
                </a:r>
              </a:p>
            </c:rich>
          </c:tx>
          <c:layout>
            <c:manualLayout>
              <c:xMode val="edge"/>
              <c:yMode val="edge"/>
              <c:x val="0.34267825518349992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8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7675551"/>
        <c:crosses val="autoZero"/>
        <c:crossBetween val="midCat"/>
        <c:majorUnit val="1.0000000000000002E-3"/>
      </c:valAx>
      <c:valAx>
        <c:axId val="40767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Prawdopodobieństwo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767180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5326303935191496"/>
          <c:y val="0.23997302420530767"/>
          <c:w val="0.31955850807564917"/>
          <c:h val="0.27931321084864391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6</xdr:row>
      <xdr:rowOff>0</xdr:rowOff>
    </xdr:from>
    <xdr:to>
      <xdr:col>18</xdr:col>
      <xdr:colOff>590550</xdr:colOff>
      <xdr:row>21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3DC39-2E3F-45E6-947F-3AC874B02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24</xdr:row>
      <xdr:rowOff>0</xdr:rowOff>
    </xdr:from>
    <xdr:to>
      <xdr:col>18</xdr:col>
      <xdr:colOff>600075</xdr:colOff>
      <xdr:row>39</xdr:row>
      <xdr:rowOff>180976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F94D448C-DB1D-4420-86D1-5E548EE25C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</xdr:colOff>
      <xdr:row>42</xdr:row>
      <xdr:rowOff>19051</xdr:rowOff>
    </xdr:from>
    <xdr:to>
      <xdr:col>18</xdr:col>
      <xdr:colOff>600075</xdr:colOff>
      <xdr:row>58</xdr:row>
      <xdr:rowOff>28576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4D5E3D0E-E6DF-481B-B5BF-3E883A345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19049</xdr:colOff>
      <xdr:row>60</xdr:row>
      <xdr:rowOff>0</xdr:rowOff>
    </xdr:from>
    <xdr:to>
      <xdr:col>19</xdr:col>
      <xdr:colOff>9525</xdr:colOff>
      <xdr:row>76</xdr:row>
      <xdr:rowOff>9525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836A86F7-7B17-4464-89A2-303173F2B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114299</xdr:colOff>
      <xdr:row>17</xdr:row>
      <xdr:rowOff>23812</xdr:rowOff>
    </xdr:from>
    <xdr:to>
      <xdr:col>21</xdr:col>
      <xdr:colOff>314325</xdr:colOff>
      <xdr:row>31</xdr:row>
      <xdr:rowOff>100012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C2C5753-969A-4223-8999-6A932FDFD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104774</xdr:colOff>
      <xdr:row>32</xdr:row>
      <xdr:rowOff>47625</xdr:rowOff>
    </xdr:from>
    <xdr:to>
      <xdr:col>21</xdr:col>
      <xdr:colOff>323849</xdr:colOff>
      <xdr:row>46</xdr:row>
      <xdr:rowOff>123825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7BF1818-9CCC-4AE2-BA15-BAEDDED6E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1</xdr:row>
      <xdr:rowOff>171450</xdr:rowOff>
    </xdr:from>
    <xdr:to>
      <xdr:col>13</xdr:col>
      <xdr:colOff>600075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4E198B-BE2F-4A37-BC0D-AFF0DD0A1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17</xdr:row>
      <xdr:rowOff>57150</xdr:rowOff>
    </xdr:from>
    <xdr:to>
      <xdr:col>14</xdr:col>
      <xdr:colOff>0</xdr:colOff>
      <xdr:row>31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9DD270-F72F-41DB-A2CE-29C7401042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1</xdr:row>
      <xdr:rowOff>171450</xdr:rowOff>
    </xdr:from>
    <xdr:to>
      <xdr:col>13</xdr:col>
      <xdr:colOff>600075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C8BDF-7C0E-4C8D-B8B0-03380D734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17</xdr:row>
      <xdr:rowOff>57150</xdr:rowOff>
    </xdr:from>
    <xdr:to>
      <xdr:col>14</xdr:col>
      <xdr:colOff>0</xdr:colOff>
      <xdr:row>31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2A7464-6412-423A-A0C1-912407C831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6</xdr:row>
      <xdr:rowOff>185737</xdr:rowOff>
    </xdr:from>
    <xdr:to>
      <xdr:col>14</xdr:col>
      <xdr:colOff>352425</xdr:colOff>
      <xdr:row>21</xdr:row>
      <xdr:rowOff>71437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B1C32B6-48E7-4339-89FE-1F29AFEB1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21</xdr:row>
      <xdr:rowOff>171450</xdr:rowOff>
    </xdr:from>
    <xdr:to>
      <xdr:col>14</xdr:col>
      <xdr:colOff>352425</xdr:colOff>
      <xdr:row>36</xdr:row>
      <xdr:rowOff>57150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D4EEEFB-960E-42BC-91D1-F81816466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37</xdr:row>
      <xdr:rowOff>19050</xdr:rowOff>
    </xdr:from>
    <xdr:to>
      <xdr:col>14</xdr:col>
      <xdr:colOff>361950</xdr:colOff>
      <xdr:row>51</xdr:row>
      <xdr:rowOff>95250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C1CBB3C5-EC02-4E12-B22F-48B9DFDC53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8964</xdr:colOff>
      <xdr:row>22</xdr:row>
      <xdr:rowOff>12885</xdr:rowOff>
    </xdr:from>
    <xdr:to>
      <xdr:col>16</xdr:col>
      <xdr:colOff>580464</xdr:colOff>
      <xdr:row>35</xdr:row>
      <xdr:rowOff>180974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2C6A2F9D-8112-4832-81BA-A59E8BA0CD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2801</xdr:colOff>
      <xdr:row>6</xdr:row>
      <xdr:rowOff>188820</xdr:rowOff>
    </xdr:from>
    <xdr:to>
      <xdr:col>16</xdr:col>
      <xdr:colOff>574301</xdr:colOff>
      <xdr:row>21</xdr:row>
      <xdr:rowOff>74520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55E7E077-ABAA-403B-818A-43F675F943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20171</xdr:colOff>
      <xdr:row>37</xdr:row>
      <xdr:rowOff>11206</xdr:rowOff>
    </xdr:from>
    <xdr:to>
      <xdr:col>16</xdr:col>
      <xdr:colOff>591671</xdr:colOff>
      <xdr:row>51</xdr:row>
      <xdr:rowOff>87406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60F1A83A-7B2E-4676-93FB-645F3C8746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A739D6-77D3-4196-9069-28EFDD6999DF}" name="Tabela9" displayName="Tabela9" ref="A1:B1001" totalsRowShown="0">
  <autoFilter ref="A1:B1001" xr:uid="{14A739D6-77D3-4196-9069-28EFDD6999DF}"/>
  <tableColumns count="2">
    <tableColumn id="1" xr3:uid="{3BCDC816-6BEA-41FD-8DFC-90C876F29830}" name="Numer Próbki"/>
    <tableColumn id="2" xr3:uid="{DC45E2D7-6DE5-456E-919C-4EFEF6C99D48}" name="Da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BE37-5C2C-483D-98EC-14C4EF5AD7A6}" name="Tabela1" displayName="Tabela1" ref="A1:F1001" totalsRowShown="0" headerRowDxfId="10" dataDxfId="9" tableBorderDxfId="8">
  <autoFilter ref="A1:F1001" xr:uid="{6EB2BE37-5C2C-483D-98EC-14C4EF5AD7A6}"/>
  <tableColumns count="6">
    <tableColumn id="1" xr3:uid="{A7B21351-F718-4E9F-9040-0759980BC80D}" name="NUMER PRÓBKI" dataDxfId="7"/>
    <tableColumn id="2" xr3:uid="{D55E3156-498B-473B-AB9C-EFA0934E804F}" name="DANE" dataDxfId="6"/>
    <tableColumn id="3" xr3:uid="{88AF783F-1F18-496A-93EF-5498AC465CBC}" name="ZMIENNA LOSOWA NA PODSTAWIE WARTOŚCI ŚREDNIEJ" dataDxfId="5">
      <calculatedColumnFormula>IF(B2&gt;$K$2,1,0)</calculatedColumnFormula>
    </tableColumn>
    <tableColumn id="4" xr3:uid="{0BAC551B-B14F-42BB-9F20-69A656E8BCFF}" name="ZMIENNA LOSOWA NA PODSTAWIE MEDIANY" dataDxfId="4">
      <calculatedColumnFormula>IF(B2&gt;$L$2,1,0)</calculatedColumnFormula>
    </tableColumn>
    <tableColumn id="5" xr3:uid="{F965EE32-10DB-4571-834B-B8384E27C8E9}" name="TEST DLA WARTOŚĆI ŚREDNIEJ" dataDxfId="3">
      <calculatedColumnFormula>IF(C2=C3,1,0)</calculatedColumnFormula>
    </tableColumn>
    <tableColumn id="6" xr3:uid="{9F3E76C6-A41D-4755-B253-55B4251082D3}" name="TEST DLA MEDIANY" dataDxfId="2">
      <calculatedColumnFormula>IF(D2=D3,1,0)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D8E662-0DA9-4D2A-A35A-AB549B005A9F}" name="Tabela2" displayName="Tabela2" ref="J1:L10" totalsRowShown="0">
  <autoFilter ref="J1:L10" xr:uid="{27D8E662-0DA9-4D2A-A35A-AB549B005A9F}"/>
  <tableColumns count="3">
    <tableColumn id="1" xr3:uid="{12941D4D-3570-44DC-8D36-4CBFC1EA17BD}" name=" " dataDxfId="1"/>
    <tableColumn id="2" xr3:uid="{90A1EF05-2928-4CD6-AAD9-BE0E989A865D}" name="OBLICZENIA DLA WARTOŚCI ŚREDNIEJ" dataDxfId="0"/>
    <tableColumn id="3" xr3:uid="{D716736D-EC21-4684-868F-78C90B986E9B}" name="OBLICZENIA DLA MEDIANY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A878-A1B7-4BF2-8E35-6EDF6F9CF1B6}">
  <dimension ref="A1:N1001"/>
  <sheetViews>
    <sheetView showGridLines="0" topLeftCell="A29" workbookViewId="0">
      <selection activeCell="E28" sqref="E28"/>
    </sheetView>
  </sheetViews>
  <sheetFormatPr defaultRowHeight="15" x14ac:dyDescent="0.25"/>
  <cols>
    <col min="1" max="1" width="8.5703125" customWidth="1"/>
    <col min="3" max="3" width="2.85546875" customWidth="1"/>
    <col min="4" max="4" width="20.42578125" customWidth="1"/>
  </cols>
  <sheetData>
    <row r="1" spans="1:9" ht="30" x14ac:dyDescent="0.25">
      <c r="A1" s="2" t="s">
        <v>50</v>
      </c>
      <c r="B1" s="1" t="s">
        <v>36</v>
      </c>
      <c r="D1" s="72" t="s">
        <v>15</v>
      </c>
      <c r="E1" s="72" t="s">
        <v>14</v>
      </c>
      <c r="F1" s="72" t="s">
        <v>13</v>
      </c>
      <c r="G1" s="116"/>
      <c r="H1" s="116"/>
      <c r="I1" s="116"/>
    </row>
    <row r="2" spans="1:9" x14ac:dyDescent="0.25">
      <c r="A2">
        <v>1</v>
      </c>
      <c r="B2">
        <v>402.1</v>
      </c>
      <c r="D2" s="72">
        <f>E10</f>
        <v>391.5</v>
      </c>
      <c r="E2" s="72">
        <f>E11</f>
        <v>404.1</v>
      </c>
      <c r="F2" s="72">
        <f>E12</f>
        <v>12.600000000000023</v>
      </c>
      <c r="G2" s="116"/>
      <c r="H2" s="116"/>
      <c r="I2" s="116"/>
    </row>
    <row r="3" spans="1:9" x14ac:dyDescent="0.25">
      <c r="A3">
        <v>2</v>
      </c>
      <c r="B3">
        <v>401.4</v>
      </c>
      <c r="D3" s="72"/>
      <c r="E3" s="72"/>
      <c r="F3" s="72"/>
      <c r="G3" s="116"/>
      <c r="H3" s="116"/>
      <c r="I3" s="116"/>
    </row>
    <row r="4" spans="1:9" x14ac:dyDescent="0.25">
      <c r="A4">
        <v>3</v>
      </c>
      <c r="B4">
        <v>401.8</v>
      </c>
      <c r="D4" s="116"/>
      <c r="E4" s="116"/>
      <c r="F4" s="116"/>
      <c r="G4" s="116"/>
      <c r="H4" s="116"/>
      <c r="I4" s="116"/>
    </row>
    <row r="5" spans="1:9" x14ac:dyDescent="0.25">
      <c r="A5">
        <v>4</v>
      </c>
      <c r="B5">
        <v>402.1</v>
      </c>
      <c r="D5" s="115"/>
      <c r="E5" s="115"/>
      <c r="F5" s="115"/>
      <c r="G5" s="115"/>
    </row>
    <row r="6" spans="1:9" x14ac:dyDescent="0.25">
      <c r="A6">
        <v>5</v>
      </c>
      <c r="B6">
        <v>402</v>
      </c>
    </row>
    <row r="7" spans="1:9" x14ac:dyDescent="0.25">
      <c r="A7">
        <v>6</v>
      </c>
      <c r="B7">
        <v>401.9</v>
      </c>
      <c r="D7" s="110" t="s">
        <v>52</v>
      </c>
      <c r="E7" s="110"/>
    </row>
    <row r="8" spans="1:9" ht="15.75" thickBot="1" x14ac:dyDescent="0.3">
      <c r="A8">
        <v>7</v>
      </c>
      <c r="B8">
        <v>402.1</v>
      </c>
      <c r="D8" s="111" t="s">
        <v>51</v>
      </c>
      <c r="E8" s="71"/>
    </row>
    <row r="9" spans="1:9" ht="15.75" thickBot="1" x14ac:dyDescent="0.3">
      <c r="A9">
        <v>8</v>
      </c>
      <c r="B9">
        <v>401.4</v>
      </c>
      <c r="D9" s="96" t="s">
        <v>53</v>
      </c>
      <c r="E9" s="97"/>
    </row>
    <row r="10" spans="1:9" x14ac:dyDescent="0.25">
      <c r="A10">
        <v>9</v>
      </c>
      <c r="B10">
        <v>401.1</v>
      </c>
      <c r="D10" s="113" t="s">
        <v>59</v>
      </c>
      <c r="E10" s="91">
        <f>MIN(B2:B1001)</f>
        <v>391.5</v>
      </c>
    </row>
    <row r="11" spans="1:9" x14ac:dyDescent="0.25">
      <c r="A11">
        <v>10</v>
      </c>
      <c r="B11">
        <v>402.1</v>
      </c>
      <c r="D11" s="98" t="s">
        <v>60</v>
      </c>
      <c r="E11" s="112">
        <f>MAX(B2:B1001)</f>
        <v>404.1</v>
      </c>
    </row>
    <row r="12" spans="1:9" ht="15.75" thickBot="1" x14ac:dyDescent="0.3">
      <c r="A12">
        <v>11</v>
      </c>
      <c r="B12">
        <v>400.8</v>
      </c>
      <c r="D12" s="114" t="s">
        <v>58</v>
      </c>
      <c r="E12" s="92">
        <f>E11-E10</f>
        <v>12.600000000000023</v>
      </c>
    </row>
    <row r="13" spans="1:9" x14ac:dyDescent="0.25">
      <c r="A13">
        <v>12</v>
      </c>
      <c r="B13">
        <v>400.4</v>
      </c>
      <c r="C13" s="4"/>
      <c r="D13" s="8"/>
      <c r="E13" s="8"/>
      <c r="F13" s="4"/>
    </row>
    <row r="14" spans="1:9" x14ac:dyDescent="0.25">
      <c r="A14">
        <v>13</v>
      </c>
      <c r="B14">
        <v>401.3</v>
      </c>
      <c r="C14" s="4"/>
      <c r="D14" s="4"/>
      <c r="E14" s="4"/>
      <c r="F14" s="4"/>
    </row>
    <row r="15" spans="1:9" x14ac:dyDescent="0.25">
      <c r="A15">
        <v>14</v>
      </c>
      <c r="B15">
        <v>401.6</v>
      </c>
      <c r="C15" s="4"/>
      <c r="F15" s="4"/>
    </row>
    <row r="16" spans="1:9" x14ac:dyDescent="0.25">
      <c r="A16">
        <v>15</v>
      </c>
      <c r="B16">
        <v>402.1</v>
      </c>
      <c r="D16" s="4"/>
    </row>
    <row r="17" spans="1:14" x14ac:dyDescent="0.25">
      <c r="A17">
        <v>16</v>
      </c>
      <c r="B17">
        <v>401.4</v>
      </c>
    </row>
    <row r="18" spans="1:14" x14ac:dyDescent="0.25">
      <c r="A18">
        <v>17</v>
      </c>
      <c r="B18">
        <v>400.5</v>
      </c>
    </row>
    <row r="19" spans="1:14" x14ac:dyDescent="0.25">
      <c r="A19">
        <v>18</v>
      </c>
      <c r="B19">
        <v>401.9</v>
      </c>
      <c r="D19" s="4"/>
    </row>
    <row r="20" spans="1:14" x14ac:dyDescent="0.25">
      <c r="A20">
        <v>19</v>
      </c>
      <c r="B20">
        <v>401.3</v>
      </c>
      <c r="D20" s="4"/>
      <c r="N20" s="4"/>
    </row>
    <row r="21" spans="1:14" x14ac:dyDescent="0.25">
      <c r="A21">
        <v>20</v>
      </c>
      <c r="B21">
        <v>401.1</v>
      </c>
      <c r="L21" s="4"/>
    </row>
    <row r="22" spans="1:14" x14ac:dyDescent="0.25">
      <c r="A22">
        <v>21</v>
      </c>
      <c r="B22">
        <v>401.4</v>
      </c>
      <c r="L22" s="4"/>
    </row>
    <row r="23" spans="1:14" x14ac:dyDescent="0.25">
      <c r="A23">
        <v>22</v>
      </c>
      <c r="B23">
        <v>400.8</v>
      </c>
    </row>
    <row r="24" spans="1:14" ht="15.75" thickBot="1" x14ac:dyDescent="0.3">
      <c r="A24">
        <v>23</v>
      </c>
      <c r="B24">
        <v>400.5</v>
      </c>
    </row>
    <row r="25" spans="1:14" x14ac:dyDescent="0.25">
      <c r="A25">
        <v>24</v>
      </c>
      <c r="B25">
        <v>401.1</v>
      </c>
      <c r="D25" s="102" t="s">
        <v>52</v>
      </c>
      <c r="E25" s="103"/>
    </row>
    <row r="26" spans="1:14" ht="15.75" thickBot="1" x14ac:dyDescent="0.3">
      <c r="A26">
        <v>25</v>
      </c>
      <c r="B26">
        <v>401.4</v>
      </c>
      <c r="D26" s="98" t="s">
        <v>51</v>
      </c>
      <c r="E26" s="95">
        <f>F2/4</f>
        <v>3.1500000000000057</v>
      </c>
    </row>
    <row r="27" spans="1:14" ht="15.75" thickBot="1" x14ac:dyDescent="0.3">
      <c r="A27">
        <v>26</v>
      </c>
      <c r="B27">
        <v>402.4</v>
      </c>
      <c r="D27" s="104" t="s">
        <v>53</v>
      </c>
      <c r="E27" s="101" t="s">
        <v>54</v>
      </c>
    </row>
    <row r="28" spans="1:14" x14ac:dyDescent="0.25">
      <c r="A28">
        <v>27</v>
      </c>
      <c r="B28">
        <v>401.7</v>
      </c>
      <c r="D28" s="105">
        <f>D2</f>
        <v>391.5</v>
      </c>
      <c r="E28" s="99">
        <f t="array" ref="E28:E32">FREQUENCY(B2:B1001,D28:D32)</f>
        <v>2</v>
      </c>
    </row>
    <row r="29" spans="1:14" x14ac:dyDescent="0.25">
      <c r="A29">
        <v>28</v>
      </c>
      <c r="B29">
        <v>400.9</v>
      </c>
      <c r="D29" s="106">
        <f>D28+$E$26</f>
        <v>394.65</v>
      </c>
      <c r="E29" s="93">
        <v>10</v>
      </c>
    </row>
    <row r="30" spans="1:14" x14ac:dyDescent="0.25">
      <c r="A30">
        <v>29</v>
      </c>
      <c r="B30">
        <v>400.9</v>
      </c>
      <c r="D30" s="107">
        <f>D29+$E$26</f>
        <v>397.79999999999995</v>
      </c>
      <c r="E30" s="99">
        <v>70</v>
      </c>
    </row>
    <row r="31" spans="1:14" x14ac:dyDescent="0.25">
      <c r="A31">
        <v>30</v>
      </c>
      <c r="B31">
        <v>401.1</v>
      </c>
      <c r="D31" s="106">
        <f>D30+$E$26</f>
        <v>400.94999999999993</v>
      </c>
      <c r="E31" s="93">
        <v>546</v>
      </c>
    </row>
    <row r="32" spans="1:14" ht="15.75" thickBot="1" x14ac:dyDescent="0.3">
      <c r="A32">
        <v>31</v>
      </c>
      <c r="B32">
        <v>400.8</v>
      </c>
      <c r="D32" s="108">
        <f>D31+$E$26</f>
        <v>404.09999999999991</v>
      </c>
      <c r="E32" s="100">
        <v>371</v>
      </c>
    </row>
    <row r="33" spans="1:5" x14ac:dyDescent="0.25">
      <c r="A33">
        <v>32</v>
      </c>
      <c r="B33">
        <v>401.5</v>
      </c>
    </row>
    <row r="34" spans="1:5" x14ac:dyDescent="0.25">
      <c r="A34">
        <v>33</v>
      </c>
      <c r="B34">
        <v>400.7</v>
      </c>
    </row>
    <row r="35" spans="1:5" x14ac:dyDescent="0.25">
      <c r="A35">
        <v>34</v>
      </c>
      <c r="B35">
        <v>398.5</v>
      </c>
    </row>
    <row r="36" spans="1:5" x14ac:dyDescent="0.25">
      <c r="A36">
        <v>35</v>
      </c>
      <c r="B36">
        <v>400.2</v>
      </c>
    </row>
    <row r="37" spans="1:5" x14ac:dyDescent="0.25">
      <c r="A37">
        <v>36</v>
      </c>
      <c r="B37">
        <v>400.6</v>
      </c>
    </row>
    <row r="38" spans="1:5" x14ac:dyDescent="0.25">
      <c r="A38">
        <v>37</v>
      </c>
      <c r="B38">
        <v>399</v>
      </c>
    </row>
    <row r="39" spans="1:5" x14ac:dyDescent="0.25">
      <c r="A39">
        <v>38</v>
      </c>
      <c r="B39">
        <v>397.1</v>
      </c>
    </row>
    <row r="40" spans="1:5" x14ac:dyDescent="0.25">
      <c r="A40">
        <v>39</v>
      </c>
      <c r="B40">
        <v>400.7</v>
      </c>
    </row>
    <row r="41" spans="1:5" x14ac:dyDescent="0.25">
      <c r="A41">
        <v>40</v>
      </c>
      <c r="B41">
        <v>399.7</v>
      </c>
    </row>
    <row r="42" spans="1:5" ht="15.75" thickBot="1" x14ac:dyDescent="0.3">
      <c r="A42">
        <v>41</v>
      </c>
      <c r="B42">
        <v>398.1</v>
      </c>
    </row>
    <row r="43" spans="1:5" x14ac:dyDescent="0.25">
      <c r="A43">
        <v>42</v>
      </c>
      <c r="B43">
        <v>400.3</v>
      </c>
      <c r="D43" s="96" t="s">
        <v>55</v>
      </c>
      <c r="E43" s="97"/>
    </row>
    <row r="44" spans="1:5" ht="15.75" thickBot="1" x14ac:dyDescent="0.3">
      <c r="A44">
        <v>43</v>
      </c>
      <c r="B44">
        <v>401</v>
      </c>
      <c r="D44" s="98" t="s">
        <v>51</v>
      </c>
      <c r="E44" s="99">
        <f>F2/9</f>
        <v>1.4000000000000026</v>
      </c>
    </row>
    <row r="45" spans="1:5" ht="15.75" thickBot="1" x14ac:dyDescent="0.3">
      <c r="A45">
        <v>44</v>
      </c>
      <c r="B45">
        <v>400.5</v>
      </c>
      <c r="D45" s="104" t="s">
        <v>53</v>
      </c>
      <c r="E45" s="101" t="s">
        <v>54</v>
      </c>
    </row>
    <row r="46" spans="1:5" x14ac:dyDescent="0.25">
      <c r="A46">
        <v>45</v>
      </c>
      <c r="B46">
        <v>397.2</v>
      </c>
      <c r="D46" s="107">
        <f>D2</f>
        <v>391.5</v>
      </c>
      <c r="E46" s="99">
        <f t="array" ref="E46:E55">FREQUENCY(B2:B1001,D46:D55)</f>
        <v>2</v>
      </c>
    </row>
    <row r="47" spans="1:5" x14ac:dyDescent="0.25">
      <c r="A47">
        <v>46</v>
      </c>
      <c r="B47">
        <v>400</v>
      </c>
      <c r="D47" s="106">
        <f t="shared" ref="D47:D55" si="0">D46+$E$44</f>
        <v>392.9</v>
      </c>
      <c r="E47" s="93">
        <v>3</v>
      </c>
    </row>
    <row r="48" spans="1:5" x14ac:dyDescent="0.25">
      <c r="A48">
        <v>47</v>
      </c>
      <c r="B48">
        <v>397.9</v>
      </c>
      <c r="D48" s="107">
        <f t="shared" si="0"/>
        <v>394.29999999999995</v>
      </c>
      <c r="E48" s="99">
        <v>4</v>
      </c>
    </row>
    <row r="49" spans="1:5" x14ac:dyDescent="0.25">
      <c r="A49">
        <v>48</v>
      </c>
      <c r="B49">
        <v>398.2</v>
      </c>
      <c r="D49" s="106">
        <f t="shared" si="0"/>
        <v>395.69999999999993</v>
      </c>
      <c r="E49" s="93">
        <v>10</v>
      </c>
    </row>
    <row r="50" spans="1:5" x14ac:dyDescent="0.25">
      <c r="A50">
        <v>49</v>
      </c>
      <c r="B50">
        <v>397.7</v>
      </c>
      <c r="D50" s="107">
        <f t="shared" si="0"/>
        <v>397.09999999999991</v>
      </c>
      <c r="E50" s="99">
        <v>30</v>
      </c>
    </row>
    <row r="51" spans="1:5" x14ac:dyDescent="0.25">
      <c r="A51">
        <v>50</v>
      </c>
      <c r="B51">
        <v>396.9</v>
      </c>
      <c r="D51" s="106">
        <f t="shared" si="0"/>
        <v>398.49999999999989</v>
      </c>
      <c r="E51" s="93">
        <v>79</v>
      </c>
    </row>
    <row r="52" spans="1:5" x14ac:dyDescent="0.25">
      <c r="A52">
        <v>51</v>
      </c>
      <c r="B52">
        <v>400.4</v>
      </c>
      <c r="D52" s="107">
        <f t="shared" si="0"/>
        <v>399.89999999999986</v>
      </c>
      <c r="E52" s="99">
        <v>239</v>
      </c>
    </row>
    <row r="53" spans="1:5" x14ac:dyDescent="0.25">
      <c r="A53">
        <v>52</v>
      </c>
      <c r="B53">
        <v>396.2</v>
      </c>
      <c r="D53" s="106">
        <f t="shared" si="0"/>
        <v>401.29999999999984</v>
      </c>
      <c r="E53" s="93">
        <v>347</v>
      </c>
    </row>
    <row r="54" spans="1:5" x14ac:dyDescent="0.25">
      <c r="A54">
        <v>53</v>
      </c>
      <c r="B54">
        <v>400.7</v>
      </c>
      <c r="D54" s="107">
        <f t="shared" si="0"/>
        <v>402.69999999999982</v>
      </c>
      <c r="E54" s="99">
        <v>238</v>
      </c>
    </row>
    <row r="55" spans="1:5" ht="15.75" thickBot="1" x14ac:dyDescent="0.3">
      <c r="A55">
        <v>54</v>
      </c>
      <c r="B55">
        <v>402.3</v>
      </c>
      <c r="D55" s="109">
        <f t="shared" si="0"/>
        <v>404.0999999999998</v>
      </c>
      <c r="E55" s="94">
        <v>47</v>
      </c>
    </row>
    <row r="56" spans="1:5" x14ac:dyDescent="0.25">
      <c r="A56">
        <v>55</v>
      </c>
      <c r="B56">
        <v>401.2</v>
      </c>
    </row>
    <row r="57" spans="1:5" x14ac:dyDescent="0.25">
      <c r="A57">
        <v>56</v>
      </c>
      <c r="B57">
        <v>401.4</v>
      </c>
    </row>
    <row r="58" spans="1:5" x14ac:dyDescent="0.25">
      <c r="A58">
        <v>57</v>
      </c>
      <c r="B58">
        <v>401.2</v>
      </c>
    </row>
    <row r="59" spans="1:5" x14ac:dyDescent="0.25">
      <c r="A59">
        <v>58</v>
      </c>
      <c r="B59">
        <v>401.9</v>
      </c>
    </row>
    <row r="60" spans="1:5" ht="15.75" thickBot="1" x14ac:dyDescent="0.3">
      <c r="A60">
        <v>59</v>
      </c>
      <c r="B60">
        <v>400.3</v>
      </c>
    </row>
    <row r="61" spans="1:5" x14ac:dyDescent="0.25">
      <c r="A61">
        <v>60</v>
      </c>
      <c r="B61">
        <v>399.5</v>
      </c>
      <c r="D61" s="96" t="s">
        <v>56</v>
      </c>
      <c r="E61" s="97"/>
    </row>
    <row r="62" spans="1:5" ht="15.75" thickBot="1" x14ac:dyDescent="0.3">
      <c r="A62">
        <v>61</v>
      </c>
      <c r="B62">
        <v>397.9</v>
      </c>
      <c r="D62" s="98" t="s">
        <v>51</v>
      </c>
      <c r="E62" s="99">
        <f>F2/14</f>
        <v>0.90000000000000158</v>
      </c>
    </row>
    <row r="63" spans="1:5" ht="15.75" thickBot="1" x14ac:dyDescent="0.3">
      <c r="A63">
        <v>62</v>
      </c>
      <c r="B63">
        <v>398.8</v>
      </c>
      <c r="D63" s="104" t="s">
        <v>53</v>
      </c>
      <c r="E63" s="101" t="s">
        <v>54</v>
      </c>
    </row>
    <row r="64" spans="1:5" x14ac:dyDescent="0.25">
      <c r="A64">
        <v>63</v>
      </c>
      <c r="B64">
        <v>400.2</v>
      </c>
      <c r="D64" s="107">
        <f>D2</f>
        <v>391.5</v>
      </c>
      <c r="E64" s="99">
        <f t="array" ref="E64:E78">FREQUENCY(B2:B1011,D64:D78)</f>
        <v>2</v>
      </c>
    </row>
    <row r="65" spans="1:5" x14ac:dyDescent="0.25">
      <c r="A65">
        <v>64</v>
      </c>
      <c r="B65">
        <v>398.5</v>
      </c>
      <c r="D65" s="106">
        <f t="shared" ref="D65:D78" si="1">D64+$E$62</f>
        <v>392.4</v>
      </c>
      <c r="E65" s="93">
        <v>2</v>
      </c>
    </row>
    <row r="66" spans="1:5" x14ac:dyDescent="0.25">
      <c r="A66">
        <v>65</v>
      </c>
      <c r="B66">
        <v>402</v>
      </c>
      <c r="D66" s="107">
        <f t="shared" si="1"/>
        <v>393.29999999999995</v>
      </c>
      <c r="E66" s="99">
        <v>1</v>
      </c>
    </row>
    <row r="67" spans="1:5" x14ac:dyDescent="0.25">
      <c r="A67">
        <v>66</v>
      </c>
      <c r="B67">
        <v>400.1</v>
      </c>
      <c r="D67" s="106">
        <f t="shared" si="1"/>
        <v>394.19999999999993</v>
      </c>
      <c r="E67" s="93">
        <v>3</v>
      </c>
    </row>
    <row r="68" spans="1:5" x14ac:dyDescent="0.25">
      <c r="A68">
        <v>67</v>
      </c>
      <c r="B68">
        <v>400.8</v>
      </c>
      <c r="D68" s="107">
        <f t="shared" si="1"/>
        <v>395.09999999999991</v>
      </c>
      <c r="E68" s="99">
        <v>4</v>
      </c>
    </row>
    <row r="69" spans="1:5" x14ac:dyDescent="0.25">
      <c r="A69">
        <v>68</v>
      </c>
      <c r="B69">
        <v>401.2</v>
      </c>
      <c r="D69" s="106">
        <f t="shared" si="1"/>
        <v>395.99999999999989</v>
      </c>
      <c r="E69" s="93">
        <v>11</v>
      </c>
    </row>
    <row r="70" spans="1:5" x14ac:dyDescent="0.25">
      <c r="A70">
        <v>69</v>
      </c>
      <c r="B70">
        <v>401</v>
      </c>
      <c r="D70" s="107">
        <f t="shared" si="1"/>
        <v>396.89999999999986</v>
      </c>
      <c r="E70" s="99">
        <v>22</v>
      </c>
    </row>
    <row r="71" spans="1:5" x14ac:dyDescent="0.25">
      <c r="A71">
        <v>70</v>
      </c>
      <c r="B71">
        <v>402.4</v>
      </c>
      <c r="D71" s="106">
        <f t="shared" si="1"/>
        <v>397.79999999999984</v>
      </c>
      <c r="E71" s="93">
        <v>37</v>
      </c>
    </row>
    <row r="72" spans="1:5" x14ac:dyDescent="0.25">
      <c r="A72">
        <v>71</v>
      </c>
      <c r="B72">
        <v>402.4</v>
      </c>
      <c r="D72" s="107">
        <f t="shared" si="1"/>
        <v>398.69999999999982</v>
      </c>
      <c r="E72" s="99">
        <v>69</v>
      </c>
    </row>
    <row r="73" spans="1:5" x14ac:dyDescent="0.25">
      <c r="A73">
        <v>72</v>
      </c>
      <c r="B73">
        <v>404.1</v>
      </c>
      <c r="D73" s="106">
        <f t="shared" si="1"/>
        <v>399.5999999999998</v>
      </c>
      <c r="E73" s="93">
        <v>155</v>
      </c>
    </row>
    <row r="74" spans="1:5" x14ac:dyDescent="0.25">
      <c r="A74">
        <v>73</v>
      </c>
      <c r="B74">
        <v>402</v>
      </c>
      <c r="D74" s="107">
        <f t="shared" si="1"/>
        <v>400.49999999999977</v>
      </c>
      <c r="E74" s="99">
        <v>187</v>
      </c>
    </row>
    <row r="75" spans="1:5" x14ac:dyDescent="0.25">
      <c r="A75">
        <v>74</v>
      </c>
      <c r="B75">
        <v>402.3</v>
      </c>
      <c r="D75" s="106">
        <f t="shared" si="1"/>
        <v>401.39999999999975</v>
      </c>
      <c r="E75" s="93">
        <v>252</v>
      </c>
    </row>
    <row r="76" spans="1:5" x14ac:dyDescent="0.25">
      <c r="A76">
        <v>75</v>
      </c>
      <c r="B76">
        <v>402.2</v>
      </c>
      <c r="D76" s="107">
        <f t="shared" si="1"/>
        <v>402.29999999999973</v>
      </c>
      <c r="E76" s="99">
        <v>153</v>
      </c>
    </row>
    <row r="77" spans="1:5" x14ac:dyDescent="0.25">
      <c r="A77">
        <v>76</v>
      </c>
      <c r="B77">
        <v>401.9</v>
      </c>
      <c r="D77" s="106">
        <f t="shared" si="1"/>
        <v>403.1999999999997</v>
      </c>
      <c r="E77" s="93">
        <v>87</v>
      </c>
    </row>
    <row r="78" spans="1:5" ht="15.75" thickBot="1" x14ac:dyDescent="0.3">
      <c r="A78">
        <v>77</v>
      </c>
      <c r="B78">
        <v>402.3</v>
      </c>
      <c r="D78" s="108">
        <f t="shared" si="1"/>
        <v>404.09999999999968</v>
      </c>
      <c r="E78" s="100">
        <v>14</v>
      </c>
    </row>
    <row r="79" spans="1:5" x14ac:dyDescent="0.25">
      <c r="A79">
        <v>78</v>
      </c>
      <c r="B79">
        <v>402.7</v>
      </c>
    </row>
    <row r="80" spans="1:5" x14ac:dyDescent="0.25">
      <c r="A80">
        <v>79</v>
      </c>
      <c r="B80">
        <v>401.5</v>
      </c>
    </row>
    <row r="81" spans="1:2" x14ac:dyDescent="0.25">
      <c r="A81">
        <v>80</v>
      </c>
      <c r="B81">
        <v>397.2</v>
      </c>
    </row>
    <row r="82" spans="1:2" x14ac:dyDescent="0.25">
      <c r="A82">
        <v>81</v>
      </c>
      <c r="B82">
        <v>399.3</v>
      </c>
    </row>
    <row r="83" spans="1:2" x14ac:dyDescent="0.25">
      <c r="A83">
        <v>82</v>
      </c>
      <c r="B83">
        <v>397.1</v>
      </c>
    </row>
    <row r="84" spans="1:2" x14ac:dyDescent="0.25">
      <c r="A84">
        <v>83</v>
      </c>
      <c r="B84">
        <v>401.1</v>
      </c>
    </row>
    <row r="85" spans="1:2" x14ac:dyDescent="0.25">
      <c r="A85">
        <v>84</v>
      </c>
      <c r="B85">
        <v>399.6</v>
      </c>
    </row>
    <row r="86" spans="1:2" x14ac:dyDescent="0.25">
      <c r="A86">
        <v>85</v>
      </c>
      <c r="B86">
        <v>400.9</v>
      </c>
    </row>
    <row r="87" spans="1:2" x14ac:dyDescent="0.25">
      <c r="A87">
        <v>86</v>
      </c>
      <c r="B87">
        <v>396.8</v>
      </c>
    </row>
    <row r="88" spans="1:2" x14ac:dyDescent="0.25">
      <c r="A88">
        <v>87</v>
      </c>
      <c r="B88">
        <v>396.5</v>
      </c>
    </row>
    <row r="89" spans="1:2" x14ac:dyDescent="0.25">
      <c r="A89">
        <v>88</v>
      </c>
      <c r="B89">
        <v>397.6</v>
      </c>
    </row>
    <row r="90" spans="1:2" x14ac:dyDescent="0.25">
      <c r="A90">
        <v>89</v>
      </c>
      <c r="B90">
        <v>399.9</v>
      </c>
    </row>
    <row r="91" spans="1:2" x14ac:dyDescent="0.25">
      <c r="A91">
        <v>90</v>
      </c>
      <c r="B91">
        <v>400.7</v>
      </c>
    </row>
    <row r="92" spans="1:2" x14ac:dyDescent="0.25">
      <c r="A92">
        <v>91</v>
      </c>
      <c r="B92">
        <v>400</v>
      </c>
    </row>
    <row r="93" spans="1:2" x14ac:dyDescent="0.25">
      <c r="A93">
        <v>92</v>
      </c>
      <c r="B93">
        <v>400.9</v>
      </c>
    </row>
    <row r="94" spans="1:2" x14ac:dyDescent="0.25">
      <c r="A94">
        <v>93</v>
      </c>
      <c r="B94">
        <v>401.2</v>
      </c>
    </row>
    <row r="95" spans="1:2" x14ac:dyDescent="0.25">
      <c r="A95">
        <v>94</v>
      </c>
      <c r="B95">
        <v>401.9</v>
      </c>
    </row>
    <row r="96" spans="1:2" x14ac:dyDescent="0.25">
      <c r="A96">
        <v>95</v>
      </c>
      <c r="B96">
        <v>402.1</v>
      </c>
    </row>
    <row r="97" spans="1:2" x14ac:dyDescent="0.25">
      <c r="A97">
        <v>96</v>
      </c>
      <c r="B97">
        <v>401.7</v>
      </c>
    </row>
    <row r="98" spans="1:2" x14ac:dyDescent="0.25">
      <c r="A98">
        <v>97</v>
      </c>
      <c r="B98">
        <v>401.6</v>
      </c>
    </row>
    <row r="99" spans="1:2" x14ac:dyDescent="0.25">
      <c r="A99">
        <v>98</v>
      </c>
      <c r="B99">
        <v>402.4</v>
      </c>
    </row>
    <row r="100" spans="1:2" x14ac:dyDescent="0.25">
      <c r="A100">
        <v>99</v>
      </c>
      <c r="B100">
        <v>401.4</v>
      </c>
    </row>
    <row r="101" spans="1:2" x14ac:dyDescent="0.25">
      <c r="A101">
        <v>100</v>
      </c>
      <c r="B101">
        <v>401.3</v>
      </c>
    </row>
    <row r="102" spans="1:2" x14ac:dyDescent="0.25">
      <c r="A102">
        <v>101</v>
      </c>
      <c r="B102">
        <v>396.3</v>
      </c>
    </row>
    <row r="103" spans="1:2" x14ac:dyDescent="0.25">
      <c r="A103">
        <v>102</v>
      </c>
      <c r="B103">
        <v>398.4</v>
      </c>
    </row>
    <row r="104" spans="1:2" x14ac:dyDescent="0.25">
      <c r="A104">
        <v>103</v>
      </c>
      <c r="B104">
        <v>399.7</v>
      </c>
    </row>
    <row r="105" spans="1:2" x14ac:dyDescent="0.25">
      <c r="A105">
        <v>104</v>
      </c>
      <c r="B105">
        <v>396.2</v>
      </c>
    </row>
    <row r="106" spans="1:2" x14ac:dyDescent="0.25">
      <c r="A106">
        <v>105</v>
      </c>
      <c r="B106">
        <v>397.8</v>
      </c>
    </row>
    <row r="107" spans="1:2" x14ac:dyDescent="0.25">
      <c r="A107">
        <v>106</v>
      </c>
      <c r="B107">
        <v>400.1</v>
      </c>
    </row>
    <row r="108" spans="1:2" x14ac:dyDescent="0.25">
      <c r="A108">
        <v>107</v>
      </c>
      <c r="B108">
        <v>398.5</v>
      </c>
    </row>
    <row r="109" spans="1:2" x14ac:dyDescent="0.25">
      <c r="A109">
        <v>108</v>
      </c>
      <c r="B109">
        <v>401.8</v>
      </c>
    </row>
    <row r="110" spans="1:2" x14ac:dyDescent="0.25">
      <c r="A110">
        <v>109</v>
      </c>
      <c r="B110">
        <v>396.8</v>
      </c>
    </row>
    <row r="111" spans="1:2" x14ac:dyDescent="0.25">
      <c r="A111">
        <v>110</v>
      </c>
      <c r="B111">
        <v>396.4</v>
      </c>
    </row>
    <row r="112" spans="1:2" x14ac:dyDescent="0.25">
      <c r="A112">
        <v>111</v>
      </c>
      <c r="B112">
        <v>400.1</v>
      </c>
    </row>
    <row r="113" spans="1:2" x14ac:dyDescent="0.25">
      <c r="A113">
        <v>112</v>
      </c>
      <c r="B113">
        <v>401.3</v>
      </c>
    </row>
    <row r="114" spans="1:2" x14ac:dyDescent="0.25">
      <c r="A114">
        <v>113</v>
      </c>
      <c r="B114">
        <v>403.4</v>
      </c>
    </row>
    <row r="115" spans="1:2" x14ac:dyDescent="0.25">
      <c r="A115">
        <v>114</v>
      </c>
      <c r="B115">
        <v>401.4</v>
      </c>
    </row>
    <row r="116" spans="1:2" x14ac:dyDescent="0.25">
      <c r="A116">
        <v>115</v>
      </c>
      <c r="B116">
        <v>402.5</v>
      </c>
    </row>
    <row r="117" spans="1:2" x14ac:dyDescent="0.25">
      <c r="A117">
        <v>116</v>
      </c>
      <c r="B117">
        <v>397.4</v>
      </c>
    </row>
    <row r="118" spans="1:2" x14ac:dyDescent="0.25">
      <c r="A118">
        <v>117</v>
      </c>
      <c r="B118">
        <v>398.3</v>
      </c>
    </row>
    <row r="119" spans="1:2" x14ac:dyDescent="0.25">
      <c r="A119">
        <v>118</v>
      </c>
      <c r="B119">
        <v>396.5</v>
      </c>
    </row>
    <row r="120" spans="1:2" x14ac:dyDescent="0.25">
      <c r="A120">
        <v>119</v>
      </c>
      <c r="B120">
        <v>400</v>
      </c>
    </row>
    <row r="121" spans="1:2" x14ac:dyDescent="0.25">
      <c r="A121">
        <v>120</v>
      </c>
      <c r="B121">
        <v>399.7</v>
      </c>
    </row>
    <row r="122" spans="1:2" x14ac:dyDescent="0.25">
      <c r="A122">
        <v>121</v>
      </c>
      <c r="B122">
        <v>398.3</v>
      </c>
    </row>
    <row r="123" spans="1:2" x14ac:dyDescent="0.25">
      <c r="A123">
        <v>122</v>
      </c>
      <c r="B123">
        <v>400.5</v>
      </c>
    </row>
    <row r="124" spans="1:2" x14ac:dyDescent="0.25">
      <c r="A124">
        <v>123</v>
      </c>
      <c r="B124">
        <v>396.2</v>
      </c>
    </row>
    <row r="125" spans="1:2" x14ac:dyDescent="0.25">
      <c r="A125">
        <v>124</v>
      </c>
      <c r="B125">
        <v>402.3</v>
      </c>
    </row>
    <row r="126" spans="1:2" x14ac:dyDescent="0.25">
      <c r="A126">
        <v>125</v>
      </c>
      <c r="B126">
        <v>401.7</v>
      </c>
    </row>
    <row r="127" spans="1:2" x14ac:dyDescent="0.25">
      <c r="A127">
        <v>126</v>
      </c>
      <c r="B127">
        <v>400.1</v>
      </c>
    </row>
    <row r="128" spans="1:2" x14ac:dyDescent="0.25">
      <c r="A128">
        <v>127</v>
      </c>
      <c r="B128">
        <v>400.7</v>
      </c>
    </row>
    <row r="129" spans="1:2" x14ac:dyDescent="0.25">
      <c r="A129">
        <v>128</v>
      </c>
      <c r="B129">
        <v>395.8</v>
      </c>
    </row>
    <row r="130" spans="1:2" x14ac:dyDescent="0.25">
      <c r="A130">
        <v>129</v>
      </c>
      <c r="B130">
        <v>395.4</v>
      </c>
    </row>
    <row r="131" spans="1:2" x14ac:dyDescent="0.25">
      <c r="A131">
        <v>130</v>
      </c>
      <c r="B131">
        <v>396.1</v>
      </c>
    </row>
    <row r="132" spans="1:2" x14ac:dyDescent="0.25">
      <c r="A132">
        <v>131</v>
      </c>
      <c r="B132">
        <v>401</v>
      </c>
    </row>
    <row r="133" spans="1:2" x14ac:dyDescent="0.25">
      <c r="A133">
        <v>132</v>
      </c>
      <c r="B133">
        <v>401</v>
      </c>
    </row>
    <row r="134" spans="1:2" x14ac:dyDescent="0.25">
      <c r="A134">
        <v>133</v>
      </c>
      <c r="B134">
        <v>400.7</v>
      </c>
    </row>
    <row r="135" spans="1:2" x14ac:dyDescent="0.25">
      <c r="A135">
        <v>134</v>
      </c>
      <c r="B135">
        <v>400.8</v>
      </c>
    </row>
    <row r="136" spans="1:2" x14ac:dyDescent="0.25">
      <c r="A136">
        <v>135</v>
      </c>
      <c r="B136">
        <v>398.9</v>
      </c>
    </row>
    <row r="137" spans="1:2" x14ac:dyDescent="0.25">
      <c r="A137">
        <v>136</v>
      </c>
      <c r="B137">
        <v>397</v>
      </c>
    </row>
    <row r="138" spans="1:2" x14ac:dyDescent="0.25">
      <c r="A138">
        <v>137</v>
      </c>
      <c r="B138">
        <v>395.9</v>
      </c>
    </row>
    <row r="139" spans="1:2" x14ac:dyDescent="0.25">
      <c r="A139">
        <v>138</v>
      </c>
      <c r="B139">
        <v>395.6</v>
      </c>
    </row>
    <row r="140" spans="1:2" x14ac:dyDescent="0.25">
      <c r="A140">
        <v>139</v>
      </c>
      <c r="B140">
        <v>395.2</v>
      </c>
    </row>
    <row r="141" spans="1:2" x14ac:dyDescent="0.25">
      <c r="A141">
        <v>140</v>
      </c>
      <c r="B141">
        <v>395.3</v>
      </c>
    </row>
    <row r="142" spans="1:2" x14ac:dyDescent="0.25">
      <c r="A142">
        <v>141</v>
      </c>
      <c r="B142">
        <v>398.8</v>
      </c>
    </row>
    <row r="143" spans="1:2" x14ac:dyDescent="0.25">
      <c r="A143">
        <v>142</v>
      </c>
      <c r="B143">
        <v>401.7</v>
      </c>
    </row>
    <row r="144" spans="1:2" x14ac:dyDescent="0.25">
      <c r="A144">
        <v>143</v>
      </c>
      <c r="B144">
        <v>401.5</v>
      </c>
    </row>
    <row r="145" spans="1:2" x14ac:dyDescent="0.25">
      <c r="A145">
        <v>144</v>
      </c>
      <c r="B145">
        <v>401.3</v>
      </c>
    </row>
    <row r="146" spans="1:2" x14ac:dyDescent="0.25">
      <c r="A146">
        <v>145</v>
      </c>
      <c r="B146">
        <v>402.5</v>
      </c>
    </row>
    <row r="147" spans="1:2" x14ac:dyDescent="0.25">
      <c r="A147">
        <v>146</v>
      </c>
      <c r="B147">
        <v>401.8</v>
      </c>
    </row>
    <row r="148" spans="1:2" x14ac:dyDescent="0.25">
      <c r="A148">
        <v>147</v>
      </c>
      <c r="B148">
        <v>399.1</v>
      </c>
    </row>
    <row r="149" spans="1:2" x14ac:dyDescent="0.25">
      <c r="A149">
        <v>148</v>
      </c>
      <c r="B149">
        <v>396.4</v>
      </c>
    </row>
    <row r="150" spans="1:2" x14ac:dyDescent="0.25">
      <c r="A150">
        <v>149</v>
      </c>
      <c r="B150">
        <v>399.2</v>
      </c>
    </row>
    <row r="151" spans="1:2" x14ac:dyDescent="0.25">
      <c r="A151">
        <v>150</v>
      </c>
      <c r="B151">
        <v>395.1</v>
      </c>
    </row>
    <row r="152" spans="1:2" x14ac:dyDescent="0.25">
      <c r="A152">
        <v>151</v>
      </c>
      <c r="B152">
        <v>400</v>
      </c>
    </row>
    <row r="153" spans="1:2" x14ac:dyDescent="0.25">
      <c r="A153">
        <v>152</v>
      </c>
      <c r="B153">
        <v>396</v>
      </c>
    </row>
    <row r="154" spans="1:2" x14ac:dyDescent="0.25">
      <c r="A154">
        <v>153</v>
      </c>
      <c r="B154">
        <v>395.4</v>
      </c>
    </row>
    <row r="155" spans="1:2" x14ac:dyDescent="0.25">
      <c r="A155">
        <v>154</v>
      </c>
      <c r="B155">
        <v>400.3</v>
      </c>
    </row>
    <row r="156" spans="1:2" x14ac:dyDescent="0.25">
      <c r="A156">
        <v>155</v>
      </c>
      <c r="B156">
        <v>399.7</v>
      </c>
    </row>
    <row r="157" spans="1:2" x14ac:dyDescent="0.25">
      <c r="A157">
        <v>156</v>
      </c>
      <c r="B157">
        <v>396</v>
      </c>
    </row>
    <row r="158" spans="1:2" x14ac:dyDescent="0.25">
      <c r="A158">
        <v>157</v>
      </c>
      <c r="B158">
        <v>397.6</v>
      </c>
    </row>
    <row r="159" spans="1:2" x14ac:dyDescent="0.25">
      <c r="A159">
        <v>158</v>
      </c>
      <c r="B159">
        <v>400.3</v>
      </c>
    </row>
    <row r="160" spans="1:2" x14ac:dyDescent="0.25">
      <c r="A160">
        <v>159</v>
      </c>
      <c r="B160">
        <v>399.4</v>
      </c>
    </row>
    <row r="161" spans="1:2" x14ac:dyDescent="0.25">
      <c r="A161">
        <v>160</v>
      </c>
      <c r="B161">
        <v>397.7</v>
      </c>
    </row>
    <row r="162" spans="1:2" x14ac:dyDescent="0.25">
      <c r="A162">
        <v>161</v>
      </c>
      <c r="B162">
        <v>399.8</v>
      </c>
    </row>
    <row r="163" spans="1:2" x14ac:dyDescent="0.25">
      <c r="A163">
        <v>162</v>
      </c>
      <c r="B163">
        <v>401.4</v>
      </c>
    </row>
    <row r="164" spans="1:2" x14ac:dyDescent="0.25">
      <c r="A164">
        <v>163</v>
      </c>
      <c r="B164">
        <v>401.3</v>
      </c>
    </row>
    <row r="165" spans="1:2" x14ac:dyDescent="0.25">
      <c r="A165">
        <v>164</v>
      </c>
      <c r="B165">
        <v>399.3</v>
      </c>
    </row>
    <row r="166" spans="1:2" x14ac:dyDescent="0.25">
      <c r="A166">
        <v>165</v>
      </c>
      <c r="B166">
        <v>400</v>
      </c>
    </row>
    <row r="167" spans="1:2" x14ac:dyDescent="0.25">
      <c r="A167">
        <v>166</v>
      </c>
      <c r="B167">
        <v>400.2</v>
      </c>
    </row>
    <row r="168" spans="1:2" x14ac:dyDescent="0.25">
      <c r="A168">
        <v>167</v>
      </c>
      <c r="B168">
        <v>399.5</v>
      </c>
    </row>
    <row r="169" spans="1:2" x14ac:dyDescent="0.25">
      <c r="A169">
        <v>168</v>
      </c>
      <c r="B169">
        <v>399</v>
      </c>
    </row>
    <row r="170" spans="1:2" x14ac:dyDescent="0.25">
      <c r="A170">
        <v>169</v>
      </c>
      <c r="B170">
        <v>399.1</v>
      </c>
    </row>
    <row r="171" spans="1:2" x14ac:dyDescent="0.25">
      <c r="A171">
        <v>170</v>
      </c>
      <c r="B171">
        <v>400.9</v>
      </c>
    </row>
    <row r="172" spans="1:2" x14ac:dyDescent="0.25">
      <c r="A172">
        <v>171</v>
      </c>
      <c r="B172">
        <v>400.5</v>
      </c>
    </row>
    <row r="173" spans="1:2" x14ac:dyDescent="0.25">
      <c r="A173">
        <v>172</v>
      </c>
      <c r="B173">
        <v>401.3</v>
      </c>
    </row>
    <row r="174" spans="1:2" x14ac:dyDescent="0.25">
      <c r="A174">
        <v>173</v>
      </c>
      <c r="B174">
        <v>400.9</v>
      </c>
    </row>
    <row r="175" spans="1:2" x14ac:dyDescent="0.25">
      <c r="A175">
        <v>174</v>
      </c>
      <c r="B175">
        <v>401.4</v>
      </c>
    </row>
    <row r="176" spans="1:2" x14ac:dyDescent="0.25">
      <c r="A176">
        <v>175</v>
      </c>
      <c r="B176">
        <v>402.3</v>
      </c>
    </row>
    <row r="177" spans="1:2" x14ac:dyDescent="0.25">
      <c r="A177">
        <v>176</v>
      </c>
      <c r="B177">
        <v>399</v>
      </c>
    </row>
    <row r="178" spans="1:2" x14ac:dyDescent="0.25">
      <c r="A178">
        <v>177</v>
      </c>
      <c r="B178">
        <v>400.4</v>
      </c>
    </row>
    <row r="179" spans="1:2" x14ac:dyDescent="0.25">
      <c r="A179">
        <v>178</v>
      </c>
      <c r="B179">
        <v>400.4</v>
      </c>
    </row>
    <row r="180" spans="1:2" x14ac:dyDescent="0.25">
      <c r="A180">
        <v>179</v>
      </c>
      <c r="B180">
        <v>400.4</v>
      </c>
    </row>
    <row r="181" spans="1:2" x14ac:dyDescent="0.25">
      <c r="A181">
        <v>180</v>
      </c>
      <c r="B181">
        <v>400.6</v>
      </c>
    </row>
    <row r="182" spans="1:2" x14ac:dyDescent="0.25">
      <c r="A182">
        <v>181</v>
      </c>
      <c r="B182">
        <v>398.6</v>
      </c>
    </row>
    <row r="183" spans="1:2" x14ac:dyDescent="0.25">
      <c r="A183">
        <v>182</v>
      </c>
      <c r="B183">
        <v>397.7</v>
      </c>
    </row>
    <row r="184" spans="1:2" x14ac:dyDescent="0.25">
      <c r="A184">
        <v>183</v>
      </c>
      <c r="B184">
        <v>397.3</v>
      </c>
    </row>
    <row r="185" spans="1:2" x14ac:dyDescent="0.25">
      <c r="A185">
        <v>184</v>
      </c>
      <c r="B185">
        <v>397.3</v>
      </c>
    </row>
    <row r="186" spans="1:2" x14ac:dyDescent="0.25">
      <c r="A186">
        <v>185</v>
      </c>
      <c r="B186">
        <v>396.4</v>
      </c>
    </row>
    <row r="187" spans="1:2" x14ac:dyDescent="0.25">
      <c r="A187">
        <v>186</v>
      </c>
      <c r="B187">
        <v>396.9</v>
      </c>
    </row>
    <row r="188" spans="1:2" x14ac:dyDescent="0.25">
      <c r="A188">
        <v>187</v>
      </c>
      <c r="B188">
        <v>398</v>
      </c>
    </row>
    <row r="189" spans="1:2" x14ac:dyDescent="0.25">
      <c r="A189">
        <v>188</v>
      </c>
      <c r="B189">
        <v>398.6</v>
      </c>
    </row>
    <row r="190" spans="1:2" x14ac:dyDescent="0.25">
      <c r="A190">
        <v>189</v>
      </c>
      <c r="B190">
        <v>398.2</v>
      </c>
    </row>
    <row r="191" spans="1:2" x14ac:dyDescent="0.25">
      <c r="A191">
        <v>190</v>
      </c>
      <c r="B191">
        <v>398.3</v>
      </c>
    </row>
    <row r="192" spans="1:2" x14ac:dyDescent="0.25">
      <c r="A192">
        <v>191</v>
      </c>
      <c r="B192">
        <v>398.9</v>
      </c>
    </row>
    <row r="193" spans="1:2" x14ac:dyDescent="0.25">
      <c r="A193">
        <v>192</v>
      </c>
      <c r="B193">
        <v>398.7</v>
      </c>
    </row>
    <row r="194" spans="1:2" x14ac:dyDescent="0.25">
      <c r="A194">
        <v>193</v>
      </c>
      <c r="B194">
        <v>398.7</v>
      </c>
    </row>
    <row r="195" spans="1:2" x14ac:dyDescent="0.25">
      <c r="A195">
        <v>194</v>
      </c>
      <c r="B195">
        <v>398.6</v>
      </c>
    </row>
    <row r="196" spans="1:2" x14ac:dyDescent="0.25">
      <c r="A196">
        <v>195</v>
      </c>
      <c r="B196">
        <v>398.7</v>
      </c>
    </row>
    <row r="197" spans="1:2" x14ac:dyDescent="0.25">
      <c r="A197">
        <v>196</v>
      </c>
      <c r="B197">
        <v>399.1</v>
      </c>
    </row>
    <row r="198" spans="1:2" x14ac:dyDescent="0.25">
      <c r="A198">
        <v>197</v>
      </c>
      <c r="B198">
        <v>397.4</v>
      </c>
    </row>
    <row r="199" spans="1:2" x14ac:dyDescent="0.25">
      <c r="A199">
        <v>198</v>
      </c>
      <c r="B199">
        <v>397.6</v>
      </c>
    </row>
    <row r="200" spans="1:2" x14ac:dyDescent="0.25">
      <c r="A200">
        <v>199</v>
      </c>
      <c r="B200">
        <v>397.3</v>
      </c>
    </row>
    <row r="201" spans="1:2" x14ac:dyDescent="0.25">
      <c r="A201">
        <v>200</v>
      </c>
      <c r="B201">
        <v>398</v>
      </c>
    </row>
    <row r="202" spans="1:2" x14ac:dyDescent="0.25">
      <c r="A202">
        <v>201</v>
      </c>
      <c r="B202">
        <v>398.9</v>
      </c>
    </row>
    <row r="203" spans="1:2" x14ac:dyDescent="0.25">
      <c r="A203">
        <v>202</v>
      </c>
      <c r="B203">
        <v>397.9</v>
      </c>
    </row>
    <row r="204" spans="1:2" x14ac:dyDescent="0.25">
      <c r="A204">
        <v>203</v>
      </c>
      <c r="B204">
        <v>397.8</v>
      </c>
    </row>
    <row r="205" spans="1:2" x14ac:dyDescent="0.25">
      <c r="A205">
        <v>204</v>
      </c>
      <c r="B205">
        <v>398.5</v>
      </c>
    </row>
    <row r="206" spans="1:2" x14ac:dyDescent="0.25">
      <c r="A206">
        <v>205</v>
      </c>
      <c r="B206">
        <v>398.4</v>
      </c>
    </row>
    <row r="207" spans="1:2" x14ac:dyDescent="0.25">
      <c r="A207">
        <v>206</v>
      </c>
      <c r="B207">
        <v>397.8</v>
      </c>
    </row>
    <row r="208" spans="1:2" x14ac:dyDescent="0.25">
      <c r="A208">
        <v>207</v>
      </c>
      <c r="B208">
        <v>398.6</v>
      </c>
    </row>
    <row r="209" spans="1:2" x14ac:dyDescent="0.25">
      <c r="A209">
        <v>208</v>
      </c>
      <c r="B209">
        <v>397.6</v>
      </c>
    </row>
    <row r="210" spans="1:2" x14ac:dyDescent="0.25">
      <c r="A210">
        <v>209</v>
      </c>
      <c r="B210">
        <v>397.3</v>
      </c>
    </row>
    <row r="211" spans="1:2" x14ac:dyDescent="0.25">
      <c r="A211">
        <v>210</v>
      </c>
      <c r="B211">
        <v>397.4</v>
      </c>
    </row>
    <row r="212" spans="1:2" x14ac:dyDescent="0.25">
      <c r="A212">
        <v>211</v>
      </c>
      <c r="B212">
        <v>396.5</v>
      </c>
    </row>
    <row r="213" spans="1:2" x14ac:dyDescent="0.25">
      <c r="A213">
        <v>212</v>
      </c>
      <c r="B213">
        <v>397.7</v>
      </c>
    </row>
    <row r="214" spans="1:2" x14ac:dyDescent="0.25">
      <c r="A214">
        <v>213</v>
      </c>
      <c r="B214">
        <v>397.9</v>
      </c>
    </row>
    <row r="215" spans="1:2" x14ac:dyDescent="0.25">
      <c r="A215">
        <v>214</v>
      </c>
      <c r="B215">
        <v>398.4</v>
      </c>
    </row>
    <row r="216" spans="1:2" x14ac:dyDescent="0.25">
      <c r="A216">
        <v>215</v>
      </c>
      <c r="B216">
        <v>397.8</v>
      </c>
    </row>
    <row r="217" spans="1:2" x14ac:dyDescent="0.25">
      <c r="A217">
        <v>216</v>
      </c>
      <c r="B217">
        <v>397.8</v>
      </c>
    </row>
    <row r="218" spans="1:2" x14ac:dyDescent="0.25">
      <c r="A218">
        <v>217</v>
      </c>
      <c r="B218">
        <v>398.7</v>
      </c>
    </row>
    <row r="219" spans="1:2" x14ac:dyDescent="0.25">
      <c r="A219">
        <v>218</v>
      </c>
      <c r="B219">
        <v>398.8</v>
      </c>
    </row>
    <row r="220" spans="1:2" x14ac:dyDescent="0.25">
      <c r="A220">
        <v>219</v>
      </c>
      <c r="B220">
        <v>399.7</v>
      </c>
    </row>
    <row r="221" spans="1:2" x14ac:dyDescent="0.25">
      <c r="A221">
        <v>220</v>
      </c>
      <c r="B221">
        <v>399.1</v>
      </c>
    </row>
    <row r="222" spans="1:2" x14ac:dyDescent="0.25">
      <c r="A222">
        <v>221</v>
      </c>
      <c r="B222">
        <v>399.7</v>
      </c>
    </row>
    <row r="223" spans="1:2" x14ac:dyDescent="0.25">
      <c r="A223">
        <v>222</v>
      </c>
      <c r="B223">
        <v>400</v>
      </c>
    </row>
    <row r="224" spans="1:2" x14ac:dyDescent="0.25">
      <c r="A224">
        <v>223</v>
      </c>
      <c r="B224">
        <v>399.2</v>
      </c>
    </row>
    <row r="225" spans="1:2" x14ac:dyDescent="0.25">
      <c r="A225">
        <v>224</v>
      </c>
      <c r="B225">
        <v>400</v>
      </c>
    </row>
    <row r="226" spans="1:2" x14ac:dyDescent="0.25">
      <c r="A226">
        <v>225</v>
      </c>
      <c r="B226">
        <v>400.5</v>
      </c>
    </row>
    <row r="227" spans="1:2" x14ac:dyDescent="0.25">
      <c r="A227">
        <v>226</v>
      </c>
      <c r="B227">
        <v>398.7</v>
      </c>
    </row>
    <row r="228" spans="1:2" x14ac:dyDescent="0.25">
      <c r="A228">
        <v>227</v>
      </c>
      <c r="B228">
        <v>398.7</v>
      </c>
    </row>
    <row r="229" spans="1:2" x14ac:dyDescent="0.25">
      <c r="A229">
        <v>228</v>
      </c>
      <c r="B229">
        <v>396</v>
      </c>
    </row>
    <row r="230" spans="1:2" x14ac:dyDescent="0.25">
      <c r="A230">
        <v>229</v>
      </c>
      <c r="B230">
        <v>396</v>
      </c>
    </row>
    <row r="231" spans="1:2" x14ac:dyDescent="0.25">
      <c r="A231">
        <v>230</v>
      </c>
      <c r="B231">
        <v>400</v>
      </c>
    </row>
    <row r="232" spans="1:2" x14ac:dyDescent="0.25">
      <c r="A232">
        <v>231</v>
      </c>
      <c r="B232">
        <v>393.9</v>
      </c>
    </row>
    <row r="233" spans="1:2" x14ac:dyDescent="0.25">
      <c r="A233">
        <v>232</v>
      </c>
      <c r="B233">
        <v>394.2</v>
      </c>
    </row>
    <row r="234" spans="1:2" x14ac:dyDescent="0.25">
      <c r="A234">
        <v>233</v>
      </c>
      <c r="B234">
        <v>393.4</v>
      </c>
    </row>
    <row r="235" spans="1:2" x14ac:dyDescent="0.25">
      <c r="A235">
        <v>234</v>
      </c>
      <c r="B235">
        <v>398.6</v>
      </c>
    </row>
    <row r="236" spans="1:2" x14ac:dyDescent="0.25">
      <c r="A236">
        <v>235</v>
      </c>
      <c r="B236">
        <v>397.1</v>
      </c>
    </row>
    <row r="237" spans="1:2" x14ac:dyDescent="0.25">
      <c r="A237">
        <v>236</v>
      </c>
      <c r="B237">
        <v>394.6</v>
      </c>
    </row>
    <row r="238" spans="1:2" x14ac:dyDescent="0.25">
      <c r="A238">
        <v>237</v>
      </c>
      <c r="B238">
        <v>398.6</v>
      </c>
    </row>
    <row r="239" spans="1:2" x14ac:dyDescent="0.25">
      <c r="A239">
        <v>238</v>
      </c>
      <c r="B239">
        <v>399.7</v>
      </c>
    </row>
    <row r="240" spans="1:2" x14ac:dyDescent="0.25">
      <c r="A240">
        <v>239</v>
      </c>
      <c r="B240">
        <v>400.5</v>
      </c>
    </row>
    <row r="241" spans="1:2" x14ac:dyDescent="0.25">
      <c r="A241">
        <v>240</v>
      </c>
      <c r="B241">
        <v>401.1</v>
      </c>
    </row>
    <row r="242" spans="1:2" x14ac:dyDescent="0.25">
      <c r="A242">
        <v>241</v>
      </c>
      <c r="B242">
        <v>401.4</v>
      </c>
    </row>
    <row r="243" spans="1:2" x14ac:dyDescent="0.25">
      <c r="A243">
        <v>242</v>
      </c>
      <c r="B243">
        <v>399.3</v>
      </c>
    </row>
    <row r="244" spans="1:2" x14ac:dyDescent="0.25">
      <c r="A244">
        <v>243</v>
      </c>
      <c r="B244">
        <v>399.3</v>
      </c>
    </row>
    <row r="245" spans="1:2" x14ac:dyDescent="0.25">
      <c r="A245">
        <v>244</v>
      </c>
      <c r="B245">
        <v>402.2</v>
      </c>
    </row>
    <row r="246" spans="1:2" x14ac:dyDescent="0.25">
      <c r="A246">
        <v>245</v>
      </c>
      <c r="B246">
        <v>399.8</v>
      </c>
    </row>
    <row r="247" spans="1:2" x14ac:dyDescent="0.25">
      <c r="A247">
        <v>246</v>
      </c>
      <c r="B247">
        <v>401.6</v>
      </c>
    </row>
    <row r="248" spans="1:2" x14ac:dyDescent="0.25">
      <c r="A248">
        <v>247</v>
      </c>
      <c r="B248">
        <v>401.6</v>
      </c>
    </row>
    <row r="249" spans="1:2" x14ac:dyDescent="0.25">
      <c r="A249">
        <v>248</v>
      </c>
      <c r="B249">
        <v>401.3</v>
      </c>
    </row>
    <row r="250" spans="1:2" x14ac:dyDescent="0.25">
      <c r="A250">
        <v>249</v>
      </c>
      <c r="B250">
        <v>401.3</v>
      </c>
    </row>
    <row r="251" spans="1:2" x14ac:dyDescent="0.25">
      <c r="A251">
        <v>250</v>
      </c>
      <c r="B251">
        <v>401.8</v>
      </c>
    </row>
    <row r="252" spans="1:2" x14ac:dyDescent="0.25">
      <c r="A252">
        <v>251</v>
      </c>
      <c r="B252">
        <v>401.4</v>
      </c>
    </row>
    <row r="253" spans="1:2" x14ac:dyDescent="0.25">
      <c r="A253">
        <v>252</v>
      </c>
      <c r="B253">
        <v>401.7</v>
      </c>
    </row>
    <row r="254" spans="1:2" x14ac:dyDescent="0.25">
      <c r="A254">
        <v>253</v>
      </c>
      <c r="B254">
        <v>401</v>
      </c>
    </row>
    <row r="255" spans="1:2" x14ac:dyDescent="0.25">
      <c r="A255">
        <v>254</v>
      </c>
      <c r="B255">
        <v>400.2</v>
      </c>
    </row>
    <row r="256" spans="1:2" x14ac:dyDescent="0.25">
      <c r="A256">
        <v>255</v>
      </c>
      <c r="B256">
        <v>400.9</v>
      </c>
    </row>
    <row r="257" spans="1:2" x14ac:dyDescent="0.25">
      <c r="A257">
        <v>256</v>
      </c>
      <c r="B257">
        <v>402.8</v>
      </c>
    </row>
    <row r="258" spans="1:2" x14ac:dyDescent="0.25">
      <c r="A258">
        <v>257</v>
      </c>
      <c r="B258">
        <v>400.6</v>
      </c>
    </row>
    <row r="259" spans="1:2" x14ac:dyDescent="0.25">
      <c r="A259">
        <v>258</v>
      </c>
      <c r="B259">
        <v>400.9</v>
      </c>
    </row>
    <row r="260" spans="1:2" x14ac:dyDescent="0.25">
      <c r="A260">
        <v>259</v>
      </c>
      <c r="B260">
        <v>400.5</v>
      </c>
    </row>
    <row r="261" spans="1:2" x14ac:dyDescent="0.25">
      <c r="A261">
        <v>260</v>
      </c>
      <c r="B261">
        <v>401</v>
      </c>
    </row>
    <row r="262" spans="1:2" x14ac:dyDescent="0.25">
      <c r="A262">
        <v>261</v>
      </c>
      <c r="B262">
        <v>400.8</v>
      </c>
    </row>
    <row r="263" spans="1:2" x14ac:dyDescent="0.25">
      <c r="A263">
        <v>262</v>
      </c>
      <c r="B263">
        <v>402</v>
      </c>
    </row>
    <row r="264" spans="1:2" x14ac:dyDescent="0.25">
      <c r="A264">
        <v>263</v>
      </c>
      <c r="B264">
        <v>402</v>
      </c>
    </row>
    <row r="265" spans="1:2" x14ac:dyDescent="0.25">
      <c r="A265">
        <v>264</v>
      </c>
      <c r="B265">
        <v>402.5</v>
      </c>
    </row>
    <row r="266" spans="1:2" x14ac:dyDescent="0.25">
      <c r="A266">
        <v>265</v>
      </c>
      <c r="B266">
        <v>401.8</v>
      </c>
    </row>
    <row r="267" spans="1:2" x14ac:dyDescent="0.25">
      <c r="A267">
        <v>266</v>
      </c>
      <c r="B267">
        <v>401.6</v>
      </c>
    </row>
    <row r="268" spans="1:2" x14ac:dyDescent="0.25">
      <c r="A268">
        <v>267</v>
      </c>
      <c r="B268">
        <v>401.8</v>
      </c>
    </row>
    <row r="269" spans="1:2" x14ac:dyDescent="0.25">
      <c r="A269">
        <v>268</v>
      </c>
      <c r="B269">
        <v>401.6</v>
      </c>
    </row>
    <row r="270" spans="1:2" x14ac:dyDescent="0.25">
      <c r="A270">
        <v>269</v>
      </c>
      <c r="B270">
        <v>401.5</v>
      </c>
    </row>
    <row r="271" spans="1:2" x14ac:dyDescent="0.25">
      <c r="A271">
        <v>270</v>
      </c>
      <c r="B271">
        <v>401.5</v>
      </c>
    </row>
    <row r="272" spans="1:2" x14ac:dyDescent="0.25">
      <c r="A272">
        <v>271</v>
      </c>
      <c r="B272">
        <v>401.8</v>
      </c>
    </row>
    <row r="273" spans="1:2" x14ac:dyDescent="0.25">
      <c r="A273">
        <v>272</v>
      </c>
      <c r="B273">
        <v>401.6</v>
      </c>
    </row>
    <row r="274" spans="1:2" x14ac:dyDescent="0.25">
      <c r="A274">
        <v>273</v>
      </c>
      <c r="B274">
        <v>401.8</v>
      </c>
    </row>
    <row r="275" spans="1:2" x14ac:dyDescent="0.25">
      <c r="A275">
        <v>274</v>
      </c>
      <c r="B275">
        <v>402.9</v>
      </c>
    </row>
    <row r="276" spans="1:2" x14ac:dyDescent="0.25">
      <c r="A276">
        <v>275</v>
      </c>
      <c r="B276">
        <v>401</v>
      </c>
    </row>
    <row r="277" spans="1:2" x14ac:dyDescent="0.25">
      <c r="A277">
        <v>276</v>
      </c>
      <c r="B277">
        <v>400</v>
      </c>
    </row>
    <row r="278" spans="1:2" x14ac:dyDescent="0.25">
      <c r="A278">
        <v>277</v>
      </c>
      <c r="B278">
        <v>399.6</v>
      </c>
    </row>
    <row r="279" spans="1:2" x14ac:dyDescent="0.25">
      <c r="A279">
        <v>278</v>
      </c>
      <c r="B279">
        <v>400</v>
      </c>
    </row>
    <row r="280" spans="1:2" x14ac:dyDescent="0.25">
      <c r="A280">
        <v>279</v>
      </c>
      <c r="B280">
        <v>400.7</v>
      </c>
    </row>
    <row r="281" spans="1:2" x14ac:dyDescent="0.25">
      <c r="A281">
        <v>280</v>
      </c>
      <c r="B281">
        <v>400.1</v>
      </c>
    </row>
    <row r="282" spans="1:2" x14ac:dyDescent="0.25">
      <c r="A282">
        <v>281</v>
      </c>
      <c r="B282">
        <v>400.2</v>
      </c>
    </row>
    <row r="283" spans="1:2" x14ac:dyDescent="0.25">
      <c r="A283">
        <v>282</v>
      </c>
      <c r="B283">
        <v>401.5</v>
      </c>
    </row>
    <row r="284" spans="1:2" x14ac:dyDescent="0.25">
      <c r="A284">
        <v>283</v>
      </c>
      <c r="B284">
        <v>401.8</v>
      </c>
    </row>
    <row r="285" spans="1:2" x14ac:dyDescent="0.25">
      <c r="A285">
        <v>284</v>
      </c>
      <c r="B285">
        <v>401.7</v>
      </c>
    </row>
    <row r="286" spans="1:2" x14ac:dyDescent="0.25">
      <c r="A286">
        <v>285</v>
      </c>
      <c r="B286">
        <v>401.3</v>
      </c>
    </row>
    <row r="287" spans="1:2" x14ac:dyDescent="0.25">
      <c r="A287">
        <v>286</v>
      </c>
      <c r="B287">
        <v>400.4</v>
      </c>
    </row>
    <row r="288" spans="1:2" x14ac:dyDescent="0.25">
      <c r="A288">
        <v>287</v>
      </c>
      <c r="B288">
        <v>401.2</v>
      </c>
    </row>
    <row r="289" spans="1:2" x14ac:dyDescent="0.25">
      <c r="A289">
        <v>288</v>
      </c>
      <c r="B289">
        <v>399.6</v>
      </c>
    </row>
    <row r="290" spans="1:2" x14ac:dyDescent="0.25">
      <c r="A290">
        <v>289</v>
      </c>
      <c r="B290">
        <v>399.5</v>
      </c>
    </row>
    <row r="291" spans="1:2" x14ac:dyDescent="0.25">
      <c r="A291">
        <v>290</v>
      </c>
      <c r="B291">
        <v>399.5</v>
      </c>
    </row>
    <row r="292" spans="1:2" x14ac:dyDescent="0.25">
      <c r="A292">
        <v>291</v>
      </c>
      <c r="B292">
        <v>398.6</v>
      </c>
    </row>
    <row r="293" spans="1:2" x14ac:dyDescent="0.25">
      <c r="A293">
        <v>292</v>
      </c>
      <c r="B293">
        <v>401</v>
      </c>
    </row>
    <row r="294" spans="1:2" x14ac:dyDescent="0.25">
      <c r="A294">
        <v>293</v>
      </c>
      <c r="B294">
        <v>401.3</v>
      </c>
    </row>
    <row r="295" spans="1:2" x14ac:dyDescent="0.25">
      <c r="A295">
        <v>294</v>
      </c>
      <c r="B295">
        <v>401.8</v>
      </c>
    </row>
    <row r="296" spans="1:2" x14ac:dyDescent="0.25">
      <c r="A296">
        <v>295</v>
      </c>
      <c r="B296">
        <v>402.5</v>
      </c>
    </row>
    <row r="297" spans="1:2" x14ac:dyDescent="0.25">
      <c r="A297">
        <v>296</v>
      </c>
      <c r="B297">
        <v>400.9</v>
      </c>
    </row>
    <row r="298" spans="1:2" x14ac:dyDescent="0.25">
      <c r="A298">
        <v>297</v>
      </c>
      <c r="B298">
        <v>401.3</v>
      </c>
    </row>
    <row r="299" spans="1:2" x14ac:dyDescent="0.25">
      <c r="A299">
        <v>298</v>
      </c>
      <c r="B299">
        <v>399.9</v>
      </c>
    </row>
    <row r="300" spans="1:2" x14ac:dyDescent="0.25">
      <c r="A300">
        <v>299</v>
      </c>
      <c r="B300">
        <v>400.1</v>
      </c>
    </row>
    <row r="301" spans="1:2" x14ac:dyDescent="0.25">
      <c r="A301">
        <v>300</v>
      </c>
      <c r="B301">
        <v>400.6</v>
      </c>
    </row>
    <row r="302" spans="1:2" x14ac:dyDescent="0.25">
      <c r="A302">
        <v>301</v>
      </c>
      <c r="B302">
        <v>399.2</v>
      </c>
    </row>
    <row r="303" spans="1:2" x14ac:dyDescent="0.25">
      <c r="A303">
        <v>302</v>
      </c>
      <c r="B303">
        <v>401</v>
      </c>
    </row>
    <row r="304" spans="1:2" x14ac:dyDescent="0.25">
      <c r="A304">
        <v>303</v>
      </c>
      <c r="B304">
        <v>401.3</v>
      </c>
    </row>
    <row r="305" spans="1:2" x14ac:dyDescent="0.25">
      <c r="A305">
        <v>304</v>
      </c>
      <c r="B305">
        <v>402.2</v>
      </c>
    </row>
    <row r="306" spans="1:2" x14ac:dyDescent="0.25">
      <c r="A306">
        <v>305</v>
      </c>
      <c r="B306">
        <v>399.4</v>
      </c>
    </row>
    <row r="307" spans="1:2" x14ac:dyDescent="0.25">
      <c r="A307">
        <v>306</v>
      </c>
      <c r="B307">
        <v>398.8</v>
      </c>
    </row>
    <row r="308" spans="1:2" x14ac:dyDescent="0.25">
      <c r="A308">
        <v>307</v>
      </c>
      <c r="B308">
        <v>399.3</v>
      </c>
    </row>
    <row r="309" spans="1:2" x14ac:dyDescent="0.25">
      <c r="A309">
        <v>308</v>
      </c>
      <c r="B309">
        <v>401</v>
      </c>
    </row>
    <row r="310" spans="1:2" x14ac:dyDescent="0.25">
      <c r="A310">
        <v>309</v>
      </c>
      <c r="B310">
        <v>400.3</v>
      </c>
    </row>
    <row r="311" spans="1:2" x14ac:dyDescent="0.25">
      <c r="A311">
        <v>310</v>
      </c>
      <c r="B311">
        <v>400</v>
      </c>
    </row>
    <row r="312" spans="1:2" x14ac:dyDescent="0.25">
      <c r="A312">
        <v>311</v>
      </c>
      <c r="B312">
        <v>401</v>
      </c>
    </row>
    <row r="313" spans="1:2" x14ac:dyDescent="0.25">
      <c r="A313">
        <v>312</v>
      </c>
      <c r="B313">
        <v>398.9</v>
      </c>
    </row>
    <row r="314" spans="1:2" x14ac:dyDescent="0.25">
      <c r="A314">
        <v>313</v>
      </c>
      <c r="B314">
        <v>399.1</v>
      </c>
    </row>
    <row r="315" spans="1:2" x14ac:dyDescent="0.25">
      <c r="A315">
        <v>314</v>
      </c>
      <c r="B315">
        <v>399.3</v>
      </c>
    </row>
    <row r="316" spans="1:2" x14ac:dyDescent="0.25">
      <c r="A316">
        <v>315</v>
      </c>
      <c r="B316">
        <v>399.3</v>
      </c>
    </row>
    <row r="317" spans="1:2" x14ac:dyDescent="0.25">
      <c r="A317">
        <v>316</v>
      </c>
      <c r="B317">
        <v>398.5</v>
      </c>
    </row>
    <row r="318" spans="1:2" x14ac:dyDescent="0.25">
      <c r="A318">
        <v>317</v>
      </c>
      <c r="B318">
        <v>402.9</v>
      </c>
    </row>
    <row r="319" spans="1:2" x14ac:dyDescent="0.25">
      <c r="A319">
        <v>318</v>
      </c>
      <c r="B319">
        <v>401</v>
      </c>
    </row>
    <row r="320" spans="1:2" x14ac:dyDescent="0.25">
      <c r="A320">
        <v>319</v>
      </c>
      <c r="B320">
        <v>400.9</v>
      </c>
    </row>
    <row r="321" spans="1:2" x14ac:dyDescent="0.25">
      <c r="A321">
        <v>320</v>
      </c>
      <c r="B321">
        <v>401.4</v>
      </c>
    </row>
    <row r="322" spans="1:2" x14ac:dyDescent="0.25">
      <c r="A322">
        <v>321</v>
      </c>
      <c r="B322">
        <v>400.6</v>
      </c>
    </row>
    <row r="323" spans="1:2" x14ac:dyDescent="0.25">
      <c r="A323">
        <v>322</v>
      </c>
      <c r="B323">
        <v>400.8</v>
      </c>
    </row>
    <row r="324" spans="1:2" x14ac:dyDescent="0.25">
      <c r="A324">
        <v>323</v>
      </c>
      <c r="B324">
        <v>400.3</v>
      </c>
    </row>
    <row r="325" spans="1:2" x14ac:dyDescent="0.25">
      <c r="A325">
        <v>324</v>
      </c>
      <c r="B325">
        <v>400</v>
      </c>
    </row>
    <row r="326" spans="1:2" x14ac:dyDescent="0.25">
      <c r="A326">
        <v>325</v>
      </c>
      <c r="B326">
        <v>402.2</v>
      </c>
    </row>
    <row r="327" spans="1:2" x14ac:dyDescent="0.25">
      <c r="A327">
        <v>326</v>
      </c>
      <c r="B327">
        <v>402.5</v>
      </c>
    </row>
    <row r="328" spans="1:2" x14ac:dyDescent="0.25">
      <c r="A328">
        <v>327</v>
      </c>
      <c r="B328">
        <v>400.6</v>
      </c>
    </row>
    <row r="329" spans="1:2" x14ac:dyDescent="0.25">
      <c r="A329">
        <v>328</v>
      </c>
      <c r="B329">
        <v>400.3</v>
      </c>
    </row>
    <row r="330" spans="1:2" x14ac:dyDescent="0.25">
      <c r="A330">
        <v>329</v>
      </c>
      <c r="B330">
        <v>399.5</v>
      </c>
    </row>
    <row r="331" spans="1:2" x14ac:dyDescent="0.25">
      <c r="A331">
        <v>330</v>
      </c>
      <c r="B331">
        <v>397.6</v>
      </c>
    </row>
    <row r="332" spans="1:2" x14ac:dyDescent="0.25">
      <c r="A332">
        <v>331</v>
      </c>
      <c r="B332">
        <v>399.8</v>
      </c>
    </row>
    <row r="333" spans="1:2" x14ac:dyDescent="0.25">
      <c r="A333">
        <v>332</v>
      </c>
      <c r="B333">
        <v>399.2</v>
      </c>
    </row>
    <row r="334" spans="1:2" x14ac:dyDescent="0.25">
      <c r="A334">
        <v>333</v>
      </c>
      <c r="B334">
        <v>399.1</v>
      </c>
    </row>
    <row r="335" spans="1:2" x14ac:dyDescent="0.25">
      <c r="A335">
        <v>334</v>
      </c>
      <c r="B335">
        <v>400.1</v>
      </c>
    </row>
    <row r="336" spans="1:2" x14ac:dyDescent="0.25">
      <c r="A336">
        <v>335</v>
      </c>
      <c r="B336">
        <v>400.3</v>
      </c>
    </row>
    <row r="337" spans="1:2" x14ac:dyDescent="0.25">
      <c r="A337">
        <v>336</v>
      </c>
      <c r="B337">
        <v>399.9</v>
      </c>
    </row>
    <row r="338" spans="1:2" x14ac:dyDescent="0.25">
      <c r="A338">
        <v>337</v>
      </c>
      <c r="B338">
        <v>399.6</v>
      </c>
    </row>
    <row r="339" spans="1:2" x14ac:dyDescent="0.25">
      <c r="A339">
        <v>338</v>
      </c>
      <c r="B339">
        <v>400.6</v>
      </c>
    </row>
    <row r="340" spans="1:2" x14ac:dyDescent="0.25">
      <c r="A340">
        <v>339</v>
      </c>
      <c r="B340">
        <v>400.3</v>
      </c>
    </row>
    <row r="341" spans="1:2" x14ac:dyDescent="0.25">
      <c r="A341">
        <v>340</v>
      </c>
      <c r="B341">
        <v>400.5</v>
      </c>
    </row>
    <row r="342" spans="1:2" x14ac:dyDescent="0.25">
      <c r="A342">
        <v>341</v>
      </c>
      <c r="B342">
        <v>400.4</v>
      </c>
    </row>
    <row r="343" spans="1:2" x14ac:dyDescent="0.25">
      <c r="A343">
        <v>342</v>
      </c>
      <c r="B343">
        <v>400.2</v>
      </c>
    </row>
    <row r="344" spans="1:2" x14ac:dyDescent="0.25">
      <c r="A344">
        <v>343</v>
      </c>
      <c r="B344">
        <v>400.8</v>
      </c>
    </row>
    <row r="345" spans="1:2" x14ac:dyDescent="0.25">
      <c r="A345">
        <v>344</v>
      </c>
      <c r="B345">
        <v>400.2</v>
      </c>
    </row>
    <row r="346" spans="1:2" x14ac:dyDescent="0.25">
      <c r="A346">
        <v>345</v>
      </c>
      <c r="B346">
        <v>400.3</v>
      </c>
    </row>
    <row r="347" spans="1:2" x14ac:dyDescent="0.25">
      <c r="A347">
        <v>346</v>
      </c>
      <c r="B347">
        <v>399.4</v>
      </c>
    </row>
    <row r="348" spans="1:2" x14ac:dyDescent="0.25">
      <c r="A348">
        <v>347</v>
      </c>
      <c r="B348">
        <v>399.5</v>
      </c>
    </row>
    <row r="349" spans="1:2" x14ac:dyDescent="0.25">
      <c r="A349">
        <v>348</v>
      </c>
      <c r="B349">
        <v>400.1</v>
      </c>
    </row>
    <row r="350" spans="1:2" x14ac:dyDescent="0.25">
      <c r="A350">
        <v>349</v>
      </c>
      <c r="B350">
        <v>400.1</v>
      </c>
    </row>
    <row r="351" spans="1:2" x14ac:dyDescent="0.25">
      <c r="A351">
        <v>350</v>
      </c>
      <c r="B351">
        <v>399.7</v>
      </c>
    </row>
    <row r="352" spans="1:2" x14ac:dyDescent="0.25">
      <c r="A352">
        <v>351</v>
      </c>
      <c r="B352">
        <v>400.5</v>
      </c>
    </row>
    <row r="353" spans="1:2" x14ac:dyDescent="0.25">
      <c r="A353">
        <v>352</v>
      </c>
      <c r="B353">
        <v>400.7</v>
      </c>
    </row>
    <row r="354" spans="1:2" x14ac:dyDescent="0.25">
      <c r="A354">
        <v>353</v>
      </c>
      <c r="B354">
        <v>400.7</v>
      </c>
    </row>
    <row r="355" spans="1:2" x14ac:dyDescent="0.25">
      <c r="A355">
        <v>354</v>
      </c>
      <c r="B355">
        <v>401</v>
      </c>
    </row>
    <row r="356" spans="1:2" x14ac:dyDescent="0.25">
      <c r="A356">
        <v>355</v>
      </c>
      <c r="B356">
        <v>401.1</v>
      </c>
    </row>
    <row r="357" spans="1:2" x14ac:dyDescent="0.25">
      <c r="A357">
        <v>356</v>
      </c>
      <c r="B357">
        <v>400.4</v>
      </c>
    </row>
    <row r="358" spans="1:2" x14ac:dyDescent="0.25">
      <c r="A358">
        <v>357</v>
      </c>
      <c r="B358">
        <v>399.7</v>
      </c>
    </row>
    <row r="359" spans="1:2" x14ac:dyDescent="0.25">
      <c r="A359">
        <v>358</v>
      </c>
      <c r="B359">
        <v>398.9</v>
      </c>
    </row>
    <row r="360" spans="1:2" x14ac:dyDescent="0.25">
      <c r="A360">
        <v>359</v>
      </c>
      <c r="B360">
        <v>399.1</v>
      </c>
    </row>
    <row r="361" spans="1:2" x14ac:dyDescent="0.25">
      <c r="A361">
        <v>360</v>
      </c>
      <c r="B361">
        <v>399.3</v>
      </c>
    </row>
    <row r="362" spans="1:2" x14ac:dyDescent="0.25">
      <c r="A362">
        <v>361</v>
      </c>
      <c r="B362">
        <v>400.3</v>
      </c>
    </row>
    <row r="363" spans="1:2" x14ac:dyDescent="0.25">
      <c r="A363">
        <v>362</v>
      </c>
      <c r="B363">
        <v>400.8</v>
      </c>
    </row>
    <row r="364" spans="1:2" x14ac:dyDescent="0.25">
      <c r="A364">
        <v>363</v>
      </c>
      <c r="B364">
        <v>401.2</v>
      </c>
    </row>
    <row r="365" spans="1:2" x14ac:dyDescent="0.25">
      <c r="A365">
        <v>364</v>
      </c>
      <c r="B365">
        <v>401.3</v>
      </c>
    </row>
    <row r="366" spans="1:2" x14ac:dyDescent="0.25">
      <c r="A366">
        <v>365</v>
      </c>
      <c r="B366">
        <v>401.8</v>
      </c>
    </row>
    <row r="367" spans="1:2" x14ac:dyDescent="0.25">
      <c r="A367">
        <v>366</v>
      </c>
      <c r="B367">
        <v>400.8</v>
      </c>
    </row>
    <row r="368" spans="1:2" x14ac:dyDescent="0.25">
      <c r="A368">
        <v>367</v>
      </c>
      <c r="B368">
        <v>400.7</v>
      </c>
    </row>
    <row r="369" spans="1:2" x14ac:dyDescent="0.25">
      <c r="A369">
        <v>368</v>
      </c>
      <c r="B369">
        <v>400.2</v>
      </c>
    </row>
    <row r="370" spans="1:2" x14ac:dyDescent="0.25">
      <c r="A370">
        <v>369</v>
      </c>
      <c r="B370">
        <v>401.2</v>
      </c>
    </row>
    <row r="371" spans="1:2" x14ac:dyDescent="0.25">
      <c r="A371">
        <v>370</v>
      </c>
      <c r="B371">
        <v>400.8</v>
      </c>
    </row>
    <row r="372" spans="1:2" x14ac:dyDescent="0.25">
      <c r="A372">
        <v>371</v>
      </c>
      <c r="B372">
        <v>401.6</v>
      </c>
    </row>
    <row r="373" spans="1:2" x14ac:dyDescent="0.25">
      <c r="A373">
        <v>372</v>
      </c>
      <c r="B373">
        <v>401</v>
      </c>
    </row>
    <row r="374" spans="1:2" x14ac:dyDescent="0.25">
      <c r="A374">
        <v>373</v>
      </c>
      <c r="B374">
        <v>401.2</v>
      </c>
    </row>
    <row r="375" spans="1:2" x14ac:dyDescent="0.25">
      <c r="A375">
        <v>374</v>
      </c>
      <c r="B375">
        <v>400.9</v>
      </c>
    </row>
    <row r="376" spans="1:2" x14ac:dyDescent="0.25">
      <c r="A376">
        <v>375</v>
      </c>
      <c r="B376">
        <v>401</v>
      </c>
    </row>
    <row r="377" spans="1:2" x14ac:dyDescent="0.25">
      <c r="A377">
        <v>376</v>
      </c>
      <c r="B377">
        <v>400.4</v>
      </c>
    </row>
    <row r="378" spans="1:2" x14ac:dyDescent="0.25">
      <c r="A378">
        <v>377</v>
      </c>
      <c r="B378">
        <v>400.5</v>
      </c>
    </row>
    <row r="379" spans="1:2" x14ac:dyDescent="0.25">
      <c r="A379">
        <v>378</v>
      </c>
      <c r="B379">
        <v>400.9</v>
      </c>
    </row>
    <row r="380" spans="1:2" x14ac:dyDescent="0.25">
      <c r="A380">
        <v>379</v>
      </c>
      <c r="B380">
        <v>401.6</v>
      </c>
    </row>
    <row r="381" spans="1:2" x14ac:dyDescent="0.25">
      <c r="A381">
        <v>380</v>
      </c>
      <c r="B381">
        <v>401.6</v>
      </c>
    </row>
    <row r="382" spans="1:2" x14ac:dyDescent="0.25">
      <c r="A382">
        <v>381</v>
      </c>
      <c r="B382">
        <v>401.5</v>
      </c>
    </row>
    <row r="383" spans="1:2" x14ac:dyDescent="0.25">
      <c r="A383">
        <v>382</v>
      </c>
      <c r="B383">
        <v>401</v>
      </c>
    </row>
    <row r="384" spans="1:2" x14ac:dyDescent="0.25">
      <c r="A384">
        <v>383</v>
      </c>
      <c r="B384">
        <v>400.5</v>
      </c>
    </row>
    <row r="385" spans="1:2" x14ac:dyDescent="0.25">
      <c r="A385">
        <v>384</v>
      </c>
      <c r="B385">
        <v>399.7</v>
      </c>
    </row>
    <row r="386" spans="1:2" x14ac:dyDescent="0.25">
      <c r="A386">
        <v>385</v>
      </c>
      <c r="B386">
        <v>400.7</v>
      </c>
    </row>
    <row r="387" spans="1:2" x14ac:dyDescent="0.25">
      <c r="A387">
        <v>386</v>
      </c>
      <c r="B387">
        <v>400.7</v>
      </c>
    </row>
    <row r="388" spans="1:2" x14ac:dyDescent="0.25">
      <c r="A388">
        <v>387</v>
      </c>
      <c r="B388">
        <v>399.7</v>
      </c>
    </row>
    <row r="389" spans="1:2" x14ac:dyDescent="0.25">
      <c r="A389">
        <v>388</v>
      </c>
      <c r="B389">
        <v>401</v>
      </c>
    </row>
    <row r="390" spans="1:2" x14ac:dyDescent="0.25">
      <c r="A390">
        <v>389</v>
      </c>
      <c r="B390">
        <v>401</v>
      </c>
    </row>
    <row r="391" spans="1:2" x14ac:dyDescent="0.25">
      <c r="A391">
        <v>390</v>
      </c>
      <c r="B391">
        <v>401.1</v>
      </c>
    </row>
    <row r="392" spans="1:2" x14ac:dyDescent="0.25">
      <c r="A392">
        <v>391</v>
      </c>
      <c r="B392">
        <v>401.1</v>
      </c>
    </row>
    <row r="393" spans="1:2" x14ac:dyDescent="0.25">
      <c r="A393">
        <v>392</v>
      </c>
      <c r="B393">
        <v>401</v>
      </c>
    </row>
    <row r="394" spans="1:2" x14ac:dyDescent="0.25">
      <c r="A394">
        <v>393</v>
      </c>
      <c r="B394">
        <v>401.2</v>
      </c>
    </row>
    <row r="395" spans="1:2" x14ac:dyDescent="0.25">
      <c r="A395">
        <v>394</v>
      </c>
      <c r="B395">
        <v>401.7</v>
      </c>
    </row>
    <row r="396" spans="1:2" x14ac:dyDescent="0.25">
      <c r="A396">
        <v>395</v>
      </c>
      <c r="B396">
        <v>401.8</v>
      </c>
    </row>
    <row r="397" spans="1:2" x14ac:dyDescent="0.25">
      <c r="A397">
        <v>396</v>
      </c>
      <c r="B397">
        <v>401.9</v>
      </c>
    </row>
    <row r="398" spans="1:2" x14ac:dyDescent="0.25">
      <c r="A398">
        <v>397</v>
      </c>
      <c r="B398">
        <v>401</v>
      </c>
    </row>
    <row r="399" spans="1:2" x14ac:dyDescent="0.25">
      <c r="A399">
        <v>398</v>
      </c>
      <c r="B399">
        <v>401.1</v>
      </c>
    </row>
    <row r="400" spans="1:2" x14ac:dyDescent="0.25">
      <c r="A400">
        <v>399</v>
      </c>
      <c r="B400">
        <v>401.2</v>
      </c>
    </row>
    <row r="401" spans="1:2" x14ac:dyDescent="0.25">
      <c r="A401">
        <v>400</v>
      </c>
      <c r="B401">
        <v>401.3</v>
      </c>
    </row>
    <row r="402" spans="1:2" x14ac:dyDescent="0.25">
      <c r="A402">
        <v>401</v>
      </c>
      <c r="B402">
        <v>401.1</v>
      </c>
    </row>
    <row r="403" spans="1:2" x14ac:dyDescent="0.25">
      <c r="A403">
        <v>402</v>
      </c>
      <c r="B403">
        <v>401.2</v>
      </c>
    </row>
    <row r="404" spans="1:2" x14ac:dyDescent="0.25">
      <c r="A404">
        <v>403</v>
      </c>
      <c r="B404">
        <v>401.4</v>
      </c>
    </row>
    <row r="405" spans="1:2" x14ac:dyDescent="0.25">
      <c r="A405">
        <v>404</v>
      </c>
      <c r="B405">
        <v>401.3</v>
      </c>
    </row>
    <row r="406" spans="1:2" x14ac:dyDescent="0.25">
      <c r="A406">
        <v>405</v>
      </c>
      <c r="B406">
        <v>401.6</v>
      </c>
    </row>
    <row r="407" spans="1:2" x14ac:dyDescent="0.25">
      <c r="A407">
        <v>406</v>
      </c>
      <c r="B407">
        <v>402.1</v>
      </c>
    </row>
    <row r="408" spans="1:2" x14ac:dyDescent="0.25">
      <c r="A408">
        <v>407</v>
      </c>
      <c r="B408">
        <v>401.8</v>
      </c>
    </row>
    <row r="409" spans="1:2" x14ac:dyDescent="0.25">
      <c r="A409">
        <v>408</v>
      </c>
      <c r="B409">
        <v>400.5</v>
      </c>
    </row>
    <row r="410" spans="1:2" x14ac:dyDescent="0.25">
      <c r="A410">
        <v>409</v>
      </c>
      <c r="B410">
        <v>400.4</v>
      </c>
    </row>
    <row r="411" spans="1:2" x14ac:dyDescent="0.25">
      <c r="A411">
        <v>410</v>
      </c>
      <c r="B411">
        <v>399</v>
      </c>
    </row>
    <row r="412" spans="1:2" x14ac:dyDescent="0.25">
      <c r="A412">
        <v>411</v>
      </c>
      <c r="B412">
        <v>396.7</v>
      </c>
    </row>
    <row r="413" spans="1:2" x14ac:dyDescent="0.25">
      <c r="A413">
        <v>412</v>
      </c>
      <c r="B413">
        <v>398.9</v>
      </c>
    </row>
    <row r="414" spans="1:2" x14ac:dyDescent="0.25">
      <c r="A414">
        <v>413</v>
      </c>
      <c r="B414">
        <v>398.4</v>
      </c>
    </row>
    <row r="415" spans="1:2" x14ac:dyDescent="0.25">
      <c r="A415">
        <v>414</v>
      </c>
      <c r="B415">
        <v>398.2</v>
      </c>
    </row>
    <row r="416" spans="1:2" x14ac:dyDescent="0.25">
      <c r="A416">
        <v>415</v>
      </c>
      <c r="B416">
        <v>398.6</v>
      </c>
    </row>
    <row r="417" spans="1:2" x14ac:dyDescent="0.25">
      <c r="A417">
        <v>416</v>
      </c>
      <c r="B417">
        <v>399.4</v>
      </c>
    </row>
    <row r="418" spans="1:2" x14ac:dyDescent="0.25">
      <c r="A418">
        <v>417</v>
      </c>
      <c r="B418">
        <v>398.6</v>
      </c>
    </row>
    <row r="419" spans="1:2" x14ac:dyDescent="0.25">
      <c r="A419">
        <v>418</v>
      </c>
      <c r="B419">
        <v>398.7</v>
      </c>
    </row>
    <row r="420" spans="1:2" x14ac:dyDescent="0.25">
      <c r="A420">
        <v>419</v>
      </c>
      <c r="B420">
        <v>399.3</v>
      </c>
    </row>
    <row r="421" spans="1:2" x14ac:dyDescent="0.25">
      <c r="A421">
        <v>420</v>
      </c>
      <c r="B421">
        <v>401.3</v>
      </c>
    </row>
    <row r="422" spans="1:2" x14ac:dyDescent="0.25">
      <c r="A422">
        <v>421</v>
      </c>
      <c r="B422">
        <v>400.5</v>
      </c>
    </row>
    <row r="423" spans="1:2" x14ac:dyDescent="0.25">
      <c r="A423">
        <v>422</v>
      </c>
      <c r="B423">
        <v>401.1</v>
      </c>
    </row>
    <row r="424" spans="1:2" x14ac:dyDescent="0.25">
      <c r="A424">
        <v>423</v>
      </c>
      <c r="B424">
        <v>399.8</v>
      </c>
    </row>
    <row r="425" spans="1:2" x14ac:dyDescent="0.25">
      <c r="A425">
        <v>424</v>
      </c>
      <c r="B425">
        <v>400.6</v>
      </c>
    </row>
    <row r="426" spans="1:2" x14ac:dyDescent="0.25">
      <c r="A426">
        <v>425</v>
      </c>
      <c r="B426">
        <v>400.2</v>
      </c>
    </row>
    <row r="427" spans="1:2" x14ac:dyDescent="0.25">
      <c r="A427">
        <v>426</v>
      </c>
      <c r="B427">
        <v>400.2</v>
      </c>
    </row>
    <row r="428" spans="1:2" x14ac:dyDescent="0.25">
      <c r="A428">
        <v>427</v>
      </c>
      <c r="B428">
        <v>400.2</v>
      </c>
    </row>
    <row r="429" spans="1:2" x14ac:dyDescent="0.25">
      <c r="A429">
        <v>428</v>
      </c>
      <c r="B429">
        <v>399.4</v>
      </c>
    </row>
    <row r="430" spans="1:2" x14ac:dyDescent="0.25">
      <c r="A430">
        <v>429</v>
      </c>
      <c r="B430">
        <v>399</v>
      </c>
    </row>
    <row r="431" spans="1:2" x14ac:dyDescent="0.25">
      <c r="A431">
        <v>430</v>
      </c>
      <c r="B431">
        <v>398.9</v>
      </c>
    </row>
    <row r="432" spans="1:2" x14ac:dyDescent="0.25">
      <c r="A432">
        <v>431</v>
      </c>
      <c r="B432">
        <v>398.5</v>
      </c>
    </row>
    <row r="433" spans="1:2" x14ac:dyDescent="0.25">
      <c r="A433">
        <v>432</v>
      </c>
      <c r="B433">
        <v>398.7</v>
      </c>
    </row>
    <row r="434" spans="1:2" x14ac:dyDescent="0.25">
      <c r="A434">
        <v>433</v>
      </c>
      <c r="B434">
        <v>398.9</v>
      </c>
    </row>
    <row r="435" spans="1:2" x14ac:dyDescent="0.25">
      <c r="A435">
        <v>434</v>
      </c>
      <c r="B435">
        <v>398.8</v>
      </c>
    </row>
    <row r="436" spans="1:2" x14ac:dyDescent="0.25">
      <c r="A436">
        <v>435</v>
      </c>
      <c r="B436">
        <v>399.2</v>
      </c>
    </row>
    <row r="437" spans="1:2" x14ac:dyDescent="0.25">
      <c r="A437">
        <v>436</v>
      </c>
      <c r="B437">
        <v>397.9</v>
      </c>
    </row>
    <row r="438" spans="1:2" x14ac:dyDescent="0.25">
      <c r="A438">
        <v>437</v>
      </c>
      <c r="B438">
        <v>398.5</v>
      </c>
    </row>
    <row r="439" spans="1:2" x14ac:dyDescent="0.25">
      <c r="A439">
        <v>438</v>
      </c>
      <c r="B439">
        <v>399.1</v>
      </c>
    </row>
    <row r="440" spans="1:2" x14ac:dyDescent="0.25">
      <c r="A440">
        <v>439</v>
      </c>
      <c r="B440">
        <v>398.9</v>
      </c>
    </row>
    <row r="441" spans="1:2" x14ac:dyDescent="0.25">
      <c r="A441">
        <v>440</v>
      </c>
      <c r="B441">
        <v>399.1</v>
      </c>
    </row>
    <row r="442" spans="1:2" x14ac:dyDescent="0.25">
      <c r="A442">
        <v>441</v>
      </c>
      <c r="B442">
        <v>398.8</v>
      </c>
    </row>
    <row r="443" spans="1:2" x14ac:dyDescent="0.25">
      <c r="A443">
        <v>442</v>
      </c>
      <c r="B443">
        <v>399.7</v>
      </c>
    </row>
    <row r="444" spans="1:2" x14ac:dyDescent="0.25">
      <c r="A444">
        <v>443</v>
      </c>
      <c r="B444">
        <v>400.4</v>
      </c>
    </row>
    <row r="445" spans="1:2" x14ac:dyDescent="0.25">
      <c r="A445">
        <v>444</v>
      </c>
      <c r="B445">
        <v>399.5</v>
      </c>
    </row>
    <row r="446" spans="1:2" x14ac:dyDescent="0.25">
      <c r="A446">
        <v>445</v>
      </c>
      <c r="B446">
        <v>400.1</v>
      </c>
    </row>
    <row r="447" spans="1:2" x14ac:dyDescent="0.25">
      <c r="A447">
        <v>446</v>
      </c>
      <c r="B447">
        <v>400</v>
      </c>
    </row>
    <row r="448" spans="1:2" x14ac:dyDescent="0.25">
      <c r="A448">
        <v>447</v>
      </c>
      <c r="B448">
        <v>400.4</v>
      </c>
    </row>
    <row r="449" spans="1:2" x14ac:dyDescent="0.25">
      <c r="A449">
        <v>448</v>
      </c>
      <c r="B449">
        <v>399.9</v>
      </c>
    </row>
    <row r="450" spans="1:2" x14ac:dyDescent="0.25">
      <c r="A450">
        <v>449</v>
      </c>
      <c r="B450">
        <v>399.9</v>
      </c>
    </row>
    <row r="451" spans="1:2" x14ac:dyDescent="0.25">
      <c r="A451">
        <v>450</v>
      </c>
      <c r="B451">
        <v>399.7</v>
      </c>
    </row>
    <row r="452" spans="1:2" x14ac:dyDescent="0.25">
      <c r="A452">
        <v>451</v>
      </c>
      <c r="B452">
        <v>400.2</v>
      </c>
    </row>
    <row r="453" spans="1:2" x14ac:dyDescent="0.25">
      <c r="A453">
        <v>452</v>
      </c>
      <c r="B453">
        <v>399.9</v>
      </c>
    </row>
    <row r="454" spans="1:2" x14ac:dyDescent="0.25">
      <c r="A454">
        <v>453</v>
      </c>
      <c r="B454">
        <v>399.8</v>
      </c>
    </row>
    <row r="455" spans="1:2" x14ac:dyDescent="0.25">
      <c r="A455">
        <v>454</v>
      </c>
      <c r="B455">
        <v>399.1</v>
      </c>
    </row>
    <row r="456" spans="1:2" x14ac:dyDescent="0.25">
      <c r="A456">
        <v>455</v>
      </c>
      <c r="B456">
        <v>399.8</v>
      </c>
    </row>
    <row r="457" spans="1:2" x14ac:dyDescent="0.25">
      <c r="A457">
        <v>456</v>
      </c>
      <c r="B457">
        <v>399.7</v>
      </c>
    </row>
    <row r="458" spans="1:2" x14ac:dyDescent="0.25">
      <c r="A458">
        <v>457</v>
      </c>
      <c r="B458">
        <v>399.8</v>
      </c>
    </row>
    <row r="459" spans="1:2" x14ac:dyDescent="0.25">
      <c r="A459">
        <v>458</v>
      </c>
      <c r="B459">
        <v>400.2</v>
      </c>
    </row>
    <row r="460" spans="1:2" x14ac:dyDescent="0.25">
      <c r="A460">
        <v>459</v>
      </c>
      <c r="B460">
        <v>399.5</v>
      </c>
    </row>
    <row r="461" spans="1:2" x14ac:dyDescent="0.25">
      <c r="A461">
        <v>460</v>
      </c>
      <c r="B461">
        <v>400.4</v>
      </c>
    </row>
    <row r="462" spans="1:2" x14ac:dyDescent="0.25">
      <c r="A462">
        <v>461</v>
      </c>
      <c r="B462">
        <v>399.9</v>
      </c>
    </row>
    <row r="463" spans="1:2" x14ac:dyDescent="0.25">
      <c r="A463">
        <v>462</v>
      </c>
      <c r="B463">
        <v>399.4</v>
      </c>
    </row>
    <row r="464" spans="1:2" x14ac:dyDescent="0.25">
      <c r="A464">
        <v>463</v>
      </c>
      <c r="B464">
        <v>400.3</v>
      </c>
    </row>
    <row r="465" spans="1:2" x14ac:dyDescent="0.25">
      <c r="A465">
        <v>464</v>
      </c>
      <c r="B465">
        <v>401</v>
      </c>
    </row>
    <row r="466" spans="1:2" x14ac:dyDescent="0.25">
      <c r="A466">
        <v>465</v>
      </c>
      <c r="B466">
        <v>400.3</v>
      </c>
    </row>
    <row r="467" spans="1:2" x14ac:dyDescent="0.25">
      <c r="A467">
        <v>466</v>
      </c>
      <c r="B467">
        <v>400.4</v>
      </c>
    </row>
    <row r="468" spans="1:2" x14ac:dyDescent="0.25">
      <c r="A468">
        <v>467</v>
      </c>
      <c r="B468">
        <v>400.8</v>
      </c>
    </row>
    <row r="469" spans="1:2" x14ac:dyDescent="0.25">
      <c r="A469">
        <v>468</v>
      </c>
      <c r="B469">
        <v>401</v>
      </c>
    </row>
    <row r="470" spans="1:2" x14ac:dyDescent="0.25">
      <c r="A470">
        <v>469</v>
      </c>
      <c r="B470">
        <v>399.2</v>
      </c>
    </row>
    <row r="471" spans="1:2" x14ac:dyDescent="0.25">
      <c r="A471">
        <v>470</v>
      </c>
      <c r="B471">
        <v>400.1</v>
      </c>
    </row>
    <row r="472" spans="1:2" x14ac:dyDescent="0.25">
      <c r="A472">
        <v>471</v>
      </c>
      <c r="B472">
        <v>399.7</v>
      </c>
    </row>
    <row r="473" spans="1:2" x14ac:dyDescent="0.25">
      <c r="A473">
        <v>472</v>
      </c>
      <c r="B473">
        <v>401.3</v>
      </c>
    </row>
    <row r="474" spans="1:2" x14ac:dyDescent="0.25">
      <c r="A474">
        <v>473</v>
      </c>
      <c r="B474">
        <v>400.1</v>
      </c>
    </row>
    <row r="475" spans="1:2" x14ac:dyDescent="0.25">
      <c r="A475">
        <v>474</v>
      </c>
      <c r="B475">
        <v>400.6</v>
      </c>
    </row>
    <row r="476" spans="1:2" x14ac:dyDescent="0.25">
      <c r="A476">
        <v>475</v>
      </c>
      <c r="B476">
        <v>400.3</v>
      </c>
    </row>
    <row r="477" spans="1:2" x14ac:dyDescent="0.25">
      <c r="A477">
        <v>476</v>
      </c>
      <c r="B477">
        <v>400.6</v>
      </c>
    </row>
    <row r="478" spans="1:2" x14ac:dyDescent="0.25">
      <c r="A478">
        <v>477</v>
      </c>
      <c r="B478">
        <v>401</v>
      </c>
    </row>
    <row r="479" spans="1:2" x14ac:dyDescent="0.25">
      <c r="A479">
        <v>478</v>
      </c>
      <c r="B479">
        <v>401.4</v>
      </c>
    </row>
    <row r="480" spans="1:2" x14ac:dyDescent="0.25">
      <c r="A480">
        <v>479</v>
      </c>
      <c r="B480">
        <v>401.3</v>
      </c>
    </row>
    <row r="481" spans="1:2" x14ac:dyDescent="0.25">
      <c r="A481">
        <v>480</v>
      </c>
      <c r="B481">
        <v>400.1</v>
      </c>
    </row>
    <row r="482" spans="1:2" x14ac:dyDescent="0.25">
      <c r="A482">
        <v>481</v>
      </c>
      <c r="B482">
        <v>400.5</v>
      </c>
    </row>
    <row r="483" spans="1:2" x14ac:dyDescent="0.25">
      <c r="A483">
        <v>482</v>
      </c>
      <c r="B483">
        <v>400.4</v>
      </c>
    </row>
    <row r="484" spans="1:2" x14ac:dyDescent="0.25">
      <c r="A484">
        <v>483</v>
      </c>
      <c r="B484">
        <v>400.1</v>
      </c>
    </row>
    <row r="485" spans="1:2" x14ac:dyDescent="0.25">
      <c r="A485">
        <v>484</v>
      </c>
      <c r="B485">
        <v>401.3</v>
      </c>
    </row>
    <row r="486" spans="1:2" x14ac:dyDescent="0.25">
      <c r="A486">
        <v>485</v>
      </c>
      <c r="B486">
        <v>399.3</v>
      </c>
    </row>
    <row r="487" spans="1:2" x14ac:dyDescent="0.25">
      <c r="A487">
        <v>486</v>
      </c>
      <c r="B487">
        <v>401.4</v>
      </c>
    </row>
    <row r="488" spans="1:2" x14ac:dyDescent="0.25">
      <c r="A488">
        <v>487</v>
      </c>
      <c r="B488">
        <v>401.1</v>
      </c>
    </row>
    <row r="489" spans="1:2" x14ac:dyDescent="0.25">
      <c r="A489">
        <v>488</v>
      </c>
      <c r="B489">
        <v>400</v>
      </c>
    </row>
    <row r="490" spans="1:2" x14ac:dyDescent="0.25">
      <c r="A490">
        <v>489</v>
      </c>
      <c r="B490">
        <v>400.1</v>
      </c>
    </row>
    <row r="491" spans="1:2" x14ac:dyDescent="0.25">
      <c r="A491">
        <v>490</v>
      </c>
      <c r="B491">
        <v>401.2</v>
      </c>
    </row>
    <row r="492" spans="1:2" x14ac:dyDescent="0.25">
      <c r="A492">
        <v>491</v>
      </c>
      <c r="B492">
        <v>399.9</v>
      </c>
    </row>
    <row r="493" spans="1:2" x14ac:dyDescent="0.25">
      <c r="A493">
        <v>492</v>
      </c>
      <c r="B493">
        <v>400.3</v>
      </c>
    </row>
    <row r="494" spans="1:2" x14ac:dyDescent="0.25">
      <c r="A494">
        <v>493</v>
      </c>
      <c r="B494">
        <v>401.7</v>
      </c>
    </row>
    <row r="495" spans="1:2" x14ac:dyDescent="0.25">
      <c r="A495">
        <v>494</v>
      </c>
      <c r="B495">
        <v>399.4</v>
      </c>
    </row>
    <row r="496" spans="1:2" x14ac:dyDescent="0.25">
      <c r="A496">
        <v>495</v>
      </c>
      <c r="B496">
        <v>399.8</v>
      </c>
    </row>
    <row r="497" spans="1:2" x14ac:dyDescent="0.25">
      <c r="A497">
        <v>496</v>
      </c>
      <c r="B497">
        <v>399.2</v>
      </c>
    </row>
    <row r="498" spans="1:2" x14ac:dyDescent="0.25">
      <c r="A498">
        <v>497</v>
      </c>
      <c r="B498">
        <v>398.3</v>
      </c>
    </row>
    <row r="499" spans="1:2" x14ac:dyDescent="0.25">
      <c r="A499">
        <v>498</v>
      </c>
      <c r="B499">
        <v>398.4</v>
      </c>
    </row>
    <row r="500" spans="1:2" x14ac:dyDescent="0.25">
      <c r="A500">
        <v>499</v>
      </c>
      <c r="B500">
        <v>399.5</v>
      </c>
    </row>
    <row r="501" spans="1:2" x14ac:dyDescent="0.25">
      <c r="A501">
        <v>500</v>
      </c>
      <c r="B501">
        <v>401.1</v>
      </c>
    </row>
    <row r="502" spans="1:2" x14ac:dyDescent="0.25">
      <c r="A502">
        <v>501</v>
      </c>
      <c r="B502">
        <v>396.8</v>
      </c>
    </row>
    <row r="503" spans="1:2" x14ac:dyDescent="0.25">
      <c r="A503">
        <v>502</v>
      </c>
      <c r="B503">
        <v>399.3</v>
      </c>
    </row>
    <row r="504" spans="1:2" x14ac:dyDescent="0.25">
      <c r="A504">
        <v>503</v>
      </c>
      <c r="B504">
        <v>399.5</v>
      </c>
    </row>
    <row r="505" spans="1:2" x14ac:dyDescent="0.25">
      <c r="A505">
        <v>504</v>
      </c>
      <c r="B505">
        <v>399.7</v>
      </c>
    </row>
    <row r="506" spans="1:2" x14ac:dyDescent="0.25">
      <c r="A506">
        <v>505</v>
      </c>
      <c r="B506">
        <v>397.3</v>
      </c>
    </row>
    <row r="507" spans="1:2" x14ac:dyDescent="0.25">
      <c r="A507">
        <v>506</v>
      </c>
      <c r="B507">
        <v>399.8</v>
      </c>
    </row>
    <row r="508" spans="1:2" x14ac:dyDescent="0.25">
      <c r="A508">
        <v>507</v>
      </c>
      <c r="B508">
        <v>399.5</v>
      </c>
    </row>
    <row r="509" spans="1:2" x14ac:dyDescent="0.25">
      <c r="A509">
        <v>508</v>
      </c>
      <c r="B509">
        <v>401.5</v>
      </c>
    </row>
    <row r="510" spans="1:2" x14ac:dyDescent="0.25">
      <c r="A510">
        <v>509</v>
      </c>
      <c r="B510">
        <v>401.3</v>
      </c>
    </row>
    <row r="511" spans="1:2" x14ac:dyDescent="0.25">
      <c r="A511">
        <v>510</v>
      </c>
      <c r="B511">
        <v>400.9</v>
      </c>
    </row>
    <row r="512" spans="1:2" x14ac:dyDescent="0.25">
      <c r="A512">
        <v>511</v>
      </c>
      <c r="B512">
        <v>401.1</v>
      </c>
    </row>
    <row r="513" spans="1:2" x14ac:dyDescent="0.25">
      <c r="A513">
        <v>512</v>
      </c>
      <c r="B513">
        <v>401.2</v>
      </c>
    </row>
    <row r="514" spans="1:2" x14ac:dyDescent="0.25">
      <c r="A514">
        <v>513</v>
      </c>
      <c r="B514">
        <v>401.4</v>
      </c>
    </row>
    <row r="515" spans="1:2" x14ac:dyDescent="0.25">
      <c r="A515">
        <v>514</v>
      </c>
      <c r="B515">
        <v>398.2</v>
      </c>
    </row>
    <row r="516" spans="1:2" x14ac:dyDescent="0.25">
      <c r="A516">
        <v>515</v>
      </c>
      <c r="B516">
        <v>398.9</v>
      </c>
    </row>
    <row r="517" spans="1:2" x14ac:dyDescent="0.25">
      <c r="A517">
        <v>516</v>
      </c>
      <c r="B517">
        <v>399.6</v>
      </c>
    </row>
    <row r="518" spans="1:2" x14ac:dyDescent="0.25">
      <c r="A518">
        <v>517</v>
      </c>
      <c r="B518">
        <v>400.3</v>
      </c>
    </row>
    <row r="519" spans="1:2" x14ac:dyDescent="0.25">
      <c r="A519">
        <v>518</v>
      </c>
      <c r="B519">
        <v>399.9</v>
      </c>
    </row>
    <row r="520" spans="1:2" x14ac:dyDescent="0.25">
      <c r="A520">
        <v>519</v>
      </c>
      <c r="B520">
        <v>398.8</v>
      </c>
    </row>
    <row r="521" spans="1:2" x14ac:dyDescent="0.25">
      <c r="A521">
        <v>520</v>
      </c>
      <c r="B521">
        <v>399.3</v>
      </c>
    </row>
    <row r="522" spans="1:2" x14ac:dyDescent="0.25">
      <c r="A522">
        <v>521</v>
      </c>
      <c r="B522">
        <v>399.4</v>
      </c>
    </row>
    <row r="523" spans="1:2" x14ac:dyDescent="0.25">
      <c r="A523">
        <v>522</v>
      </c>
      <c r="B523">
        <v>401.2</v>
      </c>
    </row>
    <row r="524" spans="1:2" x14ac:dyDescent="0.25">
      <c r="A524">
        <v>523</v>
      </c>
      <c r="B524">
        <v>401.5</v>
      </c>
    </row>
    <row r="525" spans="1:2" x14ac:dyDescent="0.25">
      <c r="A525">
        <v>524</v>
      </c>
      <c r="B525">
        <v>401.2</v>
      </c>
    </row>
    <row r="526" spans="1:2" x14ac:dyDescent="0.25">
      <c r="A526">
        <v>525</v>
      </c>
      <c r="B526">
        <v>401.1</v>
      </c>
    </row>
    <row r="527" spans="1:2" x14ac:dyDescent="0.25">
      <c r="A527">
        <v>526</v>
      </c>
      <c r="B527">
        <v>401.3</v>
      </c>
    </row>
    <row r="528" spans="1:2" x14ac:dyDescent="0.25">
      <c r="A528">
        <v>527</v>
      </c>
      <c r="B528">
        <v>398.6</v>
      </c>
    </row>
    <row r="529" spans="1:2" x14ac:dyDescent="0.25">
      <c r="A529">
        <v>528</v>
      </c>
      <c r="B529">
        <v>399.4</v>
      </c>
    </row>
    <row r="530" spans="1:2" x14ac:dyDescent="0.25">
      <c r="A530">
        <v>529</v>
      </c>
      <c r="B530">
        <v>399.2</v>
      </c>
    </row>
    <row r="531" spans="1:2" x14ac:dyDescent="0.25">
      <c r="A531">
        <v>530</v>
      </c>
      <c r="B531">
        <v>399.4</v>
      </c>
    </row>
    <row r="532" spans="1:2" x14ac:dyDescent="0.25">
      <c r="A532">
        <v>531</v>
      </c>
      <c r="B532">
        <v>399.3</v>
      </c>
    </row>
    <row r="533" spans="1:2" x14ac:dyDescent="0.25">
      <c r="A533">
        <v>532</v>
      </c>
      <c r="B533">
        <v>399.8</v>
      </c>
    </row>
    <row r="534" spans="1:2" x14ac:dyDescent="0.25">
      <c r="A534">
        <v>533</v>
      </c>
      <c r="B534">
        <v>399.3</v>
      </c>
    </row>
    <row r="535" spans="1:2" x14ac:dyDescent="0.25">
      <c r="A535">
        <v>534</v>
      </c>
      <c r="B535">
        <v>399.1</v>
      </c>
    </row>
    <row r="536" spans="1:2" x14ac:dyDescent="0.25">
      <c r="A536">
        <v>535</v>
      </c>
      <c r="B536">
        <v>402</v>
      </c>
    </row>
    <row r="537" spans="1:2" x14ac:dyDescent="0.25">
      <c r="A537">
        <v>536</v>
      </c>
      <c r="B537">
        <v>400.7</v>
      </c>
    </row>
    <row r="538" spans="1:2" x14ac:dyDescent="0.25">
      <c r="A538">
        <v>537</v>
      </c>
      <c r="B538">
        <v>401.7</v>
      </c>
    </row>
    <row r="539" spans="1:2" x14ac:dyDescent="0.25">
      <c r="A539">
        <v>538</v>
      </c>
      <c r="B539">
        <v>401.7</v>
      </c>
    </row>
    <row r="540" spans="1:2" x14ac:dyDescent="0.25">
      <c r="A540">
        <v>539</v>
      </c>
      <c r="B540">
        <v>398.4</v>
      </c>
    </row>
    <row r="541" spans="1:2" x14ac:dyDescent="0.25">
      <c r="A541">
        <v>540</v>
      </c>
      <c r="B541">
        <v>399.8</v>
      </c>
    </row>
    <row r="542" spans="1:2" x14ac:dyDescent="0.25">
      <c r="A542">
        <v>541</v>
      </c>
      <c r="B542">
        <v>399.7</v>
      </c>
    </row>
    <row r="543" spans="1:2" x14ac:dyDescent="0.25">
      <c r="A543">
        <v>542</v>
      </c>
      <c r="B543">
        <v>399.7</v>
      </c>
    </row>
    <row r="544" spans="1:2" x14ac:dyDescent="0.25">
      <c r="A544">
        <v>543</v>
      </c>
      <c r="B544">
        <v>399.1</v>
      </c>
    </row>
    <row r="545" spans="1:2" x14ac:dyDescent="0.25">
      <c r="A545">
        <v>544</v>
      </c>
      <c r="B545">
        <v>399.3</v>
      </c>
    </row>
    <row r="546" spans="1:2" x14ac:dyDescent="0.25">
      <c r="A546">
        <v>545</v>
      </c>
      <c r="B546">
        <v>399.5</v>
      </c>
    </row>
    <row r="547" spans="1:2" x14ac:dyDescent="0.25">
      <c r="A547">
        <v>546</v>
      </c>
      <c r="B547">
        <v>399.3</v>
      </c>
    </row>
    <row r="548" spans="1:2" x14ac:dyDescent="0.25">
      <c r="A548">
        <v>547</v>
      </c>
      <c r="B548">
        <v>400.8</v>
      </c>
    </row>
    <row r="549" spans="1:2" x14ac:dyDescent="0.25">
      <c r="A549">
        <v>548</v>
      </c>
      <c r="B549">
        <v>401.3</v>
      </c>
    </row>
    <row r="550" spans="1:2" x14ac:dyDescent="0.25">
      <c r="A550">
        <v>549</v>
      </c>
      <c r="B550">
        <v>401.1</v>
      </c>
    </row>
    <row r="551" spans="1:2" x14ac:dyDescent="0.25">
      <c r="A551">
        <v>550</v>
      </c>
      <c r="B551">
        <v>400.9</v>
      </c>
    </row>
    <row r="552" spans="1:2" x14ac:dyDescent="0.25">
      <c r="A552">
        <v>551</v>
      </c>
      <c r="B552">
        <v>400.9</v>
      </c>
    </row>
    <row r="553" spans="1:2" x14ac:dyDescent="0.25">
      <c r="A553">
        <v>552</v>
      </c>
      <c r="B553">
        <v>398.1</v>
      </c>
    </row>
    <row r="554" spans="1:2" x14ac:dyDescent="0.25">
      <c r="A554">
        <v>553</v>
      </c>
      <c r="B554">
        <v>398.8</v>
      </c>
    </row>
    <row r="555" spans="1:2" x14ac:dyDescent="0.25">
      <c r="A555">
        <v>554</v>
      </c>
      <c r="B555">
        <v>398.3</v>
      </c>
    </row>
    <row r="556" spans="1:2" x14ac:dyDescent="0.25">
      <c r="A556">
        <v>555</v>
      </c>
      <c r="B556">
        <v>398.6</v>
      </c>
    </row>
    <row r="557" spans="1:2" x14ac:dyDescent="0.25">
      <c r="A557">
        <v>556</v>
      </c>
      <c r="B557">
        <v>398.9</v>
      </c>
    </row>
    <row r="558" spans="1:2" x14ac:dyDescent="0.25">
      <c r="A558">
        <v>557</v>
      </c>
      <c r="B558">
        <v>398.9</v>
      </c>
    </row>
    <row r="559" spans="1:2" x14ac:dyDescent="0.25">
      <c r="A559">
        <v>558</v>
      </c>
      <c r="B559">
        <v>398.9</v>
      </c>
    </row>
    <row r="560" spans="1:2" x14ac:dyDescent="0.25">
      <c r="A560">
        <v>559</v>
      </c>
      <c r="B560">
        <v>401.2</v>
      </c>
    </row>
    <row r="561" spans="1:2" x14ac:dyDescent="0.25">
      <c r="A561">
        <v>560</v>
      </c>
      <c r="B561">
        <v>400.6</v>
      </c>
    </row>
    <row r="562" spans="1:2" x14ac:dyDescent="0.25">
      <c r="A562">
        <v>561</v>
      </c>
      <c r="B562">
        <v>401.7</v>
      </c>
    </row>
    <row r="563" spans="1:2" x14ac:dyDescent="0.25">
      <c r="A563">
        <v>562</v>
      </c>
      <c r="B563">
        <v>400.7</v>
      </c>
    </row>
    <row r="564" spans="1:2" x14ac:dyDescent="0.25">
      <c r="A564">
        <v>563</v>
      </c>
      <c r="B564">
        <v>401.1</v>
      </c>
    </row>
    <row r="565" spans="1:2" x14ac:dyDescent="0.25">
      <c r="A565">
        <v>564</v>
      </c>
      <c r="B565">
        <v>398.5</v>
      </c>
    </row>
    <row r="566" spans="1:2" x14ac:dyDescent="0.25">
      <c r="A566">
        <v>565</v>
      </c>
      <c r="B566">
        <v>398.9</v>
      </c>
    </row>
    <row r="567" spans="1:2" x14ac:dyDescent="0.25">
      <c r="A567">
        <v>566</v>
      </c>
      <c r="B567">
        <v>398.7</v>
      </c>
    </row>
    <row r="568" spans="1:2" x14ac:dyDescent="0.25">
      <c r="A568">
        <v>567</v>
      </c>
      <c r="B568">
        <v>398.9</v>
      </c>
    </row>
    <row r="569" spans="1:2" x14ac:dyDescent="0.25">
      <c r="A569">
        <v>568</v>
      </c>
      <c r="B569">
        <v>402.2</v>
      </c>
    </row>
    <row r="570" spans="1:2" x14ac:dyDescent="0.25">
      <c r="A570">
        <v>569</v>
      </c>
      <c r="B570">
        <v>401.1</v>
      </c>
    </row>
    <row r="571" spans="1:2" x14ac:dyDescent="0.25">
      <c r="A571">
        <v>570</v>
      </c>
      <c r="B571">
        <v>400.5</v>
      </c>
    </row>
    <row r="572" spans="1:2" x14ac:dyDescent="0.25">
      <c r="A572">
        <v>571</v>
      </c>
      <c r="B572">
        <v>400.9</v>
      </c>
    </row>
    <row r="573" spans="1:2" x14ac:dyDescent="0.25">
      <c r="A573">
        <v>572</v>
      </c>
      <c r="B573">
        <v>401.2</v>
      </c>
    </row>
    <row r="574" spans="1:2" x14ac:dyDescent="0.25">
      <c r="A574">
        <v>573</v>
      </c>
      <c r="B574">
        <v>401.3</v>
      </c>
    </row>
    <row r="575" spans="1:2" x14ac:dyDescent="0.25">
      <c r="A575">
        <v>574</v>
      </c>
      <c r="B575">
        <v>401.6</v>
      </c>
    </row>
    <row r="576" spans="1:2" x14ac:dyDescent="0.25">
      <c r="A576">
        <v>575</v>
      </c>
      <c r="B576">
        <v>401</v>
      </c>
    </row>
    <row r="577" spans="1:2" x14ac:dyDescent="0.25">
      <c r="A577">
        <v>576</v>
      </c>
      <c r="B577">
        <v>400.8</v>
      </c>
    </row>
    <row r="578" spans="1:2" x14ac:dyDescent="0.25">
      <c r="A578">
        <v>577</v>
      </c>
      <c r="B578">
        <v>400.7</v>
      </c>
    </row>
    <row r="579" spans="1:2" x14ac:dyDescent="0.25">
      <c r="A579">
        <v>578</v>
      </c>
      <c r="B579">
        <v>401</v>
      </c>
    </row>
    <row r="580" spans="1:2" x14ac:dyDescent="0.25">
      <c r="A580">
        <v>579</v>
      </c>
      <c r="B580">
        <v>400.7</v>
      </c>
    </row>
    <row r="581" spans="1:2" x14ac:dyDescent="0.25">
      <c r="A581">
        <v>580</v>
      </c>
      <c r="B581">
        <v>400.6</v>
      </c>
    </row>
    <row r="582" spans="1:2" x14ac:dyDescent="0.25">
      <c r="A582">
        <v>581</v>
      </c>
      <c r="B582">
        <v>401.3</v>
      </c>
    </row>
    <row r="583" spans="1:2" x14ac:dyDescent="0.25">
      <c r="A583">
        <v>582</v>
      </c>
      <c r="B583">
        <v>400.2</v>
      </c>
    </row>
    <row r="584" spans="1:2" x14ac:dyDescent="0.25">
      <c r="A584">
        <v>583</v>
      </c>
      <c r="B584">
        <v>400.8</v>
      </c>
    </row>
    <row r="585" spans="1:2" x14ac:dyDescent="0.25">
      <c r="A585">
        <v>584</v>
      </c>
      <c r="B585">
        <v>400.7</v>
      </c>
    </row>
    <row r="586" spans="1:2" x14ac:dyDescent="0.25">
      <c r="A586">
        <v>585</v>
      </c>
      <c r="B586">
        <v>400.5</v>
      </c>
    </row>
    <row r="587" spans="1:2" x14ac:dyDescent="0.25">
      <c r="A587">
        <v>586</v>
      </c>
      <c r="B587">
        <v>399.2</v>
      </c>
    </row>
    <row r="588" spans="1:2" x14ac:dyDescent="0.25">
      <c r="A588">
        <v>587</v>
      </c>
      <c r="B588">
        <v>402.3</v>
      </c>
    </row>
    <row r="589" spans="1:2" x14ac:dyDescent="0.25">
      <c r="A589">
        <v>588</v>
      </c>
      <c r="B589">
        <v>401.5</v>
      </c>
    </row>
    <row r="590" spans="1:2" x14ac:dyDescent="0.25">
      <c r="A590">
        <v>589</v>
      </c>
      <c r="B590">
        <v>401.9</v>
      </c>
    </row>
    <row r="591" spans="1:2" x14ac:dyDescent="0.25">
      <c r="A591">
        <v>590</v>
      </c>
      <c r="B591">
        <v>401.1</v>
      </c>
    </row>
    <row r="592" spans="1:2" x14ac:dyDescent="0.25">
      <c r="A592">
        <v>591</v>
      </c>
      <c r="B592">
        <v>401.2</v>
      </c>
    </row>
    <row r="593" spans="1:2" x14ac:dyDescent="0.25">
      <c r="A593">
        <v>592</v>
      </c>
      <c r="B593">
        <v>401.2</v>
      </c>
    </row>
    <row r="594" spans="1:2" x14ac:dyDescent="0.25">
      <c r="A594">
        <v>593</v>
      </c>
      <c r="B594">
        <v>400.9</v>
      </c>
    </row>
    <row r="595" spans="1:2" x14ac:dyDescent="0.25">
      <c r="A595">
        <v>594</v>
      </c>
      <c r="B595">
        <v>401.4</v>
      </c>
    </row>
    <row r="596" spans="1:2" x14ac:dyDescent="0.25">
      <c r="A596">
        <v>595</v>
      </c>
      <c r="B596">
        <v>401.8</v>
      </c>
    </row>
    <row r="597" spans="1:2" x14ac:dyDescent="0.25">
      <c r="A597">
        <v>596</v>
      </c>
      <c r="B597">
        <v>402.9</v>
      </c>
    </row>
    <row r="598" spans="1:2" x14ac:dyDescent="0.25">
      <c r="A598">
        <v>597</v>
      </c>
      <c r="B598">
        <v>400.8</v>
      </c>
    </row>
    <row r="599" spans="1:2" x14ac:dyDescent="0.25">
      <c r="A599">
        <v>598</v>
      </c>
      <c r="B599">
        <v>400.7</v>
      </c>
    </row>
    <row r="600" spans="1:2" x14ac:dyDescent="0.25">
      <c r="A600">
        <v>599</v>
      </c>
      <c r="B600">
        <v>400.9</v>
      </c>
    </row>
    <row r="601" spans="1:2" x14ac:dyDescent="0.25">
      <c r="A601">
        <v>600</v>
      </c>
      <c r="B601">
        <v>401.7</v>
      </c>
    </row>
    <row r="602" spans="1:2" x14ac:dyDescent="0.25">
      <c r="A602">
        <v>601</v>
      </c>
      <c r="B602">
        <v>400.6</v>
      </c>
    </row>
    <row r="603" spans="1:2" x14ac:dyDescent="0.25">
      <c r="A603">
        <v>602</v>
      </c>
      <c r="B603">
        <v>400.7</v>
      </c>
    </row>
    <row r="604" spans="1:2" x14ac:dyDescent="0.25">
      <c r="A604">
        <v>603</v>
      </c>
      <c r="B604">
        <v>400.2</v>
      </c>
    </row>
    <row r="605" spans="1:2" x14ac:dyDescent="0.25">
      <c r="A605">
        <v>604</v>
      </c>
      <c r="B605">
        <v>400.7</v>
      </c>
    </row>
    <row r="606" spans="1:2" x14ac:dyDescent="0.25">
      <c r="A606">
        <v>605</v>
      </c>
      <c r="B606">
        <v>401.1</v>
      </c>
    </row>
    <row r="607" spans="1:2" x14ac:dyDescent="0.25">
      <c r="A607">
        <v>606</v>
      </c>
      <c r="B607">
        <v>400.6</v>
      </c>
    </row>
    <row r="608" spans="1:2" x14ac:dyDescent="0.25">
      <c r="A608">
        <v>607</v>
      </c>
      <c r="B608">
        <v>400.3</v>
      </c>
    </row>
    <row r="609" spans="1:2" x14ac:dyDescent="0.25">
      <c r="A609">
        <v>608</v>
      </c>
      <c r="B609">
        <v>400.4</v>
      </c>
    </row>
    <row r="610" spans="1:2" x14ac:dyDescent="0.25">
      <c r="A610">
        <v>609</v>
      </c>
      <c r="B610">
        <v>400.5</v>
      </c>
    </row>
    <row r="611" spans="1:2" x14ac:dyDescent="0.25">
      <c r="A611">
        <v>610</v>
      </c>
      <c r="B611">
        <v>400.3</v>
      </c>
    </row>
    <row r="612" spans="1:2" x14ac:dyDescent="0.25">
      <c r="A612">
        <v>611</v>
      </c>
      <c r="B612">
        <v>400.1</v>
      </c>
    </row>
    <row r="613" spans="1:2" x14ac:dyDescent="0.25">
      <c r="A613">
        <v>612</v>
      </c>
      <c r="B613">
        <v>400.2</v>
      </c>
    </row>
    <row r="614" spans="1:2" x14ac:dyDescent="0.25">
      <c r="A614">
        <v>613</v>
      </c>
      <c r="B614">
        <v>400.5</v>
      </c>
    </row>
    <row r="615" spans="1:2" x14ac:dyDescent="0.25">
      <c r="A615">
        <v>614</v>
      </c>
      <c r="B615">
        <v>399.8</v>
      </c>
    </row>
    <row r="616" spans="1:2" x14ac:dyDescent="0.25">
      <c r="A616">
        <v>615</v>
      </c>
      <c r="B616">
        <v>400.5</v>
      </c>
    </row>
    <row r="617" spans="1:2" x14ac:dyDescent="0.25">
      <c r="A617">
        <v>616</v>
      </c>
      <c r="B617">
        <v>400.4</v>
      </c>
    </row>
    <row r="618" spans="1:2" x14ac:dyDescent="0.25">
      <c r="A618">
        <v>617</v>
      </c>
      <c r="B618">
        <v>399.5</v>
      </c>
    </row>
    <row r="619" spans="1:2" x14ac:dyDescent="0.25">
      <c r="A619">
        <v>618</v>
      </c>
      <c r="B619">
        <v>400.3</v>
      </c>
    </row>
    <row r="620" spans="1:2" x14ac:dyDescent="0.25">
      <c r="A620">
        <v>619</v>
      </c>
      <c r="B620">
        <v>401.9</v>
      </c>
    </row>
    <row r="621" spans="1:2" x14ac:dyDescent="0.25">
      <c r="A621">
        <v>620</v>
      </c>
      <c r="B621">
        <v>401.8</v>
      </c>
    </row>
    <row r="622" spans="1:2" x14ac:dyDescent="0.25">
      <c r="A622">
        <v>621</v>
      </c>
      <c r="B622">
        <v>401.9</v>
      </c>
    </row>
    <row r="623" spans="1:2" x14ac:dyDescent="0.25">
      <c r="A623">
        <v>622</v>
      </c>
      <c r="B623">
        <v>401.6</v>
      </c>
    </row>
    <row r="624" spans="1:2" x14ac:dyDescent="0.25">
      <c r="A624">
        <v>623</v>
      </c>
      <c r="B624">
        <v>401.7</v>
      </c>
    </row>
    <row r="625" spans="1:2" x14ac:dyDescent="0.25">
      <c r="A625">
        <v>624</v>
      </c>
      <c r="B625">
        <v>401.5</v>
      </c>
    </row>
    <row r="626" spans="1:2" x14ac:dyDescent="0.25">
      <c r="A626">
        <v>625</v>
      </c>
      <c r="B626">
        <v>402.6</v>
      </c>
    </row>
    <row r="627" spans="1:2" x14ac:dyDescent="0.25">
      <c r="A627">
        <v>626</v>
      </c>
      <c r="B627">
        <v>402.4</v>
      </c>
    </row>
    <row r="628" spans="1:2" x14ac:dyDescent="0.25">
      <c r="A628">
        <v>627</v>
      </c>
      <c r="B628">
        <v>403</v>
      </c>
    </row>
    <row r="629" spans="1:2" x14ac:dyDescent="0.25">
      <c r="A629">
        <v>628</v>
      </c>
      <c r="B629">
        <v>402.9</v>
      </c>
    </row>
    <row r="630" spans="1:2" x14ac:dyDescent="0.25">
      <c r="A630">
        <v>629</v>
      </c>
      <c r="B630">
        <v>400.9</v>
      </c>
    </row>
    <row r="631" spans="1:2" x14ac:dyDescent="0.25">
      <c r="A631">
        <v>630</v>
      </c>
      <c r="B631">
        <v>401.3</v>
      </c>
    </row>
    <row r="632" spans="1:2" x14ac:dyDescent="0.25">
      <c r="A632">
        <v>631</v>
      </c>
      <c r="B632">
        <v>401</v>
      </c>
    </row>
    <row r="633" spans="1:2" x14ac:dyDescent="0.25">
      <c r="A633">
        <v>632</v>
      </c>
      <c r="B633">
        <v>401.6</v>
      </c>
    </row>
    <row r="634" spans="1:2" x14ac:dyDescent="0.25">
      <c r="A634">
        <v>633</v>
      </c>
      <c r="B634">
        <v>401.5</v>
      </c>
    </row>
    <row r="635" spans="1:2" x14ac:dyDescent="0.25">
      <c r="A635">
        <v>634</v>
      </c>
      <c r="B635">
        <v>401.4</v>
      </c>
    </row>
    <row r="636" spans="1:2" x14ac:dyDescent="0.25">
      <c r="A636">
        <v>635</v>
      </c>
      <c r="B636">
        <v>401.2</v>
      </c>
    </row>
    <row r="637" spans="1:2" x14ac:dyDescent="0.25">
      <c r="A637">
        <v>636</v>
      </c>
      <c r="B637">
        <v>401.2</v>
      </c>
    </row>
    <row r="638" spans="1:2" x14ac:dyDescent="0.25">
      <c r="A638">
        <v>637</v>
      </c>
      <c r="B638">
        <v>401.3</v>
      </c>
    </row>
    <row r="639" spans="1:2" x14ac:dyDescent="0.25">
      <c r="A639">
        <v>638</v>
      </c>
      <c r="B639">
        <v>401.2</v>
      </c>
    </row>
    <row r="640" spans="1:2" x14ac:dyDescent="0.25">
      <c r="A640">
        <v>639</v>
      </c>
      <c r="B640">
        <v>401.2</v>
      </c>
    </row>
    <row r="641" spans="1:2" x14ac:dyDescent="0.25">
      <c r="A641">
        <v>640</v>
      </c>
      <c r="B641">
        <v>401.4</v>
      </c>
    </row>
    <row r="642" spans="1:2" x14ac:dyDescent="0.25">
      <c r="A642">
        <v>641</v>
      </c>
      <c r="B642">
        <v>401.4</v>
      </c>
    </row>
    <row r="643" spans="1:2" x14ac:dyDescent="0.25">
      <c r="A643">
        <v>642</v>
      </c>
      <c r="B643">
        <v>400.5</v>
      </c>
    </row>
    <row r="644" spans="1:2" x14ac:dyDescent="0.25">
      <c r="A644">
        <v>643</v>
      </c>
      <c r="B644">
        <v>400.5</v>
      </c>
    </row>
    <row r="645" spans="1:2" x14ac:dyDescent="0.25">
      <c r="A645">
        <v>644</v>
      </c>
      <c r="B645">
        <v>400.4</v>
      </c>
    </row>
    <row r="646" spans="1:2" x14ac:dyDescent="0.25">
      <c r="A646">
        <v>645</v>
      </c>
      <c r="B646">
        <v>400.7</v>
      </c>
    </row>
    <row r="647" spans="1:2" x14ac:dyDescent="0.25">
      <c r="A647">
        <v>646</v>
      </c>
      <c r="B647">
        <v>400.8</v>
      </c>
    </row>
    <row r="648" spans="1:2" x14ac:dyDescent="0.25">
      <c r="A648">
        <v>647</v>
      </c>
      <c r="B648">
        <v>401.2</v>
      </c>
    </row>
    <row r="649" spans="1:2" x14ac:dyDescent="0.25">
      <c r="A649">
        <v>648</v>
      </c>
      <c r="B649">
        <v>400.8</v>
      </c>
    </row>
    <row r="650" spans="1:2" x14ac:dyDescent="0.25">
      <c r="A650">
        <v>649</v>
      </c>
      <c r="B650">
        <v>400.9</v>
      </c>
    </row>
    <row r="651" spans="1:2" x14ac:dyDescent="0.25">
      <c r="A651">
        <v>650</v>
      </c>
      <c r="B651">
        <v>400.7</v>
      </c>
    </row>
    <row r="652" spans="1:2" x14ac:dyDescent="0.25">
      <c r="A652">
        <v>651</v>
      </c>
      <c r="B652">
        <v>400.8</v>
      </c>
    </row>
    <row r="653" spans="1:2" x14ac:dyDescent="0.25">
      <c r="A653">
        <v>652</v>
      </c>
      <c r="B653">
        <v>401.3</v>
      </c>
    </row>
    <row r="654" spans="1:2" x14ac:dyDescent="0.25">
      <c r="A654">
        <v>653</v>
      </c>
      <c r="B654">
        <v>401.6</v>
      </c>
    </row>
    <row r="655" spans="1:2" x14ac:dyDescent="0.25">
      <c r="A655">
        <v>654</v>
      </c>
      <c r="B655">
        <v>400.8</v>
      </c>
    </row>
    <row r="656" spans="1:2" x14ac:dyDescent="0.25">
      <c r="A656">
        <v>655</v>
      </c>
      <c r="B656">
        <v>401.1</v>
      </c>
    </row>
    <row r="657" spans="1:2" x14ac:dyDescent="0.25">
      <c r="A657">
        <v>656</v>
      </c>
      <c r="B657">
        <v>401.6</v>
      </c>
    </row>
    <row r="658" spans="1:2" x14ac:dyDescent="0.25">
      <c r="A658">
        <v>657</v>
      </c>
      <c r="B658">
        <v>400.9</v>
      </c>
    </row>
    <row r="659" spans="1:2" x14ac:dyDescent="0.25">
      <c r="A659">
        <v>658</v>
      </c>
      <c r="B659">
        <v>401</v>
      </c>
    </row>
    <row r="660" spans="1:2" x14ac:dyDescent="0.25">
      <c r="A660">
        <v>659</v>
      </c>
      <c r="B660">
        <v>400.9</v>
      </c>
    </row>
    <row r="661" spans="1:2" x14ac:dyDescent="0.25">
      <c r="A661">
        <v>660</v>
      </c>
      <c r="B661">
        <v>401.2</v>
      </c>
    </row>
    <row r="662" spans="1:2" x14ac:dyDescent="0.25">
      <c r="A662">
        <v>661</v>
      </c>
      <c r="B662">
        <v>400.7</v>
      </c>
    </row>
    <row r="663" spans="1:2" x14ac:dyDescent="0.25">
      <c r="A663">
        <v>662</v>
      </c>
      <c r="B663">
        <v>402.8</v>
      </c>
    </row>
    <row r="664" spans="1:2" x14ac:dyDescent="0.25">
      <c r="A664">
        <v>663</v>
      </c>
      <c r="B664">
        <v>403</v>
      </c>
    </row>
    <row r="665" spans="1:2" x14ac:dyDescent="0.25">
      <c r="A665">
        <v>664</v>
      </c>
      <c r="B665">
        <v>402.4</v>
      </c>
    </row>
    <row r="666" spans="1:2" x14ac:dyDescent="0.25">
      <c r="A666">
        <v>665</v>
      </c>
      <c r="B666">
        <v>402.9</v>
      </c>
    </row>
    <row r="667" spans="1:2" x14ac:dyDescent="0.25">
      <c r="A667">
        <v>666</v>
      </c>
      <c r="B667">
        <v>402.4</v>
      </c>
    </row>
    <row r="668" spans="1:2" x14ac:dyDescent="0.25">
      <c r="A668">
        <v>667</v>
      </c>
      <c r="B668">
        <v>402.7</v>
      </c>
    </row>
    <row r="669" spans="1:2" x14ac:dyDescent="0.25">
      <c r="A669">
        <v>668</v>
      </c>
      <c r="B669">
        <v>403.2</v>
      </c>
    </row>
    <row r="670" spans="1:2" x14ac:dyDescent="0.25">
      <c r="A670">
        <v>669</v>
      </c>
      <c r="B670">
        <v>403</v>
      </c>
    </row>
    <row r="671" spans="1:2" x14ac:dyDescent="0.25">
      <c r="A671">
        <v>670</v>
      </c>
      <c r="B671">
        <v>402.8</v>
      </c>
    </row>
    <row r="672" spans="1:2" x14ac:dyDescent="0.25">
      <c r="A672">
        <v>671</v>
      </c>
      <c r="B672">
        <v>402.7</v>
      </c>
    </row>
    <row r="673" spans="1:2" x14ac:dyDescent="0.25">
      <c r="A673">
        <v>672</v>
      </c>
      <c r="B673">
        <v>402.8</v>
      </c>
    </row>
    <row r="674" spans="1:2" x14ac:dyDescent="0.25">
      <c r="A674">
        <v>673</v>
      </c>
      <c r="B674">
        <v>402.5</v>
      </c>
    </row>
    <row r="675" spans="1:2" x14ac:dyDescent="0.25">
      <c r="A675">
        <v>674</v>
      </c>
      <c r="B675">
        <v>402.4</v>
      </c>
    </row>
    <row r="676" spans="1:2" x14ac:dyDescent="0.25">
      <c r="A676">
        <v>675</v>
      </c>
      <c r="B676">
        <v>402.1</v>
      </c>
    </row>
    <row r="677" spans="1:2" x14ac:dyDescent="0.25">
      <c r="A677">
        <v>676</v>
      </c>
      <c r="B677">
        <v>402.5</v>
      </c>
    </row>
    <row r="678" spans="1:2" x14ac:dyDescent="0.25">
      <c r="A678">
        <v>677</v>
      </c>
      <c r="B678">
        <v>402.3</v>
      </c>
    </row>
    <row r="679" spans="1:2" x14ac:dyDescent="0.25">
      <c r="A679">
        <v>678</v>
      </c>
      <c r="B679">
        <v>402.5</v>
      </c>
    </row>
    <row r="680" spans="1:2" x14ac:dyDescent="0.25">
      <c r="A680">
        <v>679</v>
      </c>
      <c r="B680">
        <v>402.1</v>
      </c>
    </row>
    <row r="681" spans="1:2" x14ac:dyDescent="0.25">
      <c r="A681">
        <v>680</v>
      </c>
      <c r="B681">
        <v>403</v>
      </c>
    </row>
    <row r="682" spans="1:2" x14ac:dyDescent="0.25">
      <c r="A682">
        <v>681</v>
      </c>
      <c r="B682">
        <v>402.7</v>
      </c>
    </row>
    <row r="683" spans="1:2" x14ac:dyDescent="0.25">
      <c r="A683">
        <v>682</v>
      </c>
      <c r="B683">
        <v>402.8</v>
      </c>
    </row>
    <row r="684" spans="1:2" x14ac:dyDescent="0.25">
      <c r="A684">
        <v>683</v>
      </c>
      <c r="B684">
        <v>403.2</v>
      </c>
    </row>
    <row r="685" spans="1:2" x14ac:dyDescent="0.25">
      <c r="A685">
        <v>684</v>
      </c>
      <c r="B685">
        <v>403.7</v>
      </c>
    </row>
    <row r="686" spans="1:2" x14ac:dyDescent="0.25">
      <c r="A686">
        <v>685</v>
      </c>
      <c r="B686">
        <v>403.5</v>
      </c>
    </row>
    <row r="687" spans="1:2" x14ac:dyDescent="0.25">
      <c r="A687">
        <v>686</v>
      </c>
      <c r="B687">
        <v>403.2</v>
      </c>
    </row>
    <row r="688" spans="1:2" x14ac:dyDescent="0.25">
      <c r="A688">
        <v>687</v>
      </c>
      <c r="B688">
        <v>403.5</v>
      </c>
    </row>
    <row r="689" spans="1:2" x14ac:dyDescent="0.25">
      <c r="A689">
        <v>688</v>
      </c>
      <c r="B689">
        <v>402.7</v>
      </c>
    </row>
    <row r="690" spans="1:2" x14ac:dyDescent="0.25">
      <c r="A690">
        <v>689</v>
      </c>
      <c r="B690">
        <v>403.7</v>
      </c>
    </row>
    <row r="691" spans="1:2" x14ac:dyDescent="0.25">
      <c r="A691">
        <v>690</v>
      </c>
      <c r="B691">
        <v>403.1</v>
      </c>
    </row>
    <row r="692" spans="1:2" x14ac:dyDescent="0.25">
      <c r="A692">
        <v>691</v>
      </c>
      <c r="B692">
        <v>403.2</v>
      </c>
    </row>
    <row r="693" spans="1:2" x14ac:dyDescent="0.25">
      <c r="A693">
        <v>692</v>
      </c>
      <c r="B693">
        <v>403.2</v>
      </c>
    </row>
    <row r="694" spans="1:2" x14ac:dyDescent="0.25">
      <c r="A694">
        <v>693</v>
      </c>
      <c r="B694">
        <v>403.2</v>
      </c>
    </row>
    <row r="695" spans="1:2" x14ac:dyDescent="0.25">
      <c r="A695">
        <v>694</v>
      </c>
      <c r="B695">
        <v>403.4</v>
      </c>
    </row>
    <row r="696" spans="1:2" x14ac:dyDescent="0.25">
      <c r="A696">
        <v>695</v>
      </c>
      <c r="B696">
        <v>403</v>
      </c>
    </row>
    <row r="697" spans="1:2" x14ac:dyDescent="0.25">
      <c r="A697">
        <v>696</v>
      </c>
      <c r="B697">
        <v>400.9</v>
      </c>
    </row>
    <row r="698" spans="1:2" x14ac:dyDescent="0.25">
      <c r="A698">
        <v>697</v>
      </c>
      <c r="B698">
        <v>402.5</v>
      </c>
    </row>
    <row r="699" spans="1:2" x14ac:dyDescent="0.25">
      <c r="A699">
        <v>698</v>
      </c>
      <c r="B699">
        <v>402.5</v>
      </c>
    </row>
    <row r="700" spans="1:2" x14ac:dyDescent="0.25">
      <c r="A700">
        <v>699</v>
      </c>
      <c r="B700">
        <v>402.6</v>
      </c>
    </row>
    <row r="701" spans="1:2" x14ac:dyDescent="0.25">
      <c r="A701">
        <v>700</v>
      </c>
      <c r="B701">
        <v>402.5</v>
      </c>
    </row>
    <row r="702" spans="1:2" x14ac:dyDescent="0.25">
      <c r="A702">
        <v>701</v>
      </c>
      <c r="B702">
        <v>402.6</v>
      </c>
    </row>
    <row r="703" spans="1:2" x14ac:dyDescent="0.25">
      <c r="A703">
        <v>702</v>
      </c>
      <c r="B703">
        <v>403.2</v>
      </c>
    </row>
    <row r="704" spans="1:2" x14ac:dyDescent="0.25">
      <c r="A704">
        <v>703</v>
      </c>
      <c r="B704">
        <v>402.5</v>
      </c>
    </row>
    <row r="705" spans="1:2" x14ac:dyDescent="0.25">
      <c r="A705">
        <v>704</v>
      </c>
      <c r="B705">
        <v>402.9</v>
      </c>
    </row>
    <row r="706" spans="1:2" x14ac:dyDescent="0.25">
      <c r="A706">
        <v>705</v>
      </c>
      <c r="B706">
        <v>402.5</v>
      </c>
    </row>
    <row r="707" spans="1:2" x14ac:dyDescent="0.25">
      <c r="A707">
        <v>706</v>
      </c>
      <c r="B707">
        <v>402.2</v>
      </c>
    </row>
    <row r="708" spans="1:2" x14ac:dyDescent="0.25">
      <c r="A708">
        <v>707</v>
      </c>
      <c r="B708">
        <v>402.2</v>
      </c>
    </row>
    <row r="709" spans="1:2" x14ac:dyDescent="0.25">
      <c r="A709">
        <v>708</v>
      </c>
      <c r="B709">
        <v>402.9</v>
      </c>
    </row>
    <row r="710" spans="1:2" x14ac:dyDescent="0.25">
      <c r="A710">
        <v>709</v>
      </c>
      <c r="B710">
        <v>402.8</v>
      </c>
    </row>
    <row r="711" spans="1:2" x14ac:dyDescent="0.25">
      <c r="A711">
        <v>710</v>
      </c>
      <c r="B711">
        <v>403.2</v>
      </c>
    </row>
    <row r="712" spans="1:2" x14ac:dyDescent="0.25">
      <c r="A712">
        <v>711</v>
      </c>
      <c r="B712">
        <v>402.6</v>
      </c>
    </row>
    <row r="713" spans="1:2" x14ac:dyDescent="0.25">
      <c r="A713">
        <v>712</v>
      </c>
      <c r="B713">
        <v>402.6</v>
      </c>
    </row>
    <row r="714" spans="1:2" x14ac:dyDescent="0.25">
      <c r="A714">
        <v>713</v>
      </c>
      <c r="B714">
        <v>402.4</v>
      </c>
    </row>
    <row r="715" spans="1:2" x14ac:dyDescent="0.25">
      <c r="A715">
        <v>714</v>
      </c>
      <c r="B715">
        <v>403.1</v>
      </c>
    </row>
    <row r="716" spans="1:2" x14ac:dyDescent="0.25">
      <c r="A716">
        <v>715</v>
      </c>
      <c r="B716">
        <v>403.1</v>
      </c>
    </row>
    <row r="717" spans="1:2" x14ac:dyDescent="0.25">
      <c r="A717">
        <v>716</v>
      </c>
      <c r="B717">
        <v>402.6</v>
      </c>
    </row>
    <row r="718" spans="1:2" x14ac:dyDescent="0.25">
      <c r="A718">
        <v>717</v>
      </c>
      <c r="B718">
        <v>402.5</v>
      </c>
    </row>
    <row r="719" spans="1:2" x14ac:dyDescent="0.25">
      <c r="A719">
        <v>718</v>
      </c>
      <c r="B719">
        <v>402.5</v>
      </c>
    </row>
    <row r="720" spans="1:2" x14ac:dyDescent="0.25">
      <c r="A720">
        <v>719</v>
      </c>
      <c r="B720">
        <v>402.5</v>
      </c>
    </row>
    <row r="721" spans="1:2" x14ac:dyDescent="0.25">
      <c r="A721">
        <v>720</v>
      </c>
      <c r="B721">
        <v>402.2</v>
      </c>
    </row>
    <row r="722" spans="1:2" x14ac:dyDescent="0.25">
      <c r="A722">
        <v>721</v>
      </c>
      <c r="B722">
        <v>402.1</v>
      </c>
    </row>
    <row r="723" spans="1:2" x14ac:dyDescent="0.25">
      <c r="A723">
        <v>722</v>
      </c>
      <c r="B723">
        <v>402.3</v>
      </c>
    </row>
    <row r="724" spans="1:2" x14ac:dyDescent="0.25">
      <c r="A724">
        <v>723</v>
      </c>
      <c r="B724">
        <v>402.5</v>
      </c>
    </row>
    <row r="725" spans="1:2" x14ac:dyDescent="0.25">
      <c r="A725">
        <v>724</v>
      </c>
      <c r="B725">
        <v>402.6</v>
      </c>
    </row>
    <row r="726" spans="1:2" x14ac:dyDescent="0.25">
      <c r="A726">
        <v>725</v>
      </c>
      <c r="B726">
        <v>402.4</v>
      </c>
    </row>
    <row r="727" spans="1:2" x14ac:dyDescent="0.25">
      <c r="A727">
        <v>726</v>
      </c>
      <c r="B727">
        <v>402.5</v>
      </c>
    </row>
    <row r="728" spans="1:2" x14ac:dyDescent="0.25">
      <c r="A728">
        <v>727</v>
      </c>
      <c r="B728">
        <v>402</v>
      </c>
    </row>
    <row r="729" spans="1:2" x14ac:dyDescent="0.25">
      <c r="A729">
        <v>728</v>
      </c>
      <c r="B729">
        <v>401.9</v>
      </c>
    </row>
    <row r="730" spans="1:2" x14ac:dyDescent="0.25">
      <c r="A730">
        <v>729</v>
      </c>
      <c r="B730">
        <v>402</v>
      </c>
    </row>
    <row r="731" spans="1:2" x14ac:dyDescent="0.25">
      <c r="A731">
        <v>730</v>
      </c>
      <c r="B731">
        <v>402.1</v>
      </c>
    </row>
    <row r="732" spans="1:2" x14ac:dyDescent="0.25">
      <c r="A732">
        <v>731</v>
      </c>
      <c r="B732">
        <v>402.4</v>
      </c>
    </row>
    <row r="733" spans="1:2" x14ac:dyDescent="0.25">
      <c r="A733">
        <v>732</v>
      </c>
      <c r="B733">
        <v>402.1</v>
      </c>
    </row>
    <row r="734" spans="1:2" x14ac:dyDescent="0.25">
      <c r="A734">
        <v>733</v>
      </c>
      <c r="B734">
        <v>402.1</v>
      </c>
    </row>
    <row r="735" spans="1:2" x14ac:dyDescent="0.25">
      <c r="A735">
        <v>734</v>
      </c>
      <c r="B735">
        <v>402.4</v>
      </c>
    </row>
    <row r="736" spans="1:2" x14ac:dyDescent="0.25">
      <c r="A736">
        <v>735</v>
      </c>
      <c r="B736">
        <v>402.4</v>
      </c>
    </row>
    <row r="737" spans="1:2" x14ac:dyDescent="0.25">
      <c r="A737">
        <v>736</v>
      </c>
      <c r="B737">
        <v>402.9</v>
      </c>
    </row>
    <row r="738" spans="1:2" x14ac:dyDescent="0.25">
      <c r="A738">
        <v>737</v>
      </c>
      <c r="B738">
        <v>402.1</v>
      </c>
    </row>
    <row r="739" spans="1:2" x14ac:dyDescent="0.25">
      <c r="A739">
        <v>738</v>
      </c>
      <c r="B739">
        <v>402.1</v>
      </c>
    </row>
    <row r="740" spans="1:2" x14ac:dyDescent="0.25">
      <c r="A740">
        <v>739</v>
      </c>
      <c r="B740">
        <v>402.3</v>
      </c>
    </row>
    <row r="741" spans="1:2" x14ac:dyDescent="0.25">
      <c r="A741">
        <v>740</v>
      </c>
      <c r="B741">
        <v>401.4</v>
      </c>
    </row>
    <row r="742" spans="1:2" x14ac:dyDescent="0.25">
      <c r="A742">
        <v>741</v>
      </c>
      <c r="B742">
        <v>402</v>
      </c>
    </row>
    <row r="743" spans="1:2" x14ac:dyDescent="0.25">
      <c r="A743">
        <v>742</v>
      </c>
      <c r="B743">
        <v>402</v>
      </c>
    </row>
    <row r="744" spans="1:2" x14ac:dyDescent="0.25">
      <c r="A744">
        <v>743</v>
      </c>
      <c r="B744">
        <v>402</v>
      </c>
    </row>
    <row r="745" spans="1:2" x14ac:dyDescent="0.25">
      <c r="A745">
        <v>744</v>
      </c>
      <c r="B745">
        <v>402.1</v>
      </c>
    </row>
    <row r="746" spans="1:2" x14ac:dyDescent="0.25">
      <c r="A746">
        <v>745</v>
      </c>
      <c r="B746">
        <v>402.3</v>
      </c>
    </row>
    <row r="747" spans="1:2" x14ac:dyDescent="0.25">
      <c r="A747">
        <v>746</v>
      </c>
      <c r="B747">
        <v>401.9</v>
      </c>
    </row>
    <row r="748" spans="1:2" x14ac:dyDescent="0.25">
      <c r="A748">
        <v>747</v>
      </c>
      <c r="B748">
        <v>401.9</v>
      </c>
    </row>
    <row r="749" spans="1:2" x14ac:dyDescent="0.25">
      <c r="A749">
        <v>748</v>
      </c>
      <c r="B749">
        <v>401.6</v>
      </c>
    </row>
    <row r="750" spans="1:2" x14ac:dyDescent="0.25">
      <c r="A750">
        <v>749</v>
      </c>
      <c r="B750">
        <v>398.7</v>
      </c>
    </row>
    <row r="751" spans="1:2" x14ac:dyDescent="0.25">
      <c r="A751">
        <v>750</v>
      </c>
      <c r="B751">
        <v>400.6</v>
      </c>
    </row>
    <row r="752" spans="1:2" x14ac:dyDescent="0.25">
      <c r="A752">
        <v>751</v>
      </c>
      <c r="B752">
        <v>398.1</v>
      </c>
    </row>
    <row r="753" spans="1:2" x14ac:dyDescent="0.25">
      <c r="A753">
        <v>752</v>
      </c>
      <c r="B753">
        <v>399.5</v>
      </c>
    </row>
    <row r="754" spans="1:2" x14ac:dyDescent="0.25">
      <c r="A754">
        <v>753</v>
      </c>
      <c r="B754">
        <v>401.4</v>
      </c>
    </row>
    <row r="755" spans="1:2" x14ac:dyDescent="0.25">
      <c r="A755">
        <v>754</v>
      </c>
      <c r="B755">
        <v>401.2</v>
      </c>
    </row>
    <row r="756" spans="1:2" x14ac:dyDescent="0.25">
      <c r="A756">
        <v>755</v>
      </c>
      <c r="B756">
        <v>401.9</v>
      </c>
    </row>
    <row r="757" spans="1:2" x14ac:dyDescent="0.25">
      <c r="A757">
        <v>756</v>
      </c>
      <c r="B757">
        <v>402</v>
      </c>
    </row>
    <row r="758" spans="1:2" x14ac:dyDescent="0.25">
      <c r="A758">
        <v>757</v>
      </c>
      <c r="B758">
        <v>401.2</v>
      </c>
    </row>
    <row r="759" spans="1:2" x14ac:dyDescent="0.25">
      <c r="A759">
        <v>758</v>
      </c>
      <c r="B759">
        <v>401.4</v>
      </c>
    </row>
    <row r="760" spans="1:2" x14ac:dyDescent="0.25">
      <c r="A760">
        <v>759</v>
      </c>
      <c r="B760">
        <v>401.3</v>
      </c>
    </row>
    <row r="761" spans="1:2" x14ac:dyDescent="0.25">
      <c r="A761">
        <v>760</v>
      </c>
      <c r="B761">
        <v>400.7</v>
      </c>
    </row>
    <row r="762" spans="1:2" x14ac:dyDescent="0.25">
      <c r="A762">
        <v>761</v>
      </c>
      <c r="B762">
        <v>401.6</v>
      </c>
    </row>
    <row r="763" spans="1:2" x14ac:dyDescent="0.25">
      <c r="A763">
        <v>762</v>
      </c>
      <c r="B763">
        <v>402</v>
      </c>
    </row>
    <row r="764" spans="1:2" x14ac:dyDescent="0.25">
      <c r="A764">
        <v>763</v>
      </c>
      <c r="B764">
        <v>402.3</v>
      </c>
    </row>
    <row r="765" spans="1:2" x14ac:dyDescent="0.25">
      <c r="A765">
        <v>764</v>
      </c>
      <c r="B765">
        <v>402.3</v>
      </c>
    </row>
    <row r="766" spans="1:2" x14ac:dyDescent="0.25">
      <c r="A766">
        <v>765</v>
      </c>
      <c r="B766">
        <v>402.3</v>
      </c>
    </row>
    <row r="767" spans="1:2" x14ac:dyDescent="0.25">
      <c r="A767">
        <v>766</v>
      </c>
      <c r="B767">
        <v>402</v>
      </c>
    </row>
    <row r="768" spans="1:2" x14ac:dyDescent="0.25">
      <c r="A768">
        <v>767</v>
      </c>
      <c r="B768">
        <v>401.6</v>
      </c>
    </row>
    <row r="769" spans="1:2" x14ac:dyDescent="0.25">
      <c r="A769">
        <v>768</v>
      </c>
      <c r="B769">
        <v>400.8</v>
      </c>
    </row>
    <row r="770" spans="1:2" x14ac:dyDescent="0.25">
      <c r="A770">
        <v>769</v>
      </c>
      <c r="B770">
        <v>401.6</v>
      </c>
    </row>
    <row r="771" spans="1:2" x14ac:dyDescent="0.25">
      <c r="A771">
        <v>770</v>
      </c>
      <c r="B771">
        <v>401.5</v>
      </c>
    </row>
    <row r="772" spans="1:2" x14ac:dyDescent="0.25">
      <c r="A772">
        <v>771</v>
      </c>
      <c r="B772">
        <v>401.5</v>
      </c>
    </row>
    <row r="773" spans="1:2" x14ac:dyDescent="0.25">
      <c r="A773">
        <v>772</v>
      </c>
      <c r="B773">
        <v>401.5</v>
      </c>
    </row>
    <row r="774" spans="1:2" x14ac:dyDescent="0.25">
      <c r="A774">
        <v>773</v>
      </c>
      <c r="B774">
        <v>401.5</v>
      </c>
    </row>
    <row r="775" spans="1:2" x14ac:dyDescent="0.25">
      <c r="A775">
        <v>774</v>
      </c>
      <c r="B775">
        <v>401.2</v>
      </c>
    </row>
    <row r="776" spans="1:2" x14ac:dyDescent="0.25">
      <c r="A776">
        <v>775</v>
      </c>
      <c r="B776">
        <v>402</v>
      </c>
    </row>
    <row r="777" spans="1:2" x14ac:dyDescent="0.25">
      <c r="A777">
        <v>776</v>
      </c>
      <c r="B777">
        <v>401.4</v>
      </c>
    </row>
    <row r="778" spans="1:2" x14ac:dyDescent="0.25">
      <c r="A778">
        <v>777</v>
      </c>
      <c r="B778">
        <v>401.7</v>
      </c>
    </row>
    <row r="779" spans="1:2" x14ac:dyDescent="0.25">
      <c r="A779">
        <v>778</v>
      </c>
      <c r="B779">
        <v>401.2</v>
      </c>
    </row>
    <row r="780" spans="1:2" x14ac:dyDescent="0.25">
      <c r="A780">
        <v>779</v>
      </c>
      <c r="B780">
        <v>401.8</v>
      </c>
    </row>
    <row r="781" spans="1:2" x14ac:dyDescent="0.25">
      <c r="A781">
        <v>780</v>
      </c>
      <c r="B781">
        <v>401.7</v>
      </c>
    </row>
    <row r="782" spans="1:2" x14ac:dyDescent="0.25">
      <c r="A782">
        <v>781</v>
      </c>
      <c r="B782">
        <v>401.7</v>
      </c>
    </row>
    <row r="783" spans="1:2" x14ac:dyDescent="0.25">
      <c r="A783">
        <v>782</v>
      </c>
      <c r="B783">
        <v>401.8</v>
      </c>
    </row>
    <row r="784" spans="1:2" x14ac:dyDescent="0.25">
      <c r="A784">
        <v>783</v>
      </c>
      <c r="B784">
        <v>401.8</v>
      </c>
    </row>
    <row r="785" spans="1:2" x14ac:dyDescent="0.25">
      <c r="A785">
        <v>784</v>
      </c>
      <c r="B785">
        <v>402.3</v>
      </c>
    </row>
    <row r="786" spans="1:2" x14ac:dyDescent="0.25">
      <c r="A786">
        <v>785</v>
      </c>
      <c r="B786">
        <v>402.9</v>
      </c>
    </row>
    <row r="787" spans="1:2" x14ac:dyDescent="0.25">
      <c r="A787">
        <v>786</v>
      </c>
      <c r="B787">
        <v>402.8</v>
      </c>
    </row>
    <row r="788" spans="1:2" x14ac:dyDescent="0.25">
      <c r="A788">
        <v>787</v>
      </c>
      <c r="B788">
        <v>402.9</v>
      </c>
    </row>
    <row r="789" spans="1:2" x14ac:dyDescent="0.25">
      <c r="A789">
        <v>788</v>
      </c>
      <c r="B789">
        <v>403</v>
      </c>
    </row>
    <row r="790" spans="1:2" x14ac:dyDescent="0.25">
      <c r="A790">
        <v>789</v>
      </c>
      <c r="B790">
        <v>402.9</v>
      </c>
    </row>
    <row r="791" spans="1:2" x14ac:dyDescent="0.25">
      <c r="A791">
        <v>790</v>
      </c>
      <c r="B791">
        <v>403</v>
      </c>
    </row>
    <row r="792" spans="1:2" x14ac:dyDescent="0.25">
      <c r="A792">
        <v>791</v>
      </c>
      <c r="B792">
        <v>402.6</v>
      </c>
    </row>
    <row r="793" spans="1:2" x14ac:dyDescent="0.25">
      <c r="A793">
        <v>792</v>
      </c>
      <c r="B793">
        <v>400.6</v>
      </c>
    </row>
    <row r="794" spans="1:2" x14ac:dyDescent="0.25">
      <c r="A794">
        <v>793</v>
      </c>
      <c r="B794">
        <v>399.8</v>
      </c>
    </row>
    <row r="795" spans="1:2" x14ac:dyDescent="0.25">
      <c r="A795">
        <v>794</v>
      </c>
      <c r="B795">
        <v>401.3</v>
      </c>
    </row>
    <row r="796" spans="1:2" x14ac:dyDescent="0.25">
      <c r="A796">
        <v>795</v>
      </c>
      <c r="B796">
        <v>400.8</v>
      </c>
    </row>
    <row r="797" spans="1:2" x14ac:dyDescent="0.25">
      <c r="A797">
        <v>796</v>
      </c>
      <c r="B797">
        <v>401.4</v>
      </c>
    </row>
    <row r="798" spans="1:2" x14ac:dyDescent="0.25">
      <c r="A798">
        <v>797</v>
      </c>
      <c r="B798">
        <v>401.6</v>
      </c>
    </row>
    <row r="799" spans="1:2" x14ac:dyDescent="0.25">
      <c r="A799">
        <v>798</v>
      </c>
      <c r="B799">
        <v>401.3</v>
      </c>
    </row>
    <row r="800" spans="1:2" x14ac:dyDescent="0.25">
      <c r="A800">
        <v>799</v>
      </c>
      <c r="B800">
        <v>401</v>
      </c>
    </row>
    <row r="801" spans="1:2" x14ac:dyDescent="0.25">
      <c r="A801">
        <v>800</v>
      </c>
      <c r="B801">
        <v>401.4</v>
      </c>
    </row>
    <row r="802" spans="1:2" x14ac:dyDescent="0.25">
      <c r="A802">
        <v>801</v>
      </c>
      <c r="B802">
        <v>400</v>
      </c>
    </row>
    <row r="803" spans="1:2" x14ac:dyDescent="0.25">
      <c r="A803">
        <v>802</v>
      </c>
      <c r="B803">
        <v>401</v>
      </c>
    </row>
    <row r="804" spans="1:2" x14ac:dyDescent="0.25">
      <c r="A804">
        <v>803</v>
      </c>
      <c r="B804">
        <v>401</v>
      </c>
    </row>
    <row r="805" spans="1:2" x14ac:dyDescent="0.25">
      <c r="A805">
        <v>804</v>
      </c>
      <c r="B805">
        <v>401.4</v>
      </c>
    </row>
    <row r="806" spans="1:2" x14ac:dyDescent="0.25">
      <c r="A806">
        <v>805</v>
      </c>
      <c r="B806">
        <v>401.2</v>
      </c>
    </row>
    <row r="807" spans="1:2" x14ac:dyDescent="0.25">
      <c r="A807">
        <v>806</v>
      </c>
      <c r="B807">
        <v>401.2</v>
      </c>
    </row>
    <row r="808" spans="1:2" x14ac:dyDescent="0.25">
      <c r="A808">
        <v>807</v>
      </c>
      <c r="B808">
        <v>400.9</v>
      </c>
    </row>
    <row r="809" spans="1:2" x14ac:dyDescent="0.25">
      <c r="A809">
        <v>808</v>
      </c>
      <c r="B809">
        <v>401.2</v>
      </c>
    </row>
    <row r="810" spans="1:2" x14ac:dyDescent="0.25">
      <c r="A810">
        <v>809</v>
      </c>
      <c r="B810">
        <v>401.5</v>
      </c>
    </row>
    <row r="811" spans="1:2" x14ac:dyDescent="0.25">
      <c r="A811">
        <v>810</v>
      </c>
      <c r="B811">
        <v>402.3</v>
      </c>
    </row>
    <row r="812" spans="1:2" x14ac:dyDescent="0.25">
      <c r="A812">
        <v>811</v>
      </c>
      <c r="B812">
        <v>399.9</v>
      </c>
    </row>
    <row r="813" spans="1:2" x14ac:dyDescent="0.25">
      <c r="A813">
        <v>812</v>
      </c>
      <c r="B813">
        <v>399.8</v>
      </c>
    </row>
    <row r="814" spans="1:2" x14ac:dyDescent="0.25">
      <c r="A814">
        <v>813</v>
      </c>
      <c r="B814">
        <v>398.5</v>
      </c>
    </row>
    <row r="815" spans="1:2" x14ac:dyDescent="0.25">
      <c r="A815">
        <v>814</v>
      </c>
      <c r="B815">
        <v>399.8</v>
      </c>
    </row>
    <row r="816" spans="1:2" x14ac:dyDescent="0.25">
      <c r="A816">
        <v>815</v>
      </c>
      <c r="B816">
        <v>399.6</v>
      </c>
    </row>
    <row r="817" spans="1:2" x14ac:dyDescent="0.25">
      <c r="A817">
        <v>816</v>
      </c>
      <c r="B817">
        <v>399.8</v>
      </c>
    </row>
    <row r="818" spans="1:2" x14ac:dyDescent="0.25">
      <c r="A818">
        <v>817</v>
      </c>
      <c r="B818">
        <v>400</v>
      </c>
    </row>
    <row r="819" spans="1:2" x14ac:dyDescent="0.25">
      <c r="A819">
        <v>818</v>
      </c>
      <c r="B819">
        <v>400.1</v>
      </c>
    </row>
    <row r="820" spans="1:2" x14ac:dyDescent="0.25">
      <c r="A820">
        <v>819</v>
      </c>
      <c r="B820">
        <v>400.3</v>
      </c>
    </row>
    <row r="821" spans="1:2" x14ac:dyDescent="0.25">
      <c r="A821">
        <v>820</v>
      </c>
      <c r="B821">
        <v>400.1</v>
      </c>
    </row>
    <row r="822" spans="1:2" x14ac:dyDescent="0.25">
      <c r="A822">
        <v>821</v>
      </c>
      <c r="B822">
        <v>400</v>
      </c>
    </row>
    <row r="823" spans="1:2" x14ac:dyDescent="0.25">
      <c r="A823">
        <v>822</v>
      </c>
      <c r="B823">
        <v>400</v>
      </c>
    </row>
    <row r="824" spans="1:2" x14ac:dyDescent="0.25">
      <c r="A824">
        <v>823</v>
      </c>
      <c r="B824">
        <v>400</v>
      </c>
    </row>
    <row r="825" spans="1:2" x14ac:dyDescent="0.25">
      <c r="A825">
        <v>824</v>
      </c>
      <c r="B825">
        <v>399.8</v>
      </c>
    </row>
    <row r="826" spans="1:2" x14ac:dyDescent="0.25">
      <c r="A826">
        <v>825</v>
      </c>
      <c r="B826">
        <v>399.7</v>
      </c>
    </row>
    <row r="827" spans="1:2" x14ac:dyDescent="0.25">
      <c r="A827">
        <v>826</v>
      </c>
      <c r="B827">
        <v>400</v>
      </c>
    </row>
    <row r="828" spans="1:2" x14ac:dyDescent="0.25">
      <c r="A828">
        <v>827</v>
      </c>
      <c r="B828">
        <v>400.6</v>
      </c>
    </row>
    <row r="829" spans="1:2" x14ac:dyDescent="0.25">
      <c r="A829">
        <v>828</v>
      </c>
      <c r="B829">
        <v>400.7</v>
      </c>
    </row>
    <row r="830" spans="1:2" x14ac:dyDescent="0.25">
      <c r="A830">
        <v>829</v>
      </c>
      <c r="B830">
        <v>400.8</v>
      </c>
    </row>
    <row r="831" spans="1:2" x14ac:dyDescent="0.25">
      <c r="A831">
        <v>830</v>
      </c>
      <c r="B831">
        <v>399.8</v>
      </c>
    </row>
    <row r="832" spans="1:2" x14ac:dyDescent="0.25">
      <c r="A832">
        <v>831</v>
      </c>
      <c r="B832">
        <v>400.5</v>
      </c>
    </row>
    <row r="833" spans="1:2" x14ac:dyDescent="0.25">
      <c r="A833">
        <v>832</v>
      </c>
      <c r="B833">
        <v>400.5</v>
      </c>
    </row>
    <row r="834" spans="1:2" x14ac:dyDescent="0.25">
      <c r="A834">
        <v>833</v>
      </c>
      <c r="B834">
        <v>400.8</v>
      </c>
    </row>
    <row r="835" spans="1:2" x14ac:dyDescent="0.25">
      <c r="A835">
        <v>834</v>
      </c>
      <c r="B835">
        <v>400.3</v>
      </c>
    </row>
    <row r="836" spans="1:2" x14ac:dyDescent="0.25">
      <c r="A836">
        <v>835</v>
      </c>
      <c r="B836">
        <v>400.2</v>
      </c>
    </row>
    <row r="837" spans="1:2" x14ac:dyDescent="0.25">
      <c r="A837">
        <v>836</v>
      </c>
      <c r="B837">
        <v>400.9</v>
      </c>
    </row>
    <row r="838" spans="1:2" x14ac:dyDescent="0.25">
      <c r="A838">
        <v>837</v>
      </c>
      <c r="B838">
        <v>400.2</v>
      </c>
    </row>
    <row r="839" spans="1:2" x14ac:dyDescent="0.25">
      <c r="A839">
        <v>838</v>
      </c>
      <c r="B839">
        <v>400.5</v>
      </c>
    </row>
    <row r="840" spans="1:2" x14ac:dyDescent="0.25">
      <c r="A840">
        <v>839</v>
      </c>
      <c r="B840">
        <v>400.5</v>
      </c>
    </row>
    <row r="841" spans="1:2" x14ac:dyDescent="0.25">
      <c r="A841">
        <v>840</v>
      </c>
      <c r="B841">
        <v>400</v>
      </c>
    </row>
    <row r="842" spans="1:2" x14ac:dyDescent="0.25">
      <c r="A842">
        <v>841</v>
      </c>
      <c r="B842">
        <v>400.5</v>
      </c>
    </row>
    <row r="843" spans="1:2" x14ac:dyDescent="0.25">
      <c r="A843">
        <v>842</v>
      </c>
      <c r="B843">
        <v>400.2</v>
      </c>
    </row>
    <row r="844" spans="1:2" x14ac:dyDescent="0.25">
      <c r="A844">
        <v>843</v>
      </c>
      <c r="B844">
        <v>400.3</v>
      </c>
    </row>
    <row r="845" spans="1:2" x14ac:dyDescent="0.25">
      <c r="A845">
        <v>844</v>
      </c>
      <c r="B845">
        <v>400.2</v>
      </c>
    </row>
    <row r="846" spans="1:2" x14ac:dyDescent="0.25">
      <c r="A846">
        <v>845</v>
      </c>
      <c r="B846">
        <v>399.9</v>
      </c>
    </row>
    <row r="847" spans="1:2" x14ac:dyDescent="0.25">
      <c r="A847">
        <v>846</v>
      </c>
      <c r="B847">
        <v>400.2</v>
      </c>
    </row>
    <row r="848" spans="1:2" x14ac:dyDescent="0.25">
      <c r="A848">
        <v>847</v>
      </c>
      <c r="B848">
        <v>400.5</v>
      </c>
    </row>
    <row r="849" spans="1:2" x14ac:dyDescent="0.25">
      <c r="A849">
        <v>848</v>
      </c>
      <c r="B849">
        <v>400.7</v>
      </c>
    </row>
    <row r="850" spans="1:2" x14ac:dyDescent="0.25">
      <c r="A850">
        <v>849</v>
      </c>
      <c r="B850">
        <v>400.6</v>
      </c>
    </row>
    <row r="851" spans="1:2" x14ac:dyDescent="0.25">
      <c r="A851">
        <v>850</v>
      </c>
      <c r="B851">
        <v>400.9</v>
      </c>
    </row>
    <row r="852" spans="1:2" x14ac:dyDescent="0.25">
      <c r="A852">
        <v>851</v>
      </c>
      <c r="B852">
        <v>400.7</v>
      </c>
    </row>
    <row r="853" spans="1:2" x14ac:dyDescent="0.25">
      <c r="A853">
        <v>852</v>
      </c>
      <c r="B853">
        <v>400.7</v>
      </c>
    </row>
    <row r="854" spans="1:2" x14ac:dyDescent="0.25">
      <c r="A854">
        <v>853</v>
      </c>
      <c r="B854">
        <v>400.7</v>
      </c>
    </row>
    <row r="855" spans="1:2" x14ac:dyDescent="0.25">
      <c r="A855">
        <v>854</v>
      </c>
      <c r="B855">
        <v>400.2</v>
      </c>
    </row>
    <row r="856" spans="1:2" x14ac:dyDescent="0.25">
      <c r="A856">
        <v>855</v>
      </c>
      <c r="B856">
        <v>400.5</v>
      </c>
    </row>
    <row r="857" spans="1:2" x14ac:dyDescent="0.25">
      <c r="A857">
        <v>856</v>
      </c>
      <c r="B857">
        <v>400.2</v>
      </c>
    </row>
    <row r="858" spans="1:2" x14ac:dyDescent="0.25">
      <c r="A858">
        <v>857</v>
      </c>
      <c r="B858">
        <v>400.1</v>
      </c>
    </row>
    <row r="859" spans="1:2" x14ac:dyDescent="0.25">
      <c r="A859">
        <v>858</v>
      </c>
      <c r="B859">
        <v>400.6</v>
      </c>
    </row>
    <row r="860" spans="1:2" x14ac:dyDescent="0.25">
      <c r="A860">
        <v>859</v>
      </c>
      <c r="B860">
        <v>400.7</v>
      </c>
    </row>
    <row r="861" spans="1:2" x14ac:dyDescent="0.25">
      <c r="A861">
        <v>860</v>
      </c>
      <c r="B861">
        <v>400.5</v>
      </c>
    </row>
    <row r="862" spans="1:2" x14ac:dyDescent="0.25">
      <c r="A862">
        <v>861</v>
      </c>
      <c r="B862">
        <v>399.9</v>
      </c>
    </row>
    <row r="863" spans="1:2" x14ac:dyDescent="0.25">
      <c r="A863">
        <v>862</v>
      </c>
      <c r="B863">
        <v>401</v>
      </c>
    </row>
    <row r="864" spans="1:2" x14ac:dyDescent="0.25">
      <c r="A864">
        <v>863</v>
      </c>
      <c r="B864">
        <v>400.6</v>
      </c>
    </row>
    <row r="865" spans="1:2" x14ac:dyDescent="0.25">
      <c r="A865">
        <v>864</v>
      </c>
      <c r="B865">
        <v>400.4</v>
      </c>
    </row>
    <row r="866" spans="1:2" x14ac:dyDescent="0.25">
      <c r="A866">
        <v>865</v>
      </c>
      <c r="B866">
        <v>400.6</v>
      </c>
    </row>
    <row r="867" spans="1:2" x14ac:dyDescent="0.25">
      <c r="A867">
        <v>866</v>
      </c>
      <c r="B867">
        <v>400.5</v>
      </c>
    </row>
    <row r="868" spans="1:2" x14ac:dyDescent="0.25">
      <c r="A868">
        <v>867</v>
      </c>
      <c r="B868">
        <v>400.4</v>
      </c>
    </row>
    <row r="869" spans="1:2" x14ac:dyDescent="0.25">
      <c r="A869">
        <v>868</v>
      </c>
      <c r="B869">
        <v>400.1</v>
      </c>
    </row>
    <row r="870" spans="1:2" x14ac:dyDescent="0.25">
      <c r="A870">
        <v>869</v>
      </c>
      <c r="B870">
        <v>400.7</v>
      </c>
    </row>
    <row r="871" spans="1:2" x14ac:dyDescent="0.25">
      <c r="A871">
        <v>870</v>
      </c>
      <c r="B871">
        <v>400.5</v>
      </c>
    </row>
    <row r="872" spans="1:2" x14ac:dyDescent="0.25">
      <c r="A872">
        <v>871</v>
      </c>
      <c r="B872">
        <v>400.3</v>
      </c>
    </row>
    <row r="873" spans="1:2" x14ac:dyDescent="0.25">
      <c r="A873">
        <v>872</v>
      </c>
      <c r="B873">
        <v>399.8</v>
      </c>
    </row>
    <row r="874" spans="1:2" x14ac:dyDescent="0.25">
      <c r="A874">
        <v>873</v>
      </c>
      <c r="B874">
        <v>399.5</v>
      </c>
    </row>
    <row r="875" spans="1:2" x14ac:dyDescent="0.25">
      <c r="A875">
        <v>874</v>
      </c>
      <c r="B875">
        <v>399.8</v>
      </c>
    </row>
    <row r="876" spans="1:2" x14ac:dyDescent="0.25">
      <c r="A876">
        <v>875</v>
      </c>
      <c r="B876">
        <v>399.9</v>
      </c>
    </row>
    <row r="877" spans="1:2" x14ac:dyDescent="0.25">
      <c r="A877">
        <v>876</v>
      </c>
      <c r="B877">
        <v>401.4</v>
      </c>
    </row>
    <row r="878" spans="1:2" x14ac:dyDescent="0.25">
      <c r="A878">
        <v>877</v>
      </c>
      <c r="B878">
        <v>399.6</v>
      </c>
    </row>
    <row r="879" spans="1:2" x14ac:dyDescent="0.25">
      <c r="A879">
        <v>878</v>
      </c>
      <c r="B879">
        <v>399.5</v>
      </c>
    </row>
    <row r="880" spans="1:2" x14ac:dyDescent="0.25">
      <c r="A880">
        <v>879</v>
      </c>
      <c r="B880">
        <v>398.9</v>
      </c>
    </row>
    <row r="881" spans="1:2" x14ac:dyDescent="0.25">
      <c r="A881">
        <v>880</v>
      </c>
      <c r="B881">
        <v>399.1</v>
      </c>
    </row>
    <row r="882" spans="1:2" x14ac:dyDescent="0.25">
      <c r="A882">
        <v>881</v>
      </c>
      <c r="B882">
        <v>399.5</v>
      </c>
    </row>
    <row r="883" spans="1:2" x14ac:dyDescent="0.25">
      <c r="A883">
        <v>882</v>
      </c>
      <c r="B883">
        <v>398.9</v>
      </c>
    </row>
    <row r="884" spans="1:2" x14ac:dyDescent="0.25">
      <c r="A884">
        <v>883</v>
      </c>
      <c r="B884">
        <v>399</v>
      </c>
    </row>
    <row r="885" spans="1:2" x14ac:dyDescent="0.25">
      <c r="A885">
        <v>884</v>
      </c>
      <c r="B885">
        <v>399.1</v>
      </c>
    </row>
    <row r="886" spans="1:2" x14ac:dyDescent="0.25">
      <c r="A886">
        <v>885</v>
      </c>
      <c r="B886">
        <v>399.3</v>
      </c>
    </row>
    <row r="887" spans="1:2" x14ac:dyDescent="0.25">
      <c r="A887">
        <v>886</v>
      </c>
      <c r="B887">
        <v>397.9</v>
      </c>
    </row>
    <row r="888" spans="1:2" x14ac:dyDescent="0.25">
      <c r="A888">
        <v>887</v>
      </c>
      <c r="B888">
        <v>396</v>
      </c>
    </row>
    <row r="889" spans="1:2" x14ac:dyDescent="0.25">
      <c r="A889">
        <v>888</v>
      </c>
      <c r="B889">
        <v>395.8</v>
      </c>
    </row>
    <row r="890" spans="1:2" x14ac:dyDescent="0.25">
      <c r="A890">
        <v>889</v>
      </c>
      <c r="B890">
        <v>392.8</v>
      </c>
    </row>
    <row r="891" spans="1:2" x14ac:dyDescent="0.25">
      <c r="A891">
        <v>890</v>
      </c>
      <c r="B891">
        <v>392.3</v>
      </c>
    </row>
    <row r="892" spans="1:2" x14ac:dyDescent="0.25">
      <c r="A892">
        <v>891</v>
      </c>
      <c r="B892">
        <v>397.2</v>
      </c>
    </row>
    <row r="893" spans="1:2" x14ac:dyDescent="0.25">
      <c r="A893">
        <v>892</v>
      </c>
      <c r="B893">
        <v>396.5</v>
      </c>
    </row>
    <row r="894" spans="1:2" x14ac:dyDescent="0.25">
      <c r="A894">
        <v>893</v>
      </c>
      <c r="B894">
        <v>398.3</v>
      </c>
    </row>
    <row r="895" spans="1:2" x14ac:dyDescent="0.25">
      <c r="A895">
        <v>894</v>
      </c>
      <c r="B895">
        <v>398</v>
      </c>
    </row>
    <row r="896" spans="1:2" x14ac:dyDescent="0.25">
      <c r="A896">
        <v>895</v>
      </c>
      <c r="B896">
        <v>397.8</v>
      </c>
    </row>
    <row r="897" spans="1:2" x14ac:dyDescent="0.25">
      <c r="A897">
        <v>896</v>
      </c>
      <c r="B897">
        <v>397.5</v>
      </c>
    </row>
    <row r="898" spans="1:2" x14ac:dyDescent="0.25">
      <c r="A898">
        <v>897</v>
      </c>
      <c r="B898">
        <v>397.1</v>
      </c>
    </row>
    <row r="899" spans="1:2" x14ac:dyDescent="0.25">
      <c r="A899">
        <v>898</v>
      </c>
      <c r="B899">
        <v>398</v>
      </c>
    </row>
    <row r="900" spans="1:2" x14ac:dyDescent="0.25">
      <c r="A900">
        <v>899</v>
      </c>
      <c r="B900">
        <v>398.3</v>
      </c>
    </row>
    <row r="901" spans="1:2" x14ac:dyDescent="0.25">
      <c r="A901">
        <v>900</v>
      </c>
      <c r="B901">
        <v>398.9</v>
      </c>
    </row>
    <row r="902" spans="1:2" x14ac:dyDescent="0.25">
      <c r="A902">
        <v>901</v>
      </c>
      <c r="B902">
        <v>398.6</v>
      </c>
    </row>
    <row r="903" spans="1:2" x14ac:dyDescent="0.25">
      <c r="A903">
        <v>902</v>
      </c>
      <c r="B903">
        <v>396.2</v>
      </c>
    </row>
    <row r="904" spans="1:2" x14ac:dyDescent="0.25">
      <c r="A904">
        <v>903</v>
      </c>
      <c r="B904">
        <v>395.6</v>
      </c>
    </row>
    <row r="905" spans="1:2" x14ac:dyDescent="0.25">
      <c r="A905">
        <v>904</v>
      </c>
      <c r="B905">
        <v>397.9</v>
      </c>
    </row>
    <row r="906" spans="1:2" x14ac:dyDescent="0.25">
      <c r="A906">
        <v>905</v>
      </c>
      <c r="B906">
        <v>397.9</v>
      </c>
    </row>
    <row r="907" spans="1:2" x14ac:dyDescent="0.25">
      <c r="A907">
        <v>906</v>
      </c>
      <c r="B907">
        <v>399.1</v>
      </c>
    </row>
    <row r="908" spans="1:2" x14ac:dyDescent="0.25">
      <c r="A908">
        <v>907</v>
      </c>
      <c r="B908">
        <v>399.2</v>
      </c>
    </row>
    <row r="909" spans="1:2" x14ac:dyDescent="0.25">
      <c r="A909">
        <v>908</v>
      </c>
      <c r="B909">
        <v>398.9</v>
      </c>
    </row>
    <row r="910" spans="1:2" x14ac:dyDescent="0.25">
      <c r="A910">
        <v>909</v>
      </c>
      <c r="B910">
        <v>399.7</v>
      </c>
    </row>
    <row r="911" spans="1:2" x14ac:dyDescent="0.25">
      <c r="A911">
        <v>910</v>
      </c>
      <c r="B911">
        <v>399.4</v>
      </c>
    </row>
    <row r="912" spans="1:2" x14ac:dyDescent="0.25">
      <c r="A912">
        <v>911</v>
      </c>
      <c r="B912">
        <v>399.8</v>
      </c>
    </row>
    <row r="913" spans="1:2" x14ac:dyDescent="0.25">
      <c r="A913">
        <v>912</v>
      </c>
      <c r="B913">
        <v>399.7</v>
      </c>
    </row>
    <row r="914" spans="1:2" x14ac:dyDescent="0.25">
      <c r="A914">
        <v>913</v>
      </c>
      <c r="B914">
        <v>399.7</v>
      </c>
    </row>
    <row r="915" spans="1:2" x14ac:dyDescent="0.25">
      <c r="A915">
        <v>914</v>
      </c>
      <c r="B915">
        <v>399.6</v>
      </c>
    </row>
    <row r="916" spans="1:2" x14ac:dyDescent="0.25">
      <c r="A916">
        <v>915</v>
      </c>
      <c r="B916">
        <v>399.8</v>
      </c>
    </row>
    <row r="917" spans="1:2" x14ac:dyDescent="0.25">
      <c r="A917">
        <v>916</v>
      </c>
      <c r="B917">
        <v>399.9</v>
      </c>
    </row>
    <row r="918" spans="1:2" x14ac:dyDescent="0.25">
      <c r="A918">
        <v>917</v>
      </c>
      <c r="B918">
        <v>399</v>
      </c>
    </row>
    <row r="919" spans="1:2" x14ac:dyDescent="0.25">
      <c r="A919">
        <v>918</v>
      </c>
      <c r="B919">
        <v>399.4</v>
      </c>
    </row>
    <row r="920" spans="1:2" x14ac:dyDescent="0.25">
      <c r="A920">
        <v>919</v>
      </c>
      <c r="B920">
        <v>399.2</v>
      </c>
    </row>
    <row r="921" spans="1:2" x14ac:dyDescent="0.25">
      <c r="A921">
        <v>920</v>
      </c>
      <c r="B921">
        <v>399.1</v>
      </c>
    </row>
    <row r="922" spans="1:2" x14ac:dyDescent="0.25">
      <c r="A922">
        <v>921</v>
      </c>
      <c r="B922">
        <v>399.5</v>
      </c>
    </row>
    <row r="923" spans="1:2" x14ac:dyDescent="0.25">
      <c r="A923">
        <v>922</v>
      </c>
      <c r="B923">
        <v>399.6</v>
      </c>
    </row>
    <row r="924" spans="1:2" x14ac:dyDescent="0.25">
      <c r="A924">
        <v>923</v>
      </c>
      <c r="B924">
        <v>399.2</v>
      </c>
    </row>
    <row r="925" spans="1:2" x14ac:dyDescent="0.25">
      <c r="A925">
        <v>924</v>
      </c>
      <c r="B925">
        <v>399</v>
      </c>
    </row>
    <row r="926" spans="1:2" x14ac:dyDescent="0.25">
      <c r="A926">
        <v>925</v>
      </c>
      <c r="B926">
        <v>399.6</v>
      </c>
    </row>
    <row r="927" spans="1:2" x14ac:dyDescent="0.25">
      <c r="A927">
        <v>926</v>
      </c>
      <c r="B927">
        <v>399.1</v>
      </c>
    </row>
    <row r="928" spans="1:2" x14ac:dyDescent="0.25">
      <c r="A928">
        <v>927</v>
      </c>
      <c r="B928">
        <v>397.2</v>
      </c>
    </row>
    <row r="929" spans="1:2" x14ac:dyDescent="0.25">
      <c r="A929">
        <v>928</v>
      </c>
      <c r="B929">
        <v>397.7</v>
      </c>
    </row>
    <row r="930" spans="1:2" x14ac:dyDescent="0.25">
      <c r="A930">
        <v>929</v>
      </c>
      <c r="B930">
        <v>397.7</v>
      </c>
    </row>
    <row r="931" spans="1:2" x14ac:dyDescent="0.25">
      <c r="A931">
        <v>930</v>
      </c>
      <c r="B931">
        <v>398</v>
      </c>
    </row>
    <row r="932" spans="1:2" x14ac:dyDescent="0.25">
      <c r="A932">
        <v>931</v>
      </c>
      <c r="B932">
        <v>398.2</v>
      </c>
    </row>
    <row r="933" spans="1:2" x14ac:dyDescent="0.25">
      <c r="A933">
        <v>932</v>
      </c>
      <c r="B933">
        <v>398.1</v>
      </c>
    </row>
    <row r="934" spans="1:2" x14ac:dyDescent="0.25">
      <c r="A934">
        <v>933</v>
      </c>
      <c r="B934">
        <v>397.8</v>
      </c>
    </row>
    <row r="935" spans="1:2" x14ac:dyDescent="0.25">
      <c r="A935">
        <v>934</v>
      </c>
      <c r="B935">
        <v>397.6</v>
      </c>
    </row>
    <row r="936" spans="1:2" x14ac:dyDescent="0.25">
      <c r="A936">
        <v>935</v>
      </c>
      <c r="B936">
        <v>397.5</v>
      </c>
    </row>
    <row r="937" spans="1:2" x14ac:dyDescent="0.25">
      <c r="A937">
        <v>936</v>
      </c>
      <c r="B937">
        <v>397.6</v>
      </c>
    </row>
    <row r="938" spans="1:2" x14ac:dyDescent="0.25">
      <c r="A938">
        <v>937</v>
      </c>
      <c r="B938">
        <v>397.8</v>
      </c>
    </row>
    <row r="939" spans="1:2" x14ac:dyDescent="0.25">
      <c r="A939">
        <v>938</v>
      </c>
      <c r="B939">
        <v>399.1</v>
      </c>
    </row>
    <row r="940" spans="1:2" x14ac:dyDescent="0.25">
      <c r="A940">
        <v>939</v>
      </c>
      <c r="B940">
        <v>399.3</v>
      </c>
    </row>
    <row r="941" spans="1:2" x14ac:dyDescent="0.25">
      <c r="A941">
        <v>940</v>
      </c>
      <c r="B941">
        <v>399.7</v>
      </c>
    </row>
    <row r="942" spans="1:2" x14ac:dyDescent="0.25">
      <c r="A942">
        <v>941</v>
      </c>
      <c r="B942">
        <v>399.8</v>
      </c>
    </row>
    <row r="943" spans="1:2" x14ac:dyDescent="0.25">
      <c r="A943">
        <v>942</v>
      </c>
      <c r="B943">
        <v>399.9</v>
      </c>
    </row>
    <row r="944" spans="1:2" x14ac:dyDescent="0.25">
      <c r="A944">
        <v>943</v>
      </c>
      <c r="B944">
        <v>399.4</v>
      </c>
    </row>
    <row r="945" spans="1:2" x14ac:dyDescent="0.25">
      <c r="A945">
        <v>944</v>
      </c>
      <c r="B945">
        <v>399.6</v>
      </c>
    </row>
    <row r="946" spans="1:2" x14ac:dyDescent="0.25">
      <c r="A946">
        <v>945</v>
      </c>
      <c r="B946">
        <v>399.4</v>
      </c>
    </row>
    <row r="947" spans="1:2" x14ac:dyDescent="0.25">
      <c r="A947">
        <v>946</v>
      </c>
      <c r="B947">
        <v>400.4</v>
      </c>
    </row>
    <row r="948" spans="1:2" x14ac:dyDescent="0.25">
      <c r="A948">
        <v>947</v>
      </c>
      <c r="B948">
        <v>399.8</v>
      </c>
    </row>
    <row r="949" spans="1:2" x14ac:dyDescent="0.25">
      <c r="A949">
        <v>948</v>
      </c>
      <c r="B949">
        <v>398.4</v>
      </c>
    </row>
    <row r="950" spans="1:2" x14ac:dyDescent="0.25">
      <c r="A950">
        <v>949</v>
      </c>
      <c r="B950">
        <v>398.9</v>
      </c>
    </row>
    <row r="951" spans="1:2" x14ac:dyDescent="0.25">
      <c r="A951">
        <v>950</v>
      </c>
      <c r="B951">
        <v>399.1</v>
      </c>
    </row>
    <row r="952" spans="1:2" x14ac:dyDescent="0.25">
      <c r="A952">
        <v>951</v>
      </c>
      <c r="B952">
        <v>399.3</v>
      </c>
    </row>
    <row r="953" spans="1:2" x14ac:dyDescent="0.25">
      <c r="A953">
        <v>952</v>
      </c>
      <c r="B953">
        <v>399.3</v>
      </c>
    </row>
    <row r="954" spans="1:2" x14ac:dyDescent="0.25">
      <c r="A954">
        <v>953</v>
      </c>
      <c r="B954">
        <v>399.3</v>
      </c>
    </row>
    <row r="955" spans="1:2" x14ac:dyDescent="0.25">
      <c r="A955">
        <v>954</v>
      </c>
      <c r="B955">
        <v>399.4</v>
      </c>
    </row>
    <row r="956" spans="1:2" x14ac:dyDescent="0.25">
      <c r="A956">
        <v>955</v>
      </c>
      <c r="B956">
        <v>399.1</v>
      </c>
    </row>
    <row r="957" spans="1:2" x14ac:dyDescent="0.25">
      <c r="A957">
        <v>956</v>
      </c>
      <c r="B957">
        <v>399.3</v>
      </c>
    </row>
    <row r="958" spans="1:2" x14ac:dyDescent="0.25">
      <c r="A958">
        <v>957</v>
      </c>
      <c r="B958">
        <v>399.3</v>
      </c>
    </row>
    <row r="959" spans="1:2" x14ac:dyDescent="0.25">
      <c r="A959">
        <v>958</v>
      </c>
      <c r="B959">
        <v>399.3</v>
      </c>
    </row>
    <row r="960" spans="1:2" x14ac:dyDescent="0.25">
      <c r="A960">
        <v>959</v>
      </c>
      <c r="B960">
        <v>398.4</v>
      </c>
    </row>
    <row r="961" spans="1:2" x14ac:dyDescent="0.25">
      <c r="A961">
        <v>960</v>
      </c>
      <c r="B961">
        <v>398.6</v>
      </c>
    </row>
    <row r="962" spans="1:2" x14ac:dyDescent="0.25">
      <c r="A962">
        <v>961</v>
      </c>
      <c r="B962">
        <v>398.7</v>
      </c>
    </row>
    <row r="963" spans="1:2" x14ac:dyDescent="0.25">
      <c r="A963">
        <v>962</v>
      </c>
      <c r="B963">
        <v>398.9</v>
      </c>
    </row>
    <row r="964" spans="1:2" x14ac:dyDescent="0.25">
      <c r="A964">
        <v>963</v>
      </c>
      <c r="B964">
        <v>399.4</v>
      </c>
    </row>
    <row r="965" spans="1:2" x14ac:dyDescent="0.25">
      <c r="A965">
        <v>964</v>
      </c>
      <c r="B965">
        <v>399.6</v>
      </c>
    </row>
    <row r="966" spans="1:2" x14ac:dyDescent="0.25">
      <c r="A966">
        <v>965</v>
      </c>
      <c r="B966">
        <v>399.2</v>
      </c>
    </row>
    <row r="967" spans="1:2" x14ac:dyDescent="0.25">
      <c r="A967">
        <v>966</v>
      </c>
      <c r="B967">
        <v>399.5</v>
      </c>
    </row>
    <row r="968" spans="1:2" x14ac:dyDescent="0.25">
      <c r="A968">
        <v>967</v>
      </c>
      <c r="B968">
        <v>399.4</v>
      </c>
    </row>
    <row r="969" spans="1:2" x14ac:dyDescent="0.25">
      <c r="A969">
        <v>968</v>
      </c>
      <c r="B969">
        <v>399</v>
      </c>
    </row>
    <row r="970" spans="1:2" x14ac:dyDescent="0.25">
      <c r="A970">
        <v>969</v>
      </c>
      <c r="B970">
        <v>398.8</v>
      </c>
    </row>
    <row r="971" spans="1:2" x14ac:dyDescent="0.25">
      <c r="A971">
        <v>970</v>
      </c>
      <c r="B971">
        <v>399.2</v>
      </c>
    </row>
    <row r="972" spans="1:2" x14ac:dyDescent="0.25">
      <c r="A972">
        <v>971</v>
      </c>
      <c r="B972">
        <v>399.5</v>
      </c>
    </row>
    <row r="973" spans="1:2" x14ac:dyDescent="0.25">
      <c r="A973">
        <v>972</v>
      </c>
      <c r="B973">
        <v>399.2</v>
      </c>
    </row>
    <row r="974" spans="1:2" x14ac:dyDescent="0.25">
      <c r="A974">
        <v>973</v>
      </c>
      <c r="B974">
        <v>399.4</v>
      </c>
    </row>
    <row r="975" spans="1:2" x14ac:dyDescent="0.25">
      <c r="A975">
        <v>974</v>
      </c>
      <c r="B975">
        <v>399.7</v>
      </c>
    </row>
    <row r="976" spans="1:2" x14ac:dyDescent="0.25">
      <c r="A976">
        <v>975</v>
      </c>
      <c r="B976">
        <v>401</v>
      </c>
    </row>
    <row r="977" spans="1:2" x14ac:dyDescent="0.25">
      <c r="A977">
        <v>976</v>
      </c>
      <c r="B977">
        <v>397.7</v>
      </c>
    </row>
    <row r="978" spans="1:2" x14ac:dyDescent="0.25">
      <c r="A978">
        <v>977</v>
      </c>
      <c r="B978">
        <v>399</v>
      </c>
    </row>
    <row r="979" spans="1:2" x14ac:dyDescent="0.25">
      <c r="A979">
        <v>978</v>
      </c>
      <c r="B979">
        <v>399.5</v>
      </c>
    </row>
    <row r="980" spans="1:2" x14ac:dyDescent="0.25">
      <c r="A980">
        <v>979</v>
      </c>
      <c r="B980">
        <v>399.3</v>
      </c>
    </row>
    <row r="981" spans="1:2" x14ac:dyDescent="0.25">
      <c r="A981">
        <v>980</v>
      </c>
      <c r="B981">
        <v>399.1</v>
      </c>
    </row>
    <row r="982" spans="1:2" x14ac:dyDescent="0.25">
      <c r="A982">
        <v>981</v>
      </c>
      <c r="B982">
        <v>398.9</v>
      </c>
    </row>
    <row r="983" spans="1:2" x14ac:dyDescent="0.25">
      <c r="A983">
        <v>982</v>
      </c>
      <c r="B983">
        <v>399.5</v>
      </c>
    </row>
    <row r="984" spans="1:2" x14ac:dyDescent="0.25">
      <c r="A984">
        <v>983</v>
      </c>
      <c r="B984">
        <v>399.7</v>
      </c>
    </row>
    <row r="985" spans="1:2" x14ac:dyDescent="0.25">
      <c r="A985">
        <v>984</v>
      </c>
      <c r="B985">
        <v>400.2</v>
      </c>
    </row>
    <row r="986" spans="1:2" x14ac:dyDescent="0.25">
      <c r="A986">
        <v>985</v>
      </c>
      <c r="B986">
        <v>399.9</v>
      </c>
    </row>
    <row r="987" spans="1:2" x14ac:dyDescent="0.25">
      <c r="A987">
        <v>986</v>
      </c>
      <c r="B987">
        <v>400.2</v>
      </c>
    </row>
    <row r="988" spans="1:2" x14ac:dyDescent="0.25">
      <c r="A988">
        <v>987</v>
      </c>
      <c r="B988">
        <v>400.8</v>
      </c>
    </row>
    <row r="989" spans="1:2" x14ac:dyDescent="0.25">
      <c r="A989">
        <v>988</v>
      </c>
      <c r="B989">
        <v>398.6</v>
      </c>
    </row>
    <row r="990" spans="1:2" x14ac:dyDescent="0.25">
      <c r="A990">
        <v>989</v>
      </c>
      <c r="B990">
        <v>399.3</v>
      </c>
    </row>
    <row r="991" spans="1:2" x14ac:dyDescent="0.25">
      <c r="A991">
        <v>990</v>
      </c>
      <c r="B991">
        <v>398</v>
      </c>
    </row>
    <row r="992" spans="1:2" x14ac:dyDescent="0.25">
      <c r="A992">
        <v>991</v>
      </c>
      <c r="B992">
        <v>399.1</v>
      </c>
    </row>
    <row r="993" spans="1:2" x14ac:dyDescent="0.25">
      <c r="A993">
        <v>992</v>
      </c>
      <c r="B993">
        <v>397.3</v>
      </c>
    </row>
    <row r="994" spans="1:2" x14ac:dyDescent="0.25">
      <c r="A994">
        <v>993</v>
      </c>
      <c r="B994">
        <v>396.9</v>
      </c>
    </row>
    <row r="995" spans="1:2" x14ac:dyDescent="0.25">
      <c r="A995">
        <v>994</v>
      </c>
      <c r="B995">
        <v>395.7</v>
      </c>
    </row>
    <row r="996" spans="1:2" x14ac:dyDescent="0.25">
      <c r="A996">
        <v>995</v>
      </c>
      <c r="B996">
        <v>394.4</v>
      </c>
    </row>
    <row r="997" spans="1:2" x14ac:dyDescent="0.25">
      <c r="A997">
        <v>996</v>
      </c>
      <c r="B997">
        <v>391.5</v>
      </c>
    </row>
    <row r="998" spans="1:2" x14ac:dyDescent="0.25">
      <c r="A998">
        <v>997</v>
      </c>
      <c r="B998">
        <v>391.6</v>
      </c>
    </row>
    <row r="999" spans="1:2" x14ac:dyDescent="0.25">
      <c r="A999">
        <v>998</v>
      </c>
      <c r="B999">
        <v>391.5</v>
      </c>
    </row>
    <row r="1000" spans="1:2" x14ac:dyDescent="0.25">
      <c r="A1000">
        <v>999</v>
      </c>
      <c r="B1000">
        <v>394</v>
      </c>
    </row>
    <row r="1001" spans="1:2" x14ac:dyDescent="0.25">
      <c r="A1001">
        <v>1000</v>
      </c>
      <c r="B1001">
        <v>394.4</v>
      </c>
    </row>
  </sheetData>
  <mergeCells count="3">
    <mergeCell ref="D61:E61"/>
    <mergeCell ref="D43:E43"/>
    <mergeCell ref="D9:E9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6687-7329-47A8-B9A8-3D3EAA2C1BEE}">
  <dimension ref="A1:U1002"/>
  <sheetViews>
    <sheetView showGridLines="0" topLeftCell="C1" zoomScaleNormal="100" workbookViewId="0">
      <selection activeCell="N11" sqref="N11"/>
    </sheetView>
  </sheetViews>
  <sheetFormatPr defaultRowHeight="15" x14ac:dyDescent="0.25"/>
  <cols>
    <col min="1" max="1" width="17" customWidth="1"/>
    <col min="2" max="2" width="14.28515625" customWidth="1"/>
    <col min="3" max="3" width="28.28515625" customWidth="1"/>
    <col min="4" max="4" width="29.7109375" customWidth="1"/>
    <col min="5" max="5" width="19.42578125" customWidth="1"/>
    <col min="6" max="6" width="20" customWidth="1"/>
    <col min="7" max="7" width="1.5703125" customWidth="1"/>
    <col min="8" max="8" width="1" customWidth="1"/>
    <col min="9" max="9" width="1.7109375" customWidth="1"/>
    <col min="10" max="10" width="12.5703125" customWidth="1"/>
    <col min="11" max="11" width="39" customWidth="1"/>
    <col min="12" max="12" width="35" customWidth="1"/>
  </cols>
  <sheetData>
    <row r="1" spans="1:12" ht="45" customHeight="1" x14ac:dyDescent="0.25">
      <c r="A1" s="1" t="s">
        <v>16</v>
      </c>
      <c r="B1" s="1" t="s">
        <v>17</v>
      </c>
      <c r="C1" s="2" t="s">
        <v>18</v>
      </c>
      <c r="D1" s="2" t="s">
        <v>19</v>
      </c>
      <c r="E1" s="2" t="s">
        <v>30</v>
      </c>
      <c r="F1" s="1" t="s">
        <v>29</v>
      </c>
      <c r="J1" s="7" t="s">
        <v>32</v>
      </c>
      <c r="K1" s="2" t="s">
        <v>25</v>
      </c>
      <c r="L1" s="2" t="s">
        <v>26</v>
      </c>
    </row>
    <row r="2" spans="1:12" x14ac:dyDescent="0.25">
      <c r="A2" s="1">
        <v>1</v>
      </c>
      <c r="B2" s="1">
        <v>402.1</v>
      </c>
      <c r="C2" s="1">
        <f t="shared" ref="C2:C65" si="0">IF(B2&gt;$K$2,1,0)</f>
        <v>1</v>
      </c>
      <c r="D2" s="1">
        <f t="shared" ref="D2:D65" si="1">IF(B2&gt;$L$2,1,0)</f>
        <v>1</v>
      </c>
      <c r="E2" s="1">
        <f>IF(C2=C3,1,0)</f>
        <v>1</v>
      </c>
      <c r="F2" s="1">
        <f>IF(D2=D3,1,0)</f>
        <v>1</v>
      </c>
      <c r="J2" s="9" t="s">
        <v>20</v>
      </c>
      <c r="K2">
        <f>AVERAGE(B2:B1001)</f>
        <v>400.21510000000029</v>
      </c>
      <c r="L2">
        <f>MEDIAN(B2:B1001)</f>
        <v>400.5</v>
      </c>
    </row>
    <row r="3" spans="1:12" ht="18" x14ac:dyDescent="0.25">
      <c r="A3" s="1">
        <v>2</v>
      </c>
      <c r="B3" s="1">
        <v>401.4</v>
      </c>
      <c r="C3" s="1">
        <f t="shared" si="0"/>
        <v>1</v>
      </c>
      <c r="D3" s="1">
        <f t="shared" si="1"/>
        <v>1</v>
      </c>
      <c r="E3" s="1">
        <f t="shared" ref="E3:E66" si="2">IF(C3=C4,1,0)</f>
        <v>1</v>
      </c>
      <c r="F3" s="1">
        <f t="shared" ref="F3:F66" si="3">IF(D3=D4,1,0)</f>
        <v>1</v>
      </c>
      <c r="J3" s="9" t="s">
        <v>24</v>
      </c>
      <c r="K3">
        <f>K5-K4</f>
        <v>449</v>
      </c>
      <c r="L3">
        <f>L5-L4</f>
        <v>525</v>
      </c>
    </row>
    <row r="4" spans="1:12" ht="18" x14ac:dyDescent="0.25">
      <c r="A4" s="1">
        <v>3</v>
      </c>
      <c r="B4" s="1">
        <v>401.8</v>
      </c>
      <c r="C4" s="1">
        <f t="shared" si="0"/>
        <v>1</v>
      </c>
      <c r="D4" s="1">
        <f t="shared" si="1"/>
        <v>1</v>
      </c>
      <c r="E4" s="1">
        <f t="shared" si="2"/>
        <v>1</v>
      </c>
      <c r="F4" s="1">
        <f t="shared" si="3"/>
        <v>1</v>
      </c>
      <c r="J4" s="9" t="s">
        <v>23</v>
      </c>
      <c r="K4">
        <f>SUM(C2:C1001)</f>
        <v>551</v>
      </c>
      <c r="L4">
        <f>SUM(D2:D1001)</f>
        <v>475</v>
      </c>
    </row>
    <row r="5" spans="1:12" x14ac:dyDescent="0.25">
      <c r="A5" s="1">
        <v>4</v>
      </c>
      <c r="B5" s="1">
        <v>402.1</v>
      </c>
      <c r="C5" s="1">
        <f t="shared" si="0"/>
        <v>1</v>
      </c>
      <c r="D5" s="1">
        <f t="shared" si="1"/>
        <v>1</v>
      </c>
      <c r="E5" s="1">
        <f t="shared" si="2"/>
        <v>1</v>
      </c>
      <c r="F5" s="1">
        <f t="shared" si="3"/>
        <v>1</v>
      </c>
      <c r="J5" s="9" t="s">
        <v>9</v>
      </c>
      <c r="K5">
        <f>COUNTIF(B2:B1001,"&lt;&gt;"&amp;"")</f>
        <v>1000</v>
      </c>
      <c r="L5">
        <f>COUNTIF(B2:B1001,"&lt;&gt;"&amp;"")</f>
        <v>1000</v>
      </c>
    </row>
    <row r="6" spans="1:12" x14ac:dyDescent="0.25">
      <c r="A6" s="1">
        <v>5</v>
      </c>
      <c r="B6" s="1">
        <v>402</v>
      </c>
      <c r="C6" s="1">
        <f t="shared" si="0"/>
        <v>1</v>
      </c>
      <c r="D6" s="1">
        <f t="shared" si="1"/>
        <v>1</v>
      </c>
      <c r="E6" s="1">
        <f t="shared" si="2"/>
        <v>1</v>
      </c>
      <c r="F6" s="1">
        <f t="shared" si="3"/>
        <v>1</v>
      </c>
      <c r="J6" s="9" t="s">
        <v>21</v>
      </c>
      <c r="K6">
        <f>(2*K4*K3)/K5+1</f>
        <v>495.798</v>
      </c>
      <c r="L6">
        <f>(2*L3*L4)/L5+1</f>
        <v>499.75</v>
      </c>
    </row>
    <row r="7" spans="1:12" x14ac:dyDescent="0.25">
      <c r="A7" s="1">
        <v>6</v>
      </c>
      <c r="B7" s="1">
        <v>401.9</v>
      </c>
      <c r="C7" s="1">
        <f t="shared" si="0"/>
        <v>1</v>
      </c>
      <c r="D7" s="1">
        <f t="shared" si="1"/>
        <v>1</v>
      </c>
      <c r="E7" s="1">
        <f t="shared" si="2"/>
        <v>1</v>
      </c>
      <c r="F7" s="1">
        <f t="shared" si="3"/>
        <v>1</v>
      </c>
      <c r="J7" s="9" t="s">
        <v>22</v>
      </c>
      <c r="K7">
        <f>SQRT((2*K3*K4*(2*K3*K4-K5))/((K5-1)*K5*K5))</f>
        <v>15.638888631921439</v>
      </c>
      <c r="L7">
        <f>SQRT((2*L3*L4*(2*L3*L4-L5))/((L5-1)*L5*L5))</f>
        <v>15.763924442023116</v>
      </c>
    </row>
    <row r="8" spans="1:12" x14ac:dyDescent="0.25">
      <c r="A8" s="1">
        <v>7</v>
      </c>
      <c r="B8" s="1">
        <v>402.1</v>
      </c>
      <c r="C8" s="1">
        <f t="shared" si="0"/>
        <v>1</v>
      </c>
      <c r="D8" s="1">
        <f t="shared" si="1"/>
        <v>1</v>
      </c>
      <c r="E8" s="1">
        <f t="shared" si="2"/>
        <v>1</v>
      </c>
      <c r="F8" s="1">
        <f t="shared" si="3"/>
        <v>1</v>
      </c>
      <c r="J8" s="9" t="s">
        <v>27</v>
      </c>
      <c r="K8">
        <f>_xlfn.NORM.INV(0.05, K6,K7)</f>
        <v>470.07431731229389</v>
      </c>
      <c r="L8">
        <f>_xlfn.NORM.INV(0.05,L6,L7)</f>
        <v>473.82065170654931</v>
      </c>
    </row>
    <row r="9" spans="1:12" x14ac:dyDescent="0.25">
      <c r="A9" s="1">
        <v>8</v>
      </c>
      <c r="B9" s="1">
        <v>401.4</v>
      </c>
      <c r="C9" s="1">
        <f t="shared" si="0"/>
        <v>1</v>
      </c>
      <c r="D9" s="1">
        <f t="shared" si="1"/>
        <v>1</v>
      </c>
      <c r="E9" s="1">
        <f t="shared" si="2"/>
        <v>1</v>
      </c>
      <c r="F9" s="1">
        <f t="shared" si="3"/>
        <v>1</v>
      </c>
      <c r="J9" s="9" t="s">
        <v>28</v>
      </c>
      <c r="K9">
        <f>_xlfn.NORM.INV(0.95, K6,K7)</f>
        <v>521.52168268770606</v>
      </c>
      <c r="L9">
        <f>_xlfn.NORM.INV(0.95,L6,L7)</f>
        <v>525.67934829345063</v>
      </c>
    </row>
    <row r="10" spans="1:12" x14ac:dyDescent="0.25">
      <c r="A10" s="1">
        <v>9</v>
      </c>
      <c r="B10" s="1">
        <v>401.1</v>
      </c>
      <c r="C10" s="1">
        <f t="shared" si="0"/>
        <v>1</v>
      </c>
      <c r="D10" s="1">
        <f t="shared" si="1"/>
        <v>1</v>
      </c>
      <c r="E10" s="1">
        <f t="shared" si="2"/>
        <v>1</v>
      </c>
      <c r="F10" s="1">
        <f t="shared" si="3"/>
        <v>1</v>
      </c>
      <c r="J10" s="9" t="s">
        <v>31</v>
      </c>
      <c r="K10">
        <f>SUM(E2:E1001)</f>
        <v>813</v>
      </c>
      <c r="L10">
        <f>SUM(F3:F1001)</f>
        <v>826</v>
      </c>
    </row>
    <row r="11" spans="1:12" x14ac:dyDescent="0.25">
      <c r="A11" s="1">
        <v>10</v>
      </c>
      <c r="B11" s="1">
        <v>402.1</v>
      </c>
      <c r="C11" s="1">
        <f t="shared" si="0"/>
        <v>1</v>
      </c>
      <c r="D11" s="1">
        <f t="shared" si="1"/>
        <v>1</v>
      </c>
      <c r="E11" s="1">
        <f t="shared" si="2"/>
        <v>1</v>
      </c>
      <c r="F11" s="1">
        <f t="shared" si="3"/>
        <v>1</v>
      </c>
    </row>
    <row r="12" spans="1:12" x14ac:dyDescent="0.25">
      <c r="A12" s="1">
        <v>11</v>
      </c>
      <c r="B12" s="1">
        <v>400.8</v>
      </c>
      <c r="C12" s="1">
        <f t="shared" si="0"/>
        <v>1</v>
      </c>
      <c r="D12" s="1">
        <f t="shared" si="1"/>
        <v>1</v>
      </c>
      <c r="E12" s="1">
        <f t="shared" si="2"/>
        <v>1</v>
      </c>
      <c r="F12" s="1">
        <f t="shared" si="3"/>
        <v>0</v>
      </c>
      <c r="J12" t="s">
        <v>33</v>
      </c>
    </row>
    <row r="13" spans="1:12" x14ac:dyDescent="0.25">
      <c r="A13" s="1">
        <v>12</v>
      </c>
      <c r="B13" s="1">
        <v>400.4</v>
      </c>
      <c r="C13" s="1">
        <f t="shared" si="0"/>
        <v>1</v>
      </c>
      <c r="D13" s="1">
        <f t="shared" si="1"/>
        <v>0</v>
      </c>
      <c r="E13" s="1">
        <f t="shared" si="2"/>
        <v>1</v>
      </c>
      <c r="F13" s="1">
        <f t="shared" si="3"/>
        <v>0</v>
      </c>
      <c r="J13" t="s">
        <v>34</v>
      </c>
    </row>
    <row r="14" spans="1:12" ht="15.75" thickBot="1" x14ac:dyDescent="0.3">
      <c r="A14" s="1">
        <v>13</v>
      </c>
      <c r="B14" s="1">
        <v>401.3</v>
      </c>
      <c r="C14" s="1">
        <f t="shared" si="0"/>
        <v>1</v>
      </c>
      <c r="D14" s="1">
        <f t="shared" si="1"/>
        <v>1</v>
      </c>
      <c r="E14" s="1">
        <f t="shared" si="2"/>
        <v>1</v>
      </c>
      <c r="F14" s="1">
        <f t="shared" si="3"/>
        <v>1</v>
      </c>
    </row>
    <row r="15" spans="1:12" x14ac:dyDescent="0.25">
      <c r="A15" s="1">
        <v>14</v>
      </c>
      <c r="B15" s="1">
        <v>401.6</v>
      </c>
      <c r="C15" s="1">
        <f t="shared" si="0"/>
        <v>1</v>
      </c>
      <c r="D15" s="1">
        <f t="shared" si="1"/>
        <v>1</v>
      </c>
      <c r="E15" s="1">
        <f t="shared" si="2"/>
        <v>1</v>
      </c>
      <c r="F15" s="1">
        <f t="shared" si="3"/>
        <v>1</v>
      </c>
      <c r="H15" s="4"/>
      <c r="I15" s="4"/>
      <c r="J15" s="34" t="str">
        <f>"DLA WARTOŚCI ŚREDNIEJ WARUNEK LOSOWOŚCI NIE ZOSTAŁ SPEŁNIONY " &amp; TEXT(K8, "0,0")&amp;" &lt; "&amp;TEXT(K10, "0,0")&amp;" &lt; "&amp;TEXT(K9, "0,0")</f>
        <v>DLA WARTOŚCI ŚREDNIEJ WARUNEK LOSOWOŚCI NIE ZOSTAŁ SPEŁNIONY 470,1 &lt; 813,0 &lt; 521,5</v>
      </c>
      <c r="K15" s="35"/>
      <c r="L15" s="36"/>
    </row>
    <row r="16" spans="1:12" ht="15.75" thickBot="1" x14ac:dyDescent="0.3">
      <c r="A16" s="1">
        <v>15</v>
      </c>
      <c r="B16" s="1">
        <v>402.1</v>
      </c>
      <c r="C16" s="1">
        <f t="shared" si="0"/>
        <v>1</v>
      </c>
      <c r="D16" s="1">
        <f t="shared" si="1"/>
        <v>1</v>
      </c>
      <c r="E16" s="1">
        <f t="shared" si="2"/>
        <v>1</v>
      </c>
      <c r="F16" s="1">
        <f t="shared" si="3"/>
        <v>1</v>
      </c>
      <c r="H16" s="4"/>
      <c r="I16" s="4"/>
      <c r="J16" s="37" t="str">
        <f>"DLA MEDIANY WARUNEK LOSOWOŚCI NIE ZOSTAŁ SPEŁNIONY " &amp; TEXT(L8, "0,0")&amp;" &lt; "&amp;TEXT(L10, "0,0")&amp;" &lt; "&amp;TEXT(L9, "0,0")</f>
        <v>DLA MEDIANY WARUNEK LOSOWOŚCI NIE ZOSTAŁ SPEŁNIONY 473,8 &lt; 826,0 &lt; 525,7</v>
      </c>
      <c r="K16" s="38"/>
      <c r="L16" s="39"/>
    </row>
    <row r="17" spans="1:12" x14ac:dyDescent="0.25">
      <c r="A17" s="1">
        <v>16</v>
      </c>
      <c r="B17" s="1">
        <v>401.4</v>
      </c>
      <c r="C17" s="1">
        <f t="shared" si="0"/>
        <v>1</v>
      </c>
      <c r="D17" s="1">
        <f t="shared" si="1"/>
        <v>1</v>
      </c>
      <c r="E17" s="1">
        <f t="shared" si="2"/>
        <v>1</v>
      </c>
      <c r="F17" s="1">
        <f t="shared" si="3"/>
        <v>0</v>
      </c>
      <c r="J17" s="8"/>
      <c r="K17" s="8"/>
      <c r="L17" s="8"/>
    </row>
    <row r="18" spans="1:12" x14ac:dyDescent="0.25">
      <c r="A18" s="1">
        <v>17</v>
      </c>
      <c r="B18" s="1">
        <v>400.5</v>
      </c>
      <c r="C18" s="1">
        <f t="shared" si="0"/>
        <v>1</v>
      </c>
      <c r="D18" s="1">
        <f t="shared" si="1"/>
        <v>0</v>
      </c>
      <c r="E18" s="1">
        <f t="shared" si="2"/>
        <v>1</v>
      </c>
      <c r="F18" s="1">
        <f t="shared" si="3"/>
        <v>0</v>
      </c>
    </row>
    <row r="19" spans="1:12" x14ac:dyDescent="0.25">
      <c r="A19" s="1">
        <v>18</v>
      </c>
      <c r="B19" s="1">
        <v>401.9</v>
      </c>
      <c r="C19" s="1">
        <f t="shared" si="0"/>
        <v>1</v>
      </c>
      <c r="D19" s="1">
        <f t="shared" si="1"/>
        <v>1</v>
      </c>
      <c r="E19" s="1">
        <f t="shared" si="2"/>
        <v>1</v>
      </c>
      <c r="F19" s="1">
        <f t="shared" si="3"/>
        <v>1</v>
      </c>
    </row>
    <row r="20" spans="1:12" x14ac:dyDescent="0.25">
      <c r="A20" s="1">
        <v>19</v>
      </c>
      <c r="B20" s="1">
        <v>401.3</v>
      </c>
      <c r="C20" s="1">
        <f t="shared" si="0"/>
        <v>1</v>
      </c>
      <c r="D20" s="1">
        <f t="shared" si="1"/>
        <v>1</v>
      </c>
      <c r="E20" s="1">
        <f t="shared" si="2"/>
        <v>1</v>
      </c>
      <c r="F20" s="1">
        <f t="shared" si="3"/>
        <v>1</v>
      </c>
    </row>
    <row r="21" spans="1:12" x14ac:dyDescent="0.25">
      <c r="A21" s="1">
        <v>20</v>
      </c>
      <c r="B21" s="1">
        <v>401.1</v>
      </c>
      <c r="C21" s="1">
        <f t="shared" si="0"/>
        <v>1</v>
      </c>
      <c r="D21" s="1">
        <f t="shared" si="1"/>
        <v>1</v>
      </c>
      <c r="E21" s="1">
        <f t="shared" si="2"/>
        <v>1</v>
      </c>
      <c r="F21" s="1">
        <f t="shared" si="3"/>
        <v>1</v>
      </c>
    </row>
    <row r="22" spans="1:12" x14ac:dyDescent="0.25">
      <c r="A22" s="1">
        <v>21</v>
      </c>
      <c r="B22" s="1">
        <v>401.4</v>
      </c>
      <c r="C22" s="1">
        <f t="shared" si="0"/>
        <v>1</v>
      </c>
      <c r="D22" s="1">
        <f t="shared" si="1"/>
        <v>1</v>
      </c>
      <c r="E22" s="1">
        <f t="shared" si="2"/>
        <v>1</v>
      </c>
      <c r="F22" s="1">
        <f t="shared" si="3"/>
        <v>1</v>
      </c>
    </row>
    <row r="23" spans="1:12" x14ac:dyDescent="0.25">
      <c r="A23" s="1">
        <v>22</v>
      </c>
      <c r="B23" s="1">
        <v>400.8</v>
      </c>
      <c r="C23" s="1">
        <f t="shared" si="0"/>
        <v>1</v>
      </c>
      <c r="D23" s="1">
        <f t="shared" si="1"/>
        <v>1</v>
      </c>
      <c r="E23" s="1">
        <f t="shared" si="2"/>
        <v>1</v>
      </c>
      <c r="F23" s="1">
        <f t="shared" si="3"/>
        <v>0</v>
      </c>
    </row>
    <row r="24" spans="1:12" x14ac:dyDescent="0.25">
      <c r="A24" s="1">
        <v>23</v>
      </c>
      <c r="B24" s="1">
        <v>400.5</v>
      </c>
      <c r="C24" s="1">
        <f t="shared" si="0"/>
        <v>1</v>
      </c>
      <c r="D24" s="1">
        <f t="shared" si="1"/>
        <v>0</v>
      </c>
      <c r="E24" s="1">
        <f t="shared" si="2"/>
        <v>1</v>
      </c>
      <c r="F24" s="1">
        <f t="shared" si="3"/>
        <v>0</v>
      </c>
    </row>
    <row r="25" spans="1:12" x14ac:dyDescent="0.25">
      <c r="A25" s="1">
        <v>24</v>
      </c>
      <c r="B25" s="1">
        <v>401.1</v>
      </c>
      <c r="C25" s="1">
        <f t="shared" si="0"/>
        <v>1</v>
      </c>
      <c r="D25" s="1">
        <f t="shared" si="1"/>
        <v>1</v>
      </c>
      <c r="E25" s="1">
        <f t="shared" si="2"/>
        <v>1</v>
      </c>
      <c r="F25" s="1">
        <f t="shared" si="3"/>
        <v>1</v>
      </c>
    </row>
    <row r="26" spans="1:12" x14ac:dyDescent="0.25">
      <c r="A26" s="1">
        <v>25</v>
      </c>
      <c r="B26" s="1">
        <v>401.4</v>
      </c>
      <c r="C26" s="1">
        <f t="shared" si="0"/>
        <v>1</v>
      </c>
      <c r="D26" s="1">
        <f t="shared" si="1"/>
        <v>1</v>
      </c>
      <c r="E26" s="1">
        <f t="shared" si="2"/>
        <v>1</v>
      </c>
      <c r="F26" s="1">
        <f t="shared" si="3"/>
        <v>1</v>
      </c>
    </row>
    <row r="27" spans="1:12" x14ac:dyDescent="0.25">
      <c r="A27" s="1">
        <v>26</v>
      </c>
      <c r="B27" s="1">
        <v>402.4</v>
      </c>
      <c r="C27" s="1">
        <f t="shared" si="0"/>
        <v>1</v>
      </c>
      <c r="D27" s="1">
        <f t="shared" si="1"/>
        <v>1</v>
      </c>
      <c r="E27" s="1">
        <f t="shared" si="2"/>
        <v>1</v>
      </c>
      <c r="F27" s="1">
        <f t="shared" si="3"/>
        <v>1</v>
      </c>
    </row>
    <row r="28" spans="1:12" x14ac:dyDescent="0.25">
      <c r="A28" s="1">
        <v>27</v>
      </c>
      <c r="B28" s="1">
        <v>401.7</v>
      </c>
      <c r="C28" s="1">
        <f t="shared" si="0"/>
        <v>1</v>
      </c>
      <c r="D28" s="1">
        <f t="shared" si="1"/>
        <v>1</v>
      </c>
      <c r="E28" s="1">
        <f t="shared" si="2"/>
        <v>1</v>
      </c>
      <c r="F28" s="1">
        <f t="shared" si="3"/>
        <v>1</v>
      </c>
    </row>
    <row r="29" spans="1:12" x14ac:dyDescent="0.25">
      <c r="A29" s="1">
        <v>28</v>
      </c>
      <c r="B29" s="1">
        <v>400.9</v>
      </c>
      <c r="C29" s="1">
        <f t="shared" si="0"/>
        <v>1</v>
      </c>
      <c r="D29" s="1">
        <f t="shared" si="1"/>
        <v>1</v>
      </c>
      <c r="E29" s="1">
        <f t="shared" si="2"/>
        <v>1</v>
      </c>
      <c r="F29" s="1">
        <f t="shared" si="3"/>
        <v>1</v>
      </c>
    </row>
    <row r="30" spans="1:12" x14ac:dyDescent="0.25">
      <c r="A30" s="1">
        <v>29</v>
      </c>
      <c r="B30" s="1">
        <v>400.9</v>
      </c>
      <c r="C30" s="1">
        <f t="shared" si="0"/>
        <v>1</v>
      </c>
      <c r="D30" s="1">
        <f t="shared" si="1"/>
        <v>1</v>
      </c>
      <c r="E30" s="1">
        <f t="shared" si="2"/>
        <v>1</v>
      </c>
      <c r="F30" s="1">
        <f t="shared" si="3"/>
        <v>1</v>
      </c>
    </row>
    <row r="31" spans="1:12" x14ac:dyDescent="0.25">
      <c r="A31" s="1">
        <v>30</v>
      </c>
      <c r="B31" s="1">
        <v>401.1</v>
      </c>
      <c r="C31" s="1">
        <f t="shared" si="0"/>
        <v>1</v>
      </c>
      <c r="D31" s="1">
        <f t="shared" si="1"/>
        <v>1</v>
      </c>
      <c r="E31" s="1">
        <f t="shared" si="2"/>
        <v>1</v>
      </c>
      <c r="F31" s="1">
        <f t="shared" si="3"/>
        <v>1</v>
      </c>
    </row>
    <row r="32" spans="1:12" x14ac:dyDescent="0.25">
      <c r="A32" s="1">
        <v>31</v>
      </c>
      <c r="B32" s="1">
        <v>400.8</v>
      </c>
      <c r="C32" s="1">
        <f t="shared" si="0"/>
        <v>1</v>
      </c>
      <c r="D32" s="1">
        <f t="shared" si="1"/>
        <v>1</v>
      </c>
      <c r="E32" s="1">
        <f t="shared" si="2"/>
        <v>1</v>
      </c>
      <c r="F32" s="1">
        <f t="shared" si="3"/>
        <v>1</v>
      </c>
    </row>
    <row r="33" spans="1:6" x14ac:dyDescent="0.25">
      <c r="A33" s="1">
        <v>32</v>
      </c>
      <c r="B33" s="1">
        <v>401.5</v>
      </c>
      <c r="C33" s="1">
        <f t="shared" si="0"/>
        <v>1</v>
      </c>
      <c r="D33" s="1">
        <f t="shared" si="1"/>
        <v>1</v>
      </c>
      <c r="E33" s="1">
        <f t="shared" si="2"/>
        <v>1</v>
      </c>
      <c r="F33" s="1">
        <f t="shared" si="3"/>
        <v>1</v>
      </c>
    </row>
    <row r="34" spans="1:6" x14ac:dyDescent="0.25">
      <c r="A34" s="1">
        <v>33</v>
      </c>
      <c r="B34" s="1">
        <v>400.7</v>
      </c>
      <c r="C34" s="1">
        <f t="shared" si="0"/>
        <v>1</v>
      </c>
      <c r="D34" s="1">
        <f t="shared" si="1"/>
        <v>1</v>
      </c>
      <c r="E34" s="1">
        <f t="shared" si="2"/>
        <v>0</v>
      </c>
      <c r="F34" s="1">
        <f t="shared" si="3"/>
        <v>0</v>
      </c>
    </row>
    <row r="35" spans="1:6" x14ac:dyDescent="0.25">
      <c r="A35" s="1">
        <v>34</v>
      </c>
      <c r="B35" s="1">
        <v>398.5</v>
      </c>
      <c r="C35" s="1">
        <f t="shared" si="0"/>
        <v>0</v>
      </c>
      <c r="D35" s="1">
        <f t="shared" si="1"/>
        <v>0</v>
      </c>
      <c r="E35" s="1">
        <f t="shared" si="2"/>
        <v>1</v>
      </c>
      <c r="F35" s="1">
        <f t="shared" si="3"/>
        <v>1</v>
      </c>
    </row>
    <row r="36" spans="1:6" x14ac:dyDescent="0.25">
      <c r="A36" s="1">
        <v>35</v>
      </c>
      <c r="B36" s="1">
        <v>400.2</v>
      </c>
      <c r="C36" s="1">
        <f t="shared" si="0"/>
        <v>0</v>
      </c>
      <c r="D36" s="1">
        <f t="shared" si="1"/>
        <v>0</v>
      </c>
      <c r="E36" s="1">
        <f t="shared" si="2"/>
        <v>0</v>
      </c>
      <c r="F36" s="1">
        <f t="shared" si="3"/>
        <v>0</v>
      </c>
    </row>
    <row r="37" spans="1:6" x14ac:dyDescent="0.25">
      <c r="A37" s="1">
        <v>36</v>
      </c>
      <c r="B37" s="1">
        <v>400.6</v>
      </c>
      <c r="C37" s="1">
        <f t="shared" si="0"/>
        <v>1</v>
      </c>
      <c r="D37" s="1">
        <f t="shared" si="1"/>
        <v>1</v>
      </c>
      <c r="E37" s="1">
        <f t="shared" si="2"/>
        <v>0</v>
      </c>
      <c r="F37" s="1">
        <f t="shared" si="3"/>
        <v>0</v>
      </c>
    </row>
    <row r="38" spans="1:6" x14ac:dyDescent="0.25">
      <c r="A38" s="1">
        <v>37</v>
      </c>
      <c r="B38" s="1">
        <v>399</v>
      </c>
      <c r="C38" s="1">
        <f t="shared" si="0"/>
        <v>0</v>
      </c>
      <c r="D38" s="1">
        <f t="shared" si="1"/>
        <v>0</v>
      </c>
      <c r="E38" s="1">
        <f t="shared" si="2"/>
        <v>1</v>
      </c>
      <c r="F38" s="1">
        <f t="shared" si="3"/>
        <v>1</v>
      </c>
    </row>
    <row r="39" spans="1:6" x14ac:dyDescent="0.25">
      <c r="A39" s="1">
        <v>38</v>
      </c>
      <c r="B39" s="1">
        <v>397.1</v>
      </c>
      <c r="C39" s="1">
        <f t="shared" si="0"/>
        <v>0</v>
      </c>
      <c r="D39" s="1">
        <f t="shared" si="1"/>
        <v>0</v>
      </c>
      <c r="E39" s="1">
        <f t="shared" si="2"/>
        <v>0</v>
      </c>
      <c r="F39" s="1">
        <f t="shared" si="3"/>
        <v>0</v>
      </c>
    </row>
    <row r="40" spans="1:6" x14ac:dyDescent="0.25">
      <c r="A40" s="1">
        <v>39</v>
      </c>
      <c r="B40" s="1">
        <v>400.7</v>
      </c>
      <c r="C40" s="1">
        <f t="shared" si="0"/>
        <v>1</v>
      </c>
      <c r="D40" s="1">
        <f t="shared" si="1"/>
        <v>1</v>
      </c>
      <c r="E40" s="1">
        <f t="shared" si="2"/>
        <v>0</v>
      </c>
      <c r="F40" s="1">
        <f t="shared" si="3"/>
        <v>0</v>
      </c>
    </row>
    <row r="41" spans="1:6" x14ac:dyDescent="0.25">
      <c r="A41" s="1">
        <v>40</v>
      </c>
      <c r="B41" s="1">
        <v>399.7</v>
      </c>
      <c r="C41" s="1">
        <f t="shared" si="0"/>
        <v>0</v>
      </c>
      <c r="D41" s="1">
        <f t="shared" si="1"/>
        <v>0</v>
      </c>
      <c r="E41" s="1">
        <f t="shared" si="2"/>
        <v>1</v>
      </c>
      <c r="F41" s="1">
        <f t="shared" si="3"/>
        <v>1</v>
      </c>
    </row>
    <row r="42" spans="1:6" x14ac:dyDescent="0.25">
      <c r="A42" s="1">
        <v>41</v>
      </c>
      <c r="B42" s="1">
        <v>398.1</v>
      </c>
      <c r="C42" s="1">
        <f t="shared" si="0"/>
        <v>0</v>
      </c>
      <c r="D42" s="1">
        <f t="shared" si="1"/>
        <v>0</v>
      </c>
      <c r="E42" s="1">
        <f t="shared" si="2"/>
        <v>0</v>
      </c>
      <c r="F42" s="1">
        <f t="shared" si="3"/>
        <v>1</v>
      </c>
    </row>
    <row r="43" spans="1:6" x14ac:dyDescent="0.25">
      <c r="A43" s="1">
        <v>42</v>
      </c>
      <c r="B43" s="1">
        <v>400.3</v>
      </c>
      <c r="C43" s="1">
        <f t="shared" si="0"/>
        <v>1</v>
      </c>
      <c r="D43" s="1">
        <f t="shared" si="1"/>
        <v>0</v>
      </c>
      <c r="E43" s="1">
        <f t="shared" si="2"/>
        <v>1</v>
      </c>
      <c r="F43" s="1">
        <f t="shared" si="3"/>
        <v>0</v>
      </c>
    </row>
    <row r="44" spans="1:6" x14ac:dyDescent="0.25">
      <c r="A44" s="1">
        <v>43</v>
      </c>
      <c r="B44" s="1">
        <v>401</v>
      </c>
      <c r="C44" s="1">
        <f t="shared" si="0"/>
        <v>1</v>
      </c>
      <c r="D44" s="1">
        <f t="shared" si="1"/>
        <v>1</v>
      </c>
      <c r="E44" s="1">
        <f t="shared" si="2"/>
        <v>1</v>
      </c>
      <c r="F44" s="1">
        <f t="shared" si="3"/>
        <v>0</v>
      </c>
    </row>
    <row r="45" spans="1:6" x14ac:dyDescent="0.25">
      <c r="A45" s="1">
        <v>44</v>
      </c>
      <c r="B45" s="1">
        <v>400.5</v>
      </c>
      <c r="C45" s="1">
        <f t="shared" si="0"/>
        <v>1</v>
      </c>
      <c r="D45" s="1">
        <f t="shared" si="1"/>
        <v>0</v>
      </c>
      <c r="E45" s="1">
        <f t="shared" si="2"/>
        <v>0</v>
      </c>
      <c r="F45" s="1">
        <f t="shared" si="3"/>
        <v>1</v>
      </c>
    </row>
    <row r="46" spans="1:6" x14ac:dyDescent="0.25">
      <c r="A46" s="1">
        <v>45</v>
      </c>
      <c r="B46" s="1">
        <v>397.2</v>
      </c>
      <c r="C46" s="1">
        <f t="shared" si="0"/>
        <v>0</v>
      </c>
      <c r="D46" s="1">
        <f t="shared" si="1"/>
        <v>0</v>
      </c>
      <c r="E46" s="1">
        <f t="shared" si="2"/>
        <v>1</v>
      </c>
      <c r="F46" s="1">
        <f t="shared" si="3"/>
        <v>1</v>
      </c>
    </row>
    <row r="47" spans="1:6" x14ac:dyDescent="0.25">
      <c r="A47" s="1">
        <v>46</v>
      </c>
      <c r="B47" s="1">
        <v>400</v>
      </c>
      <c r="C47" s="1">
        <f t="shared" si="0"/>
        <v>0</v>
      </c>
      <c r="D47" s="1">
        <f t="shared" si="1"/>
        <v>0</v>
      </c>
      <c r="E47" s="1">
        <f t="shared" si="2"/>
        <v>1</v>
      </c>
      <c r="F47" s="1">
        <f t="shared" si="3"/>
        <v>1</v>
      </c>
    </row>
    <row r="48" spans="1:6" x14ac:dyDescent="0.25">
      <c r="A48" s="1">
        <v>47</v>
      </c>
      <c r="B48" s="1">
        <v>397.9</v>
      </c>
      <c r="C48" s="1">
        <f t="shared" si="0"/>
        <v>0</v>
      </c>
      <c r="D48" s="1">
        <f t="shared" si="1"/>
        <v>0</v>
      </c>
      <c r="E48" s="1">
        <f t="shared" si="2"/>
        <v>1</v>
      </c>
      <c r="F48" s="1">
        <f t="shared" si="3"/>
        <v>1</v>
      </c>
    </row>
    <row r="49" spans="1:6" x14ac:dyDescent="0.25">
      <c r="A49" s="1">
        <v>48</v>
      </c>
      <c r="B49" s="1">
        <v>398.2</v>
      </c>
      <c r="C49" s="1">
        <f t="shared" si="0"/>
        <v>0</v>
      </c>
      <c r="D49" s="1">
        <f t="shared" si="1"/>
        <v>0</v>
      </c>
      <c r="E49" s="1">
        <f t="shared" si="2"/>
        <v>1</v>
      </c>
      <c r="F49" s="1">
        <f t="shared" si="3"/>
        <v>1</v>
      </c>
    </row>
    <row r="50" spans="1:6" x14ac:dyDescent="0.25">
      <c r="A50" s="1">
        <v>49</v>
      </c>
      <c r="B50" s="1">
        <v>397.7</v>
      </c>
      <c r="C50" s="1">
        <f t="shared" si="0"/>
        <v>0</v>
      </c>
      <c r="D50" s="1">
        <f t="shared" si="1"/>
        <v>0</v>
      </c>
      <c r="E50" s="1">
        <f t="shared" si="2"/>
        <v>1</v>
      </c>
      <c r="F50" s="1">
        <f t="shared" si="3"/>
        <v>1</v>
      </c>
    </row>
    <row r="51" spans="1:6" x14ac:dyDescent="0.25">
      <c r="A51" s="1">
        <v>50</v>
      </c>
      <c r="B51" s="1">
        <v>396.9</v>
      </c>
      <c r="C51" s="1">
        <f t="shared" si="0"/>
        <v>0</v>
      </c>
      <c r="D51" s="1">
        <f t="shared" si="1"/>
        <v>0</v>
      </c>
      <c r="E51" s="1">
        <f t="shared" si="2"/>
        <v>0</v>
      </c>
      <c r="F51" s="1">
        <f t="shared" si="3"/>
        <v>1</v>
      </c>
    </row>
    <row r="52" spans="1:6" x14ac:dyDescent="0.25">
      <c r="A52" s="1">
        <v>51</v>
      </c>
      <c r="B52" s="1">
        <v>400.4</v>
      </c>
      <c r="C52" s="1">
        <f t="shared" si="0"/>
        <v>1</v>
      </c>
      <c r="D52" s="1">
        <f t="shared" si="1"/>
        <v>0</v>
      </c>
      <c r="E52" s="1">
        <f t="shared" si="2"/>
        <v>0</v>
      </c>
      <c r="F52" s="1">
        <f t="shared" si="3"/>
        <v>1</v>
      </c>
    </row>
    <row r="53" spans="1:6" x14ac:dyDescent="0.25">
      <c r="A53" s="1">
        <v>52</v>
      </c>
      <c r="B53" s="1">
        <v>396.2</v>
      </c>
      <c r="C53" s="1">
        <f t="shared" si="0"/>
        <v>0</v>
      </c>
      <c r="D53" s="1">
        <f t="shared" si="1"/>
        <v>0</v>
      </c>
      <c r="E53" s="1">
        <f t="shared" si="2"/>
        <v>0</v>
      </c>
      <c r="F53" s="1">
        <f t="shared" si="3"/>
        <v>0</v>
      </c>
    </row>
    <row r="54" spans="1:6" x14ac:dyDescent="0.25">
      <c r="A54" s="1">
        <v>53</v>
      </c>
      <c r="B54" s="1">
        <v>400.7</v>
      </c>
      <c r="C54" s="1">
        <f t="shared" si="0"/>
        <v>1</v>
      </c>
      <c r="D54" s="1">
        <f t="shared" si="1"/>
        <v>1</v>
      </c>
      <c r="E54" s="1">
        <f t="shared" si="2"/>
        <v>1</v>
      </c>
      <c r="F54" s="1">
        <f t="shared" si="3"/>
        <v>1</v>
      </c>
    </row>
    <row r="55" spans="1:6" x14ac:dyDescent="0.25">
      <c r="A55" s="1">
        <v>54</v>
      </c>
      <c r="B55" s="1">
        <v>402.3</v>
      </c>
      <c r="C55" s="1">
        <f t="shared" si="0"/>
        <v>1</v>
      </c>
      <c r="D55" s="1">
        <f t="shared" si="1"/>
        <v>1</v>
      </c>
      <c r="E55" s="1">
        <f t="shared" si="2"/>
        <v>1</v>
      </c>
      <c r="F55" s="1">
        <f t="shared" si="3"/>
        <v>1</v>
      </c>
    </row>
    <row r="56" spans="1:6" x14ac:dyDescent="0.25">
      <c r="A56" s="1">
        <v>55</v>
      </c>
      <c r="B56" s="1">
        <v>401.2</v>
      </c>
      <c r="C56" s="1">
        <f t="shared" si="0"/>
        <v>1</v>
      </c>
      <c r="D56" s="1">
        <f t="shared" si="1"/>
        <v>1</v>
      </c>
      <c r="E56" s="1">
        <f t="shared" si="2"/>
        <v>1</v>
      </c>
      <c r="F56" s="1">
        <f t="shared" si="3"/>
        <v>1</v>
      </c>
    </row>
    <row r="57" spans="1:6" x14ac:dyDescent="0.25">
      <c r="A57" s="1">
        <v>56</v>
      </c>
      <c r="B57" s="1">
        <v>401.4</v>
      </c>
      <c r="C57" s="1">
        <f t="shared" si="0"/>
        <v>1</v>
      </c>
      <c r="D57" s="1">
        <f t="shared" si="1"/>
        <v>1</v>
      </c>
      <c r="E57" s="1">
        <f t="shared" si="2"/>
        <v>1</v>
      </c>
      <c r="F57" s="1">
        <f t="shared" si="3"/>
        <v>1</v>
      </c>
    </row>
    <row r="58" spans="1:6" x14ac:dyDescent="0.25">
      <c r="A58" s="1">
        <v>57</v>
      </c>
      <c r="B58" s="1">
        <v>401.2</v>
      </c>
      <c r="C58" s="1">
        <f t="shared" si="0"/>
        <v>1</v>
      </c>
      <c r="D58" s="1">
        <f t="shared" si="1"/>
        <v>1</v>
      </c>
      <c r="E58" s="1">
        <f t="shared" si="2"/>
        <v>1</v>
      </c>
      <c r="F58" s="1">
        <f t="shared" si="3"/>
        <v>1</v>
      </c>
    </row>
    <row r="59" spans="1:6" x14ac:dyDescent="0.25">
      <c r="A59" s="1">
        <v>58</v>
      </c>
      <c r="B59" s="1">
        <v>401.9</v>
      </c>
      <c r="C59" s="1">
        <f t="shared" si="0"/>
        <v>1</v>
      </c>
      <c r="D59" s="1">
        <f t="shared" si="1"/>
        <v>1</v>
      </c>
      <c r="E59" s="1">
        <f t="shared" si="2"/>
        <v>1</v>
      </c>
      <c r="F59" s="1">
        <f t="shared" si="3"/>
        <v>0</v>
      </c>
    </row>
    <row r="60" spans="1:6" x14ac:dyDescent="0.25">
      <c r="A60" s="1">
        <v>59</v>
      </c>
      <c r="B60" s="1">
        <v>400.3</v>
      </c>
      <c r="C60" s="1">
        <f t="shared" si="0"/>
        <v>1</v>
      </c>
      <c r="D60" s="1">
        <f t="shared" si="1"/>
        <v>0</v>
      </c>
      <c r="E60" s="1">
        <f t="shared" si="2"/>
        <v>0</v>
      </c>
      <c r="F60" s="1">
        <f t="shared" si="3"/>
        <v>1</v>
      </c>
    </row>
    <row r="61" spans="1:6" x14ac:dyDescent="0.25">
      <c r="A61" s="1">
        <v>60</v>
      </c>
      <c r="B61" s="1">
        <v>399.5</v>
      </c>
      <c r="C61" s="1">
        <f t="shared" si="0"/>
        <v>0</v>
      </c>
      <c r="D61" s="1">
        <f t="shared" si="1"/>
        <v>0</v>
      </c>
      <c r="E61" s="1">
        <f t="shared" si="2"/>
        <v>1</v>
      </c>
      <c r="F61" s="1">
        <f t="shared" si="3"/>
        <v>1</v>
      </c>
    </row>
    <row r="62" spans="1:6" x14ac:dyDescent="0.25">
      <c r="A62" s="1">
        <v>61</v>
      </c>
      <c r="B62" s="1">
        <v>397.9</v>
      </c>
      <c r="C62" s="1">
        <f t="shared" si="0"/>
        <v>0</v>
      </c>
      <c r="D62" s="1">
        <f t="shared" si="1"/>
        <v>0</v>
      </c>
      <c r="E62" s="1">
        <f t="shared" si="2"/>
        <v>1</v>
      </c>
      <c r="F62" s="1">
        <f t="shared" si="3"/>
        <v>1</v>
      </c>
    </row>
    <row r="63" spans="1:6" x14ac:dyDescent="0.25">
      <c r="A63" s="1">
        <v>62</v>
      </c>
      <c r="B63" s="1">
        <v>398.8</v>
      </c>
      <c r="C63" s="1">
        <f t="shared" si="0"/>
        <v>0</v>
      </c>
      <c r="D63" s="1">
        <f t="shared" si="1"/>
        <v>0</v>
      </c>
      <c r="E63" s="1">
        <f t="shared" si="2"/>
        <v>1</v>
      </c>
      <c r="F63" s="1">
        <f t="shared" si="3"/>
        <v>1</v>
      </c>
    </row>
    <row r="64" spans="1:6" x14ac:dyDescent="0.25">
      <c r="A64" s="1">
        <v>63</v>
      </c>
      <c r="B64" s="1">
        <v>400.2</v>
      </c>
      <c r="C64" s="1">
        <f t="shared" si="0"/>
        <v>0</v>
      </c>
      <c r="D64" s="1">
        <f t="shared" si="1"/>
        <v>0</v>
      </c>
      <c r="E64" s="1">
        <f t="shared" si="2"/>
        <v>1</v>
      </c>
      <c r="F64" s="1">
        <f t="shared" si="3"/>
        <v>1</v>
      </c>
    </row>
    <row r="65" spans="1:6" x14ac:dyDescent="0.25">
      <c r="A65" s="1">
        <v>64</v>
      </c>
      <c r="B65" s="1">
        <v>398.5</v>
      </c>
      <c r="C65" s="1">
        <f t="shared" si="0"/>
        <v>0</v>
      </c>
      <c r="D65" s="1">
        <f t="shared" si="1"/>
        <v>0</v>
      </c>
      <c r="E65" s="1">
        <f t="shared" si="2"/>
        <v>0</v>
      </c>
      <c r="F65" s="1">
        <f t="shared" si="3"/>
        <v>0</v>
      </c>
    </row>
    <row r="66" spans="1:6" x14ac:dyDescent="0.25">
      <c r="A66" s="1">
        <v>65</v>
      </c>
      <c r="B66" s="1">
        <v>402</v>
      </c>
      <c r="C66" s="1">
        <f t="shared" ref="C66:C129" si="4">IF(B66&gt;$K$2,1,0)</f>
        <v>1</v>
      </c>
      <c r="D66" s="1">
        <f t="shared" ref="D66:D129" si="5">IF(B66&gt;$L$2,1,0)</f>
        <v>1</v>
      </c>
      <c r="E66" s="1">
        <f t="shared" si="2"/>
        <v>0</v>
      </c>
      <c r="F66" s="1">
        <f t="shared" si="3"/>
        <v>0</v>
      </c>
    </row>
    <row r="67" spans="1:6" x14ac:dyDescent="0.25">
      <c r="A67" s="1">
        <v>66</v>
      </c>
      <c r="B67" s="1">
        <v>400.1</v>
      </c>
      <c r="C67" s="1">
        <f t="shared" si="4"/>
        <v>0</v>
      </c>
      <c r="D67" s="1">
        <f t="shared" si="5"/>
        <v>0</v>
      </c>
      <c r="E67" s="1">
        <f t="shared" ref="E67:E130" si="6">IF(C67=C68,1,0)</f>
        <v>0</v>
      </c>
      <c r="F67" s="1">
        <f t="shared" ref="F67:F130" si="7">IF(D67=D68,1,0)</f>
        <v>0</v>
      </c>
    </row>
    <row r="68" spans="1:6" x14ac:dyDescent="0.25">
      <c r="A68" s="1">
        <v>67</v>
      </c>
      <c r="B68" s="1">
        <v>400.8</v>
      </c>
      <c r="C68" s="1">
        <f t="shared" si="4"/>
        <v>1</v>
      </c>
      <c r="D68" s="1">
        <f t="shared" si="5"/>
        <v>1</v>
      </c>
      <c r="E68" s="1">
        <f t="shared" si="6"/>
        <v>1</v>
      </c>
      <c r="F68" s="1">
        <f t="shared" si="7"/>
        <v>1</v>
      </c>
    </row>
    <row r="69" spans="1:6" x14ac:dyDescent="0.25">
      <c r="A69" s="1">
        <v>68</v>
      </c>
      <c r="B69" s="1">
        <v>401.2</v>
      </c>
      <c r="C69" s="1">
        <f t="shared" si="4"/>
        <v>1</v>
      </c>
      <c r="D69" s="1">
        <f t="shared" si="5"/>
        <v>1</v>
      </c>
      <c r="E69" s="1">
        <f t="shared" si="6"/>
        <v>1</v>
      </c>
      <c r="F69" s="1">
        <f t="shared" si="7"/>
        <v>1</v>
      </c>
    </row>
    <row r="70" spans="1:6" x14ac:dyDescent="0.25">
      <c r="A70" s="1">
        <v>69</v>
      </c>
      <c r="B70" s="1">
        <v>401</v>
      </c>
      <c r="C70" s="1">
        <f t="shared" si="4"/>
        <v>1</v>
      </c>
      <c r="D70" s="1">
        <f t="shared" si="5"/>
        <v>1</v>
      </c>
      <c r="E70" s="1">
        <f t="shared" si="6"/>
        <v>1</v>
      </c>
      <c r="F70" s="1">
        <f t="shared" si="7"/>
        <v>1</v>
      </c>
    </row>
    <row r="71" spans="1:6" x14ac:dyDescent="0.25">
      <c r="A71" s="1">
        <v>70</v>
      </c>
      <c r="B71" s="1">
        <v>402.4</v>
      </c>
      <c r="C71" s="1">
        <f t="shared" si="4"/>
        <v>1</v>
      </c>
      <c r="D71" s="1">
        <f t="shared" si="5"/>
        <v>1</v>
      </c>
      <c r="E71" s="1">
        <f t="shared" si="6"/>
        <v>1</v>
      </c>
      <c r="F71" s="1">
        <f t="shared" si="7"/>
        <v>1</v>
      </c>
    </row>
    <row r="72" spans="1:6" x14ac:dyDescent="0.25">
      <c r="A72" s="1">
        <v>71</v>
      </c>
      <c r="B72" s="1">
        <v>402.4</v>
      </c>
      <c r="C72" s="1">
        <f t="shared" si="4"/>
        <v>1</v>
      </c>
      <c r="D72" s="1">
        <f t="shared" si="5"/>
        <v>1</v>
      </c>
      <c r="E72" s="1">
        <f t="shared" si="6"/>
        <v>1</v>
      </c>
      <c r="F72" s="1">
        <f t="shared" si="7"/>
        <v>1</v>
      </c>
    </row>
    <row r="73" spans="1:6" x14ac:dyDescent="0.25">
      <c r="A73" s="1">
        <v>72</v>
      </c>
      <c r="B73" s="1">
        <v>404.1</v>
      </c>
      <c r="C73" s="1">
        <f t="shared" si="4"/>
        <v>1</v>
      </c>
      <c r="D73" s="1">
        <f t="shared" si="5"/>
        <v>1</v>
      </c>
      <c r="E73" s="1">
        <f t="shared" si="6"/>
        <v>1</v>
      </c>
      <c r="F73" s="1">
        <f t="shared" si="7"/>
        <v>1</v>
      </c>
    </row>
    <row r="74" spans="1:6" x14ac:dyDescent="0.25">
      <c r="A74" s="1">
        <v>73</v>
      </c>
      <c r="B74" s="1">
        <v>402</v>
      </c>
      <c r="C74" s="1">
        <f t="shared" si="4"/>
        <v>1</v>
      </c>
      <c r="D74" s="1">
        <f t="shared" si="5"/>
        <v>1</v>
      </c>
      <c r="E74" s="1">
        <f t="shared" si="6"/>
        <v>1</v>
      </c>
      <c r="F74" s="1">
        <f t="shared" si="7"/>
        <v>1</v>
      </c>
    </row>
    <row r="75" spans="1:6" x14ac:dyDescent="0.25">
      <c r="A75" s="1">
        <v>74</v>
      </c>
      <c r="B75" s="1">
        <v>402.3</v>
      </c>
      <c r="C75" s="1">
        <f t="shared" si="4"/>
        <v>1</v>
      </c>
      <c r="D75" s="1">
        <f t="shared" si="5"/>
        <v>1</v>
      </c>
      <c r="E75" s="1">
        <f t="shared" si="6"/>
        <v>1</v>
      </c>
      <c r="F75" s="1">
        <f t="shared" si="7"/>
        <v>1</v>
      </c>
    </row>
    <row r="76" spans="1:6" x14ac:dyDescent="0.25">
      <c r="A76" s="1">
        <v>75</v>
      </c>
      <c r="B76" s="1">
        <v>402.2</v>
      </c>
      <c r="C76" s="1">
        <f t="shared" si="4"/>
        <v>1</v>
      </c>
      <c r="D76" s="1">
        <f t="shared" si="5"/>
        <v>1</v>
      </c>
      <c r="E76" s="1">
        <f t="shared" si="6"/>
        <v>1</v>
      </c>
      <c r="F76" s="1">
        <f t="shared" si="7"/>
        <v>1</v>
      </c>
    </row>
    <row r="77" spans="1:6" x14ac:dyDescent="0.25">
      <c r="A77" s="1">
        <v>76</v>
      </c>
      <c r="B77" s="1">
        <v>401.9</v>
      </c>
      <c r="C77" s="1">
        <f t="shared" si="4"/>
        <v>1</v>
      </c>
      <c r="D77" s="1">
        <f t="shared" si="5"/>
        <v>1</v>
      </c>
      <c r="E77" s="1">
        <f t="shared" si="6"/>
        <v>1</v>
      </c>
      <c r="F77" s="1">
        <f t="shared" si="7"/>
        <v>1</v>
      </c>
    </row>
    <row r="78" spans="1:6" x14ac:dyDescent="0.25">
      <c r="A78" s="1">
        <v>77</v>
      </c>
      <c r="B78" s="1">
        <v>402.3</v>
      </c>
      <c r="C78" s="1">
        <f t="shared" si="4"/>
        <v>1</v>
      </c>
      <c r="D78" s="1">
        <f t="shared" si="5"/>
        <v>1</v>
      </c>
      <c r="E78" s="1">
        <f t="shared" si="6"/>
        <v>1</v>
      </c>
      <c r="F78" s="1">
        <f t="shared" si="7"/>
        <v>1</v>
      </c>
    </row>
    <row r="79" spans="1:6" x14ac:dyDescent="0.25">
      <c r="A79" s="1">
        <v>78</v>
      </c>
      <c r="B79" s="1">
        <v>402.7</v>
      </c>
      <c r="C79" s="1">
        <f t="shared" si="4"/>
        <v>1</v>
      </c>
      <c r="D79" s="1">
        <f t="shared" si="5"/>
        <v>1</v>
      </c>
      <c r="E79" s="1">
        <f t="shared" si="6"/>
        <v>1</v>
      </c>
      <c r="F79" s="1">
        <f t="shared" si="7"/>
        <v>1</v>
      </c>
    </row>
    <row r="80" spans="1:6" x14ac:dyDescent="0.25">
      <c r="A80" s="1">
        <v>79</v>
      </c>
      <c r="B80" s="1">
        <v>401.5</v>
      </c>
      <c r="C80" s="1">
        <f t="shared" si="4"/>
        <v>1</v>
      </c>
      <c r="D80" s="1">
        <f t="shared" si="5"/>
        <v>1</v>
      </c>
      <c r="E80" s="1">
        <f t="shared" si="6"/>
        <v>0</v>
      </c>
      <c r="F80" s="1">
        <f t="shared" si="7"/>
        <v>0</v>
      </c>
    </row>
    <row r="81" spans="1:6" x14ac:dyDescent="0.25">
      <c r="A81" s="1">
        <v>80</v>
      </c>
      <c r="B81" s="1">
        <v>397.2</v>
      </c>
      <c r="C81" s="1">
        <f t="shared" si="4"/>
        <v>0</v>
      </c>
      <c r="D81" s="1">
        <f t="shared" si="5"/>
        <v>0</v>
      </c>
      <c r="E81" s="1">
        <f t="shared" si="6"/>
        <v>1</v>
      </c>
      <c r="F81" s="1">
        <f t="shared" si="7"/>
        <v>1</v>
      </c>
    </row>
    <row r="82" spans="1:6" x14ac:dyDescent="0.25">
      <c r="A82" s="1">
        <v>81</v>
      </c>
      <c r="B82" s="1">
        <v>399.3</v>
      </c>
      <c r="C82" s="1">
        <f t="shared" si="4"/>
        <v>0</v>
      </c>
      <c r="D82" s="1">
        <f t="shared" si="5"/>
        <v>0</v>
      </c>
      <c r="E82" s="1">
        <f t="shared" si="6"/>
        <v>1</v>
      </c>
      <c r="F82" s="1">
        <f t="shared" si="7"/>
        <v>1</v>
      </c>
    </row>
    <row r="83" spans="1:6" x14ac:dyDescent="0.25">
      <c r="A83" s="1">
        <v>82</v>
      </c>
      <c r="B83" s="1">
        <v>397.1</v>
      </c>
      <c r="C83" s="1">
        <f t="shared" si="4"/>
        <v>0</v>
      </c>
      <c r="D83" s="1">
        <f t="shared" si="5"/>
        <v>0</v>
      </c>
      <c r="E83" s="1">
        <f t="shared" si="6"/>
        <v>0</v>
      </c>
      <c r="F83" s="1">
        <f t="shared" si="7"/>
        <v>0</v>
      </c>
    </row>
    <row r="84" spans="1:6" x14ac:dyDescent="0.25">
      <c r="A84" s="1">
        <v>83</v>
      </c>
      <c r="B84" s="1">
        <v>401.1</v>
      </c>
      <c r="C84" s="1">
        <f t="shared" si="4"/>
        <v>1</v>
      </c>
      <c r="D84" s="1">
        <f t="shared" si="5"/>
        <v>1</v>
      </c>
      <c r="E84" s="1">
        <f t="shared" si="6"/>
        <v>0</v>
      </c>
      <c r="F84" s="1">
        <f t="shared" si="7"/>
        <v>0</v>
      </c>
    </row>
    <row r="85" spans="1:6" x14ac:dyDescent="0.25">
      <c r="A85" s="1">
        <v>84</v>
      </c>
      <c r="B85" s="1">
        <v>399.6</v>
      </c>
      <c r="C85" s="1">
        <f t="shared" si="4"/>
        <v>0</v>
      </c>
      <c r="D85" s="1">
        <f t="shared" si="5"/>
        <v>0</v>
      </c>
      <c r="E85" s="1">
        <f t="shared" si="6"/>
        <v>0</v>
      </c>
      <c r="F85" s="1">
        <f t="shared" si="7"/>
        <v>0</v>
      </c>
    </row>
    <row r="86" spans="1:6" x14ac:dyDescent="0.25">
      <c r="A86" s="1">
        <v>85</v>
      </c>
      <c r="B86" s="1">
        <v>400.9</v>
      </c>
      <c r="C86" s="1">
        <f t="shared" si="4"/>
        <v>1</v>
      </c>
      <c r="D86" s="1">
        <f t="shared" si="5"/>
        <v>1</v>
      </c>
      <c r="E86" s="1">
        <f t="shared" si="6"/>
        <v>0</v>
      </c>
      <c r="F86" s="1">
        <f t="shared" si="7"/>
        <v>0</v>
      </c>
    </row>
    <row r="87" spans="1:6" x14ac:dyDescent="0.25">
      <c r="A87" s="1">
        <v>86</v>
      </c>
      <c r="B87" s="1">
        <v>396.8</v>
      </c>
      <c r="C87" s="1">
        <f t="shared" si="4"/>
        <v>0</v>
      </c>
      <c r="D87" s="1">
        <f t="shared" si="5"/>
        <v>0</v>
      </c>
      <c r="E87" s="1">
        <f t="shared" si="6"/>
        <v>1</v>
      </c>
      <c r="F87" s="1">
        <f t="shared" si="7"/>
        <v>1</v>
      </c>
    </row>
    <row r="88" spans="1:6" x14ac:dyDescent="0.25">
      <c r="A88" s="1">
        <v>87</v>
      </c>
      <c r="B88" s="1">
        <v>396.5</v>
      </c>
      <c r="C88" s="1">
        <f t="shared" si="4"/>
        <v>0</v>
      </c>
      <c r="D88" s="1">
        <f t="shared" si="5"/>
        <v>0</v>
      </c>
      <c r="E88" s="1">
        <f t="shared" si="6"/>
        <v>1</v>
      </c>
      <c r="F88" s="1">
        <f t="shared" si="7"/>
        <v>1</v>
      </c>
    </row>
    <row r="89" spans="1:6" x14ac:dyDescent="0.25">
      <c r="A89" s="1">
        <v>88</v>
      </c>
      <c r="B89" s="1">
        <v>397.6</v>
      </c>
      <c r="C89" s="1">
        <f t="shared" si="4"/>
        <v>0</v>
      </c>
      <c r="D89" s="1">
        <f t="shared" si="5"/>
        <v>0</v>
      </c>
      <c r="E89" s="1">
        <f t="shared" si="6"/>
        <v>1</v>
      </c>
      <c r="F89" s="1">
        <f t="shared" si="7"/>
        <v>1</v>
      </c>
    </row>
    <row r="90" spans="1:6" x14ac:dyDescent="0.25">
      <c r="A90" s="1">
        <v>89</v>
      </c>
      <c r="B90" s="1">
        <v>399.9</v>
      </c>
      <c r="C90" s="1">
        <f t="shared" si="4"/>
        <v>0</v>
      </c>
      <c r="D90" s="1">
        <f t="shared" si="5"/>
        <v>0</v>
      </c>
      <c r="E90" s="1">
        <f t="shared" si="6"/>
        <v>0</v>
      </c>
      <c r="F90" s="1">
        <f t="shared" si="7"/>
        <v>0</v>
      </c>
    </row>
    <row r="91" spans="1:6" x14ac:dyDescent="0.25">
      <c r="A91" s="1">
        <v>90</v>
      </c>
      <c r="B91" s="1">
        <v>400.7</v>
      </c>
      <c r="C91" s="1">
        <f t="shared" si="4"/>
        <v>1</v>
      </c>
      <c r="D91" s="1">
        <f t="shared" si="5"/>
        <v>1</v>
      </c>
      <c r="E91" s="1">
        <f t="shared" si="6"/>
        <v>0</v>
      </c>
      <c r="F91" s="1">
        <f t="shared" si="7"/>
        <v>0</v>
      </c>
    </row>
    <row r="92" spans="1:6" x14ac:dyDescent="0.25">
      <c r="A92" s="1">
        <v>91</v>
      </c>
      <c r="B92" s="1">
        <v>400</v>
      </c>
      <c r="C92" s="1">
        <f t="shared" si="4"/>
        <v>0</v>
      </c>
      <c r="D92" s="1">
        <f t="shared" si="5"/>
        <v>0</v>
      </c>
      <c r="E92" s="1">
        <f t="shared" si="6"/>
        <v>0</v>
      </c>
      <c r="F92" s="1">
        <f t="shared" si="7"/>
        <v>0</v>
      </c>
    </row>
    <row r="93" spans="1:6" x14ac:dyDescent="0.25">
      <c r="A93" s="1">
        <v>92</v>
      </c>
      <c r="B93" s="1">
        <v>400.9</v>
      </c>
      <c r="C93" s="1">
        <f t="shared" si="4"/>
        <v>1</v>
      </c>
      <c r="D93" s="1">
        <f t="shared" si="5"/>
        <v>1</v>
      </c>
      <c r="E93" s="1">
        <f t="shared" si="6"/>
        <v>1</v>
      </c>
      <c r="F93" s="1">
        <f t="shared" si="7"/>
        <v>1</v>
      </c>
    </row>
    <row r="94" spans="1:6" x14ac:dyDescent="0.25">
      <c r="A94" s="1">
        <v>93</v>
      </c>
      <c r="B94" s="1">
        <v>401.2</v>
      </c>
      <c r="C94" s="1">
        <f t="shared" si="4"/>
        <v>1</v>
      </c>
      <c r="D94" s="1">
        <f t="shared" si="5"/>
        <v>1</v>
      </c>
      <c r="E94" s="1">
        <f t="shared" si="6"/>
        <v>1</v>
      </c>
      <c r="F94" s="1">
        <f t="shared" si="7"/>
        <v>1</v>
      </c>
    </row>
    <row r="95" spans="1:6" x14ac:dyDescent="0.25">
      <c r="A95" s="1">
        <v>94</v>
      </c>
      <c r="B95" s="1">
        <v>401.9</v>
      </c>
      <c r="C95" s="1">
        <f t="shared" si="4"/>
        <v>1</v>
      </c>
      <c r="D95" s="1">
        <f t="shared" si="5"/>
        <v>1</v>
      </c>
      <c r="E95" s="1">
        <f t="shared" si="6"/>
        <v>1</v>
      </c>
      <c r="F95" s="1">
        <f t="shared" si="7"/>
        <v>1</v>
      </c>
    </row>
    <row r="96" spans="1:6" x14ac:dyDescent="0.25">
      <c r="A96" s="1">
        <v>95</v>
      </c>
      <c r="B96" s="1">
        <v>402.1</v>
      </c>
      <c r="C96" s="1">
        <f t="shared" si="4"/>
        <v>1</v>
      </c>
      <c r="D96" s="1">
        <f t="shared" si="5"/>
        <v>1</v>
      </c>
      <c r="E96" s="1">
        <f t="shared" si="6"/>
        <v>1</v>
      </c>
      <c r="F96" s="1">
        <f t="shared" si="7"/>
        <v>1</v>
      </c>
    </row>
    <row r="97" spans="1:6" x14ac:dyDescent="0.25">
      <c r="A97" s="1">
        <v>96</v>
      </c>
      <c r="B97" s="1">
        <v>401.7</v>
      </c>
      <c r="C97" s="1">
        <f t="shared" si="4"/>
        <v>1</v>
      </c>
      <c r="D97" s="1">
        <f t="shared" si="5"/>
        <v>1</v>
      </c>
      <c r="E97" s="1">
        <f t="shared" si="6"/>
        <v>1</v>
      </c>
      <c r="F97" s="1">
        <f t="shared" si="7"/>
        <v>1</v>
      </c>
    </row>
    <row r="98" spans="1:6" x14ac:dyDescent="0.25">
      <c r="A98" s="1">
        <v>97</v>
      </c>
      <c r="B98" s="1">
        <v>401.6</v>
      </c>
      <c r="C98" s="1">
        <f t="shared" si="4"/>
        <v>1</v>
      </c>
      <c r="D98" s="1">
        <f t="shared" si="5"/>
        <v>1</v>
      </c>
      <c r="E98" s="1">
        <f t="shared" si="6"/>
        <v>1</v>
      </c>
      <c r="F98" s="1">
        <f t="shared" si="7"/>
        <v>1</v>
      </c>
    </row>
    <row r="99" spans="1:6" x14ac:dyDescent="0.25">
      <c r="A99" s="1">
        <v>98</v>
      </c>
      <c r="B99" s="1">
        <v>402.4</v>
      </c>
      <c r="C99" s="1">
        <f t="shared" si="4"/>
        <v>1</v>
      </c>
      <c r="D99" s="1">
        <f t="shared" si="5"/>
        <v>1</v>
      </c>
      <c r="E99" s="1">
        <f t="shared" si="6"/>
        <v>1</v>
      </c>
      <c r="F99" s="1">
        <f t="shared" si="7"/>
        <v>1</v>
      </c>
    </row>
    <row r="100" spans="1:6" x14ac:dyDescent="0.25">
      <c r="A100" s="1">
        <v>99</v>
      </c>
      <c r="B100" s="1">
        <v>401.4</v>
      </c>
      <c r="C100" s="1">
        <f t="shared" si="4"/>
        <v>1</v>
      </c>
      <c r="D100" s="1">
        <f t="shared" si="5"/>
        <v>1</v>
      </c>
      <c r="E100" s="1">
        <f t="shared" si="6"/>
        <v>1</v>
      </c>
      <c r="F100" s="1">
        <f t="shared" si="7"/>
        <v>1</v>
      </c>
    </row>
    <row r="101" spans="1:6" x14ac:dyDescent="0.25">
      <c r="A101" s="1">
        <v>100</v>
      </c>
      <c r="B101" s="1">
        <v>401.3</v>
      </c>
      <c r="C101" s="1">
        <f t="shared" si="4"/>
        <v>1</v>
      </c>
      <c r="D101" s="1">
        <f t="shared" si="5"/>
        <v>1</v>
      </c>
      <c r="E101" s="1">
        <f t="shared" si="6"/>
        <v>0</v>
      </c>
      <c r="F101" s="1">
        <f t="shared" si="7"/>
        <v>0</v>
      </c>
    </row>
    <row r="102" spans="1:6" x14ac:dyDescent="0.25">
      <c r="A102" s="1">
        <v>101</v>
      </c>
      <c r="B102" s="1">
        <v>396.3</v>
      </c>
      <c r="C102" s="1">
        <f t="shared" si="4"/>
        <v>0</v>
      </c>
      <c r="D102" s="1">
        <f t="shared" si="5"/>
        <v>0</v>
      </c>
      <c r="E102" s="1">
        <f t="shared" si="6"/>
        <v>1</v>
      </c>
      <c r="F102" s="1">
        <f t="shared" si="7"/>
        <v>1</v>
      </c>
    </row>
    <row r="103" spans="1:6" x14ac:dyDescent="0.25">
      <c r="A103" s="1">
        <v>102</v>
      </c>
      <c r="B103" s="1">
        <v>398.4</v>
      </c>
      <c r="C103" s="1">
        <f t="shared" si="4"/>
        <v>0</v>
      </c>
      <c r="D103" s="1">
        <f t="shared" si="5"/>
        <v>0</v>
      </c>
      <c r="E103" s="1">
        <f t="shared" si="6"/>
        <v>1</v>
      </c>
      <c r="F103" s="1">
        <f t="shared" si="7"/>
        <v>1</v>
      </c>
    </row>
    <row r="104" spans="1:6" x14ac:dyDescent="0.25">
      <c r="A104" s="1">
        <v>103</v>
      </c>
      <c r="B104" s="1">
        <v>399.7</v>
      </c>
      <c r="C104" s="1">
        <f t="shared" si="4"/>
        <v>0</v>
      </c>
      <c r="D104" s="1">
        <f t="shared" si="5"/>
        <v>0</v>
      </c>
      <c r="E104" s="1">
        <f t="shared" si="6"/>
        <v>1</v>
      </c>
      <c r="F104" s="1">
        <f t="shared" si="7"/>
        <v>1</v>
      </c>
    </row>
    <row r="105" spans="1:6" x14ac:dyDescent="0.25">
      <c r="A105" s="1">
        <v>104</v>
      </c>
      <c r="B105" s="1">
        <v>396.2</v>
      </c>
      <c r="C105" s="1">
        <f t="shared" si="4"/>
        <v>0</v>
      </c>
      <c r="D105" s="1">
        <f t="shared" si="5"/>
        <v>0</v>
      </c>
      <c r="E105" s="1">
        <f t="shared" si="6"/>
        <v>1</v>
      </c>
      <c r="F105" s="1">
        <f t="shared" si="7"/>
        <v>1</v>
      </c>
    </row>
    <row r="106" spans="1:6" x14ac:dyDescent="0.25">
      <c r="A106" s="1">
        <v>105</v>
      </c>
      <c r="B106" s="1">
        <v>397.8</v>
      </c>
      <c r="C106" s="1">
        <f t="shared" si="4"/>
        <v>0</v>
      </c>
      <c r="D106" s="1">
        <f t="shared" si="5"/>
        <v>0</v>
      </c>
      <c r="E106" s="1">
        <f t="shared" si="6"/>
        <v>1</v>
      </c>
      <c r="F106" s="1">
        <f t="shared" si="7"/>
        <v>1</v>
      </c>
    </row>
    <row r="107" spans="1:6" x14ac:dyDescent="0.25">
      <c r="A107" s="1">
        <v>106</v>
      </c>
      <c r="B107" s="1">
        <v>400.1</v>
      </c>
      <c r="C107" s="1">
        <f t="shared" si="4"/>
        <v>0</v>
      </c>
      <c r="D107" s="1">
        <f t="shared" si="5"/>
        <v>0</v>
      </c>
      <c r="E107" s="1">
        <f t="shared" si="6"/>
        <v>1</v>
      </c>
      <c r="F107" s="1">
        <f t="shared" si="7"/>
        <v>1</v>
      </c>
    </row>
    <row r="108" spans="1:6" x14ac:dyDescent="0.25">
      <c r="A108" s="1">
        <v>107</v>
      </c>
      <c r="B108" s="1">
        <v>398.5</v>
      </c>
      <c r="C108" s="1">
        <f t="shared" si="4"/>
        <v>0</v>
      </c>
      <c r="D108" s="1">
        <f t="shared" si="5"/>
        <v>0</v>
      </c>
      <c r="E108" s="1">
        <f t="shared" si="6"/>
        <v>0</v>
      </c>
      <c r="F108" s="1">
        <f t="shared" si="7"/>
        <v>0</v>
      </c>
    </row>
    <row r="109" spans="1:6" x14ac:dyDescent="0.25">
      <c r="A109" s="1">
        <v>108</v>
      </c>
      <c r="B109" s="1">
        <v>401.8</v>
      </c>
      <c r="C109" s="1">
        <f t="shared" si="4"/>
        <v>1</v>
      </c>
      <c r="D109" s="1">
        <f t="shared" si="5"/>
        <v>1</v>
      </c>
      <c r="E109" s="1">
        <f t="shared" si="6"/>
        <v>0</v>
      </c>
      <c r="F109" s="1">
        <f t="shared" si="7"/>
        <v>0</v>
      </c>
    </row>
    <row r="110" spans="1:6" x14ac:dyDescent="0.25">
      <c r="A110" s="1">
        <v>109</v>
      </c>
      <c r="B110" s="1">
        <v>396.8</v>
      </c>
      <c r="C110" s="1">
        <f t="shared" si="4"/>
        <v>0</v>
      </c>
      <c r="D110" s="1">
        <f t="shared" si="5"/>
        <v>0</v>
      </c>
      <c r="E110" s="1">
        <f t="shared" si="6"/>
        <v>1</v>
      </c>
      <c r="F110" s="1">
        <f t="shared" si="7"/>
        <v>1</v>
      </c>
    </row>
    <row r="111" spans="1:6" x14ac:dyDescent="0.25">
      <c r="A111" s="1">
        <v>110</v>
      </c>
      <c r="B111" s="1">
        <v>396.4</v>
      </c>
      <c r="C111" s="1">
        <f t="shared" si="4"/>
        <v>0</v>
      </c>
      <c r="D111" s="1">
        <f t="shared" si="5"/>
        <v>0</v>
      </c>
      <c r="E111" s="1">
        <f t="shared" si="6"/>
        <v>1</v>
      </c>
      <c r="F111" s="1">
        <f t="shared" si="7"/>
        <v>1</v>
      </c>
    </row>
    <row r="112" spans="1:6" x14ac:dyDescent="0.25">
      <c r="A112" s="1">
        <v>111</v>
      </c>
      <c r="B112" s="1">
        <v>400.1</v>
      </c>
      <c r="C112" s="1">
        <f t="shared" si="4"/>
        <v>0</v>
      </c>
      <c r="D112" s="1">
        <f t="shared" si="5"/>
        <v>0</v>
      </c>
      <c r="E112" s="1">
        <f t="shared" si="6"/>
        <v>0</v>
      </c>
      <c r="F112" s="1">
        <f t="shared" si="7"/>
        <v>0</v>
      </c>
    </row>
    <row r="113" spans="1:6" x14ac:dyDescent="0.25">
      <c r="A113" s="1">
        <v>112</v>
      </c>
      <c r="B113" s="1">
        <v>401.3</v>
      </c>
      <c r="C113" s="1">
        <f t="shared" si="4"/>
        <v>1</v>
      </c>
      <c r="D113" s="1">
        <f t="shared" si="5"/>
        <v>1</v>
      </c>
      <c r="E113" s="1">
        <f t="shared" si="6"/>
        <v>1</v>
      </c>
      <c r="F113" s="1">
        <f t="shared" si="7"/>
        <v>1</v>
      </c>
    </row>
    <row r="114" spans="1:6" x14ac:dyDescent="0.25">
      <c r="A114" s="1">
        <v>113</v>
      </c>
      <c r="B114" s="1">
        <v>403.4</v>
      </c>
      <c r="C114" s="1">
        <f t="shared" si="4"/>
        <v>1</v>
      </c>
      <c r="D114" s="1">
        <f t="shared" si="5"/>
        <v>1</v>
      </c>
      <c r="E114" s="1">
        <f t="shared" si="6"/>
        <v>1</v>
      </c>
      <c r="F114" s="1">
        <f t="shared" si="7"/>
        <v>1</v>
      </c>
    </row>
    <row r="115" spans="1:6" x14ac:dyDescent="0.25">
      <c r="A115" s="1">
        <v>114</v>
      </c>
      <c r="B115" s="1">
        <v>401.4</v>
      </c>
      <c r="C115" s="1">
        <f t="shared" si="4"/>
        <v>1</v>
      </c>
      <c r="D115" s="1">
        <f t="shared" si="5"/>
        <v>1</v>
      </c>
      <c r="E115" s="1">
        <f t="shared" si="6"/>
        <v>1</v>
      </c>
      <c r="F115" s="1">
        <f t="shared" si="7"/>
        <v>1</v>
      </c>
    </row>
    <row r="116" spans="1:6" x14ac:dyDescent="0.25">
      <c r="A116" s="1">
        <v>115</v>
      </c>
      <c r="B116" s="1">
        <v>402.5</v>
      </c>
      <c r="C116" s="1">
        <f t="shared" si="4"/>
        <v>1</v>
      </c>
      <c r="D116" s="1">
        <f t="shared" si="5"/>
        <v>1</v>
      </c>
      <c r="E116" s="1">
        <f t="shared" si="6"/>
        <v>0</v>
      </c>
      <c r="F116" s="1">
        <f t="shared" si="7"/>
        <v>0</v>
      </c>
    </row>
    <row r="117" spans="1:6" x14ac:dyDescent="0.25">
      <c r="A117" s="1">
        <v>116</v>
      </c>
      <c r="B117" s="1">
        <v>397.4</v>
      </c>
      <c r="C117" s="1">
        <f t="shared" si="4"/>
        <v>0</v>
      </c>
      <c r="D117" s="1">
        <f t="shared" si="5"/>
        <v>0</v>
      </c>
      <c r="E117" s="1">
        <f t="shared" si="6"/>
        <v>1</v>
      </c>
      <c r="F117" s="1">
        <f t="shared" si="7"/>
        <v>1</v>
      </c>
    </row>
    <row r="118" spans="1:6" x14ac:dyDescent="0.25">
      <c r="A118" s="1">
        <v>117</v>
      </c>
      <c r="B118" s="1">
        <v>398.3</v>
      </c>
      <c r="C118" s="1">
        <f t="shared" si="4"/>
        <v>0</v>
      </c>
      <c r="D118" s="1">
        <f t="shared" si="5"/>
        <v>0</v>
      </c>
      <c r="E118" s="1">
        <f t="shared" si="6"/>
        <v>1</v>
      </c>
      <c r="F118" s="1">
        <f t="shared" si="7"/>
        <v>1</v>
      </c>
    </row>
    <row r="119" spans="1:6" x14ac:dyDescent="0.25">
      <c r="A119" s="1">
        <v>118</v>
      </c>
      <c r="B119" s="1">
        <v>396.5</v>
      </c>
      <c r="C119" s="1">
        <f t="shared" si="4"/>
        <v>0</v>
      </c>
      <c r="D119" s="1">
        <f t="shared" si="5"/>
        <v>0</v>
      </c>
      <c r="E119" s="1">
        <f t="shared" si="6"/>
        <v>1</v>
      </c>
      <c r="F119" s="1">
        <f t="shared" si="7"/>
        <v>1</v>
      </c>
    </row>
    <row r="120" spans="1:6" x14ac:dyDescent="0.25">
      <c r="A120" s="1">
        <v>119</v>
      </c>
      <c r="B120" s="1">
        <v>400</v>
      </c>
      <c r="C120" s="1">
        <f t="shared" si="4"/>
        <v>0</v>
      </c>
      <c r="D120" s="1">
        <f t="shared" si="5"/>
        <v>0</v>
      </c>
      <c r="E120" s="1">
        <f t="shared" si="6"/>
        <v>1</v>
      </c>
      <c r="F120" s="1">
        <f t="shared" si="7"/>
        <v>1</v>
      </c>
    </row>
    <row r="121" spans="1:6" x14ac:dyDescent="0.25">
      <c r="A121" s="1">
        <v>120</v>
      </c>
      <c r="B121" s="1">
        <v>399.7</v>
      </c>
      <c r="C121" s="1">
        <f t="shared" si="4"/>
        <v>0</v>
      </c>
      <c r="D121" s="1">
        <f t="shared" si="5"/>
        <v>0</v>
      </c>
      <c r="E121" s="1">
        <f t="shared" si="6"/>
        <v>1</v>
      </c>
      <c r="F121" s="1">
        <f t="shared" si="7"/>
        <v>1</v>
      </c>
    </row>
    <row r="122" spans="1:6" x14ac:dyDescent="0.25">
      <c r="A122" s="1">
        <v>121</v>
      </c>
      <c r="B122" s="1">
        <v>398.3</v>
      </c>
      <c r="C122" s="1">
        <f t="shared" si="4"/>
        <v>0</v>
      </c>
      <c r="D122" s="1">
        <f t="shared" si="5"/>
        <v>0</v>
      </c>
      <c r="E122" s="1">
        <f t="shared" si="6"/>
        <v>0</v>
      </c>
      <c r="F122" s="1">
        <f t="shared" si="7"/>
        <v>1</v>
      </c>
    </row>
    <row r="123" spans="1:6" x14ac:dyDescent="0.25">
      <c r="A123" s="1">
        <v>122</v>
      </c>
      <c r="B123" s="1">
        <v>400.5</v>
      </c>
      <c r="C123" s="1">
        <f t="shared" si="4"/>
        <v>1</v>
      </c>
      <c r="D123" s="1">
        <f t="shared" si="5"/>
        <v>0</v>
      </c>
      <c r="E123" s="1">
        <f t="shared" si="6"/>
        <v>0</v>
      </c>
      <c r="F123" s="1">
        <f t="shared" si="7"/>
        <v>1</v>
      </c>
    </row>
    <row r="124" spans="1:6" x14ac:dyDescent="0.25">
      <c r="A124" s="1">
        <v>123</v>
      </c>
      <c r="B124" s="1">
        <v>396.2</v>
      </c>
      <c r="C124" s="1">
        <f t="shared" si="4"/>
        <v>0</v>
      </c>
      <c r="D124" s="1">
        <f t="shared" si="5"/>
        <v>0</v>
      </c>
      <c r="E124" s="1">
        <f t="shared" si="6"/>
        <v>0</v>
      </c>
      <c r="F124" s="1">
        <f t="shared" si="7"/>
        <v>0</v>
      </c>
    </row>
    <row r="125" spans="1:6" x14ac:dyDescent="0.25">
      <c r="A125" s="1">
        <v>124</v>
      </c>
      <c r="B125" s="1">
        <v>402.3</v>
      </c>
      <c r="C125" s="1">
        <f t="shared" si="4"/>
        <v>1</v>
      </c>
      <c r="D125" s="1">
        <f t="shared" si="5"/>
        <v>1</v>
      </c>
      <c r="E125" s="1">
        <f t="shared" si="6"/>
        <v>1</v>
      </c>
      <c r="F125" s="1">
        <f t="shared" si="7"/>
        <v>1</v>
      </c>
    </row>
    <row r="126" spans="1:6" x14ac:dyDescent="0.25">
      <c r="A126" s="1">
        <v>125</v>
      </c>
      <c r="B126" s="1">
        <v>401.7</v>
      </c>
      <c r="C126" s="1">
        <f t="shared" si="4"/>
        <v>1</v>
      </c>
      <c r="D126" s="1">
        <f t="shared" si="5"/>
        <v>1</v>
      </c>
      <c r="E126" s="1">
        <f t="shared" si="6"/>
        <v>0</v>
      </c>
      <c r="F126" s="1">
        <f t="shared" si="7"/>
        <v>0</v>
      </c>
    </row>
    <row r="127" spans="1:6" x14ac:dyDescent="0.25">
      <c r="A127" s="1">
        <v>126</v>
      </c>
      <c r="B127" s="1">
        <v>400.1</v>
      </c>
      <c r="C127" s="1">
        <f t="shared" si="4"/>
        <v>0</v>
      </c>
      <c r="D127" s="1">
        <f t="shared" si="5"/>
        <v>0</v>
      </c>
      <c r="E127" s="1">
        <f t="shared" si="6"/>
        <v>0</v>
      </c>
      <c r="F127" s="1">
        <f t="shared" si="7"/>
        <v>0</v>
      </c>
    </row>
    <row r="128" spans="1:6" x14ac:dyDescent="0.25">
      <c r="A128" s="1">
        <v>127</v>
      </c>
      <c r="B128" s="1">
        <v>400.7</v>
      </c>
      <c r="C128" s="1">
        <f t="shared" si="4"/>
        <v>1</v>
      </c>
      <c r="D128" s="1">
        <f t="shared" si="5"/>
        <v>1</v>
      </c>
      <c r="E128" s="1">
        <f t="shared" si="6"/>
        <v>0</v>
      </c>
      <c r="F128" s="1">
        <f t="shared" si="7"/>
        <v>0</v>
      </c>
    </row>
    <row r="129" spans="1:6" x14ac:dyDescent="0.25">
      <c r="A129" s="1">
        <v>128</v>
      </c>
      <c r="B129" s="1">
        <v>395.8</v>
      </c>
      <c r="C129" s="1">
        <f t="shared" si="4"/>
        <v>0</v>
      </c>
      <c r="D129" s="1">
        <f t="shared" si="5"/>
        <v>0</v>
      </c>
      <c r="E129" s="1">
        <f t="shared" si="6"/>
        <v>1</v>
      </c>
      <c r="F129" s="1">
        <f t="shared" si="7"/>
        <v>1</v>
      </c>
    </row>
    <row r="130" spans="1:6" x14ac:dyDescent="0.25">
      <c r="A130" s="1">
        <v>129</v>
      </c>
      <c r="B130" s="1">
        <v>395.4</v>
      </c>
      <c r="C130" s="1">
        <f t="shared" ref="C130:C193" si="8">IF(B130&gt;$K$2,1,0)</f>
        <v>0</v>
      </c>
      <c r="D130" s="1">
        <f t="shared" ref="D130:D193" si="9">IF(B130&gt;$L$2,1,0)</f>
        <v>0</v>
      </c>
      <c r="E130" s="1">
        <f t="shared" si="6"/>
        <v>1</v>
      </c>
      <c r="F130" s="1">
        <f t="shared" si="7"/>
        <v>1</v>
      </c>
    </row>
    <row r="131" spans="1:6" x14ac:dyDescent="0.25">
      <c r="A131" s="1">
        <v>130</v>
      </c>
      <c r="B131" s="1">
        <v>396.1</v>
      </c>
      <c r="C131" s="1">
        <f t="shared" si="8"/>
        <v>0</v>
      </c>
      <c r="D131" s="1">
        <f t="shared" si="9"/>
        <v>0</v>
      </c>
      <c r="E131" s="1">
        <f t="shared" ref="E131:E194" si="10">IF(C131=C132,1,0)</f>
        <v>0</v>
      </c>
      <c r="F131" s="1">
        <f t="shared" ref="F131:F194" si="11">IF(D131=D132,1,0)</f>
        <v>0</v>
      </c>
    </row>
    <row r="132" spans="1:6" x14ac:dyDescent="0.25">
      <c r="A132" s="1">
        <v>131</v>
      </c>
      <c r="B132" s="1">
        <v>401</v>
      </c>
      <c r="C132" s="1">
        <f t="shared" si="8"/>
        <v>1</v>
      </c>
      <c r="D132" s="1">
        <f t="shared" si="9"/>
        <v>1</v>
      </c>
      <c r="E132" s="1">
        <f t="shared" si="10"/>
        <v>1</v>
      </c>
      <c r="F132" s="1">
        <f t="shared" si="11"/>
        <v>1</v>
      </c>
    </row>
    <row r="133" spans="1:6" x14ac:dyDescent="0.25">
      <c r="A133" s="1">
        <v>132</v>
      </c>
      <c r="B133" s="1">
        <v>401</v>
      </c>
      <c r="C133" s="1">
        <f t="shared" si="8"/>
        <v>1</v>
      </c>
      <c r="D133" s="1">
        <f t="shared" si="9"/>
        <v>1</v>
      </c>
      <c r="E133" s="1">
        <f t="shared" si="10"/>
        <v>1</v>
      </c>
      <c r="F133" s="1">
        <f t="shared" si="11"/>
        <v>1</v>
      </c>
    </row>
    <row r="134" spans="1:6" x14ac:dyDescent="0.25">
      <c r="A134" s="1">
        <v>133</v>
      </c>
      <c r="B134" s="1">
        <v>400.7</v>
      </c>
      <c r="C134" s="1">
        <f t="shared" si="8"/>
        <v>1</v>
      </c>
      <c r="D134" s="1">
        <f t="shared" si="9"/>
        <v>1</v>
      </c>
      <c r="E134" s="1">
        <f t="shared" si="10"/>
        <v>1</v>
      </c>
      <c r="F134" s="1">
        <f t="shared" si="11"/>
        <v>1</v>
      </c>
    </row>
    <row r="135" spans="1:6" x14ac:dyDescent="0.25">
      <c r="A135" s="1">
        <v>134</v>
      </c>
      <c r="B135" s="1">
        <v>400.8</v>
      </c>
      <c r="C135" s="1">
        <f t="shared" si="8"/>
        <v>1</v>
      </c>
      <c r="D135" s="1">
        <f t="shared" si="9"/>
        <v>1</v>
      </c>
      <c r="E135" s="1">
        <f t="shared" si="10"/>
        <v>0</v>
      </c>
      <c r="F135" s="1">
        <f t="shared" si="11"/>
        <v>0</v>
      </c>
    </row>
    <row r="136" spans="1:6" x14ac:dyDescent="0.25">
      <c r="A136" s="1">
        <v>135</v>
      </c>
      <c r="B136" s="1">
        <v>398.9</v>
      </c>
      <c r="C136" s="1">
        <f t="shared" si="8"/>
        <v>0</v>
      </c>
      <c r="D136" s="1">
        <f t="shared" si="9"/>
        <v>0</v>
      </c>
      <c r="E136" s="1">
        <f t="shared" si="10"/>
        <v>1</v>
      </c>
      <c r="F136" s="1">
        <f t="shared" si="11"/>
        <v>1</v>
      </c>
    </row>
    <row r="137" spans="1:6" x14ac:dyDescent="0.25">
      <c r="A137" s="1">
        <v>136</v>
      </c>
      <c r="B137" s="1">
        <v>397</v>
      </c>
      <c r="C137" s="1">
        <f t="shared" si="8"/>
        <v>0</v>
      </c>
      <c r="D137" s="1">
        <f t="shared" si="9"/>
        <v>0</v>
      </c>
      <c r="E137" s="1">
        <f t="shared" si="10"/>
        <v>1</v>
      </c>
      <c r="F137" s="1">
        <f t="shared" si="11"/>
        <v>1</v>
      </c>
    </row>
    <row r="138" spans="1:6" x14ac:dyDescent="0.25">
      <c r="A138" s="1">
        <v>137</v>
      </c>
      <c r="B138" s="1">
        <v>395.9</v>
      </c>
      <c r="C138" s="1">
        <f t="shared" si="8"/>
        <v>0</v>
      </c>
      <c r="D138" s="1">
        <f t="shared" si="9"/>
        <v>0</v>
      </c>
      <c r="E138" s="1">
        <f t="shared" si="10"/>
        <v>1</v>
      </c>
      <c r="F138" s="1">
        <f t="shared" si="11"/>
        <v>1</v>
      </c>
    </row>
    <row r="139" spans="1:6" x14ac:dyDescent="0.25">
      <c r="A139" s="1">
        <v>138</v>
      </c>
      <c r="B139" s="1">
        <v>395.6</v>
      </c>
      <c r="C139" s="1">
        <f t="shared" si="8"/>
        <v>0</v>
      </c>
      <c r="D139" s="1">
        <f t="shared" si="9"/>
        <v>0</v>
      </c>
      <c r="E139" s="1">
        <f t="shared" si="10"/>
        <v>1</v>
      </c>
      <c r="F139" s="1">
        <f t="shared" si="11"/>
        <v>1</v>
      </c>
    </row>
    <row r="140" spans="1:6" x14ac:dyDescent="0.25">
      <c r="A140" s="1">
        <v>139</v>
      </c>
      <c r="B140" s="1">
        <v>395.2</v>
      </c>
      <c r="C140" s="1">
        <f t="shared" si="8"/>
        <v>0</v>
      </c>
      <c r="D140" s="1">
        <f t="shared" si="9"/>
        <v>0</v>
      </c>
      <c r="E140" s="1">
        <f t="shared" si="10"/>
        <v>1</v>
      </c>
      <c r="F140" s="1">
        <f t="shared" si="11"/>
        <v>1</v>
      </c>
    </row>
    <row r="141" spans="1:6" x14ac:dyDescent="0.25">
      <c r="A141" s="1">
        <v>140</v>
      </c>
      <c r="B141" s="1">
        <v>395.3</v>
      </c>
      <c r="C141" s="1">
        <f t="shared" si="8"/>
        <v>0</v>
      </c>
      <c r="D141" s="1">
        <f t="shared" si="9"/>
        <v>0</v>
      </c>
      <c r="E141" s="1">
        <f t="shared" si="10"/>
        <v>1</v>
      </c>
      <c r="F141" s="1">
        <f t="shared" si="11"/>
        <v>1</v>
      </c>
    </row>
    <row r="142" spans="1:6" x14ac:dyDescent="0.25">
      <c r="A142" s="1">
        <v>141</v>
      </c>
      <c r="B142" s="1">
        <v>398.8</v>
      </c>
      <c r="C142" s="1">
        <f t="shared" si="8"/>
        <v>0</v>
      </c>
      <c r="D142" s="1">
        <f t="shared" si="9"/>
        <v>0</v>
      </c>
      <c r="E142" s="1">
        <f t="shared" si="10"/>
        <v>0</v>
      </c>
      <c r="F142" s="1">
        <f t="shared" si="11"/>
        <v>0</v>
      </c>
    </row>
    <row r="143" spans="1:6" x14ac:dyDescent="0.25">
      <c r="A143" s="1">
        <v>142</v>
      </c>
      <c r="B143" s="1">
        <v>401.7</v>
      </c>
      <c r="C143" s="1">
        <f t="shared" si="8"/>
        <v>1</v>
      </c>
      <c r="D143" s="1">
        <f t="shared" si="9"/>
        <v>1</v>
      </c>
      <c r="E143" s="1">
        <f t="shared" si="10"/>
        <v>1</v>
      </c>
      <c r="F143" s="1">
        <f t="shared" si="11"/>
        <v>1</v>
      </c>
    </row>
    <row r="144" spans="1:6" x14ac:dyDescent="0.25">
      <c r="A144" s="1">
        <v>143</v>
      </c>
      <c r="B144" s="1">
        <v>401.5</v>
      </c>
      <c r="C144" s="1">
        <f t="shared" si="8"/>
        <v>1</v>
      </c>
      <c r="D144" s="1">
        <f t="shared" si="9"/>
        <v>1</v>
      </c>
      <c r="E144" s="1">
        <f t="shared" si="10"/>
        <v>1</v>
      </c>
      <c r="F144" s="1">
        <f t="shared" si="11"/>
        <v>1</v>
      </c>
    </row>
    <row r="145" spans="1:6" x14ac:dyDescent="0.25">
      <c r="A145" s="1">
        <v>144</v>
      </c>
      <c r="B145" s="1">
        <v>401.3</v>
      </c>
      <c r="C145" s="1">
        <f t="shared" si="8"/>
        <v>1</v>
      </c>
      <c r="D145" s="1">
        <f t="shared" si="9"/>
        <v>1</v>
      </c>
      <c r="E145" s="1">
        <f t="shared" si="10"/>
        <v>1</v>
      </c>
      <c r="F145" s="1">
        <f t="shared" si="11"/>
        <v>1</v>
      </c>
    </row>
    <row r="146" spans="1:6" x14ac:dyDescent="0.25">
      <c r="A146" s="1">
        <v>145</v>
      </c>
      <c r="B146" s="1">
        <v>402.5</v>
      </c>
      <c r="C146" s="1">
        <f t="shared" si="8"/>
        <v>1</v>
      </c>
      <c r="D146" s="1">
        <f t="shared" si="9"/>
        <v>1</v>
      </c>
      <c r="E146" s="1">
        <f t="shared" si="10"/>
        <v>1</v>
      </c>
      <c r="F146" s="1">
        <f t="shared" si="11"/>
        <v>1</v>
      </c>
    </row>
    <row r="147" spans="1:6" x14ac:dyDescent="0.25">
      <c r="A147" s="1">
        <v>146</v>
      </c>
      <c r="B147" s="1">
        <v>401.8</v>
      </c>
      <c r="C147" s="1">
        <f t="shared" si="8"/>
        <v>1</v>
      </c>
      <c r="D147" s="1">
        <f t="shared" si="9"/>
        <v>1</v>
      </c>
      <c r="E147" s="1">
        <f t="shared" si="10"/>
        <v>0</v>
      </c>
      <c r="F147" s="1">
        <f t="shared" si="11"/>
        <v>0</v>
      </c>
    </row>
    <row r="148" spans="1:6" x14ac:dyDescent="0.25">
      <c r="A148" s="1">
        <v>147</v>
      </c>
      <c r="B148" s="1">
        <v>399.1</v>
      </c>
      <c r="C148" s="1">
        <f t="shared" si="8"/>
        <v>0</v>
      </c>
      <c r="D148" s="1">
        <f t="shared" si="9"/>
        <v>0</v>
      </c>
      <c r="E148" s="1">
        <f t="shared" si="10"/>
        <v>1</v>
      </c>
      <c r="F148" s="1">
        <f t="shared" si="11"/>
        <v>1</v>
      </c>
    </row>
    <row r="149" spans="1:6" x14ac:dyDescent="0.25">
      <c r="A149" s="1">
        <v>148</v>
      </c>
      <c r="B149" s="1">
        <v>396.4</v>
      </c>
      <c r="C149" s="1">
        <f t="shared" si="8"/>
        <v>0</v>
      </c>
      <c r="D149" s="1">
        <f t="shared" si="9"/>
        <v>0</v>
      </c>
      <c r="E149" s="1">
        <f t="shared" si="10"/>
        <v>1</v>
      </c>
      <c r="F149" s="1">
        <f t="shared" si="11"/>
        <v>1</v>
      </c>
    </row>
    <row r="150" spans="1:6" x14ac:dyDescent="0.25">
      <c r="A150" s="1">
        <v>149</v>
      </c>
      <c r="B150" s="1">
        <v>399.2</v>
      </c>
      <c r="C150" s="1">
        <f t="shared" si="8"/>
        <v>0</v>
      </c>
      <c r="D150" s="1">
        <f t="shared" si="9"/>
        <v>0</v>
      </c>
      <c r="E150" s="1">
        <f t="shared" si="10"/>
        <v>1</v>
      </c>
      <c r="F150" s="1">
        <f t="shared" si="11"/>
        <v>1</v>
      </c>
    </row>
    <row r="151" spans="1:6" x14ac:dyDescent="0.25">
      <c r="A151" s="1">
        <v>150</v>
      </c>
      <c r="B151" s="1">
        <v>395.1</v>
      </c>
      <c r="C151" s="1">
        <f t="shared" si="8"/>
        <v>0</v>
      </c>
      <c r="D151" s="1">
        <f t="shared" si="9"/>
        <v>0</v>
      </c>
      <c r="E151" s="1">
        <f t="shared" si="10"/>
        <v>1</v>
      </c>
      <c r="F151" s="1">
        <f t="shared" si="11"/>
        <v>1</v>
      </c>
    </row>
    <row r="152" spans="1:6" x14ac:dyDescent="0.25">
      <c r="A152" s="1">
        <v>151</v>
      </c>
      <c r="B152" s="1">
        <v>400</v>
      </c>
      <c r="C152" s="1">
        <f t="shared" si="8"/>
        <v>0</v>
      </c>
      <c r="D152" s="1">
        <f t="shared" si="9"/>
        <v>0</v>
      </c>
      <c r="E152" s="1">
        <f t="shared" si="10"/>
        <v>1</v>
      </c>
      <c r="F152" s="1">
        <f t="shared" si="11"/>
        <v>1</v>
      </c>
    </row>
    <row r="153" spans="1:6" x14ac:dyDescent="0.25">
      <c r="A153" s="1">
        <v>152</v>
      </c>
      <c r="B153" s="1">
        <v>396</v>
      </c>
      <c r="C153" s="1">
        <f t="shared" si="8"/>
        <v>0</v>
      </c>
      <c r="D153" s="1">
        <f t="shared" si="9"/>
        <v>0</v>
      </c>
      <c r="E153" s="1">
        <f t="shared" si="10"/>
        <v>1</v>
      </c>
      <c r="F153" s="1">
        <f t="shared" si="11"/>
        <v>1</v>
      </c>
    </row>
    <row r="154" spans="1:6" x14ac:dyDescent="0.25">
      <c r="A154" s="1">
        <v>153</v>
      </c>
      <c r="B154" s="1">
        <v>395.4</v>
      </c>
      <c r="C154" s="1">
        <f t="shared" si="8"/>
        <v>0</v>
      </c>
      <c r="D154" s="1">
        <f t="shared" si="9"/>
        <v>0</v>
      </c>
      <c r="E154" s="1">
        <f t="shared" si="10"/>
        <v>0</v>
      </c>
      <c r="F154" s="1">
        <f t="shared" si="11"/>
        <v>1</v>
      </c>
    </row>
    <row r="155" spans="1:6" x14ac:dyDescent="0.25">
      <c r="A155" s="1">
        <v>154</v>
      </c>
      <c r="B155" s="1">
        <v>400.3</v>
      </c>
      <c r="C155" s="1">
        <f t="shared" si="8"/>
        <v>1</v>
      </c>
      <c r="D155" s="1">
        <f t="shared" si="9"/>
        <v>0</v>
      </c>
      <c r="E155" s="1">
        <f t="shared" si="10"/>
        <v>0</v>
      </c>
      <c r="F155" s="1">
        <f t="shared" si="11"/>
        <v>1</v>
      </c>
    </row>
    <row r="156" spans="1:6" x14ac:dyDescent="0.25">
      <c r="A156" s="1">
        <v>155</v>
      </c>
      <c r="B156" s="1">
        <v>399.7</v>
      </c>
      <c r="C156" s="1">
        <f t="shared" si="8"/>
        <v>0</v>
      </c>
      <c r="D156" s="1">
        <f t="shared" si="9"/>
        <v>0</v>
      </c>
      <c r="E156" s="1">
        <f t="shared" si="10"/>
        <v>1</v>
      </c>
      <c r="F156" s="1">
        <f t="shared" si="11"/>
        <v>1</v>
      </c>
    </row>
    <row r="157" spans="1:6" x14ac:dyDescent="0.25">
      <c r="A157" s="1">
        <v>156</v>
      </c>
      <c r="B157" s="1">
        <v>396</v>
      </c>
      <c r="C157" s="1">
        <f t="shared" si="8"/>
        <v>0</v>
      </c>
      <c r="D157" s="1">
        <f t="shared" si="9"/>
        <v>0</v>
      </c>
      <c r="E157" s="1">
        <f t="shared" si="10"/>
        <v>1</v>
      </c>
      <c r="F157" s="1">
        <f t="shared" si="11"/>
        <v>1</v>
      </c>
    </row>
    <row r="158" spans="1:6" x14ac:dyDescent="0.25">
      <c r="A158" s="1">
        <v>157</v>
      </c>
      <c r="B158" s="1">
        <v>397.6</v>
      </c>
      <c r="C158" s="1">
        <f t="shared" si="8"/>
        <v>0</v>
      </c>
      <c r="D158" s="1">
        <f t="shared" si="9"/>
        <v>0</v>
      </c>
      <c r="E158" s="1">
        <f t="shared" si="10"/>
        <v>0</v>
      </c>
      <c r="F158" s="1">
        <f t="shared" si="11"/>
        <v>1</v>
      </c>
    </row>
    <row r="159" spans="1:6" x14ac:dyDescent="0.25">
      <c r="A159" s="1">
        <v>158</v>
      </c>
      <c r="B159" s="1">
        <v>400.3</v>
      </c>
      <c r="C159" s="1">
        <f t="shared" si="8"/>
        <v>1</v>
      </c>
      <c r="D159" s="1">
        <f t="shared" si="9"/>
        <v>0</v>
      </c>
      <c r="E159" s="1">
        <f t="shared" si="10"/>
        <v>0</v>
      </c>
      <c r="F159" s="1">
        <f t="shared" si="11"/>
        <v>1</v>
      </c>
    </row>
    <row r="160" spans="1:6" x14ac:dyDescent="0.25">
      <c r="A160" s="1">
        <v>159</v>
      </c>
      <c r="B160" s="1">
        <v>399.4</v>
      </c>
      <c r="C160" s="1">
        <f t="shared" si="8"/>
        <v>0</v>
      </c>
      <c r="D160" s="1">
        <f t="shared" si="9"/>
        <v>0</v>
      </c>
      <c r="E160" s="1">
        <f t="shared" si="10"/>
        <v>1</v>
      </c>
      <c r="F160" s="1">
        <f t="shared" si="11"/>
        <v>1</v>
      </c>
    </row>
    <row r="161" spans="1:6" x14ac:dyDescent="0.25">
      <c r="A161" s="1">
        <v>160</v>
      </c>
      <c r="B161" s="1">
        <v>397.7</v>
      </c>
      <c r="C161" s="1">
        <f t="shared" si="8"/>
        <v>0</v>
      </c>
      <c r="D161" s="1">
        <f t="shared" si="9"/>
        <v>0</v>
      </c>
      <c r="E161" s="1">
        <f t="shared" si="10"/>
        <v>1</v>
      </c>
      <c r="F161" s="1">
        <f t="shared" si="11"/>
        <v>1</v>
      </c>
    </row>
    <row r="162" spans="1:6" x14ac:dyDescent="0.25">
      <c r="A162" s="1">
        <v>161</v>
      </c>
      <c r="B162" s="1">
        <v>399.8</v>
      </c>
      <c r="C162" s="1">
        <f t="shared" si="8"/>
        <v>0</v>
      </c>
      <c r="D162" s="1">
        <f t="shared" si="9"/>
        <v>0</v>
      </c>
      <c r="E162" s="1">
        <f t="shared" si="10"/>
        <v>0</v>
      </c>
      <c r="F162" s="1">
        <f t="shared" si="11"/>
        <v>0</v>
      </c>
    </row>
    <row r="163" spans="1:6" x14ac:dyDescent="0.25">
      <c r="A163" s="1">
        <v>162</v>
      </c>
      <c r="B163" s="1">
        <v>401.4</v>
      </c>
      <c r="C163" s="1">
        <f t="shared" si="8"/>
        <v>1</v>
      </c>
      <c r="D163" s="1">
        <f t="shared" si="9"/>
        <v>1</v>
      </c>
      <c r="E163" s="1">
        <f t="shared" si="10"/>
        <v>1</v>
      </c>
      <c r="F163" s="1">
        <f t="shared" si="11"/>
        <v>1</v>
      </c>
    </row>
    <row r="164" spans="1:6" x14ac:dyDescent="0.25">
      <c r="A164" s="1">
        <v>163</v>
      </c>
      <c r="B164" s="1">
        <v>401.3</v>
      </c>
      <c r="C164" s="1">
        <f t="shared" si="8"/>
        <v>1</v>
      </c>
      <c r="D164" s="1">
        <f t="shared" si="9"/>
        <v>1</v>
      </c>
      <c r="E164" s="1">
        <f t="shared" si="10"/>
        <v>0</v>
      </c>
      <c r="F164" s="1">
        <f t="shared" si="11"/>
        <v>0</v>
      </c>
    </row>
    <row r="165" spans="1:6" x14ac:dyDescent="0.25">
      <c r="A165" s="1">
        <v>164</v>
      </c>
      <c r="B165" s="1">
        <v>399.3</v>
      </c>
      <c r="C165" s="1">
        <f t="shared" si="8"/>
        <v>0</v>
      </c>
      <c r="D165" s="1">
        <f t="shared" si="9"/>
        <v>0</v>
      </c>
      <c r="E165" s="1">
        <f t="shared" si="10"/>
        <v>1</v>
      </c>
      <c r="F165" s="1">
        <f t="shared" si="11"/>
        <v>1</v>
      </c>
    </row>
    <row r="166" spans="1:6" x14ac:dyDescent="0.25">
      <c r="A166" s="1">
        <v>165</v>
      </c>
      <c r="B166" s="1">
        <v>400</v>
      </c>
      <c r="C166" s="1">
        <f t="shared" si="8"/>
        <v>0</v>
      </c>
      <c r="D166" s="1">
        <f t="shared" si="9"/>
        <v>0</v>
      </c>
      <c r="E166" s="1">
        <f t="shared" si="10"/>
        <v>1</v>
      </c>
      <c r="F166" s="1">
        <f t="shared" si="11"/>
        <v>1</v>
      </c>
    </row>
    <row r="167" spans="1:6" x14ac:dyDescent="0.25">
      <c r="A167" s="1">
        <v>166</v>
      </c>
      <c r="B167" s="1">
        <v>400.2</v>
      </c>
      <c r="C167" s="1">
        <f t="shared" si="8"/>
        <v>0</v>
      </c>
      <c r="D167" s="1">
        <f t="shared" si="9"/>
        <v>0</v>
      </c>
      <c r="E167" s="1">
        <f t="shared" si="10"/>
        <v>1</v>
      </c>
      <c r="F167" s="1">
        <f t="shared" si="11"/>
        <v>1</v>
      </c>
    </row>
    <row r="168" spans="1:6" x14ac:dyDescent="0.25">
      <c r="A168" s="1">
        <v>167</v>
      </c>
      <c r="B168" s="1">
        <v>399.5</v>
      </c>
      <c r="C168" s="1">
        <f t="shared" si="8"/>
        <v>0</v>
      </c>
      <c r="D168" s="1">
        <f t="shared" si="9"/>
        <v>0</v>
      </c>
      <c r="E168" s="1">
        <f t="shared" si="10"/>
        <v>1</v>
      </c>
      <c r="F168" s="1">
        <f t="shared" si="11"/>
        <v>1</v>
      </c>
    </row>
    <row r="169" spans="1:6" x14ac:dyDescent="0.25">
      <c r="A169" s="1">
        <v>168</v>
      </c>
      <c r="B169" s="1">
        <v>399</v>
      </c>
      <c r="C169" s="1">
        <f t="shared" si="8"/>
        <v>0</v>
      </c>
      <c r="D169" s="1">
        <f t="shared" si="9"/>
        <v>0</v>
      </c>
      <c r="E169" s="1">
        <f t="shared" si="10"/>
        <v>1</v>
      </c>
      <c r="F169" s="1">
        <f t="shared" si="11"/>
        <v>1</v>
      </c>
    </row>
    <row r="170" spans="1:6" x14ac:dyDescent="0.25">
      <c r="A170" s="1">
        <v>169</v>
      </c>
      <c r="B170" s="1">
        <v>399.1</v>
      </c>
      <c r="C170" s="1">
        <f t="shared" si="8"/>
        <v>0</v>
      </c>
      <c r="D170" s="1">
        <f t="shared" si="9"/>
        <v>0</v>
      </c>
      <c r="E170" s="1">
        <f t="shared" si="10"/>
        <v>0</v>
      </c>
      <c r="F170" s="1">
        <f t="shared" si="11"/>
        <v>0</v>
      </c>
    </row>
    <row r="171" spans="1:6" x14ac:dyDescent="0.25">
      <c r="A171" s="1">
        <v>170</v>
      </c>
      <c r="B171" s="1">
        <v>400.9</v>
      </c>
      <c r="C171" s="1">
        <f t="shared" si="8"/>
        <v>1</v>
      </c>
      <c r="D171" s="1">
        <f t="shared" si="9"/>
        <v>1</v>
      </c>
      <c r="E171" s="1">
        <f t="shared" si="10"/>
        <v>1</v>
      </c>
      <c r="F171" s="1">
        <f t="shared" si="11"/>
        <v>0</v>
      </c>
    </row>
    <row r="172" spans="1:6" x14ac:dyDescent="0.25">
      <c r="A172" s="1">
        <v>171</v>
      </c>
      <c r="B172" s="1">
        <v>400.5</v>
      </c>
      <c r="C172" s="1">
        <f t="shared" si="8"/>
        <v>1</v>
      </c>
      <c r="D172" s="1">
        <f t="shared" si="9"/>
        <v>0</v>
      </c>
      <c r="E172" s="1">
        <f t="shared" si="10"/>
        <v>1</v>
      </c>
      <c r="F172" s="1">
        <f t="shared" si="11"/>
        <v>0</v>
      </c>
    </row>
    <row r="173" spans="1:6" x14ac:dyDescent="0.25">
      <c r="A173" s="1">
        <v>172</v>
      </c>
      <c r="B173" s="1">
        <v>401.3</v>
      </c>
      <c r="C173" s="1">
        <f t="shared" si="8"/>
        <v>1</v>
      </c>
      <c r="D173" s="1">
        <f t="shared" si="9"/>
        <v>1</v>
      </c>
      <c r="E173" s="1">
        <f t="shared" si="10"/>
        <v>1</v>
      </c>
      <c r="F173" s="1">
        <f t="shared" si="11"/>
        <v>1</v>
      </c>
    </row>
    <row r="174" spans="1:6" x14ac:dyDescent="0.25">
      <c r="A174" s="1">
        <v>173</v>
      </c>
      <c r="B174" s="1">
        <v>400.9</v>
      </c>
      <c r="C174" s="1">
        <f t="shared" si="8"/>
        <v>1</v>
      </c>
      <c r="D174" s="1">
        <f t="shared" si="9"/>
        <v>1</v>
      </c>
      <c r="E174" s="1">
        <f t="shared" si="10"/>
        <v>1</v>
      </c>
      <c r="F174" s="1">
        <f t="shared" si="11"/>
        <v>1</v>
      </c>
    </row>
    <row r="175" spans="1:6" x14ac:dyDescent="0.25">
      <c r="A175" s="1">
        <v>174</v>
      </c>
      <c r="B175" s="1">
        <v>401.4</v>
      </c>
      <c r="C175" s="1">
        <f t="shared" si="8"/>
        <v>1</v>
      </c>
      <c r="D175" s="1">
        <f t="shared" si="9"/>
        <v>1</v>
      </c>
      <c r="E175" s="1">
        <f t="shared" si="10"/>
        <v>1</v>
      </c>
      <c r="F175" s="1">
        <f t="shared" si="11"/>
        <v>1</v>
      </c>
    </row>
    <row r="176" spans="1:6" x14ac:dyDescent="0.25">
      <c r="A176" s="1">
        <v>175</v>
      </c>
      <c r="B176" s="1">
        <v>402.3</v>
      </c>
      <c r="C176" s="1">
        <f t="shared" si="8"/>
        <v>1</v>
      </c>
      <c r="D176" s="1">
        <f t="shared" si="9"/>
        <v>1</v>
      </c>
      <c r="E176" s="1">
        <f t="shared" si="10"/>
        <v>0</v>
      </c>
      <c r="F176" s="1">
        <f t="shared" si="11"/>
        <v>0</v>
      </c>
    </row>
    <row r="177" spans="1:6" x14ac:dyDescent="0.25">
      <c r="A177" s="1">
        <v>176</v>
      </c>
      <c r="B177" s="1">
        <v>399</v>
      </c>
      <c r="C177" s="1">
        <f t="shared" si="8"/>
        <v>0</v>
      </c>
      <c r="D177" s="1">
        <f t="shared" si="9"/>
        <v>0</v>
      </c>
      <c r="E177" s="1">
        <f t="shared" si="10"/>
        <v>0</v>
      </c>
      <c r="F177" s="1">
        <f t="shared" si="11"/>
        <v>1</v>
      </c>
    </row>
    <row r="178" spans="1:6" x14ac:dyDescent="0.25">
      <c r="A178" s="1">
        <v>177</v>
      </c>
      <c r="B178" s="1">
        <v>400.4</v>
      </c>
      <c r="C178" s="1">
        <f t="shared" si="8"/>
        <v>1</v>
      </c>
      <c r="D178" s="1">
        <f t="shared" si="9"/>
        <v>0</v>
      </c>
      <c r="E178" s="1">
        <f t="shared" si="10"/>
        <v>1</v>
      </c>
      <c r="F178" s="1">
        <f t="shared" si="11"/>
        <v>1</v>
      </c>
    </row>
    <row r="179" spans="1:6" x14ac:dyDescent="0.25">
      <c r="A179" s="1">
        <v>178</v>
      </c>
      <c r="B179" s="1">
        <v>400.4</v>
      </c>
      <c r="C179" s="1">
        <f t="shared" si="8"/>
        <v>1</v>
      </c>
      <c r="D179" s="1">
        <f t="shared" si="9"/>
        <v>0</v>
      </c>
      <c r="E179" s="1">
        <f t="shared" si="10"/>
        <v>1</v>
      </c>
      <c r="F179" s="1">
        <f t="shared" si="11"/>
        <v>1</v>
      </c>
    </row>
    <row r="180" spans="1:6" x14ac:dyDescent="0.25">
      <c r="A180" s="1">
        <v>179</v>
      </c>
      <c r="B180" s="1">
        <v>400.4</v>
      </c>
      <c r="C180" s="1">
        <f t="shared" si="8"/>
        <v>1</v>
      </c>
      <c r="D180" s="1">
        <f t="shared" si="9"/>
        <v>0</v>
      </c>
      <c r="E180" s="1">
        <f t="shared" si="10"/>
        <v>1</v>
      </c>
      <c r="F180" s="1">
        <f t="shared" si="11"/>
        <v>0</v>
      </c>
    </row>
    <row r="181" spans="1:6" x14ac:dyDescent="0.25">
      <c r="A181" s="1">
        <v>180</v>
      </c>
      <c r="B181" s="1">
        <v>400.6</v>
      </c>
      <c r="C181" s="1">
        <f t="shared" si="8"/>
        <v>1</v>
      </c>
      <c r="D181" s="1">
        <f t="shared" si="9"/>
        <v>1</v>
      </c>
      <c r="E181" s="1">
        <f t="shared" si="10"/>
        <v>0</v>
      </c>
      <c r="F181" s="1">
        <f t="shared" si="11"/>
        <v>0</v>
      </c>
    </row>
    <row r="182" spans="1:6" x14ac:dyDescent="0.25">
      <c r="A182" s="1">
        <v>181</v>
      </c>
      <c r="B182" s="1">
        <v>398.6</v>
      </c>
      <c r="C182" s="1">
        <f t="shared" si="8"/>
        <v>0</v>
      </c>
      <c r="D182" s="1">
        <f t="shared" si="9"/>
        <v>0</v>
      </c>
      <c r="E182" s="1">
        <f t="shared" si="10"/>
        <v>1</v>
      </c>
      <c r="F182" s="1">
        <f t="shared" si="11"/>
        <v>1</v>
      </c>
    </row>
    <row r="183" spans="1:6" x14ac:dyDescent="0.25">
      <c r="A183" s="1">
        <v>182</v>
      </c>
      <c r="B183" s="1">
        <v>397.7</v>
      </c>
      <c r="C183" s="1">
        <f t="shared" si="8"/>
        <v>0</v>
      </c>
      <c r="D183" s="1">
        <f t="shared" si="9"/>
        <v>0</v>
      </c>
      <c r="E183" s="1">
        <f t="shared" si="10"/>
        <v>1</v>
      </c>
      <c r="F183" s="1">
        <f t="shared" si="11"/>
        <v>1</v>
      </c>
    </row>
    <row r="184" spans="1:6" x14ac:dyDescent="0.25">
      <c r="A184" s="1">
        <v>183</v>
      </c>
      <c r="B184" s="1">
        <v>397.3</v>
      </c>
      <c r="C184" s="1">
        <f t="shared" si="8"/>
        <v>0</v>
      </c>
      <c r="D184" s="1">
        <f t="shared" si="9"/>
        <v>0</v>
      </c>
      <c r="E184" s="1">
        <f t="shared" si="10"/>
        <v>1</v>
      </c>
      <c r="F184" s="1">
        <f t="shared" si="11"/>
        <v>1</v>
      </c>
    </row>
    <row r="185" spans="1:6" x14ac:dyDescent="0.25">
      <c r="A185" s="1">
        <v>184</v>
      </c>
      <c r="B185" s="1">
        <v>397.3</v>
      </c>
      <c r="C185" s="1">
        <f t="shared" si="8"/>
        <v>0</v>
      </c>
      <c r="D185" s="1">
        <f t="shared" si="9"/>
        <v>0</v>
      </c>
      <c r="E185" s="1">
        <f t="shared" si="10"/>
        <v>1</v>
      </c>
      <c r="F185" s="1">
        <f t="shared" si="11"/>
        <v>1</v>
      </c>
    </row>
    <row r="186" spans="1:6" x14ac:dyDescent="0.25">
      <c r="A186" s="1">
        <v>185</v>
      </c>
      <c r="B186" s="1">
        <v>396.4</v>
      </c>
      <c r="C186" s="1">
        <f t="shared" si="8"/>
        <v>0</v>
      </c>
      <c r="D186" s="1">
        <f t="shared" si="9"/>
        <v>0</v>
      </c>
      <c r="E186" s="1">
        <f t="shared" si="10"/>
        <v>1</v>
      </c>
      <c r="F186" s="1">
        <f t="shared" si="11"/>
        <v>1</v>
      </c>
    </row>
    <row r="187" spans="1:6" x14ac:dyDescent="0.25">
      <c r="A187" s="1">
        <v>186</v>
      </c>
      <c r="B187" s="1">
        <v>396.9</v>
      </c>
      <c r="C187" s="1">
        <f t="shared" si="8"/>
        <v>0</v>
      </c>
      <c r="D187" s="1">
        <f t="shared" si="9"/>
        <v>0</v>
      </c>
      <c r="E187" s="1">
        <f t="shared" si="10"/>
        <v>1</v>
      </c>
      <c r="F187" s="1">
        <f t="shared" si="11"/>
        <v>1</v>
      </c>
    </row>
    <row r="188" spans="1:6" x14ac:dyDescent="0.25">
      <c r="A188" s="1">
        <v>187</v>
      </c>
      <c r="B188" s="1">
        <v>398</v>
      </c>
      <c r="C188" s="1">
        <f t="shared" si="8"/>
        <v>0</v>
      </c>
      <c r="D188" s="1">
        <f t="shared" si="9"/>
        <v>0</v>
      </c>
      <c r="E188" s="1">
        <f t="shared" si="10"/>
        <v>1</v>
      </c>
      <c r="F188" s="1">
        <f t="shared" si="11"/>
        <v>1</v>
      </c>
    </row>
    <row r="189" spans="1:6" x14ac:dyDescent="0.25">
      <c r="A189" s="1">
        <v>188</v>
      </c>
      <c r="B189" s="1">
        <v>398.6</v>
      </c>
      <c r="C189" s="1">
        <f t="shared" si="8"/>
        <v>0</v>
      </c>
      <c r="D189" s="1">
        <f t="shared" si="9"/>
        <v>0</v>
      </c>
      <c r="E189" s="1">
        <f t="shared" si="10"/>
        <v>1</v>
      </c>
      <c r="F189" s="1">
        <f t="shared" si="11"/>
        <v>1</v>
      </c>
    </row>
    <row r="190" spans="1:6" x14ac:dyDescent="0.25">
      <c r="A190" s="1">
        <v>189</v>
      </c>
      <c r="B190" s="1">
        <v>398.2</v>
      </c>
      <c r="C190" s="1">
        <f t="shared" si="8"/>
        <v>0</v>
      </c>
      <c r="D190" s="1">
        <f t="shared" si="9"/>
        <v>0</v>
      </c>
      <c r="E190" s="1">
        <f t="shared" si="10"/>
        <v>1</v>
      </c>
      <c r="F190" s="1">
        <f t="shared" si="11"/>
        <v>1</v>
      </c>
    </row>
    <row r="191" spans="1:6" x14ac:dyDescent="0.25">
      <c r="A191" s="1">
        <v>190</v>
      </c>
      <c r="B191" s="1">
        <v>398.3</v>
      </c>
      <c r="C191" s="1">
        <f t="shared" si="8"/>
        <v>0</v>
      </c>
      <c r="D191" s="1">
        <f t="shared" si="9"/>
        <v>0</v>
      </c>
      <c r="E191" s="1">
        <f t="shared" si="10"/>
        <v>1</v>
      </c>
      <c r="F191" s="1">
        <f t="shared" si="11"/>
        <v>1</v>
      </c>
    </row>
    <row r="192" spans="1:6" x14ac:dyDescent="0.25">
      <c r="A192" s="1">
        <v>191</v>
      </c>
      <c r="B192" s="1">
        <v>398.9</v>
      </c>
      <c r="C192" s="1">
        <f t="shared" si="8"/>
        <v>0</v>
      </c>
      <c r="D192" s="1">
        <f t="shared" si="9"/>
        <v>0</v>
      </c>
      <c r="E192" s="1">
        <f t="shared" si="10"/>
        <v>1</v>
      </c>
      <c r="F192" s="1">
        <f t="shared" si="11"/>
        <v>1</v>
      </c>
    </row>
    <row r="193" spans="1:6" x14ac:dyDescent="0.25">
      <c r="A193" s="1">
        <v>192</v>
      </c>
      <c r="B193" s="1">
        <v>398.7</v>
      </c>
      <c r="C193" s="1">
        <f t="shared" si="8"/>
        <v>0</v>
      </c>
      <c r="D193" s="1">
        <f t="shared" si="9"/>
        <v>0</v>
      </c>
      <c r="E193" s="1">
        <f t="shared" si="10"/>
        <v>1</v>
      </c>
      <c r="F193" s="1">
        <f t="shared" si="11"/>
        <v>1</v>
      </c>
    </row>
    <row r="194" spans="1:6" x14ac:dyDescent="0.25">
      <c r="A194" s="1">
        <v>193</v>
      </c>
      <c r="B194" s="1">
        <v>398.7</v>
      </c>
      <c r="C194" s="1">
        <f t="shared" ref="C194:C257" si="12">IF(B194&gt;$K$2,1,0)</f>
        <v>0</v>
      </c>
      <c r="D194" s="1">
        <f t="shared" ref="D194:D257" si="13">IF(B194&gt;$L$2,1,0)</f>
        <v>0</v>
      </c>
      <c r="E194" s="1">
        <f t="shared" si="10"/>
        <v>1</v>
      </c>
      <c r="F194" s="1">
        <f t="shared" si="11"/>
        <v>1</v>
      </c>
    </row>
    <row r="195" spans="1:6" x14ac:dyDescent="0.25">
      <c r="A195" s="1">
        <v>194</v>
      </c>
      <c r="B195" s="1">
        <v>398.6</v>
      </c>
      <c r="C195" s="1">
        <f t="shared" si="12"/>
        <v>0</v>
      </c>
      <c r="D195" s="1">
        <f t="shared" si="13"/>
        <v>0</v>
      </c>
      <c r="E195" s="1">
        <f t="shared" ref="E195:E258" si="14">IF(C195=C196,1,0)</f>
        <v>1</v>
      </c>
      <c r="F195" s="1">
        <f t="shared" ref="F195:F258" si="15">IF(D195=D196,1,0)</f>
        <v>1</v>
      </c>
    </row>
    <row r="196" spans="1:6" x14ac:dyDescent="0.25">
      <c r="A196" s="1">
        <v>195</v>
      </c>
      <c r="B196" s="1">
        <v>398.7</v>
      </c>
      <c r="C196" s="1">
        <f t="shared" si="12"/>
        <v>0</v>
      </c>
      <c r="D196" s="1">
        <f t="shared" si="13"/>
        <v>0</v>
      </c>
      <c r="E196" s="1">
        <f t="shared" si="14"/>
        <v>1</v>
      </c>
      <c r="F196" s="1">
        <f t="shared" si="15"/>
        <v>1</v>
      </c>
    </row>
    <row r="197" spans="1:6" x14ac:dyDescent="0.25">
      <c r="A197" s="1">
        <v>196</v>
      </c>
      <c r="B197" s="1">
        <v>399.1</v>
      </c>
      <c r="C197" s="1">
        <f t="shared" si="12"/>
        <v>0</v>
      </c>
      <c r="D197" s="1">
        <f t="shared" si="13"/>
        <v>0</v>
      </c>
      <c r="E197" s="1">
        <f t="shared" si="14"/>
        <v>1</v>
      </c>
      <c r="F197" s="1">
        <f t="shared" si="15"/>
        <v>1</v>
      </c>
    </row>
    <row r="198" spans="1:6" x14ac:dyDescent="0.25">
      <c r="A198" s="1">
        <v>197</v>
      </c>
      <c r="B198" s="1">
        <v>397.4</v>
      </c>
      <c r="C198" s="1">
        <f t="shared" si="12"/>
        <v>0</v>
      </c>
      <c r="D198" s="1">
        <f t="shared" si="13"/>
        <v>0</v>
      </c>
      <c r="E198" s="1">
        <f t="shared" si="14"/>
        <v>1</v>
      </c>
      <c r="F198" s="1">
        <f t="shared" si="15"/>
        <v>1</v>
      </c>
    </row>
    <row r="199" spans="1:6" x14ac:dyDescent="0.25">
      <c r="A199" s="1">
        <v>198</v>
      </c>
      <c r="B199" s="1">
        <v>397.6</v>
      </c>
      <c r="C199" s="1">
        <f t="shared" si="12"/>
        <v>0</v>
      </c>
      <c r="D199" s="1">
        <f t="shared" si="13"/>
        <v>0</v>
      </c>
      <c r="E199" s="1">
        <f t="shared" si="14"/>
        <v>1</v>
      </c>
      <c r="F199" s="1">
        <f t="shared" si="15"/>
        <v>1</v>
      </c>
    </row>
    <row r="200" spans="1:6" x14ac:dyDescent="0.25">
      <c r="A200" s="1">
        <v>199</v>
      </c>
      <c r="B200" s="1">
        <v>397.3</v>
      </c>
      <c r="C200" s="1">
        <f t="shared" si="12"/>
        <v>0</v>
      </c>
      <c r="D200" s="1">
        <f t="shared" si="13"/>
        <v>0</v>
      </c>
      <c r="E200" s="1">
        <f t="shared" si="14"/>
        <v>1</v>
      </c>
      <c r="F200" s="1">
        <f t="shared" si="15"/>
        <v>1</v>
      </c>
    </row>
    <row r="201" spans="1:6" x14ac:dyDescent="0.25">
      <c r="A201" s="1">
        <v>200</v>
      </c>
      <c r="B201" s="1">
        <v>398</v>
      </c>
      <c r="C201" s="1">
        <f t="shared" si="12"/>
        <v>0</v>
      </c>
      <c r="D201" s="1">
        <f t="shared" si="13"/>
        <v>0</v>
      </c>
      <c r="E201" s="1">
        <f t="shared" si="14"/>
        <v>1</v>
      </c>
      <c r="F201" s="1">
        <f t="shared" si="15"/>
        <v>1</v>
      </c>
    </row>
    <row r="202" spans="1:6" x14ac:dyDescent="0.25">
      <c r="A202" s="1">
        <v>201</v>
      </c>
      <c r="B202" s="1">
        <v>398.9</v>
      </c>
      <c r="C202" s="1">
        <f t="shared" si="12"/>
        <v>0</v>
      </c>
      <c r="D202" s="1">
        <f t="shared" si="13"/>
        <v>0</v>
      </c>
      <c r="E202" s="1">
        <f t="shared" si="14"/>
        <v>1</v>
      </c>
      <c r="F202" s="1">
        <f t="shared" si="15"/>
        <v>1</v>
      </c>
    </row>
    <row r="203" spans="1:6" x14ac:dyDescent="0.25">
      <c r="A203" s="1">
        <v>202</v>
      </c>
      <c r="B203" s="1">
        <v>397.9</v>
      </c>
      <c r="C203" s="1">
        <f t="shared" si="12"/>
        <v>0</v>
      </c>
      <c r="D203" s="1">
        <f t="shared" si="13"/>
        <v>0</v>
      </c>
      <c r="E203" s="1">
        <f t="shared" si="14"/>
        <v>1</v>
      </c>
      <c r="F203" s="1">
        <f t="shared" si="15"/>
        <v>1</v>
      </c>
    </row>
    <row r="204" spans="1:6" x14ac:dyDescent="0.25">
      <c r="A204" s="1">
        <v>203</v>
      </c>
      <c r="B204" s="1">
        <v>397.8</v>
      </c>
      <c r="C204" s="1">
        <f t="shared" si="12"/>
        <v>0</v>
      </c>
      <c r="D204" s="1">
        <f t="shared" si="13"/>
        <v>0</v>
      </c>
      <c r="E204" s="1">
        <f t="shared" si="14"/>
        <v>1</v>
      </c>
      <c r="F204" s="1">
        <f t="shared" si="15"/>
        <v>1</v>
      </c>
    </row>
    <row r="205" spans="1:6" x14ac:dyDescent="0.25">
      <c r="A205" s="1">
        <v>204</v>
      </c>
      <c r="B205" s="1">
        <v>398.5</v>
      </c>
      <c r="C205" s="1">
        <f t="shared" si="12"/>
        <v>0</v>
      </c>
      <c r="D205" s="1">
        <f t="shared" si="13"/>
        <v>0</v>
      </c>
      <c r="E205" s="1">
        <f t="shared" si="14"/>
        <v>1</v>
      </c>
      <c r="F205" s="1">
        <f t="shared" si="15"/>
        <v>1</v>
      </c>
    </row>
    <row r="206" spans="1:6" x14ac:dyDescent="0.25">
      <c r="A206" s="1">
        <v>205</v>
      </c>
      <c r="B206" s="1">
        <v>398.4</v>
      </c>
      <c r="C206" s="1">
        <f t="shared" si="12"/>
        <v>0</v>
      </c>
      <c r="D206" s="1">
        <f t="shared" si="13"/>
        <v>0</v>
      </c>
      <c r="E206" s="1">
        <f t="shared" si="14"/>
        <v>1</v>
      </c>
      <c r="F206" s="1">
        <f t="shared" si="15"/>
        <v>1</v>
      </c>
    </row>
    <row r="207" spans="1:6" x14ac:dyDescent="0.25">
      <c r="A207" s="1">
        <v>206</v>
      </c>
      <c r="B207" s="1">
        <v>397.8</v>
      </c>
      <c r="C207" s="1">
        <f t="shared" si="12"/>
        <v>0</v>
      </c>
      <c r="D207" s="1">
        <f t="shared" si="13"/>
        <v>0</v>
      </c>
      <c r="E207" s="1">
        <f t="shared" si="14"/>
        <v>1</v>
      </c>
      <c r="F207" s="1">
        <f t="shared" si="15"/>
        <v>1</v>
      </c>
    </row>
    <row r="208" spans="1:6" x14ac:dyDescent="0.25">
      <c r="A208" s="1">
        <v>207</v>
      </c>
      <c r="B208" s="1">
        <v>398.6</v>
      </c>
      <c r="C208" s="1">
        <f t="shared" si="12"/>
        <v>0</v>
      </c>
      <c r="D208" s="1">
        <f t="shared" si="13"/>
        <v>0</v>
      </c>
      <c r="E208" s="1">
        <f t="shared" si="14"/>
        <v>1</v>
      </c>
      <c r="F208" s="1">
        <f t="shared" si="15"/>
        <v>1</v>
      </c>
    </row>
    <row r="209" spans="1:6" x14ac:dyDescent="0.25">
      <c r="A209" s="1">
        <v>208</v>
      </c>
      <c r="B209" s="1">
        <v>397.6</v>
      </c>
      <c r="C209" s="1">
        <f t="shared" si="12"/>
        <v>0</v>
      </c>
      <c r="D209" s="1">
        <f t="shared" si="13"/>
        <v>0</v>
      </c>
      <c r="E209" s="1">
        <f t="shared" si="14"/>
        <v>1</v>
      </c>
      <c r="F209" s="1">
        <f t="shared" si="15"/>
        <v>1</v>
      </c>
    </row>
    <row r="210" spans="1:6" x14ac:dyDescent="0.25">
      <c r="A210" s="1">
        <v>209</v>
      </c>
      <c r="B210" s="1">
        <v>397.3</v>
      </c>
      <c r="C210" s="1">
        <f t="shared" si="12"/>
        <v>0</v>
      </c>
      <c r="D210" s="1">
        <f t="shared" si="13"/>
        <v>0</v>
      </c>
      <c r="E210" s="1">
        <f t="shared" si="14"/>
        <v>1</v>
      </c>
      <c r="F210" s="1">
        <f t="shared" si="15"/>
        <v>1</v>
      </c>
    </row>
    <row r="211" spans="1:6" x14ac:dyDescent="0.25">
      <c r="A211" s="1">
        <v>210</v>
      </c>
      <c r="B211" s="1">
        <v>397.4</v>
      </c>
      <c r="C211" s="1">
        <f t="shared" si="12"/>
        <v>0</v>
      </c>
      <c r="D211" s="1">
        <f t="shared" si="13"/>
        <v>0</v>
      </c>
      <c r="E211" s="1">
        <f t="shared" si="14"/>
        <v>1</v>
      </c>
      <c r="F211" s="1">
        <f t="shared" si="15"/>
        <v>1</v>
      </c>
    </row>
    <row r="212" spans="1:6" x14ac:dyDescent="0.25">
      <c r="A212" s="1">
        <v>211</v>
      </c>
      <c r="B212" s="1">
        <v>396.5</v>
      </c>
      <c r="C212" s="1">
        <f t="shared" si="12"/>
        <v>0</v>
      </c>
      <c r="D212" s="1">
        <f t="shared" si="13"/>
        <v>0</v>
      </c>
      <c r="E212" s="1">
        <f t="shared" si="14"/>
        <v>1</v>
      </c>
      <c r="F212" s="1">
        <f t="shared" si="15"/>
        <v>1</v>
      </c>
    </row>
    <row r="213" spans="1:6" x14ac:dyDescent="0.25">
      <c r="A213" s="1">
        <v>212</v>
      </c>
      <c r="B213" s="1">
        <v>397.7</v>
      </c>
      <c r="C213" s="1">
        <f t="shared" si="12"/>
        <v>0</v>
      </c>
      <c r="D213" s="1">
        <f t="shared" si="13"/>
        <v>0</v>
      </c>
      <c r="E213" s="1">
        <f t="shared" si="14"/>
        <v>1</v>
      </c>
      <c r="F213" s="1">
        <f t="shared" si="15"/>
        <v>1</v>
      </c>
    </row>
    <row r="214" spans="1:6" x14ac:dyDescent="0.25">
      <c r="A214" s="1">
        <v>213</v>
      </c>
      <c r="B214" s="1">
        <v>397.9</v>
      </c>
      <c r="C214" s="1">
        <f t="shared" si="12"/>
        <v>0</v>
      </c>
      <c r="D214" s="1">
        <f t="shared" si="13"/>
        <v>0</v>
      </c>
      <c r="E214" s="1">
        <f t="shared" si="14"/>
        <v>1</v>
      </c>
      <c r="F214" s="1">
        <f t="shared" si="15"/>
        <v>1</v>
      </c>
    </row>
    <row r="215" spans="1:6" x14ac:dyDescent="0.25">
      <c r="A215" s="1">
        <v>214</v>
      </c>
      <c r="B215" s="1">
        <v>398.4</v>
      </c>
      <c r="C215" s="1">
        <f t="shared" si="12"/>
        <v>0</v>
      </c>
      <c r="D215" s="1">
        <f t="shared" si="13"/>
        <v>0</v>
      </c>
      <c r="E215" s="1">
        <f t="shared" si="14"/>
        <v>1</v>
      </c>
      <c r="F215" s="1">
        <f t="shared" si="15"/>
        <v>1</v>
      </c>
    </row>
    <row r="216" spans="1:6" x14ac:dyDescent="0.25">
      <c r="A216" s="1">
        <v>215</v>
      </c>
      <c r="B216" s="1">
        <v>397.8</v>
      </c>
      <c r="C216" s="1">
        <f t="shared" si="12"/>
        <v>0</v>
      </c>
      <c r="D216" s="1">
        <f t="shared" si="13"/>
        <v>0</v>
      </c>
      <c r="E216" s="1">
        <f t="shared" si="14"/>
        <v>1</v>
      </c>
      <c r="F216" s="1">
        <f t="shared" si="15"/>
        <v>1</v>
      </c>
    </row>
    <row r="217" spans="1:6" x14ac:dyDescent="0.25">
      <c r="A217" s="1">
        <v>216</v>
      </c>
      <c r="B217" s="1">
        <v>397.8</v>
      </c>
      <c r="C217" s="1">
        <f t="shared" si="12"/>
        <v>0</v>
      </c>
      <c r="D217" s="1">
        <f t="shared" si="13"/>
        <v>0</v>
      </c>
      <c r="E217" s="1">
        <f t="shared" si="14"/>
        <v>1</v>
      </c>
      <c r="F217" s="1">
        <f t="shared" si="15"/>
        <v>1</v>
      </c>
    </row>
    <row r="218" spans="1:6" x14ac:dyDescent="0.25">
      <c r="A218" s="1">
        <v>217</v>
      </c>
      <c r="B218" s="1">
        <v>398.7</v>
      </c>
      <c r="C218" s="1">
        <f t="shared" si="12"/>
        <v>0</v>
      </c>
      <c r="D218" s="1">
        <f t="shared" si="13"/>
        <v>0</v>
      </c>
      <c r="E218" s="1">
        <f t="shared" si="14"/>
        <v>1</v>
      </c>
      <c r="F218" s="1">
        <f t="shared" si="15"/>
        <v>1</v>
      </c>
    </row>
    <row r="219" spans="1:6" x14ac:dyDescent="0.25">
      <c r="A219" s="1">
        <v>218</v>
      </c>
      <c r="B219" s="1">
        <v>398.8</v>
      </c>
      <c r="C219" s="1">
        <f t="shared" si="12"/>
        <v>0</v>
      </c>
      <c r="D219" s="1">
        <f t="shared" si="13"/>
        <v>0</v>
      </c>
      <c r="E219" s="1">
        <f t="shared" si="14"/>
        <v>1</v>
      </c>
      <c r="F219" s="1">
        <f t="shared" si="15"/>
        <v>1</v>
      </c>
    </row>
    <row r="220" spans="1:6" x14ac:dyDescent="0.25">
      <c r="A220" s="1">
        <v>219</v>
      </c>
      <c r="B220" s="1">
        <v>399.7</v>
      </c>
      <c r="C220" s="1">
        <f t="shared" si="12"/>
        <v>0</v>
      </c>
      <c r="D220" s="1">
        <f t="shared" si="13"/>
        <v>0</v>
      </c>
      <c r="E220" s="1">
        <f t="shared" si="14"/>
        <v>1</v>
      </c>
      <c r="F220" s="1">
        <f t="shared" si="15"/>
        <v>1</v>
      </c>
    </row>
    <row r="221" spans="1:6" x14ac:dyDescent="0.25">
      <c r="A221" s="1">
        <v>220</v>
      </c>
      <c r="B221" s="1">
        <v>399.1</v>
      </c>
      <c r="C221" s="1">
        <f t="shared" si="12"/>
        <v>0</v>
      </c>
      <c r="D221" s="1">
        <f t="shared" si="13"/>
        <v>0</v>
      </c>
      <c r="E221" s="1">
        <f t="shared" si="14"/>
        <v>1</v>
      </c>
      <c r="F221" s="1">
        <f t="shared" si="15"/>
        <v>1</v>
      </c>
    </row>
    <row r="222" spans="1:6" x14ac:dyDescent="0.25">
      <c r="A222" s="1">
        <v>221</v>
      </c>
      <c r="B222" s="1">
        <v>399.7</v>
      </c>
      <c r="C222" s="1">
        <f t="shared" si="12"/>
        <v>0</v>
      </c>
      <c r="D222" s="1">
        <f t="shared" si="13"/>
        <v>0</v>
      </c>
      <c r="E222" s="1">
        <f t="shared" si="14"/>
        <v>1</v>
      </c>
      <c r="F222" s="1">
        <f t="shared" si="15"/>
        <v>1</v>
      </c>
    </row>
    <row r="223" spans="1:6" x14ac:dyDescent="0.25">
      <c r="A223" s="1">
        <v>222</v>
      </c>
      <c r="B223" s="1">
        <v>400</v>
      </c>
      <c r="C223" s="1">
        <f t="shared" si="12"/>
        <v>0</v>
      </c>
      <c r="D223" s="1">
        <f t="shared" si="13"/>
        <v>0</v>
      </c>
      <c r="E223" s="1">
        <f t="shared" si="14"/>
        <v>1</v>
      </c>
      <c r="F223" s="1">
        <f t="shared" si="15"/>
        <v>1</v>
      </c>
    </row>
    <row r="224" spans="1:6" x14ac:dyDescent="0.25">
      <c r="A224" s="1">
        <v>223</v>
      </c>
      <c r="B224" s="1">
        <v>399.2</v>
      </c>
      <c r="C224" s="1">
        <f t="shared" si="12"/>
        <v>0</v>
      </c>
      <c r="D224" s="1">
        <f t="shared" si="13"/>
        <v>0</v>
      </c>
      <c r="E224" s="1">
        <f t="shared" si="14"/>
        <v>1</v>
      </c>
      <c r="F224" s="1">
        <f t="shared" si="15"/>
        <v>1</v>
      </c>
    </row>
    <row r="225" spans="1:6" x14ac:dyDescent="0.25">
      <c r="A225" s="1">
        <v>224</v>
      </c>
      <c r="B225" s="1">
        <v>400</v>
      </c>
      <c r="C225" s="1">
        <f t="shared" si="12"/>
        <v>0</v>
      </c>
      <c r="D225" s="1">
        <f t="shared" si="13"/>
        <v>0</v>
      </c>
      <c r="E225" s="1">
        <f t="shared" si="14"/>
        <v>0</v>
      </c>
      <c r="F225" s="1">
        <f t="shared" si="15"/>
        <v>1</v>
      </c>
    </row>
    <row r="226" spans="1:6" x14ac:dyDescent="0.25">
      <c r="A226" s="1">
        <v>225</v>
      </c>
      <c r="B226" s="1">
        <v>400.5</v>
      </c>
      <c r="C226" s="1">
        <f t="shared" si="12"/>
        <v>1</v>
      </c>
      <c r="D226" s="1">
        <f t="shared" si="13"/>
        <v>0</v>
      </c>
      <c r="E226" s="1">
        <f t="shared" si="14"/>
        <v>0</v>
      </c>
      <c r="F226" s="1">
        <f t="shared" si="15"/>
        <v>1</v>
      </c>
    </row>
    <row r="227" spans="1:6" x14ac:dyDescent="0.25">
      <c r="A227" s="1">
        <v>226</v>
      </c>
      <c r="B227" s="1">
        <v>398.7</v>
      </c>
      <c r="C227" s="1">
        <f t="shared" si="12"/>
        <v>0</v>
      </c>
      <c r="D227" s="1">
        <f t="shared" si="13"/>
        <v>0</v>
      </c>
      <c r="E227" s="1">
        <f t="shared" si="14"/>
        <v>1</v>
      </c>
      <c r="F227" s="1">
        <f t="shared" si="15"/>
        <v>1</v>
      </c>
    </row>
    <row r="228" spans="1:6" x14ac:dyDescent="0.25">
      <c r="A228" s="1">
        <v>227</v>
      </c>
      <c r="B228" s="1">
        <v>398.7</v>
      </c>
      <c r="C228" s="1">
        <f t="shared" si="12"/>
        <v>0</v>
      </c>
      <c r="D228" s="1">
        <f t="shared" si="13"/>
        <v>0</v>
      </c>
      <c r="E228" s="1">
        <f t="shared" si="14"/>
        <v>1</v>
      </c>
      <c r="F228" s="1">
        <f t="shared" si="15"/>
        <v>1</v>
      </c>
    </row>
    <row r="229" spans="1:6" x14ac:dyDescent="0.25">
      <c r="A229" s="1">
        <v>228</v>
      </c>
      <c r="B229" s="1">
        <v>396</v>
      </c>
      <c r="C229" s="1">
        <f t="shared" si="12"/>
        <v>0</v>
      </c>
      <c r="D229" s="1">
        <f t="shared" si="13"/>
        <v>0</v>
      </c>
      <c r="E229" s="1">
        <f t="shared" si="14"/>
        <v>1</v>
      </c>
      <c r="F229" s="1">
        <f t="shared" si="15"/>
        <v>1</v>
      </c>
    </row>
    <row r="230" spans="1:6" x14ac:dyDescent="0.25">
      <c r="A230" s="1">
        <v>229</v>
      </c>
      <c r="B230" s="1">
        <v>396</v>
      </c>
      <c r="C230" s="1">
        <f t="shared" si="12"/>
        <v>0</v>
      </c>
      <c r="D230" s="1">
        <f t="shared" si="13"/>
        <v>0</v>
      </c>
      <c r="E230" s="1">
        <f t="shared" si="14"/>
        <v>1</v>
      </c>
      <c r="F230" s="1">
        <f t="shared" si="15"/>
        <v>1</v>
      </c>
    </row>
    <row r="231" spans="1:6" x14ac:dyDescent="0.25">
      <c r="A231" s="1">
        <v>230</v>
      </c>
      <c r="B231" s="1">
        <v>400</v>
      </c>
      <c r="C231" s="1">
        <f t="shared" si="12"/>
        <v>0</v>
      </c>
      <c r="D231" s="1">
        <f t="shared" si="13"/>
        <v>0</v>
      </c>
      <c r="E231" s="1">
        <f t="shared" si="14"/>
        <v>1</v>
      </c>
      <c r="F231" s="1">
        <f t="shared" si="15"/>
        <v>1</v>
      </c>
    </row>
    <row r="232" spans="1:6" x14ac:dyDescent="0.25">
      <c r="A232" s="1">
        <v>231</v>
      </c>
      <c r="B232" s="1">
        <v>393.9</v>
      </c>
      <c r="C232" s="1">
        <f t="shared" si="12"/>
        <v>0</v>
      </c>
      <c r="D232" s="1">
        <f t="shared" si="13"/>
        <v>0</v>
      </c>
      <c r="E232" s="1">
        <f t="shared" si="14"/>
        <v>1</v>
      </c>
      <c r="F232" s="1">
        <f t="shared" si="15"/>
        <v>1</v>
      </c>
    </row>
    <row r="233" spans="1:6" x14ac:dyDescent="0.25">
      <c r="A233" s="1">
        <v>232</v>
      </c>
      <c r="B233" s="1">
        <v>394.2</v>
      </c>
      <c r="C233" s="1">
        <f t="shared" si="12"/>
        <v>0</v>
      </c>
      <c r="D233" s="1">
        <f t="shared" si="13"/>
        <v>0</v>
      </c>
      <c r="E233" s="1">
        <f t="shared" si="14"/>
        <v>1</v>
      </c>
      <c r="F233" s="1">
        <f t="shared" si="15"/>
        <v>1</v>
      </c>
    </row>
    <row r="234" spans="1:6" x14ac:dyDescent="0.25">
      <c r="A234" s="1">
        <v>233</v>
      </c>
      <c r="B234" s="1">
        <v>393.4</v>
      </c>
      <c r="C234" s="1">
        <f t="shared" si="12"/>
        <v>0</v>
      </c>
      <c r="D234" s="1">
        <f t="shared" si="13"/>
        <v>0</v>
      </c>
      <c r="E234" s="1">
        <f t="shared" si="14"/>
        <v>1</v>
      </c>
      <c r="F234" s="1">
        <f t="shared" si="15"/>
        <v>1</v>
      </c>
    </row>
    <row r="235" spans="1:6" x14ac:dyDescent="0.25">
      <c r="A235" s="1">
        <v>234</v>
      </c>
      <c r="B235" s="1">
        <v>398.6</v>
      </c>
      <c r="C235" s="1">
        <f t="shared" si="12"/>
        <v>0</v>
      </c>
      <c r="D235" s="1">
        <f t="shared" si="13"/>
        <v>0</v>
      </c>
      <c r="E235" s="1">
        <f t="shared" si="14"/>
        <v>1</v>
      </c>
      <c r="F235" s="1">
        <f t="shared" si="15"/>
        <v>1</v>
      </c>
    </row>
    <row r="236" spans="1:6" x14ac:dyDescent="0.25">
      <c r="A236" s="1">
        <v>235</v>
      </c>
      <c r="B236" s="1">
        <v>397.1</v>
      </c>
      <c r="C236" s="1">
        <f t="shared" si="12"/>
        <v>0</v>
      </c>
      <c r="D236" s="1">
        <f t="shared" si="13"/>
        <v>0</v>
      </c>
      <c r="E236" s="1">
        <f t="shared" si="14"/>
        <v>1</v>
      </c>
      <c r="F236" s="1">
        <f t="shared" si="15"/>
        <v>1</v>
      </c>
    </row>
    <row r="237" spans="1:6" x14ac:dyDescent="0.25">
      <c r="A237" s="1">
        <v>236</v>
      </c>
      <c r="B237" s="1">
        <v>394.6</v>
      </c>
      <c r="C237" s="1">
        <f t="shared" si="12"/>
        <v>0</v>
      </c>
      <c r="D237" s="1">
        <f t="shared" si="13"/>
        <v>0</v>
      </c>
      <c r="E237" s="1">
        <f t="shared" si="14"/>
        <v>1</v>
      </c>
      <c r="F237" s="1">
        <f t="shared" si="15"/>
        <v>1</v>
      </c>
    </row>
    <row r="238" spans="1:6" x14ac:dyDescent="0.25">
      <c r="A238" s="1">
        <v>237</v>
      </c>
      <c r="B238" s="1">
        <v>398.6</v>
      </c>
      <c r="C238" s="1">
        <f t="shared" si="12"/>
        <v>0</v>
      </c>
      <c r="D238" s="1">
        <f t="shared" si="13"/>
        <v>0</v>
      </c>
      <c r="E238" s="1">
        <f t="shared" si="14"/>
        <v>1</v>
      </c>
      <c r="F238" s="1">
        <f t="shared" si="15"/>
        <v>1</v>
      </c>
    </row>
    <row r="239" spans="1:6" x14ac:dyDescent="0.25">
      <c r="A239" s="1">
        <v>238</v>
      </c>
      <c r="B239" s="1">
        <v>399.7</v>
      </c>
      <c r="C239" s="1">
        <f t="shared" si="12"/>
        <v>0</v>
      </c>
      <c r="D239" s="1">
        <f t="shared" si="13"/>
        <v>0</v>
      </c>
      <c r="E239" s="1">
        <f t="shared" si="14"/>
        <v>0</v>
      </c>
      <c r="F239" s="1">
        <f t="shared" si="15"/>
        <v>1</v>
      </c>
    </row>
    <row r="240" spans="1:6" x14ac:dyDescent="0.25">
      <c r="A240" s="1">
        <v>239</v>
      </c>
      <c r="B240" s="1">
        <v>400.5</v>
      </c>
      <c r="C240" s="1">
        <f t="shared" si="12"/>
        <v>1</v>
      </c>
      <c r="D240" s="1">
        <f t="shared" si="13"/>
        <v>0</v>
      </c>
      <c r="E240" s="1">
        <f t="shared" si="14"/>
        <v>1</v>
      </c>
      <c r="F240" s="1">
        <f t="shared" si="15"/>
        <v>0</v>
      </c>
    </row>
    <row r="241" spans="1:6" x14ac:dyDescent="0.25">
      <c r="A241" s="1">
        <v>240</v>
      </c>
      <c r="B241" s="1">
        <v>401.1</v>
      </c>
      <c r="C241" s="1">
        <f t="shared" si="12"/>
        <v>1</v>
      </c>
      <c r="D241" s="1">
        <f t="shared" si="13"/>
        <v>1</v>
      </c>
      <c r="E241" s="1">
        <f t="shared" si="14"/>
        <v>1</v>
      </c>
      <c r="F241" s="1">
        <f t="shared" si="15"/>
        <v>1</v>
      </c>
    </row>
    <row r="242" spans="1:6" x14ac:dyDescent="0.25">
      <c r="A242" s="1">
        <v>241</v>
      </c>
      <c r="B242" s="1">
        <v>401.4</v>
      </c>
      <c r="C242" s="1">
        <f t="shared" si="12"/>
        <v>1</v>
      </c>
      <c r="D242" s="1">
        <f t="shared" si="13"/>
        <v>1</v>
      </c>
      <c r="E242" s="1">
        <f t="shared" si="14"/>
        <v>0</v>
      </c>
      <c r="F242" s="1">
        <f t="shared" si="15"/>
        <v>0</v>
      </c>
    </row>
    <row r="243" spans="1:6" x14ac:dyDescent="0.25">
      <c r="A243" s="1">
        <v>242</v>
      </c>
      <c r="B243" s="1">
        <v>399.3</v>
      </c>
      <c r="C243" s="1">
        <f t="shared" si="12"/>
        <v>0</v>
      </c>
      <c r="D243" s="1">
        <f t="shared" si="13"/>
        <v>0</v>
      </c>
      <c r="E243" s="1">
        <f t="shared" si="14"/>
        <v>1</v>
      </c>
      <c r="F243" s="1">
        <f t="shared" si="15"/>
        <v>1</v>
      </c>
    </row>
    <row r="244" spans="1:6" x14ac:dyDescent="0.25">
      <c r="A244" s="1">
        <v>243</v>
      </c>
      <c r="B244" s="1">
        <v>399.3</v>
      </c>
      <c r="C244" s="1">
        <f t="shared" si="12"/>
        <v>0</v>
      </c>
      <c r="D244" s="1">
        <f t="shared" si="13"/>
        <v>0</v>
      </c>
      <c r="E244" s="1">
        <f t="shared" si="14"/>
        <v>0</v>
      </c>
      <c r="F244" s="1">
        <f t="shared" si="15"/>
        <v>0</v>
      </c>
    </row>
    <row r="245" spans="1:6" x14ac:dyDescent="0.25">
      <c r="A245" s="1">
        <v>244</v>
      </c>
      <c r="B245" s="1">
        <v>402.2</v>
      </c>
      <c r="C245" s="1">
        <f t="shared" si="12"/>
        <v>1</v>
      </c>
      <c r="D245" s="1">
        <f t="shared" si="13"/>
        <v>1</v>
      </c>
      <c r="E245" s="1">
        <f t="shared" si="14"/>
        <v>0</v>
      </c>
      <c r="F245" s="1">
        <f t="shared" si="15"/>
        <v>0</v>
      </c>
    </row>
    <row r="246" spans="1:6" x14ac:dyDescent="0.25">
      <c r="A246" s="1">
        <v>245</v>
      </c>
      <c r="B246" s="1">
        <v>399.8</v>
      </c>
      <c r="C246" s="1">
        <f t="shared" si="12"/>
        <v>0</v>
      </c>
      <c r="D246" s="1">
        <f t="shared" si="13"/>
        <v>0</v>
      </c>
      <c r="E246" s="1">
        <f t="shared" si="14"/>
        <v>0</v>
      </c>
      <c r="F246" s="1">
        <f t="shared" si="15"/>
        <v>0</v>
      </c>
    </row>
    <row r="247" spans="1:6" x14ac:dyDescent="0.25">
      <c r="A247" s="1">
        <v>246</v>
      </c>
      <c r="B247" s="1">
        <v>401.6</v>
      </c>
      <c r="C247" s="1">
        <f t="shared" si="12"/>
        <v>1</v>
      </c>
      <c r="D247" s="1">
        <f t="shared" si="13"/>
        <v>1</v>
      </c>
      <c r="E247" s="1">
        <f t="shared" si="14"/>
        <v>1</v>
      </c>
      <c r="F247" s="1">
        <f t="shared" si="15"/>
        <v>1</v>
      </c>
    </row>
    <row r="248" spans="1:6" x14ac:dyDescent="0.25">
      <c r="A248" s="1">
        <v>247</v>
      </c>
      <c r="B248" s="1">
        <v>401.6</v>
      </c>
      <c r="C248" s="1">
        <f t="shared" si="12"/>
        <v>1</v>
      </c>
      <c r="D248" s="1">
        <f t="shared" si="13"/>
        <v>1</v>
      </c>
      <c r="E248" s="1">
        <f t="shared" si="14"/>
        <v>1</v>
      </c>
      <c r="F248" s="1">
        <f t="shared" si="15"/>
        <v>1</v>
      </c>
    </row>
    <row r="249" spans="1:6" x14ac:dyDescent="0.25">
      <c r="A249" s="1">
        <v>248</v>
      </c>
      <c r="B249" s="1">
        <v>401.3</v>
      </c>
      <c r="C249" s="1">
        <f t="shared" si="12"/>
        <v>1</v>
      </c>
      <c r="D249" s="1">
        <f t="shared" si="13"/>
        <v>1</v>
      </c>
      <c r="E249" s="1">
        <f t="shared" si="14"/>
        <v>1</v>
      </c>
      <c r="F249" s="1">
        <f t="shared" si="15"/>
        <v>1</v>
      </c>
    </row>
    <row r="250" spans="1:6" x14ac:dyDescent="0.25">
      <c r="A250" s="1">
        <v>249</v>
      </c>
      <c r="B250" s="1">
        <v>401.3</v>
      </c>
      <c r="C250" s="1">
        <f t="shared" si="12"/>
        <v>1</v>
      </c>
      <c r="D250" s="1">
        <f t="shared" si="13"/>
        <v>1</v>
      </c>
      <c r="E250" s="1">
        <f t="shared" si="14"/>
        <v>1</v>
      </c>
      <c r="F250" s="1">
        <f t="shared" si="15"/>
        <v>1</v>
      </c>
    </row>
    <row r="251" spans="1:6" x14ac:dyDescent="0.25">
      <c r="A251" s="1">
        <v>250</v>
      </c>
      <c r="B251" s="1">
        <v>401.8</v>
      </c>
      <c r="C251" s="1">
        <f t="shared" si="12"/>
        <v>1</v>
      </c>
      <c r="D251" s="1">
        <f t="shared" si="13"/>
        <v>1</v>
      </c>
      <c r="E251" s="1">
        <f t="shared" si="14"/>
        <v>1</v>
      </c>
      <c r="F251" s="1">
        <f t="shared" si="15"/>
        <v>1</v>
      </c>
    </row>
    <row r="252" spans="1:6" x14ac:dyDescent="0.25">
      <c r="A252" s="1">
        <v>251</v>
      </c>
      <c r="B252" s="1">
        <v>401.4</v>
      </c>
      <c r="C252" s="1">
        <f t="shared" si="12"/>
        <v>1</v>
      </c>
      <c r="D252" s="1">
        <f t="shared" si="13"/>
        <v>1</v>
      </c>
      <c r="E252" s="1">
        <f t="shared" si="14"/>
        <v>1</v>
      </c>
      <c r="F252" s="1">
        <f t="shared" si="15"/>
        <v>1</v>
      </c>
    </row>
    <row r="253" spans="1:6" x14ac:dyDescent="0.25">
      <c r="A253" s="1">
        <v>252</v>
      </c>
      <c r="B253" s="1">
        <v>401.7</v>
      </c>
      <c r="C253" s="1">
        <f t="shared" si="12"/>
        <v>1</v>
      </c>
      <c r="D253" s="1">
        <f t="shared" si="13"/>
        <v>1</v>
      </c>
      <c r="E253" s="1">
        <f t="shared" si="14"/>
        <v>1</v>
      </c>
      <c r="F253" s="1">
        <f t="shared" si="15"/>
        <v>1</v>
      </c>
    </row>
    <row r="254" spans="1:6" x14ac:dyDescent="0.25">
      <c r="A254" s="1">
        <v>253</v>
      </c>
      <c r="B254" s="1">
        <v>401</v>
      </c>
      <c r="C254" s="1">
        <f t="shared" si="12"/>
        <v>1</v>
      </c>
      <c r="D254" s="1">
        <f t="shared" si="13"/>
        <v>1</v>
      </c>
      <c r="E254" s="1">
        <f t="shared" si="14"/>
        <v>0</v>
      </c>
      <c r="F254" s="1">
        <f t="shared" si="15"/>
        <v>0</v>
      </c>
    </row>
    <row r="255" spans="1:6" x14ac:dyDescent="0.25">
      <c r="A255" s="1">
        <v>254</v>
      </c>
      <c r="B255" s="1">
        <v>400.2</v>
      </c>
      <c r="C255" s="1">
        <f t="shared" si="12"/>
        <v>0</v>
      </c>
      <c r="D255" s="1">
        <f t="shared" si="13"/>
        <v>0</v>
      </c>
      <c r="E255" s="1">
        <f t="shared" si="14"/>
        <v>0</v>
      </c>
      <c r="F255" s="1">
        <f t="shared" si="15"/>
        <v>0</v>
      </c>
    </row>
    <row r="256" spans="1:6" x14ac:dyDescent="0.25">
      <c r="A256" s="1">
        <v>255</v>
      </c>
      <c r="B256" s="1">
        <v>400.9</v>
      </c>
      <c r="C256" s="1">
        <f t="shared" si="12"/>
        <v>1</v>
      </c>
      <c r="D256" s="1">
        <f t="shared" si="13"/>
        <v>1</v>
      </c>
      <c r="E256" s="1">
        <f t="shared" si="14"/>
        <v>1</v>
      </c>
      <c r="F256" s="1">
        <f t="shared" si="15"/>
        <v>1</v>
      </c>
    </row>
    <row r="257" spans="1:6" x14ac:dyDescent="0.25">
      <c r="A257" s="1">
        <v>256</v>
      </c>
      <c r="B257" s="1">
        <v>402.8</v>
      </c>
      <c r="C257" s="1">
        <f t="shared" si="12"/>
        <v>1</v>
      </c>
      <c r="D257" s="1">
        <f t="shared" si="13"/>
        <v>1</v>
      </c>
      <c r="E257" s="1">
        <f t="shared" si="14"/>
        <v>1</v>
      </c>
      <c r="F257" s="1">
        <f t="shared" si="15"/>
        <v>1</v>
      </c>
    </row>
    <row r="258" spans="1:6" x14ac:dyDescent="0.25">
      <c r="A258" s="1">
        <v>257</v>
      </c>
      <c r="B258" s="1">
        <v>400.6</v>
      </c>
      <c r="C258" s="1">
        <f t="shared" ref="C258:C321" si="16">IF(B258&gt;$K$2,1,0)</f>
        <v>1</v>
      </c>
      <c r="D258" s="1">
        <f t="shared" ref="D258:D321" si="17">IF(B258&gt;$L$2,1,0)</f>
        <v>1</v>
      </c>
      <c r="E258" s="1">
        <f t="shared" si="14"/>
        <v>1</v>
      </c>
      <c r="F258" s="1">
        <f t="shared" si="15"/>
        <v>1</v>
      </c>
    </row>
    <row r="259" spans="1:6" x14ac:dyDescent="0.25">
      <c r="A259" s="1">
        <v>258</v>
      </c>
      <c r="B259" s="1">
        <v>400.9</v>
      </c>
      <c r="C259" s="1">
        <f t="shared" si="16"/>
        <v>1</v>
      </c>
      <c r="D259" s="1">
        <f t="shared" si="17"/>
        <v>1</v>
      </c>
      <c r="E259" s="1">
        <f t="shared" ref="E259:E322" si="18">IF(C259=C260,1,0)</f>
        <v>1</v>
      </c>
      <c r="F259" s="1">
        <f t="shared" ref="F259:F322" si="19">IF(D259=D260,1,0)</f>
        <v>0</v>
      </c>
    </row>
    <row r="260" spans="1:6" x14ac:dyDescent="0.25">
      <c r="A260" s="1">
        <v>259</v>
      </c>
      <c r="B260" s="1">
        <v>400.5</v>
      </c>
      <c r="C260" s="1">
        <f t="shared" si="16"/>
        <v>1</v>
      </c>
      <c r="D260" s="1">
        <f t="shared" si="17"/>
        <v>0</v>
      </c>
      <c r="E260" s="1">
        <f t="shared" si="18"/>
        <v>1</v>
      </c>
      <c r="F260" s="1">
        <f t="shared" si="19"/>
        <v>0</v>
      </c>
    </row>
    <row r="261" spans="1:6" x14ac:dyDescent="0.25">
      <c r="A261" s="1">
        <v>260</v>
      </c>
      <c r="B261" s="1">
        <v>401</v>
      </c>
      <c r="C261" s="1">
        <f t="shared" si="16"/>
        <v>1</v>
      </c>
      <c r="D261" s="1">
        <f t="shared" si="17"/>
        <v>1</v>
      </c>
      <c r="E261" s="1">
        <f t="shared" si="18"/>
        <v>1</v>
      </c>
      <c r="F261" s="1">
        <f t="shared" si="19"/>
        <v>1</v>
      </c>
    </row>
    <row r="262" spans="1:6" x14ac:dyDescent="0.25">
      <c r="A262" s="1">
        <v>261</v>
      </c>
      <c r="B262" s="1">
        <v>400.8</v>
      </c>
      <c r="C262" s="1">
        <f t="shared" si="16"/>
        <v>1</v>
      </c>
      <c r="D262" s="1">
        <f t="shared" si="17"/>
        <v>1</v>
      </c>
      <c r="E262" s="1">
        <f t="shared" si="18"/>
        <v>1</v>
      </c>
      <c r="F262" s="1">
        <f t="shared" si="19"/>
        <v>1</v>
      </c>
    </row>
    <row r="263" spans="1:6" x14ac:dyDescent="0.25">
      <c r="A263" s="1">
        <v>262</v>
      </c>
      <c r="B263" s="1">
        <v>402</v>
      </c>
      <c r="C263" s="1">
        <f t="shared" si="16"/>
        <v>1</v>
      </c>
      <c r="D263" s="1">
        <f t="shared" si="17"/>
        <v>1</v>
      </c>
      <c r="E263" s="1">
        <f t="shared" si="18"/>
        <v>1</v>
      </c>
      <c r="F263" s="1">
        <f t="shared" si="19"/>
        <v>1</v>
      </c>
    </row>
    <row r="264" spans="1:6" x14ac:dyDescent="0.25">
      <c r="A264" s="1">
        <v>263</v>
      </c>
      <c r="B264" s="1">
        <v>402</v>
      </c>
      <c r="C264" s="1">
        <f t="shared" si="16"/>
        <v>1</v>
      </c>
      <c r="D264" s="1">
        <f t="shared" si="17"/>
        <v>1</v>
      </c>
      <c r="E264" s="1">
        <f t="shared" si="18"/>
        <v>1</v>
      </c>
      <c r="F264" s="1">
        <f t="shared" si="19"/>
        <v>1</v>
      </c>
    </row>
    <row r="265" spans="1:6" x14ac:dyDescent="0.25">
      <c r="A265" s="1">
        <v>264</v>
      </c>
      <c r="B265" s="1">
        <v>402.5</v>
      </c>
      <c r="C265" s="1">
        <f t="shared" si="16"/>
        <v>1</v>
      </c>
      <c r="D265" s="1">
        <f t="shared" si="17"/>
        <v>1</v>
      </c>
      <c r="E265" s="1">
        <f t="shared" si="18"/>
        <v>1</v>
      </c>
      <c r="F265" s="1">
        <f t="shared" si="19"/>
        <v>1</v>
      </c>
    </row>
    <row r="266" spans="1:6" x14ac:dyDescent="0.25">
      <c r="A266" s="1">
        <v>265</v>
      </c>
      <c r="B266" s="1">
        <v>401.8</v>
      </c>
      <c r="C266" s="1">
        <f t="shared" si="16"/>
        <v>1</v>
      </c>
      <c r="D266" s="1">
        <f t="shared" si="17"/>
        <v>1</v>
      </c>
      <c r="E266" s="1">
        <f t="shared" si="18"/>
        <v>1</v>
      </c>
      <c r="F266" s="1">
        <f t="shared" si="19"/>
        <v>1</v>
      </c>
    </row>
    <row r="267" spans="1:6" x14ac:dyDescent="0.25">
      <c r="A267" s="1">
        <v>266</v>
      </c>
      <c r="B267" s="1">
        <v>401.6</v>
      </c>
      <c r="C267" s="1">
        <f t="shared" si="16"/>
        <v>1</v>
      </c>
      <c r="D267" s="1">
        <f t="shared" si="17"/>
        <v>1</v>
      </c>
      <c r="E267" s="1">
        <f t="shared" si="18"/>
        <v>1</v>
      </c>
      <c r="F267" s="1">
        <f t="shared" si="19"/>
        <v>1</v>
      </c>
    </row>
    <row r="268" spans="1:6" x14ac:dyDescent="0.25">
      <c r="A268" s="1">
        <v>267</v>
      </c>
      <c r="B268" s="1">
        <v>401.8</v>
      </c>
      <c r="C268" s="1">
        <f t="shared" si="16"/>
        <v>1</v>
      </c>
      <c r="D268" s="1">
        <f t="shared" si="17"/>
        <v>1</v>
      </c>
      <c r="E268" s="1">
        <f t="shared" si="18"/>
        <v>1</v>
      </c>
      <c r="F268" s="1">
        <f t="shared" si="19"/>
        <v>1</v>
      </c>
    </row>
    <row r="269" spans="1:6" x14ac:dyDescent="0.25">
      <c r="A269" s="1">
        <v>268</v>
      </c>
      <c r="B269" s="1">
        <v>401.6</v>
      </c>
      <c r="C269" s="1">
        <f t="shared" si="16"/>
        <v>1</v>
      </c>
      <c r="D269" s="1">
        <f t="shared" si="17"/>
        <v>1</v>
      </c>
      <c r="E269" s="1">
        <f t="shared" si="18"/>
        <v>1</v>
      </c>
      <c r="F269" s="1">
        <f t="shared" si="19"/>
        <v>1</v>
      </c>
    </row>
    <row r="270" spans="1:6" x14ac:dyDescent="0.25">
      <c r="A270" s="1">
        <v>269</v>
      </c>
      <c r="B270" s="1">
        <v>401.5</v>
      </c>
      <c r="C270" s="1">
        <f t="shared" si="16"/>
        <v>1</v>
      </c>
      <c r="D270" s="1">
        <f t="shared" si="17"/>
        <v>1</v>
      </c>
      <c r="E270" s="1">
        <f t="shared" si="18"/>
        <v>1</v>
      </c>
      <c r="F270" s="1">
        <f t="shared" si="19"/>
        <v>1</v>
      </c>
    </row>
    <row r="271" spans="1:6" x14ac:dyDescent="0.25">
      <c r="A271" s="1">
        <v>270</v>
      </c>
      <c r="B271" s="1">
        <v>401.5</v>
      </c>
      <c r="C271" s="1">
        <f t="shared" si="16"/>
        <v>1</v>
      </c>
      <c r="D271" s="1">
        <f t="shared" si="17"/>
        <v>1</v>
      </c>
      <c r="E271" s="1">
        <f t="shared" si="18"/>
        <v>1</v>
      </c>
      <c r="F271" s="1">
        <f t="shared" si="19"/>
        <v>1</v>
      </c>
    </row>
    <row r="272" spans="1:6" x14ac:dyDescent="0.25">
      <c r="A272" s="1">
        <v>271</v>
      </c>
      <c r="B272" s="1">
        <v>401.8</v>
      </c>
      <c r="C272" s="1">
        <f t="shared" si="16"/>
        <v>1</v>
      </c>
      <c r="D272" s="1">
        <f t="shared" si="17"/>
        <v>1</v>
      </c>
      <c r="E272" s="1">
        <f t="shared" si="18"/>
        <v>1</v>
      </c>
      <c r="F272" s="1">
        <f t="shared" si="19"/>
        <v>1</v>
      </c>
    </row>
    <row r="273" spans="1:6" x14ac:dyDescent="0.25">
      <c r="A273" s="1">
        <v>272</v>
      </c>
      <c r="B273" s="1">
        <v>401.6</v>
      </c>
      <c r="C273" s="1">
        <f t="shared" si="16"/>
        <v>1</v>
      </c>
      <c r="D273" s="1">
        <f t="shared" si="17"/>
        <v>1</v>
      </c>
      <c r="E273" s="1">
        <f t="shared" si="18"/>
        <v>1</v>
      </c>
      <c r="F273" s="1">
        <f t="shared" si="19"/>
        <v>1</v>
      </c>
    </row>
    <row r="274" spans="1:6" x14ac:dyDescent="0.25">
      <c r="A274" s="1">
        <v>273</v>
      </c>
      <c r="B274" s="1">
        <v>401.8</v>
      </c>
      <c r="C274" s="1">
        <f t="shared" si="16"/>
        <v>1</v>
      </c>
      <c r="D274" s="1">
        <f t="shared" si="17"/>
        <v>1</v>
      </c>
      <c r="E274" s="1">
        <f t="shared" si="18"/>
        <v>1</v>
      </c>
      <c r="F274" s="1">
        <f t="shared" si="19"/>
        <v>1</v>
      </c>
    </row>
    <row r="275" spans="1:6" x14ac:dyDescent="0.25">
      <c r="A275" s="1">
        <v>274</v>
      </c>
      <c r="B275" s="1">
        <v>402.9</v>
      </c>
      <c r="C275" s="1">
        <f t="shared" si="16"/>
        <v>1</v>
      </c>
      <c r="D275" s="1">
        <f t="shared" si="17"/>
        <v>1</v>
      </c>
      <c r="E275" s="1">
        <f t="shared" si="18"/>
        <v>1</v>
      </c>
      <c r="F275" s="1">
        <f t="shared" si="19"/>
        <v>1</v>
      </c>
    </row>
    <row r="276" spans="1:6" x14ac:dyDescent="0.25">
      <c r="A276" s="1">
        <v>275</v>
      </c>
      <c r="B276" s="1">
        <v>401</v>
      </c>
      <c r="C276" s="1">
        <f t="shared" si="16"/>
        <v>1</v>
      </c>
      <c r="D276" s="1">
        <f t="shared" si="17"/>
        <v>1</v>
      </c>
      <c r="E276" s="1">
        <f t="shared" si="18"/>
        <v>0</v>
      </c>
      <c r="F276" s="1">
        <f t="shared" si="19"/>
        <v>0</v>
      </c>
    </row>
    <row r="277" spans="1:6" x14ac:dyDescent="0.25">
      <c r="A277" s="1">
        <v>276</v>
      </c>
      <c r="B277" s="1">
        <v>400</v>
      </c>
      <c r="C277" s="1">
        <f t="shared" si="16"/>
        <v>0</v>
      </c>
      <c r="D277" s="1">
        <f t="shared" si="17"/>
        <v>0</v>
      </c>
      <c r="E277" s="1">
        <f t="shared" si="18"/>
        <v>1</v>
      </c>
      <c r="F277" s="1">
        <f t="shared" si="19"/>
        <v>1</v>
      </c>
    </row>
    <row r="278" spans="1:6" x14ac:dyDescent="0.25">
      <c r="A278" s="1">
        <v>277</v>
      </c>
      <c r="B278" s="1">
        <v>399.6</v>
      </c>
      <c r="C278" s="1">
        <f t="shared" si="16"/>
        <v>0</v>
      </c>
      <c r="D278" s="1">
        <f t="shared" si="17"/>
        <v>0</v>
      </c>
      <c r="E278" s="1">
        <f t="shared" si="18"/>
        <v>1</v>
      </c>
      <c r="F278" s="1">
        <f t="shared" si="19"/>
        <v>1</v>
      </c>
    </row>
    <row r="279" spans="1:6" x14ac:dyDescent="0.25">
      <c r="A279" s="1">
        <v>278</v>
      </c>
      <c r="B279" s="1">
        <v>400</v>
      </c>
      <c r="C279" s="1">
        <f t="shared" si="16"/>
        <v>0</v>
      </c>
      <c r="D279" s="1">
        <f t="shared" si="17"/>
        <v>0</v>
      </c>
      <c r="E279" s="1">
        <f t="shared" si="18"/>
        <v>0</v>
      </c>
      <c r="F279" s="1">
        <f t="shared" si="19"/>
        <v>0</v>
      </c>
    </row>
    <row r="280" spans="1:6" x14ac:dyDescent="0.25">
      <c r="A280" s="1">
        <v>279</v>
      </c>
      <c r="B280" s="1">
        <v>400.7</v>
      </c>
      <c r="C280" s="1">
        <f t="shared" si="16"/>
        <v>1</v>
      </c>
      <c r="D280" s="1">
        <f t="shared" si="17"/>
        <v>1</v>
      </c>
      <c r="E280" s="1">
        <f t="shared" si="18"/>
        <v>0</v>
      </c>
      <c r="F280" s="1">
        <f t="shared" si="19"/>
        <v>0</v>
      </c>
    </row>
    <row r="281" spans="1:6" x14ac:dyDescent="0.25">
      <c r="A281" s="1">
        <v>280</v>
      </c>
      <c r="B281" s="1">
        <v>400.1</v>
      </c>
      <c r="C281" s="1">
        <f t="shared" si="16"/>
        <v>0</v>
      </c>
      <c r="D281" s="1">
        <f t="shared" si="17"/>
        <v>0</v>
      </c>
      <c r="E281" s="1">
        <f t="shared" si="18"/>
        <v>1</v>
      </c>
      <c r="F281" s="1">
        <f t="shared" si="19"/>
        <v>1</v>
      </c>
    </row>
    <row r="282" spans="1:6" x14ac:dyDescent="0.25">
      <c r="A282" s="1">
        <v>281</v>
      </c>
      <c r="B282" s="1">
        <v>400.2</v>
      </c>
      <c r="C282" s="1">
        <f t="shared" si="16"/>
        <v>0</v>
      </c>
      <c r="D282" s="1">
        <f t="shared" si="17"/>
        <v>0</v>
      </c>
      <c r="E282" s="1">
        <f t="shared" si="18"/>
        <v>0</v>
      </c>
      <c r="F282" s="1">
        <f t="shared" si="19"/>
        <v>0</v>
      </c>
    </row>
    <row r="283" spans="1:6" x14ac:dyDescent="0.25">
      <c r="A283" s="1">
        <v>282</v>
      </c>
      <c r="B283" s="1">
        <v>401.5</v>
      </c>
      <c r="C283" s="1">
        <f t="shared" si="16"/>
        <v>1</v>
      </c>
      <c r="D283" s="1">
        <f t="shared" si="17"/>
        <v>1</v>
      </c>
      <c r="E283" s="1">
        <f t="shared" si="18"/>
        <v>1</v>
      </c>
      <c r="F283" s="1">
        <f t="shared" si="19"/>
        <v>1</v>
      </c>
    </row>
    <row r="284" spans="1:6" x14ac:dyDescent="0.25">
      <c r="A284" s="1">
        <v>283</v>
      </c>
      <c r="B284" s="1">
        <v>401.8</v>
      </c>
      <c r="C284" s="1">
        <f t="shared" si="16"/>
        <v>1</v>
      </c>
      <c r="D284" s="1">
        <f t="shared" si="17"/>
        <v>1</v>
      </c>
      <c r="E284" s="1">
        <f t="shared" si="18"/>
        <v>1</v>
      </c>
      <c r="F284" s="1">
        <f t="shared" si="19"/>
        <v>1</v>
      </c>
    </row>
    <row r="285" spans="1:6" x14ac:dyDescent="0.25">
      <c r="A285" s="1">
        <v>284</v>
      </c>
      <c r="B285" s="1">
        <v>401.7</v>
      </c>
      <c r="C285" s="1">
        <f t="shared" si="16"/>
        <v>1</v>
      </c>
      <c r="D285" s="1">
        <f t="shared" si="17"/>
        <v>1</v>
      </c>
      <c r="E285" s="1">
        <f t="shared" si="18"/>
        <v>1</v>
      </c>
      <c r="F285" s="1">
        <f t="shared" si="19"/>
        <v>1</v>
      </c>
    </row>
    <row r="286" spans="1:6" x14ac:dyDescent="0.25">
      <c r="A286" s="1">
        <v>285</v>
      </c>
      <c r="B286" s="1">
        <v>401.3</v>
      </c>
      <c r="C286" s="1">
        <f t="shared" si="16"/>
        <v>1</v>
      </c>
      <c r="D286" s="1">
        <f t="shared" si="17"/>
        <v>1</v>
      </c>
      <c r="E286" s="1">
        <f t="shared" si="18"/>
        <v>1</v>
      </c>
      <c r="F286" s="1">
        <f t="shared" si="19"/>
        <v>0</v>
      </c>
    </row>
    <row r="287" spans="1:6" x14ac:dyDescent="0.25">
      <c r="A287" s="1">
        <v>286</v>
      </c>
      <c r="B287" s="1">
        <v>400.4</v>
      </c>
      <c r="C287" s="1">
        <f t="shared" si="16"/>
        <v>1</v>
      </c>
      <c r="D287" s="1">
        <f t="shared" si="17"/>
        <v>0</v>
      </c>
      <c r="E287" s="1">
        <f t="shared" si="18"/>
        <v>1</v>
      </c>
      <c r="F287" s="1">
        <f t="shared" si="19"/>
        <v>0</v>
      </c>
    </row>
    <row r="288" spans="1:6" x14ac:dyDescent="0.25">
      <c r="A288" s="1">
        <v>287</v>
      </c>
      <c r="B288" s="1">
        <v>401.2</v>
      </c>
      <c r="C288" s="1">
        <f t="shared" si="16"/>
        <v>1</v>
      </c>
      <c r="D288" s="1">
        <f t="shared" si="17"/>
        <v>1</v>
      </c>
      <c r="E288" s="1">
        <f t="shared" si="18"/>
        <v>0</v>
      </c>
      <c r="F288" s="1">
        <f t="shared" si="19"/>
        <v>0</v>
      </c>
    </row>
    <row r="289" spans="1:6" x14ac:dyDescent="0.25">
      <c r="A289" s="1">
        <v>288</v>
      </c>
      <c r="B289" s="1">
        <v>399.6</v>
      </c>
      <c r="C289" s="1">
        <f t="shared" si="16"/>
        <v>0</v>
      </c>
      <c r="D289" s="1">
        <f t="shared" si="17"/>
        <v>0</v>
      </c>
      <c r="E289" s="1">
        <f t="shared" si="18"/>
        <v>1</v>
      </c>
      <c r="F289" s="1">
        <f t="shared" si="19"/>
        <v>1</v>
      </c>
    </row>
    <row r="290" spans="1:6" x14ac:dyDescent="0.25">
      <c r="A290" s="1">
        <v>289</v>
      </c>
      <c r="B290" s="1">
        <v>399.5</v>
      </c>
      <c r="C290" s="1">
        <f t="shared" si="16"/>
        <v>0</v>
      </c>
      <c r="D290" s="1">
        <f t="shared" si="17"/>
        <v>0</v>
      </c>
      <c r="E290" s="1">
        <f t="shared" si="18"/>
        <v>1</v>
      </c>
      <c r="F290" s="1">
        <f t="shared" si="19"/>
        <v>1</v>
      </c>
    </row>
    <row r="291" spans="1:6" x14ac:dyDescent="0.25">
      <c r="A291" s="1">
        <v>290</v>
      </c>
      <c r="B291" s="1">
        <v>399.5</v>
      </c>
      <c r="C291" s="1">
        <f t="shared" si="16"/>
        <v>0</v>
      </c>
      <c r="D291" s="1">
        <f t="shared" si="17"/>
        <v>0</v>
      </c>
      <c r="E291" s="1">
        <f t="shared" si="18"/>
        <v>1</v>
      </c>
      <c r="F291" s="1">
        <f t="shared" si="19"/>
        <v>1</v>
      </c>
    </row>
    <row r="292" spans="1:6" x14ac:dyDescent="0.25">
      <c r="A292" s="1">
        <v>291</v>
      </c>
      <c r="B292" s="1">
        <v>398.6</v>
      </c>
      <c r="C292" s="1">
        <f t="shared" si="16"/>
        <v>0</v>
      </c>
      <c r="D292" s="1">
        <f t="shared" si="17"/>
        <v>0</v>
      </c>
      <c r="E292" s="1">
        <f t="shared" si="18"/>
        <v>0</v>
      </c>
      <c r="F292" s="1">
        <f t="shared" si="19"/>
        <v>0</v>
      </c>
    </row>
    <row r="293" spans="1:6" x14ac:dyDescent="0.25">
      <c r="A293" s="1">
        <v>292</v>
      </c>
      <c r="B293" s="1">
        <v>401</v>
      </c>
      <c r="C293" s="1">
        <f t="shared" si="16"/>
        <v>1</v>
      </c>
      <c r="D293" s="1">
        <f t="shared" si="17"/>
        <v>1</v>
      </c>
      <c r="E293" s="1">
        <f t="shared" si="18"/>
        <v>1</v>
      </c>
      <c r="F293" s="1">
        <f t="shared" si="19"/>
        <v>1</v>
      </c>
    </row>
    <row r="294" spans="1:6" x14ac:dyDescent="0.25">
      <c r="A294" s="1">
        <v>293</v>
      </c>
      <c r="B294" s="1">
        <v>401.3</v>
      </c>
      <c r="C294" s="1">
        <f t="shared" si="16"/>
        <v>1</v>
      </c>
      <c r="D294" s="1">
        <f t="shared" si="17"/>
        <v>1</v>
      </c>
      <c r="E294" s="1">
        <f t="shared" si="18"/>
        <v>1</v>
      </c>
      <c r="F294" s="1">
        <f t="shared" si="19"/>
        <v>1</v>
      </c>
    </row>
    <row r="295" spans="1:6" x14ac:dyDescent="0.25">
      <c r="A295" s="1">
        <v>294</v>
      </c>
      <c r="B295" s="1">
        <v>401.8</v>
      </c>
      <c r="C295" s="1">
        <f t="shared" si="16"/>
        <v>1</v>
      </c>
      <c r="D295" s="1">
        <f t="shared" si="17"/>
        <v>1</v>
      </c>
      <c r="E295" s="1">
        <f t="shared" si="18"/>
        <v>1</v>
      </c>
      <c r="F295" s="1">
        <f t="shared" si="19"/>
        <v>1</v>
      </c>
    </row>
    <row r="296" spans="1:6" x14ac:dyDescent="0.25">
      <c r="A296" s="1">
        <v>295</v>
      </c>
      <c r="B296" s="1">
        <v>402.5</v>
      </c>
      <c r="C296" s="1">
        <f t="shared" si="16"/>
        <v>1</v>
      </c>
      <c r="D296" s="1">
        <f t="shared" si="17"/>
        <v>1</v>
      </c>
      <c r="E296" s="1">
        <f t="shared" si="18"/>
        <v>1</v>
      </c>
      <c r="F296" s="1">
        <f t="shared" si="19"/>
        <v>1</v>
      </c>
    </row>
    <row r="297" spans="1:6" x14ac:dyDescent="0.25">
      <c r="A297" s="1">
        <v>296</v>
      </c>
      <c r="B297" s="1">
        <v>400.9</v>
      </c>
      <c r="C297" s="1">
        <f t="shared" si="16"/>
        <v>1</v>
      </c>
      <c r="D297" s="1">
        <f t="shared" si="17"/>
        <v>1</v>
      </c>
      <c r="E297" s="1">
        <f t="shared" si="18"/>
        <v>1</v>
      </c>
      <c r="F297" s="1">
        <f t="shared" si="19"/>
        <v>1</v>
      </c>
    </row>
    <row r="298" spans="1:6" x14ac:dyDescent="0.25">
      <c r="A298" s="1">
        <v>297</v>
      </c>
      <c r="B298" s="1">
        <v>401.3</v>
      </c>
      <c r="C298" s="1">
        <f t="shared" si="16"/>
        <v>1</v>
      </c>
      <c r="D298" s="1">
        <f t="shared" si="17"/>
        <v>1</v>
      </c>
      <c r="E298" s="1">
        <f t="shared" si="18"/>
        <v>0</v>
      </c>
      <c r="F298" s="1">
        <f t="shared" si="19"/>
        <v>0</v>
      </c>
    </row>
    <row r="299" spans="1:6" x14ac:dyDescent="0.25">
      <c r="A299" s="1">
        <v>298</v>
      </c>
      <c r="B299" s="1">
        <v>399.9</v>
      </c>
      <c r="C299" s="1">
        <f t="shared" si="16"/>
        <v>0</v>
      </c>
      <c r="D299" s="1">
        <f t="shared" si="17"/>
        <v>0</v>
      </c>
      <c r="E299" s="1">
        <f t="shared" si="18"/>
        <v>1</v>
      </c>
      <c r="F299" s="1">
        <f t="shared" si="19"/>
        <v>1</v>
      </c>
    </row>
    <row r="300" spans="1:6" x14ac:dyDescent="0.25">
      <c r="A300" s="1">
        <v>299</v>
      </c>
      <c r="B300" s="1">
        <v>400.1</v>
      </c>
      <c r="C300" s="1">
        <f t="shared" si="16"/>
        <v>0</v>
      </c>
      <c r="D300" s="1">
        <f t="shared" si="17"/>
        <v>0</v>
      </c>
      <c r="E300" s="1">
        <f t="shared" si="18"/>
        <v>0</v>
      </c>
      <c r="F300" s="1">
        <f t="shared" si="19"/>
        <v>0</v>
      </c>
    </row>
    <row r="301" spans="1:6" x14ac:dyDescent="0.25">
      <c r="A301" s="1">
        <v>300</v>
      </c>
      <c r="B301" s="1">
        <v>400.6</v>
      </c>
      <c r="C301" s="1">
        <f t="shared" si="16"/>
        <v>1</v>
      </c>
      <c r="D301" s="1">
        <f t="shared" si="17"/>
        <v>1</v>
      </c>
      <c r="E301" s="1">
        <f t="shared" si="18"/>
        <v>0</v>
      </c>
      <c r="F301" s="1">
        <f t="shared" si="19"/>
        <v>0</v>
      </c>
    </row>
    <row r="302" spans="1:6" x14ac:dyDescent="0.25">
      <c r="A302" s="1">
        <v>301</v>
      </c>
      <c r="B302" s="1">
        <v>399.2</v>
      </c>
      <c r="C302" s="1">
        <f t="shared" si="16"/>
        <v>0</v>
      </c>
      <c r="D302" s="1">
        <f t="shared" si="17"/>
        <v>0</v>
      </c>
      <c r="E302" s="1">
        <f t="shared" si="18"/>
        <v>0</v>
      </c>
      <c r="F302" s="1">
        <f t="shared" si="19"/>
        <v>0</v>
      </c>
    </row>
    <row r="303" spans="1:6" x14ac:dyDescent="0.25">
      <c r="A303" s="1">
        <v>302</v>
      </c>
      <c r="B303" s="1">
        <v>401</v>
      </c>
      <c r="C303" s="1">
        <f t="shared" si="16"/>
        <v>1</v>
      </c>
      <c r="D303" s="1">
        <f t="shared" si="17"/>
        <v>1</v>
      </c>
      <c r="E303" s="1">
        <f t="shared" si="18"/>
        <v>1</v>
      </c>
      <c r="F303" s="1">
        <f t="shared" si="19"/>
        <v>1</v>
      </c>
    </row>
    <row r="304" spans="1:6" x14ac:dyDescent="0.25">
      <c r="A304" s="1">
        <v>303</v>
      </c>
      <c r="B304" s="1">
        <v>401.3</v>
      </c>
      <c r="C304" s="1">
        <f t="shared" si="16"/>
        <v>1</v>
      </c>
      <c r="D304" s="1">
        <f t="shared" si="17"/>
        <v>1</v>
      </c>
      <c r="E304" s="1">
        <f t="shared" si="18"/>
        <v>1</v>
      </c>
      <c r="F304" s="1">
        <f t="shared" si="19"/>
        <v>1</v>
      </c>
    </row>
    <row r="305" spans="1:6" x14ac:dyDescent="0.25">
      <c r="A305" s="1">
        <v>304</v>
      </c>
      <c r="B305" s="1">
        <v>402.2</v>
      </c>
      <c r="C305" s="1">
        <f t="shared" si="16"/>
        <v>1</v>
      </c>
      <c r="D305" s="1">
        <f t="shared" si="17"/>
        <v>1</v>
      </c>
      <c r="E305" s="1">
        <f t="shared" si="18"/>
        <v>0</v>
      </c>
      <c r="F305" s="1">
        <f t="shared" si="19"/>
        <v>0</v>
      </c>
    </row>
    <row r="306" spans="1:6" x14ac:dyDescent="0.25">
      <c r="A306" s="1">
        <v>305</v>
      </c>
      <c r="B306" s="1">
        <v>399.4</v>
      </c>
      <c r="C306" s="1">
        <f t="shared" si="16"/>
        <v>0</v>
      </c>
      <c r="D306" s="1">
        <f t="shared" si="17"/>
        <v>0</v>
      </c>
      <c r="E306" s="1">
        <f t="shared" si="18"/>
        <v>1</v>
      </c>
      <c r="F306" s="1">
        <f t="shared" si="19"/>
        <v>1</v>
      </c>
    </row>
    <row r="307" spans="1:6" x14ac:dyDescent="0.25">
      <c r="A307" s="1">
        <v>306</v>
      </c>
      <c r="B307" s="1">
        <v>398.8</v>
      </c>
      <c r="C307" s="1">
        <f t="shared" si="16"/>
        <v>0</v>
      </c>
      <c r="D307" s="1">
        <f t="shared" si="17"/>
        <v>0</v>
      </c>
      <c r="E307" s="1">
        <f t="shared" si="18"/>
        <v>1</v>
      </c>
      <c r="F307" s="1">
        <f t="shared" si="19"/>
        <v>1</v>
      </c>
    </row>
    <row r="308" spans="1:6" x14ac:dyDescent="0.25">
      <c r="A308" s="1">
        <v>307</v>
      </c>
      <c r="B308" s="1">
        <v>399.3</v>
      </c>
      <c r="C308" s="1">
        <f t="shared" si="16"/>
        <v>0</v>
      </c>
      <c r="D308" s="1">
        <f t="shared" si="17"/>
        <v>0</v>
      </c>
      <c r="E308" s="1">
        <f t="shared" si="18"/>
        <v>0</v>
      </c>
      <c r="F308" s="1">
        <f t="shared" si="19"/>
        <v>0</v>
      </c>
    </row>
    <row r="309" spans="1:6" x14ac:dyDescent="0.25">
      <c r="A309" s="1">
        <v>308</v>
      </c>
      <c r="B309" s="1">
        <v>401</v>
      </c>
      <c r="C309" s="1">
        <f t="shared" si="16"/>
        <v>1</v>
      </c>
      <c r="D309" s="1">
        <f t="shared" si="17"/>
        <v>1</v>
      </c>
      <c r="E309" s="1">
        <f t="shared" si="18"/>
        <v>1</v>
      </c>
      <c r="F309" s="1">
        <f t="shared" si="19"/>
        <v>0</v>
      </c>
    </row>
    <row r="310" spans="1:6" x14ac:dyDescent="0.25">
      <c r="A310" s="1">
        <v>309</v>
      </c>
      <c r="B310" s="1">
        <v>400.3</v>
      </c>
      <c r="C310" s="1">
        <f t="shared" si="16"/>
        <v>1</v>
      </c>
      <c r="D310" s="1">
        <f t="shared" si="17"/>
        <v>0</v>
      </c>
      <c r="E310" s="1">
        <f t="shared" si="18"/>
        <v>0</v>
      </c>
      <c r="F310" s="1">
        <f t="shared" si="19"/>
        <v>1</v>
      </c>
    </row>
    <row r="311" spans="1:6" x14ac:dyDescent="0.25">
      <c r="A311" s="1">
        <v>310</v>
      </c>
      <c r="B311" s="1">
        <v>400</v>
      </c>
      <c r="C311" s="1">
        <f t="shared" si="16"/>
        <v>0</v>
      </c>
      <c r="D311" s="1">
        <f t="shared" si="17"/>
        <v>0</v>
      </c>
      <c r="E311" s="1">
        <f t="shared" si="18"/>
        <v>0</v>
      </c>
      <c r="F311" s="1">
        <f t="shared" si="19"/>
        <v>0</v>
      </c>
    </row>
    <row r="312" spans="1:6" x14ac:dyDescent="0.25">
      <c r="A312" s="1">
        <v>311</v>
      </c>
      <c r="B312" s="1">
        <v>401</v>
      </c>
      <c r="C312" s="1">
        <f t="shared" si="16"/>
        <v>1</v>
      </c>
      <c r="D312" s="1">
        <f t="shared" si="17"/>
        <v>1</v>
      </c>
      <c r="E312" s="1">
        <f t="shared" si="18"/>
        <v>0</v>
      </c>
      <c r="F312" s="1">
        <f t="shared" si="19"/>
        <v>0</v>
      </c>
    </row>
    <row r="313" spans="1:6" x14ac:dyDescent="0.25">
      <c r="A313" s="1">
        <v>312</v>
      </c>
      <c r="B313" s="1">
        <v>398.9</v>
      </c>
      <c r="C313" s="1">
        <f t="shared" si="16"/>
        <v>0</v>
      </c>
      <c r="D313" s="1">
        <f t="shared" si="17"/>
        <v>0</v>
      </c>
      <c r="E313" s="1">
        <f t="shared" si="18"/>
        <v>1</v>
      </c>
      <c r="F313" s="1">
        <f t="shared" si="19"/>
        <v>1</v>
      </c>
    </row>
    <row r="314" spans="1:6" x14ac:dyDescent="0.25">
      <c r="A314" s="1">
        <v>313</v>
      </c>
      <c r="B314" s="1">
        <v>399.1</v>
      </c>
      <c r="C314" s="1">
        <f t="shared" si="16"/>
        <v>0</v>
      </c>
      <c r="D314" s="1">
        <f t="shared" si="17"/>
        <v>0</v>
      </c>
      <c r="E314" s="1">
        <f t="shared" si="18"/>
        <v>1</v>
      </c>
      <c r="F314" s="1">
        <f t="shared" si="19"/>
        <v>1</v>
      </c>
    </row>
    <row r="315" spans="1:6" x14ac:dyDescent="0.25">
      <c r="A315" s="1">
        <v>314</v>
      </c>
      <c r="B315" s="1">
        <v>399.3</v>
      </c>
      <c r="C315" s="1">
        <f t="shared" si="16"/>
        <v>0</v>
      </c>
      <c r="D315" s="1">
        <f t="shared" si="17"/>
        <v>0</v>
      </c>
      <c r="E315" s="1">
        <f t="shared" si="18"/>
        <v>1</v>
      </c>
      <c r="F315" s="1">
        <f t="shared" si="19"/>
        <v>1</v>
      </c>
    </row>
    <row r="316" spans="1:6" x14ac:dyDescent="0.25">
      <c r="A316" s="1">
        <v>315</v>
      </c>
      <c r="B316" s="1">
        <v>399.3</v>
      </c>
      <c r="C316" s="1">
        <f t="shared" si="16"/>
        <v>0</v>
      </c>
      <c r="D316" s="1">
        <f t="shared" si="17"/>
        <v>0</v>
      </c>
      <c r="E316" s="1">
        <f t="shared" si="18"/>
        <v>1</v>
      </c>
      <c r="F316" s="1">
        <f t="shared" si="19"/>
        <v>1</v>
      </c>
    </row>
    <row r="317" spans="1:6" x14ac:dyDescent="0.25">
      <c r="A317" s="1">
        <v>316</v>
      </c>
      <c r="B317" s="1">
        <v>398.5</v>
      </c>
      <c r="C317" s="1">
        <f t="shared" si="16"/>
        <v>0</v>
      </c>
      <c r="D317" s="1">
        <f t="shared" si="17"/>
        <v>0</v>
      </c>
      <c r="E317" s="1">
        <f t="shared" si="18"/>
        <v>0</v>
      </c>
      <c r="F317" s="1">
        <f t="shared" si="19"/>
        <v>0</v>
      </c>
    </row>
    <row r="318" spans="1:6" x14ac:dyDescent="0.25">
      <c r="A318" s="1">
        <v>317</v>
      </c>
      <c r="B318" s="1">
        <v>402.9</v>
      </c>
      <c r="C318" s="1">
        <f t="shared" si="16"/>
        <v>1</v>
      </c>
      <c r="D318" s="1">
        <f t="shared" si="17"/>
        <v>1</v>
      </c>
      <c r="E318" s="1">
        <f t="shared" si="18"/>
        <v>1</v>
      </c>
      <c r="F318" s="1">
        <f t="shared" si="19"/>
        <v>1</v>
      </c>
    </row>
    <row r="319" spans="1:6" x14ac:dyDescent="0.25">
      <c r="A319" s="1">
        <v>318</v>
      </c>
      <c r="B319" s="1">
        <v>401</v>
      </c>
      <c r="C319" s="1">
        <f t="shared" si="16"/>
        <v>1</v>
      </c>
      <c r="D319" s="1">
        <f t="shared" si="17"/>
        <v>1</v>
      </c>
      <c r="E319" s="1">
        <f t="shared" si="18"/>
        <v>1</v>
      </c>
      <c r="F319" s="1">
        <f t="shared" si="19"/>
        <v>1</v>
      </c>
    </row>
    <row r="320" spans="1:6" x14ac:dyDescent="0.25">
      <c r="A320" s="1">
        <v>319</v>
      </c>
      <c r="B320" s="1">
        <v>400.9</v>
      </c>
      <c r="C320" s="1">
        <f t="shared" si="16"/>
        <v>1</v>
      </c>
      <c r="D320" s="1">
        <f t="shared" si="17"/>
        <v>1</v>
      </c>
      <c r="E320" s="1">
        <f t="shared" si="18"/>
        <v>1</v>
      </c>
      <c r="F320" s="1">
        <f t="shared" si="19"/>
        <v>1</v>
      </c>
    </row>
    <row r="321" spans="1:6" x14ac:dyDescent="0.25">
      <c r="A321" s="1">
        <v>320</v>
      </c>
      <c r="B321" s="1">
        <v>401.4</v>
      </c>
      <c r="C321" s="1">
        <f t="shared" si="16"/>
        <v>1</v>
      </c>
      <c r="D321" s="1">
        <f t="shared" si="17"/>
        <v>1</v>
      </c>
      <c r="E321" s="1">
        <f t="shared" si="18"/>
        <v>1</v>
      </c>
      <c r="F321" s="1">
        <f t="shared" si="19"/>
        <v>1</v>
      </c>
    </row>
    <row r="322" spans="1:6" x14ac:dyDescent="0.25">
      <c r="A322" s="1">
        <v>321</v>
      </c>
      <c r="B322" s="1">
        <v>400.6</v>
      </c>
      <c r="C322" s="1">
        <f t="shared" ref="C322:C385" si="20">IF(B322&gt;$K$2,1,0)</f>
        <v>1</v>
      </c>
      <c r="D322" s="1">
        <f t="shared" ref="D322:D385" si="21">IF(B322&gt;$L$2,1,0)</f>
        <v>1</v>
      </c>
      <c r="E322" s="1">
        <f t="shared" si="18"/>
        <v>1</v>
      </c>
      <c r="F322" s="1">
        <f t="shared" si="19"/>
        <v>1</v>
      </c>
    </row>
    <row r="323" spans="1:6" x14ac:dyDescent="0.25">
      <c r="A323" s="1">
        <v>322</v>
      </c>
      <c r="B323" s="1">
        <v>400.8</v>
      </c>
      <c r="C323" s="1">
        <f t="shared" si="20"/>
        <v>1</v>
      </c>
      <c r="D323" s="1">
        <f t="shared" si="21"/>
        <v>1</v>
      </c>
      <c r="E323" s="1">
        <f t="shared" ref="E323:E386" si="22">IF(C323=C324,1,0)</f>
        <v>1</v>
      </c>
      <c r="F323" s="1">
        <f t="shared" ref="F323:F386" si="23">IF(D323=D324,1,0)</f>
        <v>0</v>
      </c>
    </row>
    <row r="324" spans="1:6" x14ac:dyDescent="0.25">
      <c r="A324" s="1">
        <v>323</v>
      </c>
      <c r="B324" s="1">
        <v>400.3</v>
      </c>
      <c r="C324" s="1">
        <f t="shared" si="20"/>
        <v>1</v>
      </c>
      <c r="D324" s="1">
        <f t="shared" si="21"/>
        <v>0</v>
      </c>
      <c r="E324" s="1">
        <f t="shared" si="22"/>
        <v>0</v>
      </c>
      <c r="F324" s="1">
        <f t="shared" si="23"/>
        <v>1</v>
      </c>
    </row>
    <row r="325" spans="1:6" x14ac:dyDescent="0.25">
      <c r="A325" s="1">
        <v>324</v>
      </c>
      <c r="B325" s="1">
        <v>400</v>
      </c>
      <c r="C325" s="1">
        <f t="shared" si="20"/>
        <v>0</v>
      </c>
      <c r="D325" s="1">
        <f t="shared" si="21"/>
        <v>0</v>
      </c>
      <c r="E325" s="1">
        <f t="shared" si="22"/>
        <v>0</v>
      </c>
      <c r="F325" s="1">
        <f t="shared" si="23"/>
        <v>0</v>
      </c>
    </row>
    <row r="326" spans="1:6" x14ac:dyDescent="0.25">
      <c r="A326" s="1">
        <v>325</v>
      </c>
      <c r="B326" s="1">
        <v>402.2</v>
      </c>
      <c r="C326" s="1">
        <f t="shared" si="20"/>
        <v>1</v>
      </c>
      <c r="D326" s="1">
        <f t="shared" si="21"/>
        <v>1</v>
      </c>
      <c r="E326" s="1">
        <f t="shared" si="22"/>
        <v>1</v>
      </c>
      <c r="F326" s="1">
        <f t="shared" si="23"/>
        <v>1</v>
      </c>
    </row>
    <row r="327" spans="1:6" x14ac:dyDescent="0.25">
      <c r="A327" s="1">
        <v>326</v>
      </c>
      <c r="B327" s="1">
        <v>402.5</v>
      </c>
      <c r="C327" s="1">
        <f t="shared" si="20"/>
        <v>1</v>
      </c>
      <c r="D327" s="1">
        <f t="shared" si="21"/>
        <v>1</v>
      </c>
      <c r="E327" s="1">
        <f t="shared" si="22"/>
        <v>1</v>
      </c>
      <c r="F327" s="1">
        <f t="shared" si="23"/>
        <v>1</v>
      </c>
    </row>
    <row r="328" spans="1:6" x14ac:dyDescent="0.25">
      <c r="A328" s="1">
        <v>327</v>
      </c>
      <c r="B328" s="1">
        <v>400.6</v>
      </c>
      <c r="C328" s="1">
        <f t="shared" si="20"/>
        <v>1</v>
      </c>
      <c r="D328" s="1">
        <f t="shared" si="21"/>
        <v>1</v>
      </c>
      <c r="E328" s="1">
        <f t="shared" si="22"/>
        <v>1</v>
      </c>
      <c r="F328" s="1">
        <f t="shared" si="23"/>
        <v>0</v>
      </c>
    </row>
    <row r="329" spans="1:6" x14ac:dyDescent="0.25">
      <c r="A329" s="1">
        <v>328</v>
      </c>
      <c r="B329" s="1">
        <v>400.3</v>
      </c>
      <c r="C329" s="1">
        <f t="shared" si="20"/>
        <v>1</v>
      </c>
      <c r="D329" s="1">
        <f t="shared" si="21"/>
        <v>0</v>
      </c>
      <c r="E329" s="1">
        <f t="shared" si="22"/>
        <v>0</v>
      </c>
      <c r="F329" s="1">
        <f t="shared" si="23"/>
        <v>1</v>
      </c>
    </row>
    <row r="330" spans="1:6" x14ac:dyDescent="0.25">
      <c r="A330" s="1">
        <v>329</v>
      </c>
      <c r="B330" s="1">
        <v>399.5</v>
      </c>
      <c r="C330" s="1">
        <f t="shared" si="20"/>
        <v>0</v>
      </c>
      <c r="D330" s="1">
        <f t="shared" si="21"/>
        <v>0</v>
      </c>
      <c r="E330" s="1">
        <f t="shared" si="22"/>
        <v>1</v>
      </c>
      <c r="F330" s="1">
        <f t="shared" si="23"/>
        <v>1</v>
      </c>
    </row>
    <row r="331" spans="1:6" x14ac:dyDescent="0.25">
      <c r="A331" s="1">
        <v>330</v>
      </c>
      <c r="B331" s="1">
        <v>397.6</v>
      </c>
      <c r="C331" s="1">
        <f t="shared" si="20"/>
        <v>0</v>
      </c>
      <c r="D331" s="1">
        <f t="shared" si="21"/>
        <v>0</v>
      </c>
      <c r="E331" s="1">
        <f t="shared" si="22"/>
        <v>1</v>
      </c>
      <c r="F331" s="1">
        <f t="shared" si="23"/>
        <v>1</v>
      </c>
    </row>
    <row r="332" spans="1:6" x14ac:dyDescent="0.25">
      <c r="A332" s="1">
        <v>331</v>
      </c>
      <c r="B332" s="1">
        <v>399.8</v>
      </c>
      <c r="C332" s="1">
        <f t="shared" si="20"/>
        <v>0</v>
      </c>
      <c r="D332" s="1">
        <f t="shared" si="21"/>
        <v>0</v>
      </c>
      <c r="E332" s="1">
        <f t="shared" si="22"/>
        <v>1</v>
      </c>
      <c r="F332" s="1">
        <f t="shared" si="23"/>
        <v>1</v>
      </c>
    </row>
    <row r="333" spans="1:6" x14ac:dyDescent="0.25">
      <c r="A333" s="1">
        <v>332</v>
      </c>
      <c r="B333" s="1">
        <v>399.2</v>
      </c>
      <c r="C333" s="1">
        <f t="shared" si="20"/>
        <v>0</v>
      </c>
      <c r="D333" s="1">
        <f t="shared" si="21"/>
        <v>0</v>
      </c>
      <c r="E333" s="1">
        <f t="shared" si="22"/>
        <v>1</v>
      </c>
      <c r="F333" s="1">
        <f t="shared" si="23"/>
        <v>1</v>
      </c>
    </row>
    <row r="334" spans="1:6" x14ac:dyDescent="0.25">
      <c r="A334" s="1">
        <v>333</v>
      </c>
      <c r="B334" s="1">
        <v>399.1</v>
      </c>
      <c r="C334" s="1">
        <f t="shared" si="20"/>
        <v>0</v>
      </c>
      <c r="D334" s="1">
        <f t="shared" si="21"/>
        <v>0</v>
      </c>
      <c r="E334" s="1">
        <f t="shared" si="22"/>
        <v>1</v>
      </c>
      <c r="F334" s="1">
        <f t="shared" si="23"/>
        <v>1</v>
      </c>
    </row>
    <row r="335" spans="1:6" x14ac:dyDescent="0.25">
      <c r="A335" s="1">
        <v>334</v>
      </c>
      <c r="B335" s="1">
        <v>400.1</v>
      </c>
      <c r="C335" s="1">
        <f t="shared" si="20"/>
        <v>0</v>
      </c>
      <c r="D335" s="1">
        <f t="shared" si="21"/>
        <v>0</v>
      </c>
      <c r="E335" s="1">
        <f t="shared" si="22"/>
        <v>0</v>
      </c>
      <c r="F335" s="1">
        <f t="shared" si="23"/>
        <v>1</v>
      </c>
    </row>
    <row r="336" spans="1:6" x14ac:dyDescent="0.25">
      <c r="A336" s="1">
        <v>335</v>
      </c>
      <c r="B336" s="1">
        <v>400.3</v>
      </c>
      <c r="C336" s="1">
        <f t="shared" si="20"/>
        <v>1</v>
      </c>
      <c r="D336" s="1">
        <f t="shared" si="21"/>
        <v>0</v>
      </c>
      <c r="E336" s="1">
        <f t="shared" si="22"/>
        <v>0</v>
      </c>
      <c r="F336" s="1">
        <f t="shared" si="23"/>
        <v>1</v>
      </c>
    </row>
    <row r="337" spans="1:6" x14ac:dyDescent="0.25">
      <c r="A337" s="1">
        <v>336</v>
      </c>
      <c r="B337" s="1">
        <v>399.9</v>
      </c>
      <c r="C337" s="1">
        <f t="shared" si="20"/>
        <v>0</v>
      </c>
      <c r="D337" s="1">
        <f t="shared" si="21"/>
        <v>0</v>
      </c>
      <c r="E337" s="1">
        <f t="shared" si="22"/>
        <v>1</v>
      </c>
      <c r="F337" s="1">
        <f t="shared" si="23"/>
        <v>1</v>
      </c>
    </row>
    <row r="338" spans="1:6" x14ac:dyDescent="0.25">
      <c r="A338" s="1">
        <v>337</v>
      </c>
      <c r="B338" s="1">
        <v>399.6</v>
      </c>
      <c r="C338" s="1">
        <f t="shared" si="20"/>
        <v>0</v>
      </c>
      <c r="D338" s="1">
        <f t="shared" si="21"/>
        <v>0</v>
      </c>
      <c r="E338" s="1">
        <f t="shared" si="22"/>
        <v>0</v>
      </c>
      <c r="F338" s="1">
        <f t="shared" si="23"/>
        <v>0</v>
      </c>
    </row>
    <row r="339" spans="1:6" x14ac:dyDescent="0.25">
      <c r="A339" s="1">
        <v>338</v>
      </c>
      <c r="B339" s="1">
        <v>400.6</v>
      </c>
      <c r="C339" s="1">
        <f t="shared" si="20"/>
        <v>1</v>
      </c>
      <c r="D339" s="1">
        <f t="shared" si="21"/>
        <v>1</v>
      </c>
      <c r="E339" s="1">
        <f t="shared" si="22"/>
        <v>1</v>
      </c>
      <c r="F339" s="1">
        <f t="shared" si="23"/>
        <v>0</v>
      </c>
    </row>
    <row r="340" spans="1:6" x14ac:dyDescent="0.25">
      <c r="A340" s="1">
        <v>339</v>
      </c>
      <c r="B340" s="1">
        <v>400.3</v>
      </c>
      <c r="C340" s="1">
        <f t="shared" si="20"/>
        <v>1</v>
      </c>
      <c r="D340" s="1">
        <f t="shared" si="21"/>
        <v>0</v>
      </c>
      <c r="E340" s="1">
        <f t="shared" si="22"/>
        <v>1</v>
      </c>
      <c r="F340" s="1">
        <f t="shared" si="23"/>
        <v>1</v>
      </c>
    </row>
    <row r="341" spans="1:6" x14ac:dyDescent="0.25">
      <c r="A341" s="1">
        <v>340</v>
      </c>
      <c r="B341" s="1">
        <v>400.5</v>
      </c>
      <c r="C341" s="1">
        <f t="shared" si="20"/>
        <v>1</v>
      </c>
      <c r="D341" s="1">
        <f t="shared" si="21"/>
        <v>0</v>
      </c>
      <c r="E341" s="1">
        <f t="shared" si="22"/>
        <v>1</v>
      </c>
      <c r="F341" s="1">
        <f t="shared" si="23"/>
        <v>1</v>
      </c>
    </row>
    <row r="342" spans="1:6" x14ac:dyDescent="0.25">
      <c r="A342" s="1">
        <v>341</v>
      </c>
      <c r="B342" s="1">
        <v>400.4</v>
      </c>
      <c r="C342" s="1">
        <f t="shared" si="20"/>
        <v>1</v>
      </c>
      <c r="D342" s="1">
        <f t="shared" si="21"/>
        <v>0</v>
      </c>
      <c r="E342" s="1">
        <f t="shared" si="22"/>
        <v>0</v>
      </c>
      <c r="F342" s="1">
        <f t="shared" si="23"/>
        <v>1</v>
      </c>
    </row>
    <row r="343" spans="1:6" x14ac:dyDescent="0.25">
      <c r="A343" s="1">
        <v>342</v>
      </c>
      <c r="B343" s="1">
        <v>400.2</v>
      </c>
      <c r="C343" s="1">
        <f t="shared" si="20"/>
        <v>0</v>
      </c>
      <c r="D343" s="1">
        <f t="shared" si="21"/>
        <v>0</v>
      </c>
      <c r="E343" s="1">
        <f t="shared" si="22"/>
        <v>0</v>
      </c>
      <c r="F343" s="1">
        <f t="shared" si="23"/>
        <v>0</v>
      </c>
    </row>
    <row r="344" spans="1:6" x14ac:dyDescent="0.25">
      <c r="A344" s="1">
        <v>343</v>
      </c>
      <c r="B344" s="1">
        <v>400.8</v>
      </c>
      <c r="C344" s="1">
        <f t="shared" si="20"/>
        <v>1</v>
      </c>
      <c r="D344" s="1">
        <f t="shared" si="21"/>
        <v>1</v>
      </c>
      <c r="E344" s="1">
        <f t="shared" si="22"/>
        <v>0</v>
      </c>
      <c r="F344" s="1">
        <f t="shared" si="23"/>
        <v>0</v>
      </c>
    </row>
    <row r="345" spans="1:6" x14ac:dyDescent="0.25">
      <c r="A345" s="1">
        <v>344</v>
      </c>
      <c r="B345" s="1">
        <v>400.2</v>
      </c>
      <c r="C345" s="1">
        <f t="shared" si="20"/>
        <v>0</v>
      </c>
      <c r="D345" s="1">
        <f t="shared" si="21"/>
        <v>0</v>
      </c>
      <c r="E345" s="1">
        <f t="shared" si="22"/>
        <v>0</v>
      </c>
      <c r="F345" s="1">
        <f t="shared" si="23"/>
        <v>1</v>
      </c>
    </row>
    <row r="346" spans="1:6" x14ac:dyDescent="0.25">
      <c r="A346" s="1">
        <v>345</v>
      </c>
      <c r="B346" s="1">
        <v>400.3</v>
      </c>
      <c r="C346" s="1">
        <f t="shared" si="20"/>
        <v>1</v>
      </c>
      <c r="D346" s="1">
        <f t="shared" si="21"/>
        <v>0</v>
      </c>
      <c r="E346" s="1">
        <f t="shared" si="22"/>
        <v>0</v>
      </c>
      <c r="F346" s="1">
        <f t="shared" si="23"/>
        <v>1</v>
      </c>
    </row>
    <row r="347" spans="1:6" x14ac:dyDescent="0.25">
      <c r="A347" s="1">
        <v>346</v>
      </c>
      <c r="B347" s="1">
        <v>399.4</v>
      </c>
      <c r="C347" s="1">
        <f t="shared" si="20"/>
        <v>0</v>
      </c>
      <c r="D347" s="1">
        <f t="shared" si="21"/>
        <v>0</v>
      </c>
      <c r="E347" s="1">
        <f t="shared" si="22"/>
        <v>1</v>
      </c>
      <c r="F347" s="1">
        <f t="shared" si="23"/>
        <v>1</v>
      </c>
    </row>
    <row r="348" spans="1:6" x14ac:dyDescent="0.25">
      <c r="A348" s="1">
        <v>347</v>
      </c>
      <c r="B348" s="1">
        <v>399.5</v>
      </c>
      <c r="C348" s="1">
        <f t="shared" si="20"/>
        <v>0</v>
      </c>
      <c r="D348" s="1">
        <f t="shared" si="21"/>
        <v>0</v>
      </c>
      <c r="E348" s="1">
        <f t="shared" si="22"/>
        <v>1</v>
      </c>
      <c r="F348" s="1">
        <f t="shared" si="23"/>
        <v>1</v>
      </c>
    </row>
    <row r="349" spans="1:6" x14ac:dyDescent="0.25">
      <c r="A349" s="1">
        <v>348</v>
      </c>
      <c r="B349" s="1">
        <v>400.1</v>
      </c>
      <c r="C349" s="1">
        <f t="shared" si="20"/>
        <v>0</v>
      </c>
      <c r="D349" s="1">
        <f t="shared" si="21"/>
        <v>0</v>
      </c>
      <c r="E349" s="1">
        <f t="shared" si="22"/>
        <v>1</v>
      </c>
      <c r="F349" s="1">
        <f t="shared" si="23"/>
        <v>1</v>
      </c>
    </row>
    <row r="350" spans="1:6" x14ac:dyDescent="0.25">
      <c r="A350" s="1">
        <v>349</v>
      </c>
      <c r="B350" s="1">
        <v>400.1</v>
      </c>
      <c r="C350" s="1">
        <f t="shared" si="20"/>
        <v>0</v>
      </c>
      <c r="D350" s="1">
        <f t="shared" si="21"/>
        <v>0</v>
      </c>
      <c r="E350" s="1">
        <f t="shared" si="22"/>
        <v>1</v>
      </c>
      <c r="F350" s="1">
        <f t="shared" si="23"/>
        <v>1</v>
      </c>
    </row>
    <row r="351" spans="1:6" x14ac:dyDescent="0.25">
      <c r="A351" s="1">
        <v>350</v>
      </c>
      <c r="B351" s="1">
        <v>399.7</v>
      </c>
      <c r="C351" s="1">
        <f t="shared" si="20"/>
        <v>0</v>
      </c>
      <c r="D351" s="1">
        <f t="shared" si="21"/>
        <v>0</v>
      </c>
      <c r="E351" s="1">
        <f t="shared" si="22"/>
        <v>0</v>
      </c>
      <c r="F351" s="1">
        <f t="shared" si="23"/>
        <v>1</v>
      </c>
    </row>
    <row r="352" spans="1:6" x14ac:dyDescent="0.25">
      <c r="A352" s="1">
        <v>351</v>
      </c>
      <c r="B352" s="1">
        <v>400.5</v>
      </c>
      <c r="C352" s="1">
        <f t="shared" si="20"/>
        <v>1</v>
      </c>
      <c r="D352" s="1">
        <f t="shared" si="21"/>
        <v>0</v>
      </c>
      <c r="E352" s="1">
        <f t="shared" si="22"/>
        <v>1</v>
      </c>
      <c r="F352" s="1">
        <f t="shared" si="23"/>
        <v>0</v>
      </c>
    </row>
    <row r="353" spans="1:6" x14ac:dyDescent="0.25">
      <c r="A353" s="1">
        <v>352</v>
      </c>
      <c r="B353" s="1">
        <v>400.7</v>
      </c>
      <c r="C353" s="1">
        <f t="shared" si="20"/>
        <v>1</v>
      </c>
      <c r="D353" s="1">
        <f t="shared" si="21"/>
        <v>1</v>
      </c>
      <c r="E353" s="1">
        <f t="shared" si="22"/>
        <v>1</v>
      </c>
      <c r="F353" s="1">
        <f t="shared" si="23"/>
        <v>1</v>
      </c>
    </row>
    <row r="354" spans="1:6" x14ac:dyDescent="0.25">
      <c r="A354" s="1">
        <v>353</v>
      </c>
      <c r="B354" s="1">
        <v>400.7</v>
      </c>
      <c r="C354" s="1">
        <f t="shared" si="20"/>
        <v>1</v>
      </c>
      <c r="D354" s="1">
        <f t="shared" si="21"/>
        <v>1</v>
      </c>
      <c r="E354" s="1">
        <f t="shared" si="22"/>
        <v>1</v>
      </c>
      <c r="F354" s="1">
        <f t="shared" si="23"/>
        <v>1</v>
      </c>
    </row>
    <row r="355" spans="1:6" x14ac:dyDescent="0.25">
      <c r="A355" s="1">
        <v>354</v>
      </c>
      <c r="B355" s="1">
        <v>401</v>
      </c>
      <c r="C355" s="1">
        <f t="shared" si="20"/>
        <v>1</v>
      </c>
      <c r="D355" s="1">
        <f t="shared" si="21"/>
        <v>1</v>
      </c>
      <c r="E355" s="1">
        <f t="shared" si="22"/>
        <v>1</v>
      </c>
      <c r="F355" s="1">
        <f t="shared" si="23"/>
        <v>1</v>
      </c>
    </row>
    <row r="356" spans="1:6" x14ac:dyDescent="0.25">
      <c r="A356" s="1">
        <v>355</v>
      </c>
      <c r="B356" s="1">
        <v>401.1</v>
      </c>
      <c r="C356" s="1">
        <f t="shared" si="20"/>
        <v>1</v>
      </c>
      <c r="D356" s="1">
        <f t="shared" si="21"/>
        <v>1</v>
      </c>
      <c r="E356" s="1">
        <f t="shared" si="22"/>
        <v>1</v>
      </c>
      <c r="F356" s="1">
        <f t="shared" si="23"/>
        <v>0</v>
      </c>
    </row>
    <row r="357" spans="1:6" x14ac:dyDescent="0.25">
      <c r="A357" s="1">
        <v>356</v>
      </c>
      <c r="B357" s="1">
        <v>400.4</v>
      </c>
      <c r="C357" s="1">
        <f t="shared" si="20"/>
        <v>1</v>
      </c>
      <c r="D357" s="1">
        <f t="shared" si="21"/>
        <v>0</v>
      </c>
      <c r="E357" s="1">
        <f t="shared" si="22"/>
        <v>0</v>
      </c>
      <c r="F357" s="1">
        <f t="shared" si="23"/>
        <v>1</v>
      </c>
    </row>
    <row r="358" spans="1:6" x14ac:dyDescent="0.25">
      <c r="A358" s="1">
        <v>357</v>
      </c>
      <c r="B358" s="1">
        <v>399.7</v>
      </c>
      <c r="C358" s="1">
        <f t="shared" si="20"/>
        <v>0</v>
      </c>
      <c r="D358" s="1">
        <f t="shared" si="21"/>
        <v>0</v>
      </c>
      <c r="E358" s="1">
        <f t="shared" si="22"/>
        <v>1</v>
      </c>
      <c r="F358" s="1">
        <f t="shared" si="23"/>
        <v>1</v>
      </c>
    </row>
    <row r="359" spans="1:6" x14ac:dyDescent="0.25">
      <c r="A359" s="1">
        <v>358</v>
      </c>
      <c r="B359" s="1">
        <v>398.9</v>
      </c>
      <c r="C359" s="1">
        <f t="shared" si="20"/>
        <v>0</v>
      </c>
      <c r="D359" s="1">
        <f t="shared" si="21"/>
        <v>0</v>
      </c>
      <c r="E359" s="1">
        <f t="shared" si="22"/>
        <v>1</v>
      </c>
      <c r="F359" s="1">
        <f t="shared" si="23"/>
        <v>1</v>
      </c>
    </row>
    <row r="360" spans="1:6" x14ac:dyDescent="0.25">
      <c r="A360" s="1">
        <v>359</v>
      </c>
      <c r="B360" s="1">
        <v>399.1</v>
      </c>
      <c r="C360" s="1">
        <f t="shared" si="20"/>
        <v>0</v>
      </c>
      <c r="D360" s="1">
        <f t="shared" si="21"/>
        <v>0</v>
      </c>
      <c r="E360" s="1">
        <f t="shared" si="22"/>
        <v>1</v>
      </c>
      <c r="F360" s="1">
        <f t="shared" si="23"/>
        <v>1</v>
      </c>
    </row>
    <row r="361" spans="1:6" x14ac:dyDescent="0.25">
      <c r="A361" s="1">
        <v>360</v>
      </c>
      <c r="B361" s="1">
        <v>399.3</v>
      </c>
      <c r="C361" s="1">
        <f t="shared" si="20"/>
        <v>0</v>
      </c>
      <c r="D361" s="1">
        <f t="shared" si="21"/>
        <v>0</v>
      </c>
      <c r="E361" s="1">
        <f t="shared" si="22"/>
        <v>0</v>
      </c>
      <c r="F361" s="1">
        <f t="shared" si="23"/>
        <v>1</v>
      </c>
    </row>
    <row r="362" spans="1:6" x14ac:dyDescent="0.25">
      <c r="A362" s="1">
        <v>361</v>
      </c>
      <c r="B362" s="1">
        <v>400.3</v>
      </c>
      <c r="C362" s="1">
        <f t="shared" si="20"/>
        <v>1</v>
      </c>
      <c r="D362" s="1">
        <f t="shared" si="21"/>
        <v>0</v>
      </c>
      <c r="E362" s="1">
        <f t="shared" si="22"/>
        <v>1</v>
      </c>
      <c r="F362" s="1">
        <f t="shared" si="23"/>
        <v>0</v>
      </c>
    </row>
    <row r="363" spans="1:6" x14ac:dyDescent="0.25">
      <c r="A363" s="1">
        <v>362</v>
      </c>
      <c r="B363" s="1">
        <v>400.8</v>
      </c>
      <c r="C363" s="1">
        <f t="shared" si="20"/>
        <v>1</v>
      </c>
      <c r="D363" s="1">
        <f t="shared" si="21"/>
        <v>1</v>
      </c>
      <c r="E363" s="1">
        <f t="shared" si="22"/>
        <v>1</v>
      </c>
      <c r="F363" s="1">
        <f t="shared" si="23"/>
        <v>1</v>
      </c>
    </row>
    <row r="364" spans="1:6" x14ac:dyDescent="0.25">
      <c r="A364" s="1">
        <v>363</v>
      </c>
      <c r="B364" s="1">
        <v>401.2</v>
      </c>
      <c r="C364" s="1">
        <f t="shared" si="20"/>
        <v>1</v>
      </c>
      <c r="D364" s="1">
        <f t="shared" si="21"/>
        <v>1</v>
      </c>
      <c r="E364" s="1">
        <f t="shared" si="22"/>
        <v>1</v>
      </c>
      <c r="F364" s="1">
        <f t="shared" si="23"/>
        <v>1</v>
      </c>
    </row>
    <row r="365" spans="1:6" x14ac:dyDescent="0.25">
      <c r="A365" s="1">
        <v>364</v>
      </c>
      <c r="B365" s="1">
        <v>401.3</v>
      </c>
      <c r="C365" s="1">
        <f t="shared" si="20"/>
        <v>1</v>
      </c>
      <c r="D365" s="1">
        <f t="shared" si="21"/>
        <v>1</v>
      </c>
      <c r="E365" s="1">
        <f t="shared" si="22"/>
        <v>1</v>
      </c>
      <c r="F365" s="1">
        <f t="shared" si="23"/>
        <v>1</v>
      </c>
    </row>
    <row r="366" spans="1:6" x14ac:dyDescent="0.25">
      <c r="A366" s="1">
        <v>365</v>
      </c>
      <c r="B366" s="1">
        <v>401.8</v>
      </c>
      <c r="C366" s="1">
        <f t="shared" si="20"/>
        <v>1</v>
      </c>
      <c r="D366" s="1">
        <f t="shared" si="21"/>
        <v>1</v>
      </c>
      <c r="E366" s="1">
        <f t="shared" si="22"/>
        <v>1</v>
      </c>
      <c r="F366" s="1">
        <f t="shared" si="23"/>
        <v>1</v>
      </c>
    </row>
    <row r="367" spans="1:6" x14ac:dyDescent="0.25">
      <c r="A367" s="1">
        <v>366</v>
      </c>
      <c r="B367" s="1">
        <v>400.8</v>
      </c>
      <c r="C367" s="1">
        <f t="shared" si="20"/>
        <v>1</v>
      </c>
      <c r="D367" s="1">
        <f t="shared" si="21"/>
        <v>1</v>
      </c>
      <c r="E367" s="1">
        <f t="shared" si="22"/>
        <v>1</v>
      </c>
      <c r="F367" s="1">
        <f t="shared" si="23"/>
        <v>1</v>
      </c>
    </row>
    <row r="368" spans="1:6" x14ac:dyDescent="0.25">
      <c r="A368" s="1">
        <v>367</v>
      </c>
      <c r="B368" s="1">
        <v>400.7</v>
      </c>
      <c r="C368" s="1">
        <f t="shared" si="20"/>
        <v>1</v>
      </c>
      <c r="D368" s="1">
        <f t="shared" si="21"/>
        <v>1</v>
      </c>
      <c r="E368" s="1">
        <f t="shared" si="22"/>
        <v>0</v>
      </c>
      <c r="F368" s="1">
        <f t="shared" si="23"/>
        <v>0</v>
      </c>
    </row>
    <row r="369" spans="1:6" x14ac:dyDescent="0.25">
      <c r="A369" s="1">
        <v>368</v>
      </c>
      <c r="B369" s="1">
        <v>400.2</v>
      </c>
      <c r="C369" s="1">
        <f t="shared" si="20"/>
        <v>0</v>
      </c>
      <c r="D369" s="1">
        <f t="shared" si="21"/>
        <v>0</v>
      </c>
      <c r="E369" s="1">
        <f t="shared" si="22"/>
        <v>0</v>
      </c>
      <c r="F369" s="1">
        <f t="shared" si="23"/>
        <v>0</v>
      </c>
    </row>
    <row r="370" spans="1:6" x14ac:dyDescent="0.25">
      <c r="A370" s="1">
        <v>369</v>
      </c>
      <c r="B370" s="1">
        <v>401.2</v>
      </c>
      <c r="C370" s="1">
        <f t="shared" si="20"/>
        <v>1</v>
      </c>
      <c r="D370" s="1">
        <f t="shared" si="21"/>
        <v>1</v>
      </c>
      <c r="E370" s="1">
        <f t="shared" si="22"/>
        <v>1</v>
      </c>
      <c r="F370" s="1">
        <f t="shared" si="23"/>
        <v>1</v>
      </c>
    </row>
    <row r="371" spans="1:6" x14ac:dyDescent="0.25">
      <c r="A371" s="1">
        <v>370</v>
      </c>
      <c r="B371" s="1">
        <v>400.8</v>
      </c>
      <c r="C371" s="1">
        <f t="shared" si="20"/>
        <v>1</v>
      </c>
      <c r="D371" s="1">
        <f t="shared" si="21"/>
        <v>1</v>
      </c>
      <c r="E371" s="1">
        <f t="shared" si="22"/>
        <v>1</v>
      </c>
      <c r="F371" s="1">
        <f t="shared" si="23"/>
        <v>1</v>
      </c>
    </row>
    <row r="372" spans="1:6" x14ac:dyDescent="0.25">
      <c r="A372" s="1">
        <v>371</v>
      </c>
      <c r="B372" s="1">
        <v>401.6</v>
      </c>
      <c r="C372" s="1">
        <f t="shared" si="20"/>
        <v>1</v>
      </c>
      <c r="D372" s="1">
        <f t="shared" si="21"/>
        <v>1</v>
      </c>
      <c r="E372" s="1">
        <f t="shared" si="22"/>
        <v>1</v>
      </c>
      <c r="F372" s="1">
        <f t="shared" si="23"/>
        <v>1</v>
      </c>
    </row>
    <row r="373" spans="1:6" x14ac:dyDescent="0.25">
      <c r="A373" s="1">
        <v>372</v>
      </c>
      <c r="B373" s="1">
        <v>401</v>
      </c>
      <c r="C373" s="1">
        <f t="shared" si="20"/>
        <v>1</v>
      </c>
      <c r="D373" s="1">
        <f t="shared" si="21"/>
        <v>1</v>
      </c>
      <c r="E373" s="1">
        <f t="shared" si="22"/>
        <v>1</v>
      </c>
      <c r="F373" s="1">
        <f t="shared" si="23"/>
        <v>1</v>
      </c>
    </row>
    <row r="374" spans="1:6" x14ac:dyDescent="0.25">
      <c r="A374" s="1">
        <v>373</v>
      </c>
      <c r="B374" s="1">
        <v>401.2</v>
      </c>
      <c r="C374" s="1">
        <f t="shared" si="20"/>
        <v>1</v>
      </c>
      <c r="D374" s="1">
        <f t="shared" si="21"/>
        <v>1</v>
      </c>
      <c r="E374" s="1">
        <f t="shared" si="22"/>
        <v>1</v>
      </c>
      <c r="F374" s="1">
        <f t="shared" si="23"/>
        <v>1</v>
      </c>
    </row>
    <row r="375" spans="1:6" x14ac:dyDescent="0.25">
      <c r="A375" s="1">
        <v>374</v>
      </c>
      <c r="B375" s="1">
        <v>400.9</v>
      </c>
      <c r="C375" s="1">
        <f t="shared" si="20"/>
        <v>1</v>
      </c>
      <c r="D375" s="1">
        <f t="shared" si="21"/>
        <v>1</v>
      </c>
      <c r="E375" s="1">
        <f t="shared" si="22"/>
        <v>1</v>
      </c>
      <c r="F375" s="1">
        <f t="shared" si="23"/>
        <v>1</v>
      </c>
    </row>
    <row r="376" spans="1:6" x14ac:dyDescent="0.25">
      <c r="A376" s="1">
        <v>375</v>
      </c>
      <c r="B376" s="1">
        <v>401</v>
      </c>
      <c r="C376" s="1">
        <f t="shared" si="20"/>
        <v>1</v>
      </c>
      <c r="D376" s="1">
        <f t="shared" si="21"/>
        <v>1</v>
      </c>
      <c r="E376" s="1">
        <f t="shared" si="22"/>
        <v>1</v>
      </c>
      <c r="F376" s="1">
        <f t="shared" si="23"/>
        <v>0</v>
      </c>
    </row>
    <row r="377" spans="1:6" x14ac:dyDescent="0.25">
      <c r="A377" s="1">
        <v>376</v>
      </c>
      <c r="B377" s="1">
        <v>400.4</v>
      </c>
      <c r="C377" s="1">
        <f t="shared" si="20"/>
        <v>1</v>
      </c>
      <c r="D377" s="1">
        <f t="shared" si="21"/>
        <v>0</v>
      </c>
      <c r="E377" s="1">
        <f t="shared" si="22"/>
        <v>1</v>
      </c>
      <c r="F377" s="1">
        <f t="shared" si="23"/>
        <v>1</v>
      </c>
    </row>
    <row r="378" spans="1:6" x14ac:dyDescent="0.25">
      <c r="A378" s="1">
        <v>377</v>
      </c>
      <c r="B378" s="1">
        <v>400.5</v>
      </c>
      <c r="C378" s="1">
        <f t="shared" si="20"/>
        <v>1</v>
      </c>
      <c r="D378" s="1">
        <f t="shared" si="21"/>
        <v>0</v>
      </c>
      <c r="E378" s="1">
        <f t="shared" si="22"/>
        <v>1</v>
      </c>
      <c r="F378" s="1">
        <f t="shared" si="23"/>
        <v>0</v>
      </c>
    </row>
    <row r="379" spans="1:6" x14ac:dyDescent="0.25">
      <c r="A379" s="1">
        <v>378</v>
      </c>
      <c r="B379" s="1">
        <v>400.9</v>
      </c>
      <c r="C379" s="1">
        <f t="shared" si="20"/>
        <v>1</v>
      </c>
      <c r="D379" s="1">
        <f t="shared" si="21"/>
        <v>1</v>
      </c>
      <c r="E379" s="1">
        <f t="shared" si="22"/>
        <v>1</v>
      </c>
      <c r="F379" s="1">
        <f t="shared" si="23"/>
        <v>1</v>
      </c>
    </row>
    <row r="380" spans="1:6" x14ac:dyDescent="0.25">
      <c r="A380" s="1">
        <v>379</v>
      </c>
      <c r="B380" s="1">
        <v>401.6</v>
      </c>
      <c r="C380" s="1">
        <f t="shared" si="20"/>
        <v>1</v>
      </c>
      <c r="D380" s="1">
        <f t="shared" si="21"/>
        <v>1</v>
      </c>
      <c r="E380" s="1">
        <f t="shared" si="22"/>
        <v>1</v>
      </c>
      <c r="F380" s="1">
        <f t="shared" si="23"/>
        <v>1</v>
      </c>
    </row>
    <row r="381" spans="1:6" x14ac:dyDescent="0.25">
      <c r="A381" s="1">
        <v>380</v>
      </c>
      <c r="B381" s="1">
        <v>401.6</v>
      </c>
      <c r="C381" s="1">
        <f t="shared" si="20"/>
        <v>1</v>
      </c>
      <c r="D381" s="1">
        <f t="shared" si="21"/>
        <v>1</v>
      </c>
      <c r="E381" s="1">
        <f t="shared" si="22"/>
        <v>1</v>
      </c>
      <c r="F381" s="1">
        <f t="shared" si="23"/>
        <v>1</v>
      </c>
    </row>
    <row r="382" spans="1:6" x14ac:dyDescent="0.25">
      <c r="A382" s="1">
        <v>381</v>
      </c>
      <c r="B382" s="1">
        <v>401.5</v>
      </c>
      <c r="C382" s="1">
        <f t="shared" si="20"/>
        <v>1</v>
      </c>
      <c r="D382" s="1">
        <f t="shared" si="21"/>
        <v>1</v>
      </c>
      <c r="E382" s="1">
        <f t="shared" si="22"/>
        <v>1</v>
      </c>
      <c r="F382" s="1">
        <f t="shared" si="23"/>
        <v>1</v>
      </c>
    </row>
    <row r="383" spans="1:6" x14ac:dyDescent="0.25">
      <c r="A383" s="1">
        <v>382</v>
      </c>
      <c r="B383" s="1">
        <v>401</v>
      </c>
      <c r="C383" s="1">
        <f t="shared" si="20"/>
        <v>1</v>
      </c>
      <c r="D383" s="1">
        <f t="shared" si="21"/>
        <v>1</v>
      </c>
      <c r="E383" s="1">
        <f t="shared" si="22"/>
        <v>1</v>
      </c>
      <c r="F383" s="1">
        <f t="shared" si="23"/>
        <v>0</v>
      </c>
    </row>
    <row r="384" spans="1:6" x14ac:dyDescent="0.25">
      <c r="A384" s="1">
        <v>383</v>
      </c>
      <c r="B384" s="1">
        <v>400.5</v>
      </c>
      <c r="C384" s="1">
        <f t="shared" si="20"/>
        <v>1</v>
      </c>
      <c r="D384" s="1">
        <f t="shared" si="21"/>
        <v>0</v>
      </c>
      <c r="E384" s="1">
        <f t="shared" si="22"/>
        <v>0</v>
      </c>
      <c r="F384" s="1">
        <f t="shared" si="23"/>
        <v>1</v>
      </c>
    </row>
    <row r="385" spans="1:6" x14ac:dyDescent="0.25">
      <c r="A385" s="1">
        <v>384</v>
      </c>
      <c r="B385" s="1">
        <v>399.7</v>
      </c>
      <c r="C385" s="1">
        <f t="shared" si="20"/>
        <v>0</v>
      </c>
      <c r="D385" s="1">
        <f t="shared" si="21"/>
        <v>0</v>
      </c>
      <c r="E385" s="1">
        <f t="shared" si="22"/>
        <v>0</v>
      </c>
      <c r="F385" s="1">
        <f t="shared" si="23"/>
        <v>0</v>
      </c>
    </row>
    <row r="386" spans="1:6" x14ac:dyDescent="0.25">
      <c r="A386" s="1">
        <v>385</v>
      </c>
      <c r="B386" s="1">
        <v>400.7</v>
      </c>
      <c r="C386" s="1">
        <f t="shared" ref="C386:C449" si="24">IF(B386&gt;$K$2,1,0)</f>
        <v>1</v>
      </c>
      <c r="D386" s="1">
        <f t="shared" ref="D386:D449" si="25">IF(B386&gt;$L$2,1,0)</f>
        <v>1</v>
      </c>
      <c r="E386" s="1">
        <f t="shared" si="22"/>
        <v>1</v>
      </c>
      <c r="F386" s="1">
        <f t="shared" si="23"/>
        <v>1</v>
      </c>
    </row>
    <row r="387" spans="1:6" x14ac:dyDescent="0.25">
      <c r="A387" s="1">
        <v>386</v>
      </c>
      <c r="B387" s="1">
        <v>400.7</v>
      </c>
      <c r="C387" s="1">
        <f t="shared" si="24"/>
        <v>1</v>
      </c>
      <c r="D387" s="1">
        <f t="shared" si="25"/>
        <v>1</v>
      </c>
      <c r="E387" s="1">
        <f t="shared" ref="E387:E450" si="26">IF(C387=C388,1,0)</f>
        <v>0</v>
      </c>
      <c r="F387" s="1">
        <f t="shared" ref="F387:F450" si="27">IF(D387=D388,1,0)</f>
        <v>0</v>
      </c>
    </row>
    <row r="388" spans="1:6" x14ac:dyDescent="0.25">
      <c r="A388" s="1">
        <v>387</v>
      </c>
      <c r="B388" s="1">
        <v>399.7</v>
      </c>
      <c r="C388" s="1">
        <f t="shared" si="24"/>
        <v>0</v>
      </c>
      <c r="D388" s="1">
        <f t="shared" si="25"/>
        <v>0</v>
      </c>
      <c r="E388" s="1">
        <f t="shared" si="26"/>
        <v>0</v>
      </c>
      <c r="F388" s="1">
        <f t="shared" si="27"/>
        <v>0</v>
      </c>
    </row>
    <row r="389" spans="1:6" x14ac:dyDescent="0.25">
      <c r="A389" s="1">
        <v>388</v>
      </c>
      <c r="B389" s="1">
        <v>401</v>
      </c>
      <c r="C389" s="1">
        <f t="shared" si="24"/>
        <v>1</v>
      </c>
      <c r="D389" s="1">
        <f t="shared" si="25"/>
        <v>1</v>
      </c>
      <c r="E389" s="1">
        <f t="shared" si="26"/>
        <v>1</v>
      </c>
      <c r="F389" s="1">
        <f t="shared" si="27"/>
        <v>1</v>
      </c>
    </row>
    <row r="390" spans="1:6" x14ac:dyDescent="0.25">
      <c r="A390" s="1">
        <v>389</v>
      </c>
      <c r="B390" s="1">
        <v>401</v>
      </c>
      <c r="C390" s="1">
        <f t="shared" si="24"/>
        <v>1</v>
      </c>
      <c r="D390" s="1">
        <f t="shared" si="25"/>
        <v>1</v>
      </c>
      <c r="E390" s="1">
        <f t="shared" si="26"/>
        <v>1</v>
      </c>
      <c r="F390" s="1">
        <f t="shared" si="27"/>
        <v>1</v>
      </c>
    </row>
    <row r="391" spans="1:6" x14ac:dyDescent="0.25">
      <c r="A391" s="1">
        <v>390</v>
      </c>
      <c r="B391" s="1">
        <v>401.1</v>
      </c>
      <c r="C391" s="1">
        <f t="shared" si="24"/>
        <v>1</v>
      </c>
      <c r="D391" s="1">
        <f t="shared" si="25"/>
        <v>1</v>
      </c>
      <c r="E391" s="1">
        <f t="shared" si="26"/>
        <v>1</v>
      </c>
      <c r="F391" s="1">
        <f t="shared" si="27"/>
        <v>1</v>
      </c>
    </row>
    <row r="392" spans="1:6" x14ac:dyDescent="0.25">
      <c r="A392" s="1">
        <v>391</v>
      </c>
      <c r="B392" s="1">
        <v>401.1</v>
      </c>
      <c r="C392" s="1">
        <f t="shared" si="24"/>
        <v>1</v>
      </c>
      <c r="D392" s="1">
        <f t="shared" si="25"/>
        <v>1</v>
      </c>
      <c r="E392" s="1">
        <f t="shared" si="26"/>
        <v>1</v>
      </c>
      <c r="F392" s="1">
        <f t="shared" si="27"/>
        <v>1</v>
      </c>
    </row>
    <row r="393" spans="1:6" x14ac:dyDescent="0.25">
      <c r="A393" s="1">
        <v>392</v>
      </c>
      <c r="B393" s="1">
        <v>401</v>
      </c>
      <c r="C393" s="1">
        <f t="shared" si="24"/>
        <v>1</v>
      </c>
      <c r="D393" s="1">
        <f t="shared" si="25"/>
        <v>1</v>
      </c>
      <c r="E393" s="1">
        <f t="shared" si="26"/>
        <v>1</v>
      </c>
      <c r="F393" s="1">
        <f t="shared" si="27"/>
        <v>1</v>
      </c>
    </row>
    <row r="394" spans="1:6" x14ac:dyDescent="0.25">
      <c r="A394" s="1">
        <v>393</v>
      </c>
      <c r="B394" s="1">
        <v>401.2</v>
      </c>
      <c r="C394" s="1">
        <f t="shared" si="24"/>
        <v>1</v>
      </c>
      <c r="D394" s="1">
        <f t="shared" si="25"/>
        <v>1</v>
      </c>
      <c r="E394" s="1">
        <f t="shared" si="26"/>
        <v>1</v>
      </c>
      <c r="F394" s="1">
        <f t="shared" si="27"/>
        <v>1</v>
      </c>
    </row>
    <row r="395" spans="1:6" x14ac:dyDescent="0.25">
      <c r="A395" s="1">
        <v>394</v>
      </c>
      <c r="B395" s="1">
        <v>401.7</v>
      </c>
      <c r="C395" s="1">
        <f t="shared" si="24"/>
        <v>1</v>
      </c>
      <c r="D395" s="1">
        <f t="shared" si="25"/>
        <v>1</v>
      </c>
      <c r="E395" s="1">
        <f t="shared" si="26"/>
        <v>1</v>
      </c>
      <c r="F395" s="1">
        <f t="shared" si="27"/>
        <v>1</v>
      </c>
    </row>
    <row r="396" spans="1:6" x14ac:dyDescent="0.25">
      <c r="A396" s="1">
        <v>395</v>
      </c>
      <c r="B396" s="1">
        <v>401.8</v>
      </c>
      <c r="C396" s="1">
        <f t="shared" si="24"/>
        <v>1</v>
      </c>
      <c r="D396" s="1">
        <f t="shared" si="25"/>
        <v>1</v>
      </c>
      <c r="E396" s="1">
        <f t="shared" si="26"/>
        <v>1</v>
      </c>
      <c r="F396" s="1">
        <f t="shared" si="27"/>
        <v>1</v>
      </c>
    </row>
    <row r="397" spans="1:6" x14ac:dyDescent="0.25">
      <c r="A397" s="1">
        <v>396</v>
      </c>
      <c r="B397" s="1">
        <v>401.9</v>
      </c>
      <c r="C397" s="1">
        <f t="shared" si="24"/>
        <v>1</v>
      </c>
      <c r="D397" s="1">
        <f t="shared" si="25"/>
        <v>1</v>
      </c>
      <c r="E397" s="1">
        <f t="shared" si="26"/>
        <v>1</v>
      </c>
      <c r="F397" s="1">
        <f t="shared" si="27"/>
        <v>1</v>
      </c>
    </row>
    <row r="398" spans="1:6" x14ac:dyDescent="0.25">
      <c r="A398" s="1">
        <v>397</v>
      </c>
      <c r="B398" s="1">
        <v>401</v>
      </c>
      <c r="C398" s="1">
        <f t="shared" si="24"/>
        <v>1</v>
      </c>
      <c r="D398" s="1">
        <f t="shared" si="25"/>
        <v>1</v>
      </c>
      <c r="E398" s="1">
        <f t="shared" si="26"/>
        <v>1</v>
      </c>
      <c r="F398" s="1">
        <f t="shared" si="27"/>
        <v>1</v>
      </c>
    </row>
    <row r="399" spans="1:6" x14ac:dyDescent="0.25">
      <c r="A399" s="1">
        <v>398</v>
      </c>
      <c r="B399" s="1">
        <v>401.1</v>
      </c>
      <c r="C399" s="1">
        <f t="shared" si="24"/>
        <v>1</v>
      </c>
      <c r="D399" s="1">
        <f t="shared" si="25"/>
        <v>1</v>
      </c>
      <c r="E399" s="1">
        <f t="shared" si="26"/>
        <v>1</v>
      </c>
      <c r="F399" s="1">
        <f t="shared" si="27"/>
        <v>1</v>
      </c>
    </row>
    <row r="400" spans="1:6" x14ac:dyDescent="0.25">
      <c r="A400" s="1">
        <v>399</v>
      </c>
      <c r="B400" s="1">
        <v>401.2</v>
      </c>
      <c r="C400" s="1">
        <f t="shared" si="24"/>
        <v>1</v>
      </c>
      <c r="D400" s="1">
        <f t="shared" si="25"/>
        <v>1</v>
      </c>
      <c r="E400" s="1">
        <f t="shared" si="26"/>
        <v>1</v>
      </c>
      <c r="F400" s="1">
        <f t="shared" si="27"/>
        <v>1</v>
      </c>
    </row>
    <row r="401" spans="1:6" x14ac:dyDescent="0.25">
      <c r="A401" s="1">
        <v>400</v>
      </c>
      <c r="B401" s="1">
        <v>401.3</v>
      </c>
      <c r="C401" s="1">
        <f t="shared" si="24"/>
        <v>1</v>
      </c>
      <c r="D401" s="1">
        <f t="shared" si="25"/>
        <v>1</v>
      </c>
      <c r="E401" s="1">
        <f t="shared" si="26"/>
        <v>1</v>
      </c>
      <c r="F401" s="1">
        <f t="shared" si="27"/>
        <v>1</v>
      </c>
    </row>
    <row r="402" spans="1:6" x14ac:dyDescent="0.25">
      <c r="A402" s="1">
        <v>401</v>
      </c>
      <c r="B402" s="1">
        <v>401.1</v>
      </c>
      <c r="C402" s="1">
        <f t="shared" si="24"/>
        <v>1</v>
      </c>
      <c r="D402" s="1">
        <f t="shared" si="25"/>
        <v>1</v>
      </c>
      <c r="E402" s="1">
        <f t="shared" si="26"/>
        <v>1</v>
      </c>
      <c r="F402" s="1">
        <f t="shared" si="27"/>
        <v>1</v>
      </c>
    </row>
    <row r="403" spans="1:6" x14ac:dyDescent="0.25">
      <c r="A403" s="1">
        <v>402</v>
      </c>
      <c r="B403" s="1">
        <v>401.2</v>
      </c>
      <c r="C403" s="1">
        <f t="shared" si="24"/>
        <v>1</v>
      </c>
      <c r="D403" s="1">
        <f t="shared" si="25"/>
        <v>1</v>
      </c>
      <c r="E403" s="1">
        <f t="shared" si="26"/>
        <v>1</v>
      </c>
      <c r="F403" s="1">
        <f t="shared" si="27"/>
        <v>1</v>
      </c>
    </row>
    <row r="404" spans="1:6" x14ac:dyDescent="0.25">
      <c r="A404" s="1">
        <v>403</v>
      </c>
      <c r="B404" s="1">
        <v>401.4</v>
      </c>
      <c r="C404" s="1">
        <f t="shared" si="24"/>
        <v>1</v>
      </c>
      <c r="D404" s="1">
        <f t="shared" si="25"/>
        <v>1</v>
      </c>
      <c r="E404" s="1">
        <f t="shared" si="26"/>
        <v>1</v>
      </c>
      <c r="F404" s="1">
        <f t="shared" si="27"/>
        <v>1</v>
      </c>
    </row>
    <row r="405" spans="1:6" x14ac:dyDescent="0.25">
      <c r="A405" s="1">
        <v>404</v>
      </c>
      <c r="B405" s="1">
        <v>401.3</v>
      </c>
      <c r="C405" s="1">
        <f t="shared" si="24"/>
        <v>1</v>
      </c>
      <c r="D405" s="1">
        <f t="shared" si="25"/>
        <v>1</v>
      </c>
      <c r="E405" s="1">
        <f t="shared" si="26"/>
        <v>1</v>
      </c>
      <c r="F405" s="1">
        <f t="shared" si="27"/>
        <v>1</v>
      </c>
    </row>
    <row r="406" spans="1:6" x14ac:dyDescent="0.25">
      <c r="A406" s="1">
        <v>405</v>
      </c>
      <c r="B406" s="1">
        <v>401.6</v>
      </c>
      <c r="C406" s="1">
        <f t="shared" si="24"/>
        <v>1</v>
      </c>
      <c r="D406" s="1">
        <f t="shared" si="25"/>
        <v>1</v>
      </c>
      <c r="E406" s="1">
        <f t="shared" si="26"/>
        <v>1</v>
      </c>
      <c r="F406" s="1">
        <f t="shared" si="27"/>
        <v>1</v>
      </c>
    </row>
    <row r="407" spans="1:6" x14ac:dyDescent="0.25">
      <c r="A407" s="1">
        <v>406</v>
      </c>
      <c r="B407" s="1">
        <v>402.1</v>
      </c>
      <c r="C407" s="1">
        <f t="shared" si="24"/>
        <v>1</v>
      </c>
      <c r="D407" s="1">
        <f t="shared" si="25"/>
        <v>1</v>
      </c>
      <c r="E407" s="1">
        <f t="shared" si="26"/>
        <v>1</v>
      </c>
      <c r="F407" s="1">
        <f t="shared" si="27"/>
        <v>1</v>
      </c>
    </row>
    <row r="408" spans="1:6" x14ac:dyDescent="0.25">
      <c r="A408" s="1">
        <v>407</v>
      </c>
      <c r="B408" s="1">
        <v>401.8</v>
      </c>
      <c r="C408" s="1">
        <f t="shared" si="24"/>
        <v>1</v>
      </c>
      <c r="D408" s="1">
        <f t="shared" si="25"/>
        <v>1</v>
      </c>
      <c r="E408" s="1">
        <f t="shared" si="26"/>
        <v>1</v>
      </c>
      <c r="F408" s="1">
        <f t="shared" si="27"/>
        <v>0</v>
      </c>
    </row>
    <row r="409" spans="1:6" x14ac:dyDescent="0.25">
      <c r="A409" s="1">
        <v>408</v>
      </c>
      <c r="B409" s="1">
        <v>400.5</v>
      </c>
      <c r="C409" s="1">
        <f t="shared" si="24"/>
        <v>1</v>
      </c>
      <c r="D409" s="1">
        <f t="shared" si="25"/>
        <v>0</v>
      </c>
      <c r="E409" s="1">
        <f t="shared" si="26"/>
        <v>1</v>
      </c>
      <c r="F409" s="1">
        <f t="shared" si="27"/>
        <v>1</v>
      </c>
    </row>
    <row r="410" spans="1:6" x14ac:dyDescent="0.25">
      <c r="A410" s="1">
        <v>409</v>
      </c>
      <c r="B410" s="1">
        <v>400.4</v>
      </c>
      <c r="C410" s="1">
        <f t="shared" si="24"/>
        <v>1</v>
      </c>
      <c r="D410" s="1">
        <f t="shared" si="25"/>
        <v>0</v>
      </c>
      <c r="E410" s="1">
        <f t="shared" si="26"/>
        <v>0</v>
      </c>
      <c r="F410" s="1">
        <f t="shared" si="27"/>
        <v>1</v>
      </c>
    </row>
    <row r="411" spans="1:6" x14ac:dyDescent="0.25">
      <c r="A411" s="1">
        <v>410</v>
      </c>
      <c r="B411" s="1">
        <v>399</v>
      </c>
      <c r="C411" s="1">
        <f t="shared" si="24"/>
        <v>0</v>
      </c>
      <c r="D411" s="1">
        <f t="shared" si="25"/>
        <v>0</v>
      </c>
      <c r="E411" s="1">
        <f t="shared" si="26"/>
        <v>1</v>
      </c>
      <c r="F411" s="1">
        <f t="shared" si="27"/>
        <v>1</v>
      </c>
    </row>
    <row r="412" spans="1:6" x14ac:dyDescent="0.25">
      <c r="A412" s="1">
        <v>411</v>
      </c>
      <c r="B412" s="1">
        <v>396.7</v>
      </c>
      <c r="C412" s="1">
        <f t="shared" si="24"/>
        <v>0</v>
      </c>
      <c r="D412" s="1">
        <f t="shared" si="25"/>
        <v>0</v>
      </c>
      <c r="E412" s="1">
        <f t="shared" si="26"/>
        <v>1</v>
      </c>
      <c r="F412" s="1">
        <f t="shared" si="27"/>
        <v>1</v>
      </c>
    </row>
    <row r="413" spans="1:6" x14ac:dyDescent="0.25">
      <c r="A413" s="1">
        <v>412</v>
      </c>
      <c r="B413" s="1">
        <v>398.9</v>
      </c>
      <c r="C413" s="1">
        <f t="shared" si="24"/>
        <v>0</v>
      </c>
      <c r="D413" s="1">
        <f t="shared" si="25"/>
        <v>0</v>
      </c>
      <c r="E413" s="1">
        <f t="shared" si="26"/>
        <v>1</v>
      </c>
      <c r="F413" s="1">
        <f t="shared" si="27"/>
        <v>1</v>
      </c>
    </row>
    <row r="414" spans="1:6" x14ac:dyDescent="0.25">
      <c r="A414" s="1">
        <v>413</v>
      </c>
      <c r="B414" s="1">
        <v>398.4</v>
      </c>
      <c r="C414" s="1">
        <f t="shared" si="24"/>
        <v>0</v>
      </c>
      <c r="D414" s="1">
        <f t="shared" si="25"/>
        <v>0</v>
      </c>
      <c r="E414" s="1">
        <f t="shared" si="26"/>
        <v>1</v>
      </c>
      <c r="F414" s="1">
        <f t="shared" si="27"/>
        <v>1</v>
      </c>
    </row>
    <row r="415" spans="1:6" x14ac:dyDescent="0.25">
      <c r="A415" s="1">
        <v>414</v>
      </c>
      <c r="B415" s="1">
        <v>398.2</v>
      </c>
      <c r="C415" s="1">
        <f t="shared" si="24"/>
        <v>0</v>
      </c>
      <c r="D415" s="1">
        <f t="shared" si="25"/>
        <v>0</v>
      </c>
      <c r="E415" s="1">
        <f t="shared" si="26"/>
        <v>1</v>
      </c>
      <c r="F415" s="1">
        <f t="shared" si="27"/>
        <v>1</v>
      </c>
    </row>
    <row r="416" spans="1:6" x14ac:dyDescent="0.25">
      <c r="A416" s="1">
        <v>415</v>
      </c>
      <c r="B416" s="1">
        <v>398.6</v>
      </c>
      <c r="C416" s="1">
        <f t="shared" si="24"/>
        <v>0</v>
      </c>
      <c r="D416" s="1">
        <f t="shared" si="25"/>
        <v>0</v>
      </c>
      <c r="E416" s="1">
        <f t="shared" si="26"/>
        <v>1</v>
      </c>
      <c r="F416" s="1">
        <f t="shared" si="27"/>
        <v>1</v>
      </c>
    </row>
    <row r="417" spans="1:6" x14ac:dyDescent="0.25">
      <c r="A417" s="1">
        <v>416</v>
      </c>
      <c r="B417" s="1">
        <v>399.4</v>
      </c>
      <c r="C417" s="1">
        <f t="shared" si="24"/>
        <v>0</v>
      </c>
      <c r="D417" s="1">
        <f t="shared" si="25"/>
        <v>0</v>
      </c>
      <c r="E417" s="1">
        <f t="shared" si="26"/>
        <v>1</v>
      </c>
      <c r="F417" s="1">
        <f t="shared" si="27"/>
        <v>1</v>
      </c>
    </row>
    <row r="418" spans="1:6" x14ac:dyDescent="0.25">
      <c r="A418" s="1">
        <v>417</v>
      </c>
      <c r="B418" s="1">
        <v>398.6</v>
      </c>
      <c r="C418" s="1">
        <f t="shared" si="24"/>
        <v>0</v>
      </c>
      <c r="D418" s="1">
        <f t="shared" si="25"/>
        <v>0</v>
      </c>
      <c r="E418" s="1">
        <f t="shared" si="26"/>
        <v>1</v>
      </c>
      <c r="F418" s="1">
        <f t="shared" si="27"/>
        <v>1</v>
      </c>
    </row>
    <row r="419" spans="1:6" x14ac:dyDescent="0.25">
      <c r="A419" s="1">
        <v>418</v>
      </c>
      <c r="B419" s="1">
        <v>398.7</v>
      </c>
      <c r="C419" s="1">
        <f t="shared" si="24"/>
        <v>0</v>
      </c>
      <c r="D419" s="1">
        <f t="shared" si="25"/>
        <v>0</v>
      </c>
      <c r="E419" s="1">
        <f t="shared" si="26"/>
        <v>1</v>
      </c>
      <c r="F419" s="1">
        <f t="shared" si="27"/>
        <v>1</v>
      </c>
    </row>
    <row r="420" spans="1:6" x14ac:dyDescent="0.25">
      <c r="A420" s="1">
        <v>419</v>
      </c>
      <c r="B420" s="1">
        <v>399.3</v>
      </c>
      <c r="C420" s="1">
        <f t="shared" si="24"/>
        <v>0</v>
      </c>
      <c r="D420" s="1">
        <f t="shared" si="25"/>
        <v>0</v>
      </c>
      <c r="E420" s="1">
        <f t="shared" si="26"/>
        <v>0</v>
      </c>
      <c r="F420" s="1">
        <f t="shared" si="27"/>
        <v>0</v>
      </c>
    </row>
    <row r="421" spans="1:6" x14ac:dyDescent="0.25">
      <c r="A421" s="1">
        <v>420</v>
      </c>
      <c r="B421" s="1">
        <v>401.3</v>
      </c>
      <c r="C421" s="1">
        <f t="shared" si="24"/>
        <v>1</v>
      </c>
      <c r="D421" s="1">
        <f t="shared" si="25"/>
        <v>1</v>
      </c>
      <c r="E421" s="1">
        <f t="shared" si="26"/>
        <v>1</v>
      </c>
      <c r="F421" s="1">
        <f t="shared" si="27"/>
        <v>0</v>
      </c>
    </row>
    <row r="422" spans="1:6" x14ac:dyDescent="0.25">
      <c r="A422" s="1">
        <v>421</v>
      </c>
      <c r="B422" s="1">
        <v>400.5</v>
      </c>
      <c r="C422" s="1">
        <f t="shared" si="24"/>
        <v>1</v>
      </c>
      <c r="D422" s="1">
        <f t="shared" si="25"/>
        <v>0</v>
      </c>
      <c r="E422" s="1">
        <f t="shared" si="26"/>
        <v>1</v>
      </c>
      <c r="F422" s="1">
        <f t="shared" si="27"/>
        <v>0</v>
      </c>
    </row>
    <row r="423" spans="1:6" x14ac:dyDescent="0.25">
      <c r="A423" s="1">
        <v>422</v>
      </c>
      <c r="B423" s="1">
        <v>401.1</v>
      </c>
      <c r="C423" s="1">
        <f t="shared" si="24"/>
        <v>1</v>
      </c>
      <c r="D423" s="1">
        <f t="shared" si="25"/>
        <v>1</v>
      </c>
      <c r="E423" s="1">
        <f t="shared" si="26"/>
        <v>0</v>
      </c>
      <c r="F423" s="1">
        <f t="shared" si="27"/>
        <v>0</v>
      </c>
    </row>
    <row r="424" spans="1:6" x14ac:dyDescent="0.25">
      <c r="A424" s="1">
        <v>423</v>
      </c>
      <c r="B424" s="1">
        <v>399.8</v>
      </c>
      <c r="C424" s="1">
        <f t="shared" si="24"/>
        <v>0</v>
      </c>
      <c r="D424" s="1">
        <f t="shared" si="25"/>
        <v>0</v>
      </c>
      <c r="E424" s="1">
        <f t="shared" si="26"/>
        <v>0</v>
      </c>
      <c r="F424" s="1">
        <f t="shared" si="27"/>
        <v>0</v>
      </c>
    </row>
    <row r="425" spans="1:6" x14ac:dyDescent="0.25">
      <c r="A425" s="1">
        <v>424</v>
      </c>
      <c r="B425" s="1">
        <v>400.6</v>
      </c>
      <c r="C425" s="1">
        <f t="shared" si="24"/>
        <v>1</v>
      </c>
      <c r="D425" s="1">
        <f t="shared" si="25"/>
        <v>1</v>
      </c>
      <c r="E425" s="1">
        <f t="shared" si="26"/>
        <v>0</v>
      </c>
      <c r="F425" s="1">
        <f t="shared" si="27"/>
        <v>0</v>
      </c>
    </row>
    <row r="426" spans="1:6" x14ac:dyDescent="0.25">
      <c r="A426" s="1">
        <v>425</v>
      </c>
      <c r="B426" s="1">
        <v>400.2</v>
      </c>
      <c r="C426" s="1">
        <f t="shared" si="24"/>
        <v>0</v>
      </c>
      <c r="D426" s="1">
        <f t="shared" si="25"/>
        <v>0</v>
      </c>
      <c r="E426" s="1">
        <f t="shared" si="26"/>
        <v>1</v>
      </c>
      <c r="F426" s="1">
        <f t="shared" si="27"/>
        <v>1</v>
      </c>
    </row>
    <row r="427" spans="1:6" x14ac:dyDescent="0.25">
      <c r="A427" s="1">
        <v>426</v>
      </c>
      <c r="B427" s="1">
        <v>400.2</v>
      </c>
      <c r="C427" s="1">
        <f t="shared" si="24"/>
        <v>0</v>
      </c>
      <c r="D427" s="1">
        <f t="shared" si="25"/>
        <v>0</v>
      </c>
      <c r="E427" s="1">
        <f t="shared" si="26"/>
        <v>1</v>
      </c>
      <c r="F427" s="1">
        <f t="shared" si="27"/>
        <v>1</v>
      </c>
    </row>
    <row r="428" spans="1:6" x14ac:dyDescent="0.25">
      <c r="A428" s="1">
        <v>427</v>
      </c>
      <c r="B428" s="1">
        <v>400.2</v>
      </c>
      <c r="C428" s="1">
        <f t="shared" si="24"/>
        <v>0</v>
      </c>
      <c r="D428" s="1">
        <f t="shared" si="25"/>
        <v>0</v>
      </c>
      <c r="E428" s="1">
        <f t="shared" si="26"/>
        <v>1</v>
      </c>
      <c r="F428" s="1">
        <f t="shared" si="27"/>
        <v>1</v>
      </c>
    </row>
    <row r="429" spans="1:6" x14ac:dyDescent="0.25">
      <c r="A429" s="1">
        <v>428</v>
      </c>
      <c r="B429" s="1">
        <v>399.4</v>
      </c>
      <c r="C429" s="1">
        <f t="shared" si="24"/>
        <v>0</v>
      </c>
      <c r="D429" s="1">
        <f t="shared" si="25"/>
        <v>0</v>
      </c>
      <c r="E429" s="1">
        <f t="shared" si="26"/>
        <v>1</v>
      </c>
      <c r="F429" s="1">
        <f t="shared" si="27"/>
        <v>1</v>
      </c>
    </row>
    <row r="430" spans="1:6" x14ac:dyDescent="0.25">
      <c r="A430" s="1">
        <v>429</v>
      </c>
      <c r="B430" s="1">
        <v>399</v>
      </c>
      <c r="C430" s="1">
        <f t="shared" si="24"/>
        <v>0</v>
      </c>
      <c r="D430" s="1">
        <f t="shared" si="25"/>
        <v>0</v>
      </c>
      <c r="E430" s="1">
        <f t="shared" si="26"/>
        <v>1</v>
      </c>
      <c r="F430" s="1">
        <f t="shared" si="27"/>
        <v>1</v>
      </c>
    </row>
    <row r="431" spans="1:6" x14ac:dyDescent="0.25">
      <c r="A431" s="1">
        <v>430</v>
      </c>
      <c r="B431" s="1">
        <v>398.9</v>
      </c>
      <c r="C431" s="1">
        <f t="shared" si="24"/>
        <v>0</v>
      </c>
      <c r="D431" s="1">
        <f t="shared" si="25"/>
        <v>0</v>
      </c>
      <c r="E431" s="1">
        <f t="shared" si="26"/>
        <v>1</v>
      </c>
      <c r="F431" s="1">
        <f t="shared" si="27"/>
        <v>1</v>
      </c>
    </row>
    <row r="432" spans="1:6" x14ac:dyDescent="0.25">
      <c r="A432" s="1">
        <v>431</v>
      </c>
      <c r="B432" s="1">
        <v>398.5</v>
      </c>
      <c r="C432" s="1">
        <f t="shared" si="24"/>
        <v>0</v>
      </c>
      <c r="D432" s="1">
        <f t="shared" si="25"/>
        <v>0</v>
      </c>
      <c r="E432" s="1">
        <f t="shared" si="26"/>
        <v>1</v>
      </c>
      <c r="F432" s="1">
        <f t="shared" si="27"/>
        <v>1</v>
      </c>
    </row>
    <row r="433" spans="1:6" x14ac:dyDescent="0.25">
      <c r="A433" s="1">
        <v>432</v>
      </c>
      <c r="B433" s="1">
        <v>398.7</v>
      </c>
      <c r="C433" s="1">
        <f t="shared" si="24"/>
        <v>0</v>
      </c>
      <c r="D433" s="1">
        <f t="shared" si="25"/>
        <v>0</v>
      </c>
      <c r="E433" s="1">
        <f t="shared" si="26"/>
        <v>1</v>
      </c>
      <c r="F433" s="1">
        <f t="shared" si="27"/>
        <v>1</v>
      </c>
    </row>
    <row r="434" spans="1:6" x14ac:dyDescent="0.25">
      <c r="A434" s="1">
        <v>433</v>
      </c>
      <c r="B434" s="1">
        <v>398.9</v>
      </c>
      <c r="C434" s="1">
        <f t="shared" si="24"/>
        <v>0</v>
      </c>
      <c r="D434" s="1">
        <f t="shared" si="25"/>
        <v>0</v>
      </c>
      <c r="E434" s="1">
        <f t="shared" si="26"/>
        <v>1</v>
      </c>
      <c r="F434" s="1">
        <f t="shared" si="27"/>
        <v>1</v>
      </c>
    </row>
    <row r="435" spans="1:6" x14ac:dyDescent="0.25">
      <c r="A435" s="1">
        <v>434</v>
      </c>
      <c r="B435" s="1">
        <v>398.8</v>
      </c>
      <c r="C435" s="1">
        <f t="shared" si="24"/>
        <v>0</v>
      </c>
      <c r="D435" s="1">
        <f t="shared" si="25"/>
        <v>0</v>
      </c>
      <c r="E435" s="1">
        <f t="shared" si="26"/>
        <v>1</v>
      </c>
      <c r="F435" s="1">
        <f t="shared" si="27"/>
        <v>1</v>
      </c>
    </row>
    <row r="436" spans="1:6" x14ac:dyDescent="0.25">
      <c r="A436" s="1">
        <v>435</v>
      </c>
      <c r="B436" s="1">
        <v>399.2</v>
      </c>
      <c r="C436" s="1">
        <f t="shared" si="24"/>
        <v>0</v>
      </c>
      <c r="D436" s="1">
        <f t="shared" si="25"/>
        <v>0</v>
      </c>
      <c r="E436" s="1">
        <f t="shared" si="26"/>
        <v>1</v>
      </c>
      <c r="F436" s="1">
        <f t="shared" si="27"/>
        <v>1</v>
      </c>
    </row>
    <row r="437" spans="1:6" x14ac:dyDescent="0.25">
      <c r="A437" s="1">
        <v>436</v>
      </c>
      <c r="B437" s="1">
        <v>397.9</v>
      </c>
      <c r="C437" s="1">
        <f t="shared" si="24"/>
        <v>0</v>
      </c>
      <c r="D437" s="1">
        <f t="shared" si="25"/>
        <v>0</v>
      </c>
      <c r="E437" s="1">
        <f t="shared" si="26"/>
        <v>1</v>
      </c>
      <c r="F437" s="1">
        <f t="shared" si="27"/>
        <v>1</v>
      </c>
    </row>
    <row r="438" spans="1:6" x14ac:dyDescent="0.25">
      <c r="A438" s="1">
        <v>437</v>
      </c>
      <c r="B438" s="1">
        <v>398.5</v>
      </c>
      <c r="C438" s="1">
        <f t="shared" si="24"/>
        <v>0</v>
      </c>
      <c r="D438" s="1">
        <f t="shared" si="25"/>
        <v>0</v>
      </c>
      <c r="E438" s="1">
        <f t="shared" si="26"/>
        <v>1</v>
      </c>
      <c r="F438" s="1">
        <f t="shared" si="27"/>
        <v>1</v>
      </c>
    </row>
    <row r="439" spans="1:6" x14ac:dyDescent="0.25">
      <c r="A439" s="1">
        <v>438</v>
      </c>
      <c r="B439" s="1">
        <v>399.1</v>
      </c>
      <c r="C439" s="1">
        <f t="shared" si="24"/>
        <v>0</v>
      </c>
      <c r="D439" s="1">
        <f t="shared" si="25"/>
        <v>0</v>
      </c>
      <c r="E439" s="1">
        <f t="shared" si="26"/>
        <v>1</v>
      </c>
      <c r="F439" s="1">
        <f t="shared" si="27"/>
        <v>1</v>
      </c>
    </row>
    <row r="440" spans="1:6" x14ac:dyDescent="0.25">
      <c r="A440" s="1">
        <v>439</v>
      </c>
      <c r="B440" s="1">
        <v>398.9</v>
      </c>
      <c r="C440" s="1">
        <f t="shared" si="24"/>
        <v>0</v>
      </c>
      <c r="D440" s="1">
        <f t="shared" si="25"/>
        <v>0</v>
      </c>
      <c r="E440" s="1">
        <f t="shared" si="26"/>
        <v>1</v>
      </c>
      <c r="F440" s="1">
        <f t="shared" si="27"/>
        <v>1</v>
      </c>
    </row>
    <row r="441" spans="1:6" x14ac:dyDescent="0.25">
      <c r="A441" s="1">
        <v>440</v>
      </c>
      <c r="B441" s="1">
        <v>399.1</v>
      </c>
      <c r="C441" s="1">
        <f t="shared" si="24"/>
        <v>0</v>
      </c>
      <c r="D441" s="1">
        <f t="shared" si="25"/>
        <v>0</v>
      </c>
      <c r="E441" s="1">
        <f t="shared" si="26"/>
        <v>1</v>
      </c>
      <c r="F441" s="1">
        <f t="shared" si="27"/>
        <v>1</v>
      </c>
    </row>
    <row r="442" spans="1:6" x14ac:dyDescent="0.25">
      <c r="A442" s="1">
        <v>441</v>
      </c>
      <c r="B442" s="1">
        <v>398.8</v>
      </c>
      <c r="C442" s="1">
        <f t="shared" si="24"/>
        <v>0</v>
      </c>
      <c r="D442" s="1">
        <f t="shared" si="25"/>
        <v>0</v>
      </c>
      <c r="E442" s="1">
        <f t="shared" si="26"/>
        <v>1</v>
      </c>
      <c r="F442" s="1">
        <f t="shared" si="27"/>
        <v>1</v>
      </c>
    </row>
    <row r="443" spans="1:6" x14ac:dyDescent="0.25">
      <c r="A443" s="1">
        <v>442</v>
      </c>
      <c r="B443" s="1">
        <v>399.7</v>
      </c>
      <c r="C443" s="1">
        <f t="shared" si="24"/>
        <v>0</v>
      </c>
      <c r="D443" s="1">
        <f t="shared" si="25"/>
        <v>0</v>
      </c>
      <c r="E443" s="1">
        <f t="shared" si="26"/>
        <v>0</v>
      </c>
      <c r="F443" s="1">
        <f t="shared" si="27"/>
        <v>1</v>
      </c>
    </row>
    <row r="444" spans="1:6" x14ac:dyDescent="0.25">
      <c r="A444" s="1">
        <v>443</v>
      </c>
      <c r="B444" s="1">
        <v>400.4</v>
      </c>
      <c r="C444" s="1">
        <f t="shared" si="24"/>
        <v>1</v>
      </c>
      <c r="D444" s="1">
        <f t="shared" si="25"/>
        <v>0</v>
      </c>
      <c r="E444" s="1">
        <f t="shared" si="26"/>
        <v>0</v>
      </c>
      <c r="F444" s="1">
        <f t="shared" si="27"/>
        <v>1</v>
      </c>
    </row>
    <row r="445" spans="1:6" x14ac:dyDescent="0.25">
      <c r="A445" s="1">
        <v>444</v>
      </c>
      <c r="B445" s="1">
        <v>399.5</v>
      </c>
      <c r="C445" s="1">
        <f t="shared" si="24"/>
        <v>0</v>
      </c>
      <c r="D445" s="1">
        <f t="shared" si="25"/>
        <v>0</v>
      </c>
      <c r="E445" s="1">
        <f t="shared" si="26"/>
        <v>1</v>
      </c>
      <c r="F445" s="1">
        <f t="shared" si="27"/>
        <v>1</v>
      </c>
    </row>
    <row r="446" spans="1:6" x14ac:dyDescent="0.25">
      <c r="A446" s="1">
        <v>445</v>
      </c>
      <c r="B446" s="1">
        <v>400.1</v>
      </c>
      <c r="C446" s="1">
        <f t="shared" si="24"/>
        <v>0</v>
      </c>
      <c r="D446" s="1">
        <f t="shared" si="25"/>
        <v>0</v>
      </c>
      <c r="E446" s="1">
        <f t="shared" si="26"/>
        <v>1</v>
      </c>
      <c r="F446" s="1">
        <f t="shared" si="27"/>
        <v>1</v>
      </c>
    </row>
    <row r="447" spans="1:6" x14ac:dyDescent="0.25">
      <c r="A447" s="1">
        <v>446</v>
      </c>
      <c r="B447" s="1">
        <v>400</v>
      </c>
      <c r="C447" s="1">
        <f t="shared" si="24"/>
        <v>0</v>
      </c>
      <c r="D447" s="1">
        <f t="shared" si="25"/>
        <v>0</v>
      </c>
      <c r="E447" s="1">
        <f t="shared" si="26"/>
        <v>0</v>
      </c>
      <c r="F447" s="1">
        <f t="shared" si="27"/>
        <v>1</v>
      </c>
    </row>
    <row r="448" spans="1:6" x14ac:dyDescent="0.25">
      <c r="A448" s="1">
        <v>447</v>
      </c>
      <c r="B448" s="1">
        <v>400.4</v>
      </c>
      <c r="C448" s="1">
        <f t="shared" si="24"/>
        <v>1</v>
      </c>
      <c r="D448" s="1">
        <f t="shared" si="25"/>
        <v>0</v>
      </c>
      <c r="E448" s="1">
        <f t="shared" si="26"/>
        <v>0</v>
      </c>
      <c r="F448" s="1">
        <f t="shared" si="27"/>
        <v>1</v>
      </c>
    </row>
    <row r="449" spans="1:6" x14ac:dyDescent="0.25">
      <c r="A449" s="1">
        <v>448</v>
      </c>
      <c r="B449" s="1">
        <v>399.9</v>
      </c>
      <c r="C449" s="1">
        <f t="shared" si="24"/>
        <v>0</v>
      </c>
      <c r="D449" s="1">
        <f t="shared" si="25"/>
        <v>0</v>
      </c>
      <c r="E449" s="1">
        <f t="shared" si="26"/>
        <v>1</v>
      </c>
      <c r="F449" s="1">
        <f t="shared" si="27"/>
        <v>1</v>
      </c>
    </row>
    <row r="450" spans="1:6" x14ac:dyDescent="0.25">
      <c r="A450" s="1">
        <v>449</v>
      </c>
      <c r="B450" s="1">
        <v>399.9</v>
      </c>
      <c r="C450" s="1">
        <f t="shared" ref="C450:C513" si="28">IF(B450&gt;$K$2,1,0)</f>
        <v>0</v>
      </c>
      <c r="D450" s="1">
        <f t="shared" ref="D450:D513" si="29">IF(B450&gt;$L$2,1,0)</f>
        <v>0</v>
      </c>
      <c r="E450" s="1">
        <f t="shared" si="26"/>
        <v>1</v>
      </c>
      <c r="F450" s="1">
        <f t="shared" si="27"/>
        <v>1</v>
      </c>
    </row>
    <row r="451" spans="1:6" x14ac:dyDescent="0.25">
      <c r="A451" s="1">
        <v>450</v>
      </c>
      <c r="B451" s="1">
        <v>399.7</v>
      </c>
      <c r="C451" s="1">
        <f t="shared" si="28"/>
        <v>0</v>
      </c>
      <c r="D451" s="1">
        <f t="shared" si="29"/>
        <v>0</v>
      </c>
      <c r="E451" s="1">
        <f t="shared" ref="E451:E514" si="30">IF(C451=C452,1,0)</f>
        <v>1</v>
      </c>
      <c r="F451" s="1">
        <f t="shared" ref="F451:F514" si="31">IF(D451=D452,1,0)</f>
        <v>1</v>
      </c>
    </row>
    <row r="452" spans="1:6" x14ac:dyDescent="0.25">
      <c r="A452" s="1">
        <v>451</v>
      </c>
      <c r="B452" s="1">
        <v>400.2</v>
      </c>
      <c r="C452" s="1">
        <f t="shared" si="28"/>
        <v>0</v>
      </c>
      <c r="D452" s="1">
        <f t="shared" si="29"/>
        <v>0</v>
      </c>
      <c r="E452" s="1">
        <f t="shared" si="30"/>
        <v>1</v>
      </c>
      <c r="F452" s="1">
        <f t="shared" si="31"/>
        <v>1</v>
      </c>
    </row>
    <row r="453" spans="1:6" x14ac:dyDescent="0.25">
      <c r="A453" s="1">
        <v>452</v>
      </c>
      <c r="B453" s="1">
        <v>399.9</v>
      </c>
      <c r="C453" s="1">
        <f t="shared" si="28"/>
        <v>0</v>
      </c>
      <c r="D453" s="1">
        <f t="shared" si="29"/>
        <v>0</v>
      </c>
      <c r="E453" s="1">
        <f t="shared" si="30"/>
        <v>1</v>
      </c>
      <c r="F453" s="1">
        <f t="shared" si="31"/>
        <v>1</v>
      </c>
    </row>
    <row r="454" spans="1:6" x14ac:dyDescent="0.25">
      <c r="A454" s="1">
        <v>453</v>
      </c>
      <c r="B454" s="1">
        <v>399.8</v>
      </c>
      <c r="C454" s="1">
        <f t="shared" si="28"/>
        <v>0</v>
      </c>
      <c r="D454" s="1">
        <f t="shared" si="29"/>
        <v>0</v>
      </c>
      <c r="E454" s="1">
        <f t="shared" si="30"/>
        <v>1</v>
      </c>
      <c r="F454" s="1">
        <f t="shared" si="31"/>
        <v>1</v>
      </c>
    </row>
    <row r="455" spans="1:6" x14ac:dyDescent="0.25">
      <c r="A455" s="1">
        <v>454</v>
      </c>
      <c r="B455" s="1">
        <v>399.1</v>
      </c>
      <c r="C455" s="1">
        <f t="shared" si="28"/>
        <v>0</v>
      </c>
      <c r="D455" s="1">
        <f t="shared" si="29"/>
        <v>0</v>
      </c>
      <c r="E455" s="1">
        <f t="shared" si="30"/>
        <v>1</v>
      </c>
      <c r="F455" s="1">
        <f t="shared" si="31"/>
        <v>1</v>
      </c>
    </row>
    <row r="456" spans="1:6" x14ac:dyDescent="0.25">
      <c r="A456" s="1">
        <v>455</v>
      </c>
      <c r="B456" s="1">
        <v>399.8</v>
      </c>
      <c r="C456" s="1">
        <f t="shared" si="28"/>
        <v>0</v>
      </c>
      <c r="D456" s="1">
        <f t="shared" si="29"/>
        <v>0</v>
      </c>
      <c r="E456" s="1">
        <f t="shared" si="30"/>
        <v>1</v>
      </c>
      <c r="F456" s="1">
        <f t="shared" si="31"/>
        <v>1</v>
      </c>
    </row>
    <row r="457" spans="1:6" x14ac:dyDescent="0.25">
      <c r="A457" s="1">
        <v>456</v>
      </c>
      <c r="B457" s="1">
        <v>399.7</v>
      </c>
      <c r="C457" s="1">
        <f t="shared" si="28"/>
        <v>0</v>
      </c>
      <c r="D457" s="1">
        <f t="shared" si="29"/>
        <v>0</v>
      </c>
      <c r="E457" s="1">
        <f t="shared" si="30"/>
        <v>1</v>
      </c>
      <c r="F457" s="1">
        <f t="shared" si="31"/>
        <v>1</v>
      </c>
    </row>
    <row r="458" spans="1:6" x14ac:dyDescent="0.25">
      <c r="A458" s="1">
        <v>457</v>
      </c>
      <c r="B458" s="1">
        <v>399.8</v>
      </c>
      <c r="C458" s="1">
        <f t="shared" si="28"/>
        <v>0</v>
      </c>
      <c r="D458" s="1">
        <f t="shared" si="29"/>
        <v>0</v>
      </c>
      <c r="E458" s="1">
        <f t="shared" si="30"/>
        <v>1</v>
      </c>
      <c r="F458" s="1">
        <f t="shared" si="31"/>
        <v>1</v>
      </c>
    </row>
    <row r="459" spans="1:6" x14ac:dyDescent="0.25">
      <c r="A459" s="1">
        <v>458</v>
      </c>
      <c r="B459" s="1">
        <v>400.2</v>
      </c>
      <c r="C459" s="1">
        <f t="shared" si="28"/>
        <v>0</v>
      </c>
      <c r="D459" s="1">
        <f t="shared" si="29"/>
        <v>0</v>
      </c>
      <c r="E459" s="1">
        <f t="shared" si="30"/>
        <v>1</v>
      </c>
      <c r="F459" s="1">
        <f t="shared" si="31"/>
        <v>1</v>
      </c>
    </row>
    <row r="460" spans="1:6" x14ac:dyDescent="0.25">
      <c r="A460" s="1">
        <v>459</v>
      </c>
      <c r="B460" s="1">
        <v>399.5</v>
      </c>
      <c r="C460" s="1">
        <f t="shared" si="28"/>
        <v>0</v>
      </c>
      <c r="D460" s="1">
        <f t="shared" si="29"/>
        <v>0</v>
      </c>
      <c r="E460" s="1">
        <f t="shared" si="30"/>
        <v>0</v>
      </c>
      <c r="F460" s="1">
        <f t="shared" si="31"/>
        <v>1</v>
      </c>
    </row>
    <row r="461" spans="1:6" x14ac:dyDescent="0.25">
      <c r="A461" s="1">
        <v>460</v>
      </c>
      <c r="B461" s="1">
        <v>400.4</v>
      </c>
      <c r="C461" s="1">
        <f t="shared" si="28"/>
        <v>1</v>
      </c>
      <c r="D461" s="1">
        <f t="shared" si="29"/>
        <v>0</v>
      </c>
      <c r="E461" s="1">
        <f t="shared" si="30"/>
        <v>0</v>
      </c>
      <c r="F461" s="1">
        <f t="shared" si="31"/>
        <v>1</v>
      </c>
    </row>
    <row r="462" spans="1:6" x14ac:dyDescent="0.25">
      <c r="A462" s="1">
        <v>461</v>
      </c>
      <c r="B462" s="1">
        <v>399.9</v>
      </c>
      <c r="C462" s="1">
        <f t="shared" si="28"/>
        <v>0</v>
      </c>
      <c r="D462" s="1">
        <f t="shared" si="29"/>
        <v>0</v>
      </c>
      <c r="E462" s="1">
        <f t="shared" si="30"/>
        <v>1</v>
      </c>
      <c r="F462" s="1">
        <f t="shared" si="31"/>
        <v>1</v>
      </c>
    </row>
    <row r="463" spans="1:6" x14ac:dyDescent="0.25">
      <c r="A463" s="1">
        <v>462</v>
      </c>
      <c r="B463" s="1">
        <v>399.4</v>
      </c>
      <c r="C463" s="1">
        <f t="shared" si="28"/>
        <v>0</v>
      </c>
      <c r="D463" s="1">
        <f t="shared" si="29"/>
        <v>0</v>
      </c>
      <c r="E463" s="1">
        <f t="shared" si="30"/>
        <v>0</v>
      </c>
      <c r="F463" s="1">
        <f t="shared" si="31"/>
        <v>1</v>
      </c>
    </row>
    <row r="464" spans="1:6" x14ac:dyDescent="0.25">
      <c r="A464" s="1">
        <v>463</v>
      </c>
      <c r="B464" s="1">
        <v>400.3</v>
      </c>
      <c r="C464" s="1">
        <f t="shared" si="28"/>
        <v>1</v>
      </c>
      <c r="D464" s="1">
        <f t="shared" si="29"/>
        <v>0</v>
      </c>
      <c r="E464" s="1">
        <f t="shared" si="30"/>
        <v>1</v>
      </c>
      <c r="F464" s="1">
        <f t="shared" si="31"/>
        <v>0</v>
      </c>
    </row>
    <row r="465" spans="1:6" x14ac:dyDescent="0.25">
      <c r="A465" s="1">
        <v>464</v>
      </c>
      <c r="B465" s="1">
        <v>401</v>
      </c>
      <c r="C465" s="1">
        <f t="shared" si="28"/>
        <v>1</v>
      </c>
      <c r="D465" s="1">
        <f t="shared" si="29"/>
        <v>1</v>
      </c>
      <c r="E465" s="1">
        <f t="shared" si="30"/>
        <v>1</v>
      </c>
      <c r="F465" s="1">
        <f t="shared" si="31"/>
        <v>0</v>
      </c>
    </row>
    <row r="466" spans="1:6" x14ac:dyDescent="0.25">
      <c r="A466" s="1">
        <v>465</v>
      </c>
      <c r="B466" s="1">
        <v>400.3</v>
      </c>
      <c r="C466" s="1">
        <f t="shared" si="28"/>
        <v>1</v>
      </c>
      <c r="D466" s="1">
        <f t="shared" si="29"/>
        <v>0</v>
      </c>
      <c r="E466" s="1">
        <f t="shared" si="30"/>
        <v>1</v>
      </c>
      <c r="F466" s="1">
        <f t="shared" si="31"/>
        <v>1</v>
      </c>
    </row>
    <row r="467" spans="1:6" x14ac:dyDescent="0.25">
      <c r="A467" s="1">
        <v>466</v>
      </c>
      <c r="B467" s="1">
        <v>400.4</v>
      </c>
      <c r="C467" s="1">
        <f t="shared" si="28"/>
        <v>1</v>
      </c>
      <c r="D467" s="1">
        <f t="shared" si="29"/>
        <v>0</v>
      </c>
      <c r="E467" s="1">
        <f t="shared" si="30"/>
        <v>1</v>
      </c>
      <c r="F467" s="1">
        <f t="shared" si="31"/>
        <v>0</v>
      </c>
    </row>
    <row r="468" spans="1:6" x14ac:dyDescent="0.25">
      <c r="A468" s="1">
        <v>467</v>
      </c>
      <c r="B468" s="1">
        <v>400.8</v>
      </c>
      <c r="C468" s="1">
        <f t="shared" si="28"/>
        <v>1</v>
      </c>
      <c r="D468" s="1">
        <f t="shared" si="29"/>
        <v>1</v>
      </c>
      <c r="E468" s="1">
        <f t="shared" si="30"/>
        <v>1</v>
      </c>
      <c r="F468" s="1">
        <f t="shared" si="31"/>
        <v>1</v>
      </c>
    </row>
    <row r="469" spans="1:6" x14ac:dyDescent="0.25">
      <c r="A469" s="1">
        <v>468</v>
      </c>
      <c r="B469" s="1">
        <v>401</v>
      </c>
      <c r="C469" s="1">
        <f t="shared" si="28"/>
        <v>1</v>
      </c>
      <c r="D469" s="1">
        <f t="shared" si="29"/>
        <v>1</v>
      </c>
      <c r="E469" s="1">
        <f t="shared" si="30"/>
        <v>0</v>
      </c>
      <c r="F469" s="1">
        <f t="shared" si="31"/>
        <v>0</v>
      </c>
    </row>
    <row r="470" spans="1:6" x14ac:dyDescent="0.25">
      <c r="A470" s="1">
        <v>469</v>
      </c>
      <c r="B470" s="1">
        <v>399.2</v>
      </c>
      <c r="C470" s="1">
        <f t="shared" si="28"/>
        <v>0</v>
      </c>
      <c r="D470" s="1">
        <f t="shared" si="29"/>
        <v>0</v>
      </c>
      <c r="E470" s="1">
        <f t="shared" si="30"/>
        <v>1</v>
      </c>
      <c r="F470" s="1">
        <f t="shared" si="31"/>
        <v>1</v>
      </c>
    </row>
    <row r="471" spans="1:6" x14ac:dyDescent="0.25">
      <c r="A471" s="1">
        <v>470</v>
      </c>
      <c r="B471" s="1">
        <v>400.1</v>
      </c>
      <c r="C471" s="1">
        <f t="shared" si="28"/>
        <v>0</v>
      </c>
      <c r="D471" s="1">
        <f t="shared" si="29"/>
        <v>0</v>
      </c>
      <c r="E471" s="1">
        <f t="shared" si="30"/>
        <v>1</v>
      </c>
      <c r="F471" s="1">
        <f t="shared" si="31"/>
        <v>1</v>
      </c>
    </row>
    <row r="472" spans="1:6" x14ac:dyDescent="0.25">
      <c r="A472" s="1">
        <v>471</v>
      </c>
      <c r="B472" s="1">
        <v>399.7</v>
      </c>
      <c r="C472" s="1">
        <f t="shared" si="28"/>
        <v>0</v>
      </c>
      <c r="D472" s="1">
        <f t="shared" si="29"/>
        <v>0</v>
      </c>
      <c r="E472" s="1">
        <f t="shared" si="30"/>
        <v>0</v>
      </c>
      <c r="F472" s="1">
        <f t="shared" si="31"/>
        <v>0</v>
      </c>
    </row>
    <row r="473" spans="1:6" x14ac:dyDescent="0.25">
      <c r="A473" s="1">
        <v>472</v>
      </c>
      <c r="B473" s="1">
        <v>401.3</v>
      </c>
      <c r="C473" s="1">
        <f t="shared" si="28"/>
        <v>1</v>
      </c>
      <c r="D473" s="1">
        <f t="shared" si="29"/>
        <v>1</v>
      </c>
      <c r="E473" s="1">
        <f t="shared" si="30"/>
        <v>0</v>
      </c>
      <c r="F473" s="1">
        <f t="shared" si="31"/>
        <v>0</v>
      </c>
    </row>
    <row r="474" spans="1:6" x14ac:dyDescent="0.25">
      <c r="A474" s="1">
        <v>473</v>
      </c>
      <c r="B474" s="1">
        <v>400.1</v>
      </c>
      <c r="C474" s="1">
        <f t="shared" si="28"/>
        <v>0</v>
      </c>
      <c r="D474" s="1">
        <f t="shared" si="29"/>
        <v>0</v>
      </c>
      <c r="E474" s="1">
        <f t="shared" si="30"/>
        <v>0</v>
      </c>
      <c r="F474" s="1">
        <f t="shared" si="31"/>
        <v>0</v>
      </c>
    </row>
    <row r="475" spans="1:6" x14ac:dyDescent="0.25">
      <c r="A475" s="1">
        <v>474</v>
      </c>
      <c r="B475" s="1">
        <v>400.6</v>
      </c>
      <c r="C475" s="1">
        <f t="shared" si="28"/>
        <v>1</v>
      </c>
      <c r="D475" s="1">
        <f t="shared" si="29"/>
        <v>1</v>
      </c>
      <c r="E475" s="1">
        <f t="shared" si="30"/>
        <v>1</v>
      </c>
      <c r="F475" s="1">
        <f t="shared" si="31"/>
        <v>0</v>
      </c>
    </row>
    <row r="476" spans="1:6" x14ac:dyDescent="0.25">
      <c r="A476" s="1">
        <v>475</v>
      </c>
      <c r="B476" s="1">
        <v>400.3</v>
      </c>
      <c r="C476" s="1">
        <f t="shared" si="28"/>
        <v>1</v>
      </c>
      <c r="D476" s="1">
        <f t="shared" si="29"/>
        <v>0</v>
      </c>
      <c r="E476" s="1">
        <f t="shared" si="30"/>
        <v>1</v>
      </c>
      <c r="F476" s="1">
        <f t="shared" si="31"/>
        <v>0</v>
      </c>
    </row>
    <row r="477" spans="1:6" x14ac:dyDescent="0.25">
      <c r="A477" s="1">
        <v>476</v>
      </c>
      <c r="B477" s="1">
        <v>400.6</v>
      </c>
      <c r="C477" s="1">
        <f t="shared" si="28"/>
        <v>1</v>
      </c>
      <c r="D477" s="1">
        <f t="shared" si="29"/>
        <v>1</v>
      </c>
      <c r="E477" s="1">
        <f t="shared" si="30"/>
        <v>1</v>
      </c>
      <c r="F477" s="1">
        <f t="shared" si="31"/>
        <v>1</v>
      </c>
    </row>
    <row r="478" spans="1:6" x14ac:dyDescent="0.25">
      <c r="A478" s="1">
        <v>477</v>
      </c>
      <c r="B478" s="1">
        <v>401</v>
      </c>
      <c r="C478" s="1">
        <f t="shared" si="28"/>
        <v>1</v>
      </c>
      <c r="D478" s="1">
        <f t="shared" si="29"/>
        <v>1</v>
      </c>
      <c r="E478" s="1">
        <f t="shared" si="30"/>
        <v>1</v>
      </c>
      <c r="F478" s="1">
        <f t="shared" si="31"/>
        <v>1</v>
      </c>
    </row>
    <row r="479" spans="1:6" x14ac:dyDescent="0.25">
      <c r="A479" s="1">
        <v>478</v>
      </c>
      <c r="B479" s="1">
        <v>401.4</v>
      </c>
      <c r="C479" s="1">
        <f t="shared" si="28"/>
        <v>1</v>
      </c>
      <c r="D479" s="1">
        <f t="shared" si="29"/>
        <v>1</v>
      </c>
      <c r="E479" s="1">
        <f t="shared" si="30"/>
        <v>1</v>
      </c>
      <c r="F479" s="1">
        <f t="shared" si="31"/>
        <v>1</v>
      </c>
    </row>
    <row r="480" spans="1:6" x14ac:dyDescent="0.25">
      <c r="A480" s="1">
        <v>479</v>
      </c>
      <c r="B480" s="1">
        <v>401.3</v>
      </c>
      <c r="C480" s="1">
        <f t="shared" si="28"/>
        <v>1</v>
      </c>
      <c r="D480" s="1">
        <f t="shared" si="29"/>
        <v>1</v>
      </c>
      <c r="E480" s="1">
        <f t="shared" si="30"/>
        <v>0</v>
      </c>
      <c r="F480" s="1">
        <f t="shared" si="31"/>
        <v>0</v>
      </c>
    </row>
    <row r="481" spans="1:6" x14ac:dyDescent="0.25">
      <c r="A481" s="1">
        <v>480</v>
      </c>
      <c r="B481" s="1">
        <v>400.1</v>
      </c>
      <c r="C481" s="1">
        <f t="shared" si="28"/>
        <v>0</v>
      </c>
      <c r="D481" s="1">
        <f t="shared" si="29"/>
        <v>0</v>
      </c>
      <c r="E481" s="1">
        <f t="shared" si="30"/>
        <v>0</v>
      </c>
      <c r="F481" s="1">
        <f t="shared" si="31"/>
        <v>1</v>
      </c>
    </row>
    <row r="482" spans="1:6" x14ac:dyDescent="0.25">
      <c r="A482" s="1">
        <v>481</v>
      </c>
      <c r="B482" s="1">
        <v>400.5</v>
      </c>
      <c r="C482" s="1">
        <f t="shared" si="28"/>
        <v>1</v>
      </c>
      <c r="D482" s="1">
        <f t="shared" si="29"/>
        <v>0</v>
      </c>
      <c r="E482" s="1">
        <f t="shared" si="30"/>
        <v>1</v>
      </c>
      <c r="F482" s="1">
        <f t="shared" si="31"/>
        <v>1</v>
      </c>
    </row>
    <row r="483" spans="1:6" x14ac:dyDescent="0.25">
      <c r="A483" s="1">
        <v>482</v>
      </c>
      <c r="B483" s="1">
        <v>400.4</v>
      </c>
      <c r="C483" s="1">
        <f t="shared" si="28"/>
        <v>1</v>
      </c>
      <c r="D483" s="1">
        <f t="shared" si="29"/>
        <v>0</v>
      </c>
      <c r="E483" s="1">
        <f t="shared" si="30"/>
        <v>0</v>
      </c>
      <c r="F483" s="1">
        <f t="shared" si="31"/>
        <v>1</v>
      </c>
    </row>
    <row r="484" spans="1:6" x14ac:dyDescent="0.25">
      <c r="A484" s="1">
        <v>483</v>
      </c>
      <c r="B484" s="1">
        <v>400.1</v>
      </c>
      <c r="C484" s="1">
        <f t="shared" si="28"/>
        <v>0</v>
      </c>
      <c r="D484" s="1">
        <f t="shared" si="29"/>
        <v>0</v>
      </c>
      <c r="E484" s="1">
        <f t="shared" si="30"/>
        <v>0</v>
      </c>
      <c r="F484" s="1">
        <f t="shared" si="31"/>
        <v>0</v>
      </c>
    </row>
    <row r="485" spans="1:6" x14ac:dyDescent="0.25">
      <c r="A485" s="1">
        <v>484</v>
      </c>
      <c r="B485" s="1">
        <v>401.3</v>
      </c>
      <c r="C485" s="1">
        <f t="shared" si="28"/>
        <v>1</v>
      </c>
      <c r="D485" s="1">
        <f t="shared" si="29"/>
        <v>1</v>
      </c>
      <c r="E485" s="1">
        <f t="shared" si="30"/>
        <v>0</v>
      </c>
      <c r="F485" s="1">
        <f t="shared" si="31"/>
        <v>0</v>
      </c>
    </row>
    <row r="486" spans="1:6" x14ac:dyDescent="0.25">
      <c r="A486" s="1">
        <v>485</v>
      </c>
      <c r="B486" s="1">
        <v>399.3</v>
      </c>
      <c r="C486" s="1">
        <f t="shared" si="28"/>
        <v>0</v>
      </c>
      <c r="D486" s="1">
        <f t="shared" si="29"/>
        <v>0</v>
      </c>
      <c r="E486" s="1">
        <f t="shared" si="30"/>
        <v>0</v>
      </c>
      <c r="F486" s="1">
        <f t="shared" si="31"/>
        <v>0</v>
      </c>
    </row>
    <row r="487" spans="1:6" x14ac:dyDescent="0.25">
      <c r="A487" s="1">
        <v>486</v>
      </c>
      <c r="B487" s="1">
        <v>401.4</v>
      </c>
      <c r="C487" s="1">
        <f t="shared" si="28"/>
        <v>1</v>
      </c>
      <c r="D487" s="1">
        <f t="shared" si="29"/>
        <v>1</v>
      </c>
      <c r="E487" s="1">
        <f t="shared" si="30"/>
        <v>1</v>
      </c>
      <c r="F487" s="1">
        <f t="shared" si="31"/>
        <v>1</v>
      </c>
    </row>
    <row r="488" spans="1:6" x14ac:dyDescent="0.25">
      <c r="A488" s="1">
        <v>487</v>
      </c>
      <c r="B488" s="1">
        <v>401.1</v>
      </c>
      <c r="C488" s="1">
        <f t="shared" si="28"/>
        <v>1</v>
      </c>
      <c r="D488" s="1">
        <f t="shared" si="29"/>
        <v>1</v>
      </c>
      <c r="E488" s="1">
        <f t="shared" si="30"/>
        <v>0</v>
      </c>
      <c r="F488" s="1">
        <f t="shared" si="31"/>
        <v>0</v>
      </c>
    </row>
    <row r="489" spans="1:6" x14ac:dyDescent="0.25">
      <c r="A489" s="1">
        <v>488</v>
      </c>
      <c r="B489" s="1">
        <v>400</v>
      </c>
      <c r="C489" s="1">
        <f t="shared" si="28"/>
        <v>0</v>
      </c>
      <c r="D489" s="1">
        <f t="shared" si="29"/>
        <v>0</v>
      </c>
      <c r="E489" s="1">
        <f t="shared" si="30"/>
        <v>1</v>
      </c>
      <c r="F489" s="1">
        <f t="shared" si="31"/>
        <v>1</v>
      </c>
    </row>
    <row r="490" spans="1:6" x14ac:dyDescent="0.25">
      <c r="A490" s="1">
        <v>489</v>
      </c>
      <c r="B490" s="1">
        <v>400.1</v>
      </c>
      <c r="C490" s="1">
        <f t="shared" si="28"/>
        <v>0</v>
      </c>
      <c r="D490" s="1">
        <f t="shared" si="29"/>
        <v>0</v>
      </c>
      <c r="E490" s="1">
        <f t="shared" si="30"/>
        <v>0</v>
      </c>
      <c r="F490" s="1">
        <f t="shared" si="31"/>
        <v>0</v>
      </c>
    </row>
    <row r="491" spans="1:6" x14ac:dyDescent="0.25">
      <c r="A491" s="1">
        <v>490</v>
      </c>
      <c r="B491" s="1">
        <v>401.2</v>
      </c>
      <c r="C491" s="1">
        <f t="shared" si="28"/>
        <v>1</v>
      </c>
      <c r="D491" s="1">
        <f t="shared" si="29"/>
        <v>1</v>
      </c>
      <c r="E491" s="1">
        <f t="shared" si="30"/>
        <v>0</v>
      </c>
      <c r="F491" s="1">
        <f t="shared" si="31"/>
        <v>0</v>
      </c>
    </row>
    <row r="492" spans="1:6" x14ac:dyDescent="0.25">
      <c r="A492" s="1">
        <v>491</v>
      </c>
      <c r="B492" s="1">
        <v>399.9</v>
      </c>
      <c r="C492" s="1">
        <f t="shared" si="28"/>
        <v>0</v>
      </c>
      <c r="D492" s="1">
        <f t="shared" si="29"/>
        <v>0</v>
      </c>
      <c r="E492" s="1">
        <f t="shared" si="30"/>
        <v>0</v>
      </c>
      <c r="F492" s="1">
        <f t="shared" si="31"/>
        <v>1</v>
      </c>
    </row>
    <row r="493" spans="1:6" x14ac:dyDescent="0.25">
      <c r="A493" s="1">
        <v>492</v>
      </c>
      <c r="B493" s="1">
        <v>400.3</v>
      </c>
      <c r="C493" s="1">
        <f t="shared" si="28"/>
        <v>1</v>
      </c>
      <c r="D493" s="1">
        <f t="shared" si="29"/>
        <v>0</v>
      </c>
      <c r="E493" s="1">
        <f t="shared" si="30"/>
        <v>1</v>
      </c>
      <c r="F493" s="1">
        <f t="shared" si="31"/>
        <v>0</v>
      </c>
    </row>
    <row r="494" spans="1:6" x14ac:dyDescent="0.25">
      <c r="A494" s="1">
        <v>493</v>
      </c>
      <c r="B494" s="1">
        <v>401.7</v>
      </c>
      <c r="C494" s="1">
        <f t="shared" si="28"/>
        <v>1</v>
      </c>
      <c r="D494" s="1">
        <f t="shared" si="29"/>
        <v>1</v>
      </c>
      <c r="E494" s="1">
        <f t="shared" si="30"/>
        <v>0</v>
      </c>
      <c r="F494" s="1">
        <f t="shared" si="31"/>
        <v>0</v>
      </c>
    </row>
    <row r="495" spans="1:6" x14ac:dyDescent="0.25">
      <c r="A495" s="1">
        <v>494</v>
      </c>
      <c r="B495" s="1">
        <v>399.4</v>
      </c>
      <c r="C495" s="1">
        <f t="shared" si="28"/>
        <v>0</v>
      </c>
      <c r="D495" s="1">
        <f t="shared" si="29"/>
        <v>0</v>
      </c>
      <c r="E495" s="1">
        <f t="shared" si="30"/>
        <v>1</v>
      </c>
      <c r="F495" s="1">
        <f t="shared" si="31"/>
        <v>1</v>
      </c>
    </row>
    <row r="496" spans="1:6" x14ac:dyDescent="0.25">
      <c r="A496" s="1">
        <v>495</v>
      </c>
      <c r="B496" s="1">
        <v>399.8</v>
      </c>
      <c r="C496" s="1">
        <f t="shared" si="28"/>
        <v>0</v>
      </c>
      <c r="D496" s="1">
        <f t="shared" si="29"/>
        <v>0</v>
      </c>
      <c r="E496" s="1">
        <f t="shared" si="30"/>
        <v>1</v>
      </c>
      <c r="F496" s="1">
        <f t="shared" si="31"/>
        <v>1</v>
      </c>
    </row>
    <row r="497" spans="1:6" x14ac:dyDescent="0.25">
      <c r="A497" s="1">
        <v>496</v>
      </c>
      <c r="B497" s="1">
        <v>399.2</v>
      </c>
      <c r="C497" s="1">
        <f t="shared" si="28"/>
        <v>0</v>
      </c>
      <c r="D497" s="1">
        <f t="shared" si="29"/>
        <v>0</v>
      </c>
      <c r="E497" s="1">
        <f t="shared" si="30"/>
        <v>1</v>
      </c>
      <c r="F497" s="1">
        <f t="shared" si="31"/>
        <v>1</v>
      </c>
    </row>
    <row r="498" spans="1:6" x14ac:dyDescent="0.25">
      <c r="A498" s="1">
        <v>497</v>
      </c>
      <c r="B498" s="1">
        <v>398.3</v>
      </c>
      <c r="C498" s="1">
        <f t="shared" si="28"/>
        <v>0</v>
      </c>
      <c r="D498" s="1">
        <f t="shared" si="29"/>
        <v>0</v>
      </c>
      <c r="E498" s="1">
        <f t="shared" si="30"/>
        <v>1</v>
      </c>
      <c r="F498" s="1">
        <f t="shared" si="31"/>
        <v>1</v>
      </c>
    </row>
    <row r="499" spans="1:6" x14ac:dyDescent="0.25">
      <c r="A499" s="1">
        <v>498</v>
      </c>
      <c r="B499" s="1">
        <v>398.4</v>
      </c>
      <c r="C499" s="1">
        <f t="shared" si="28"/>
        <v>0</v>
      </c>
      <c r="D499" s="1">
        <f t="shared" si="29"/>
        <v>0</v>
      </c>
      <c r="E499" s="1">
        <f t="shared" si="30"/>
        <v>1</v>
      </c>
      <c r="F499" s="1">
        <f t="shared" si="31"/>
        <v>1</v>
      </c>
    </row>
    <row r="500" spans="1:6" x14ac:dyDescent="0.25">
      <c r="A500" s="1">
        <v>499</v>
      </c>
      <c r="B500" s="1">
        <v>399.5</v>
      </c>
      <c r="C500" s="1">
        <f t="shared" si="28"/>
        <v>0</v>
      </c>
      <c r="D500" s="1">
        <f t="shared" si="29"/>
        <v>0</v>
      </c>
      <c r="E500" s="1">
        <f t="shared" si="30"/>
        <v>0</v>
      </c>
      <c r="F500" s="1">
        <f t="shared" si="31"/>
        <v>0</v>
      </c>
    </row>
    <row r="501" spans="1:6" x14ac:dyDescent="0.25">
      <c r="A501" s="1">
        <v>500</v>
      </c>
      <c r="B501" s="1">
        <v>401.1</v>
      </c>
      <c r="C501" s="1">
        <f t="shared" si="28"/>
        <v>1</v>
      </c>
      <c r="D501" s="1">
        <f t="shared" si="29"/>
        <v>1</v>
      </c>
      <c r="E501" s="1">
        <f t="shared" si="30"/>
        <v>0</v>
      </c>
      <c r="F501" s="1">
        <f t="shared" si="31"/>
        <v>0</v>
      </c>
    </row>
    <row r="502" spans="1:6" x14ac:dyDescent="0.25">
      <c r="A502" s="1">
        <v>501</v>
      </c>
      <c r="B502" s="1">
        <v>396.8</v>
      </c>
      <c r="C502" s="1">
        <f t="shared" si="28"/>
        <v>0</v>
      </c>
      <c r="D502" s="1">
        <f t="shared" si="29"/>
        <v>0</v>
      </c>
      <c r="E502" s="1">
        <f t="shared" si="30"/>
        <v>1</v>
      </c>
      <c r="F502" s="1">
        <f t="shared" si="31"/>
        <v>1</v>
      </c>
    </row>
    <row r="503" spans="1:6" x14ac:dyDescent="0.25">
      <c r="A503" s="1">
        <v>502</v>
      </c>
      <c r="B503" s="1">
        <v>399.3</v>
      </c>
      <c r="C503" s="1">
        <f t="shared" si="28"/>
        <v>0</v>
      </c>
      <c r="D503" s="1">
        <f t="shared" si="29"/>
        <v>0</v>
      </c>
      <c r="E503" s="1">
        <f t="shared" si="30"/>
        <v>1</v>
      </c>
      <c r="F503" s="1">
        <f t="shared" si="31"/>
        <v>1</v>
      </c>
    </row>
    <row r="504" spans="1:6" x14ac:dyDescent="0.25">
      <c r="A504" s="1">
        <v>503</v>
      </c>
      <c r="B504" s="1">
        <v>399.5</v>
      </c>
      <c r="C504" s="1">
        <f t="shared" si="28"/>
        <v>0</v>
      </c>
      <c r="D504" s="1">
        <f t="shared" si="29"/>
        <v>0</v>
      </c>
      <c r="E504" s="1">
        <f t="shared" si="30"/>
        <v>1</v>
      </c>
      <c r="F504" s="1">
        <f t="shared" si="31"/>
        <v>1</v>
      </c>
    </row>
    <row r="505" spans="1:6" x14ac:dyDescent="0.25">
      <c r="A505" s="1">
        <v>504</v>
      </c>
      <c r="B505" s="1">
        <v>399.7</v>
      </c>
      <c r="C505" s="1">
        <f t="shared" si="28"/>
        <v>0</v>
      </c>
      <c r="D505" s="1">
        <f t="shared" si="29"/>
        <v>0</v>
      </c>
      <c r="E505" s="1">
        <f t="shared" si="30"/>
        <v>1</v>
      </c>
      <c r="F505" s="1">
        <f t="shared" si="31"/>
        <v>1</v>
      </c>
    </row>
    <row r="506" spans="1:6" x14ac:dyDescent="0.25">
      <c r="A506" s="1">
        <v>505</v>
      </c>
      <c r="B506" s="1">
        <v>397.3</v>
      </c>
      <c r="C506" s="1">
        <f t="shared" si="28"/>
        <v>0</v>
      </c>
      <c r="D506" s="1">
        <f t="shared" si="29"/>
        <v>0</v>
      </c>
      <c r="E506" s="1">
        <f t="shared" si="30"/>
        <v>1</v>
      </c>
      <c r="F506" s="1">
        <f t="shared" si="31"/>
        <v>1</v>
      </c>
    </row>
    <row r="507" spans="1:6" x14ac:dyDescent="0.25">
      <c r="A507" s="1">
        <v>506</v>
      </c>
      <c r="B507" s="1">
        <v>399.8</v>
      </c>
      <c r="C507" s="1">
        <f t="shared" si="28"/>
        <v>0</v>
      </c>
      <c r="D507" s="1">
        <f t="shared" si="29"/>
        <v>0</v>
      </c>
      <c r="E507" s="1">
        <f t="shared" si="30"/>
        <v>1</v>
      </c>
      <c r="F507" s="1">
        <f t="shared" si="31"/>
        <v>1</v>
      </c>
    </row>
    <row r="508" spans="1:6" x14ac:dyDescent="0.25">
      <c r="A508" s="1">
        <v>507</v>
      </c>
      <c r="B508" s="1">
        <v>399.5</v>
      </c>
      <c r="C508" s="1">
        <f t="shared" si="28"/>
        <v>0</v>
      </c>
      <c r="D508" s="1">
        <f t="shared" si="29"/>
        <v>0</v>
      </c>
      <c r="E508" s="1">
        <f t="shared" si="30"/>
        <v>0</v>
      </c>
      <c r="F508" s="1">
        <f t="shared" si="31"/>
        <v>0</v>
      </c>
    </row>
    <row r="509" spans="1:6" x14ac:dyDescent="0.25">
      <c r="A509" s="1">
        <v>508</v>
      </c>
      <c r="B509" s="1">
        <v>401.5</v>
      </c>
      <c r="C509" s="1">
        <f t="shared" si="28"/>
        <v>1</v>
      </c>
      <c r="D509" s="1">
        <f t="shared" si="29"/>
        <v>1</v>
      </c>
      <c r="E509" s="1">
        <f t="shared" si="30"/>
        <v>1</v>
      </c>
      <c r="F509" s="1">
        <f t="shared" si="31"/>
        <v>1</v>
      </c>
    </row>
    <row r="510" spans="1:6" x14ac:dyDescent="0.25">
      <c r="A510" s="1">
        <v>509</v>
      </c>
      <c r="B510" s="1">
        <v>401.3</v>
      </c>
      <c r="C510" s="1">
        <f t="shared" si="28"/>
        <v>1</v>
      </c>
      <c r="D510" s="1">
        <f t="shared" si="29"/>
        <v>1</v>
      </c>
      <c r="E510" s="1">
        <f t="shared" si="30"/>
        <v>1</v>
      </c>
      <c r="F510" s="1">
        <f t="shared" si="31"/>
        <v>1</v>
      </c>
    </row>
    <row r="511" spans="1:6" x14ac:dyDescent="0.25">
      <c r="A511" s="1">
        <v>510</v>
      </c>
      <c r="B511" s="1">
        <v>400.9</v>
      </c>
      <c r="C511" s="1">
        <f t="shared" si="28"/>
        <v>1</v>
      </c>
      <c r="D511" s="1">
        <f t="shared" si="29"/>
        <v>1</v>
      </c>
      <c r="E511" s="1">
        <f t="shared" si="30"/>
        <v>1</v>
      </c>
      <c r="F511" s="1">
        <f t="shared" si="31"/>
        <v>1</v>
      </c>
    </row>
    <row r="512" spans="1:6" x14ac:dyDescent="0.25">
      <c r="A512" s="1">
        <v>511</v>
      </c>
      <c r="B512" s="1">
        <v>401.1</v>
      </c>
      <c r="C512" s="1">
        <f t="shared" si="28"/>
        <v>1</v>
      </c>
      <c r="D512" s="1">
        <f t="shared" si="29"/>
        <v>1</v>
      </c>
      <c r="E512" s="1">
        <f t="shared" si="30"/>
        <v>1</v>
      </c>
      <c r="F512" s="1">
        <f t="shared" si="31"/>
        <v>1</v>
      </c>
    </row>
    <row r="513" spans="1:6" x14ac:dyDescent="0.25">
      <c r="A513" s="1">
        <v>512</v>
      </c>
      <c r="B513" s="1">
        <v>401.2</v>
      </c>
      <c r="C513" s="1">
        <f t="shared" si="28"/>
        <v>1</v>
      </c>
      <c r="D513" s="1">
        <f t="shared" si="29"/>
        <v>1</v>
      </c>
      <c r="E513" s="1">
        <f t="shared" si="30"/>
        <v>1</v>
      </c>
      <c r="F513" s="1">
        <f t="shared" si="31"/>
        <v>1</v>
      </c>
    </row>
    <row r="514" spans="1:6" x14ac:dyDescent="0.25">
      <c r="A514" s="1">
        <v>513</v>
      </c>
      <c r="B514" s="1">
        <v>401.4</v>
      </c>
      <c r="C514" s="1">
        <f t="shared" ref="C514:C577" si="32">IF(B514&gt;$K$2,1,0)</f>
        <v>1</v>
      </c>
      <c r="D514" s="1">
        <f t="shared" ref="D514:D577" si="33">IF(B514&gt;$L$2,1,0)</f>
        <v>1</v>
      </c>
      <c r="E514" s="1">
        <f t="shared" si="30"/>
        <v>0</v>
      </c>
      <c r="F514" s="1">
        <f t="shared" si="31"/>
        <v>0</v>
      </c>
    </row>
    <row r="515" spans="1:6" x14ac:dyDescent="0.25">
      <c r="A515" s="1">
        <v>514</v>
      </c>
      <c r="B515" s="1">
        <v>398.2</v>
      </c>
      <c r="C515" s="1">
        <f t="shared" si="32"/>
        <v>0</v>
      </c>
      <c r="D515" s="1">
        <f t="shared" si="33"/>
        <v>0</v>
      </c>
      <c r="E515" s="1">
        <f t="shared" ref="E515:E578" si="34">IF(C515=C516,1,0)</f>
        <v>1</v>
      </c>
      <c r="F515" s="1">
        <f t="shared" ref="F515:F578" si="35">IF(D515=D516,1,0)</f>
        <v>1</v>
      </c>
    </row>
    <row r="516" spans="1:6" x14ac:dyDescent="0.25">
      <c r="A516" s="1">
        <v>515</v>
      </c>
      <c r="B516" s="1">
        <v>398.9</v>
      </c>
      <c r="C516" s="1">
        <f t="shared" si="32"/>
        <v>0</v>
      </c>
      <c r="D516" s="1">
        <f t="shared" si="33"/>
        <v>0</v>
      </c>
      <c r="E516" s="1">
        <f t="shared" si="34"/>
        <v>1</v>
      </c>
      <c r="F516" s="1">
        <f t="shared" si="35"/>
        <v>1</v>
      </c>
    </row>
    <row r="517" spans="1:6" x14ac:dyDescent="0.25">
      <c r="A517" s="1">
        <v>516</v>
      </c>
      <c r="B517" s="1">
        <v>399.6</v>
      </c>
      <c r="C517" s="1">
        <f t="shared" si="32"/>
        <v>0</v>
      </c>
      <c r="D517" s="1">
        <f t="shared" si="33"/>
        <v>0</v>
      </c>
      <c r="E517" s="1">
        <f t="shared" si="34"/>
        <v>0</v>
      </c>
      <c r="F517" s="1">
        <f t="shared" si="35"/>
        <v>1</v>
      </c>
    </row>
    <row r="518" spans="1:6" x14ac:dyDescent="0.25">
      <c r="A518" s="1">
        <v>517</v>
      </c>
      <c r="B518" s="1">
        <v>400.3</v>
      </c>
      <c r="C518" s="1">
        <f t="shared" si="32"/>
        <v>1</v>
      </c>
      <c r="D518" s="1">
        <f t="shared" si="33"/>
        <v>0</v>
      </c>
      <c r="E518" s="1">
        <f t="shared" si="34"/>
        <v>0</v>
      </c>
      <c r="F518" s="1">
        <f t="shared" si="35"/>
        <v>1</v>
      </c>
    </row>
    <row r="519" spans="1:6" x14ac:dyDescent="0.25">
      <c r="A519" s="1">
        <v>518</v>
      </c>
      <c r="B519" s="1">
        <v>399.9</v>
      </c>
      <c r="C519" s="1">
        <f t="shared" si="32"/>
        <v>0</v>
      </c>
      <c r="D519" s="1">
        <f t="shared" si="33"/>
        <v>0</v>
      </c>
      <c r="E519" s="1">
        <f t="shared" si="34"/>
        <v>1</v>
      </c>
      <c r="F519" s="1">
        <f t="shared" si="35"/>
        <v>1</v>
      </c>
    </row>
    <row r="520" spans="1:6" x14ac:dyDescent="0.25">
      <c r="A520" s="1">
        <v>519</v>
      </c>
      <c r="B520" s="1">
        <v>398.8</v>
      </c>
      <c r="C520" s="1">
        <f t="shared" si="32"/>
        <v>0</v>
      </c>
      <c r="D520" s="1">
        <f t="shared" si="33"/>
        <v>0</v>
      </c>
      <c r="E520" s="1">
        <f t="shared" si="34"/>
        <v>1</v>
      </c>
      <c r="F520" s="1">
        <f t="shared" si="35"/>
        <v>1</v>
      </c>
    </row>
    <row r="521" spans="1:6" x14ac:dyDescent="0.25">
      <c r="A521" s="1">
        <v>520</v>
      </c>
      <c r="B521" s="1">
        <v>399.3</v>
      </c>
      <c r="C521" s="1">
        <f t="shared" si="32"/>
        <v>0</v>
      </c>
      <c r="D521" s="1">
        <f t="shared" si="33"/>
        <v>0</v>
      </c>
      <c r="E521" s="1">
        <f t="shared" si="34"/>
        <v>1</v>
      </c>
      <c r="F521" s="1">
        <f t="shared" si="35"/>
        <v>1</v>
      </c>
    </row>
    <row r="522" spans="1:6" x14ac:dyDescent="0.25">
      <c r="A522" s="1">
        <v>521</v>
      </c>
      <c r="B522" s="1">
        <v>399.4</v>
      </c>
      <c r="C522" s="1">
        <f t="shared" si="32"/>
        <v>0</v>
      </c>
      <c r="D522" s="1">
        <f t="shared" si="33"/>
        <v>0</v>
      </c>
      <c r="E522" s="1">
        <f t="shared" si="34"/>
        <v>0</v>
      </c>
      <c r="F522" s="1">
        <f t="shared" si="35"/>
        <v>0</v>
      </c>
    </row>
    <row r="523" spans="1:6" x14ac:dyDescent="0.25">
      <c r="A523" s="1">
        <v>522</v>
      </c>
      <c r="B523" s="1">
        <v>401.2</v>
      </c>
      <c r="C523" s="1">
        <f t="shared" si="32"/>
        <v>1</v>
      </c>
      <c r="D523" s="1">
        <f t="shared" si="33"/>
        <v>1</v>
      </c>
      <c r="E523" s="1">
        <f t="shared" si="34"/>
        <v>1</v>
      </c>
      <c r="F523" s="1">
        <f t="shared" si="35"/>
        <v>1</v>
      </c>
    </row>
    <row r="524" spans="1:6" x14ac:dyDescent="0.25">
      <c r="A524" s="1">
        <v>523</v>
      </c>
      <c r="B524" s="1">
        <v>401.5</v>
      </c>
      <c r="C524" s="1">
        <f t="shared" si="32"/>
        <v>1</v>
      </c>
      <c r="D524" s="1">
        <f t="shared" si="33"/>
        <v>1</v>
      </c>
      <c r="E524" s="1">
        <f t="shared" si="34"/>
        <v>1</v>
      </c>
      <c r="F524" s="1">
        <f t="shared" si="35"/>
        <v>1</v>
      </c>
    </row>
    <row r="525" spans="1:6" x14ac:dyDescent="0.25">
      <c r="A525" s="1">
        <v>524</v>
      </c>
      <c r="B525" s="1">
        <v>401.2</v>
      </c>
      <c r="C525" s="1">
        <f t="shared" si="32"/>
        <v>1</v>
      </c>
      <c r="D525" s="1">
        <f t="shared" si="33"/>
        <v>1</v>
      </c>
      <c r="E525" s="1">
        <f t="shared" si="34"/>
        <v>1</v>
      </c>
      <c r="F525" s="1">
        <f t="shared" si="35"/>
        <v>1</v>
      </c>
    </row>
    <row r="526" spans="1:6" x14ac:dyDescent="0.25">
      <c r="A526" s="1">
        <v>525</v>
      </c>
      <c r="B526" s="1">
        <v>401.1</v>
      </c>
      <c r="C526" s="1">
        <f t="shared" si="32"/>
        <v>1</v>
      </c>
      <c r="D526" s="1">
        <f t="shared" si="33"/>
        <v>1</v>
      </c>
      <c r="E526" s="1">
        <f t="shared" si="34"/>
        <v>1</v>
      </c>
      <c r="F526" s="1">
        <f t="shared" si="35"/>
        <v>1</v>
      </c>
    </row>
    <row r="527" spans="1:6" x14ac:dyDescent="0.25">
      <c r="A527" s="1">
        <v>526</v>
      </c>
      <c r="B527" s="1">
        <v>401.3</v>
      </c>
      <c r="C527" s="1">
        <f t="shared" si="32"/>
        <v>1</v>
      </c>
      <c r="D527" s="1">
        <f t="shared" si="33"/>
        <v>1</v>
      </c>
      <c r="E527" s="1">
        <f t="shared" si="34"/>
        <v>0</v>
      </c>
      <c r="F527" s="1">
        <f t="shared" si="35"/>
        <v>0</v>
      </c>
    </row>
    <row r="528" spans="1:6" x14ac:dyDescent="0.25">
      <c r="A528" s="1">
        <v>527</v>
      </c>
      <c r="B528" s="1">
        <v>398.6</v>
      </c>
      <c r="C528" s="1">
        <f t="shared" si="32"/>
        <v>0</v>
      </c>
      <c r="D528" s="1">
        <f t="shared" si="33"/>
        <v>0</v>
      </c>
      <c r="E528" s="1">
        <f t="shared" si="34"/>
        <v>1</v>
      </c>
      <c r="F528" s="1">
        <f t="shared" si="35"/>
        <v>1</v>
      </c>
    </row>
    <row r="529" spans="1:6" x14ac:dyDescent="0.25">
      <c r="A529" s="1">
        <v>528</v>
      </c>
      <c r="B529" s="1">
        <v>399.4</v>
      </c>
      <c r="C529" s="1">
        <f t="shared" si="32"/>
        <v>0</v>
      </c>
      <c r="D529" s="1">
        <f t="shared" si="33"/>
        <v>0</v>
      </c>
      <c r="E529" s="1">
        <f t="shared" si="34"/>
        <v>1</v>
      </c>
      <c r="F529" s="1">
        <f t="shared" si="35"/>
        <v>1</v>
      </c>
    </row>
    <row r="530" spans="1:6" x14ac:dyDescent="0.25">
      <c r="A530" s="1">
        <v>529</v>
      </c>
      <c r="B530" s="1">
        <v>399.2</v>
      </c>
      <c r="C530" s="1">
        <f t="shared" si="32"/>
        <v>0</v>
      </c>
      <c r="D530" s="1">
        <f t="shared" si="33"/>
        <v>0</v>
      </c>
      <c r="E530" s="1">
        <f t="shared" si="34"/>
        <v>1</v>
      </c>
      <c r="F530" s="1">
        <f t="shared" si="35"/>
        <v>1</v>
      </c>
    </row>
    <row r="531" spans="1:6" x14ac:dyDescent="0.25">
      <c r="A531" s="1">
        <v>530</v>
      </c>
      <c r="B531" s="1">
        <v>399.4</v>
      </c>
      <c r="C531" s="1">
        <f t="shared" si="32"/>
        <v>0</v>
      </c>
      <c r="D531" s="1">
        <f t="shared" si="33"/>
        <v>0</v>
      </c>
      <c r="E531" s="1">
        <f t="shared" si="34"/>
        <v>1</v>
      </c>
      <c r="F531" s="1">
        <f t="shared" si="35"/>
        <v>1</v>
      </c>
    </row>
    <row r="532" spans="1:6" x14ac:dyDescent="0.25">
      <c r="A532" s="1">
        <v>531</v>
      </c>
      <c r="B532" s="1">
        <v>399.3</v>
      </c>
      <c r="C532" s="1">
        <f t="shared" si="32"/>
        <v>0</v>
      </c>
      <c r="D532" s="1">
        <f t="shared" si="33"/>
        <v>0</v>
      </c>
      <c r="E532" s="1">
        <f t="shared" si="34"/>
        <v>1</v>
      </c>
      <c r="F532" s="1">
        <f t="shared" si="35"/>
        <v>1</v>
      </c>
    </row>
    <row r="533" spans="1:6" x14ac:dyDescent="0.25">
      <c r="A533" s="1">
        <v>532</v>
      </c>
      <c r="B533" s="1">
        <v>399.8</v>
      </c>
      <c r="C533" s="1">
        <f t="shared" si="32"/>
        <v>0</v>
      </c>
      <c r="D533" s="1">
        <f t="shared" si="33"/>
        <v>0</v>
      </c>
      <c r="E533" s="1">
        <f t="shared" si="34"/>
        <v>1</v>
      </c>
      <c r="F533" s="1">
        <f t="shared" si="35"/>
        <v>1</v>
      </c>
    </row>
    <row r="534" spans="1:6" x14ac:dyDescent="0.25">
      <c r="A534" s="1">
        <v>533</v>
      </c>
      <c r="B534" s="1">
        <v>399.3</v>
      </c>
      <c r="C534" s="1">
        <f t="shared" si="32"/>
        <v>0</v>
      </c>
      <c r="D534" s="1">
        <f t="shared" si="33"/>
        <v>0</v>
      </c>
      <c r="E534" s="1">
        <f t="shared" si="34"/>
        <v>1</v>
      </c>
      <c r="F534" s="1">
        <f t="shared" si="35"/>
        <v>1</v>
      </c>
    </row>
    <row r="535" spans="1:6" x14ac:dyDescent="0.25">
      <c r="A535" s="1">
        <v>534</v>
      </c>
      <c r="B535" s="1">
        <v>399.1</v>
      </c>
      <c r="C535" s="1">
        <f t="shared" si="32"/>
        <v>0</v>
      </c>
      <c r="D535" s="1">
        <f t="shared" si="33"/>
        <v>0</v>
      </c>
      <c r="E535" s="1">
        <f t="shared" si="34"/>
        <v>0</v>
      </c>
      <c r="F535" s="1">
        <f t="shared" si="35"/>
        <v>0</v>
      </c>
    </row>
    <row r="536" spans="1:6" x14ac:dyDescent="0.25">
      <c r="A536" s="1">
        <v>535</v>
      </c>
      <c r="B536" s="1">
        <v>402</v>
      </c>
      <c r="C536" s="1">
        <f t="shared" si="32"/>
        <v>1</v>
      </c>
      <c r="D536" s="1">
        <f t="shared" si="33"/>
        <v>1</v>
      </c>
      <c r="E536" s="1">
        <f t="shared" si="34"/>
        <v>1</v>
      </c>
      <c r="F536" s="1">
        <f t="shared" si="35"/>
        <v>1</v>
      </c>
    </row>
    <row r="537" spans="1:6" x14ac:dyDescent="0.25">
      <c r="A537" s="1">
        <v>536</v>
      </c>
      <c r="B537" s="1">
        <v>400.7</v>
      </c>
      <c r="C537" s="1">
        <f t="shared" si="32"/>
        <v>1</v>
      </c>
      <c r="D537" s="1">
        <f t="shared" si="33"/>
        <v>1</v>
      </c>
      <c r="E537" s="1">
        <f t="shared" si="34"/>
        <v>1</v>
      </c>
      <c r="F537" s="1">
        <f t="shared" si="35"/>
        <v>1</v>
      </c>
    </row>
    <row r="538" spans="1:6" x14ac:dyDescent="0.25">
      <c r="A538" s="1">
        <v>537</v>
      </c>
      <c r="B538" s="1">
        <v>401.7</v>
      </c>
      <c r="C538" s="1">
        <f t="shared" si="32"/>
        <v>1</v>
      </c>
      <c r="D538" s="1">
        <f t="shared" si="33"/>
        <v>1</v>
      </c>
      <c r="E538" s="1">
        <f t="shared" si="34"/>
        <v>1</v>
      </c>
      <c r="F538" s="1">
        <f t="shared" si="35"/>
        <v>1</v>
      </c>
    </row>
    <row r="539" spans="1:6" x14ac:dyDescent="0.25">
      <c r="A539" s="1">
        <v>538</v>
      </c>
      <c r="B539" s="1">
        <v>401.7</v>
      </c>
      <c r="C539" s="1">
        <f t="shared" si="32"/>
        <v>1</v>
      </c>
      <c r="D539" s="1">
        <f t="shared" si="33"/>
        <v>1</v>
      </c>
      <c r="E539" s="1">
        <f t="shared" si="34"/>
        <v>0</v>
      </c>
      <c r="F539" s="1">
        <f t="shared" si="35"/>
        <v>0</v>
      </c>
    </row>
    <row r="540" spans="1:6" x14ac:dyDescent="0.25">
      <c r="A540" s="1">
        <v>539</v>
      </c>
      <c r="B540" s="1">
        <v>398.4</v>
      </c>
      <c r="C540" s="1">
        <f t="shared" si="32"/>
        <v>0</v>
      </c>
      <c r="D540" s="1">
        <f t="shared" si="33"/>
        <v>0</v>
      </c>
      <c r="E540" s="1">
        <f t="shared" si="34"/>
        <v>1</v>
      </c>
      <c r="F540" s="1">
        <f t="shared" si="35"/>
        <v>1</v>
      </c>
    </row>
    <row r="541" spans="1:6" x14ac:dyDescent="0.25">
      <c r="A541" s="1">
        <v>540</v>
      </c>
      <c r="B541" s="1">
        <v>399.8</v>
      </c>
      <c r="C541" s="1">
        <f t="shared" si="32"/>
        <v>0</v>
      </c>
      <c r="D541" s="1">
        <f t="shared" si="33"/>
        <v>0</v>
      </c>
      <c r="E541" s="1">
        <f t="shared" si="34"/>
        <v>1</v>
      </c>
      <c r="F541" s="1">
        <f t="shared" si="35"/>
        <v>1</v>
      </c>
    </row>
    <row r="542" spans="1:6" x14ac:dyDescent="0.25">
      <c r="A542" s="1">
        <v>541</v>
      </c>
      <c r="B542" s="1">
        <v>399.7</v>
      </c>
      <c r="C542" s="1">
        <f t="shared" si="32"/>
        <v>0</v>
      </c>
      <c r="D542" s="1">
        <f t="shared" si="33"/>
        <v>0</v>
      </c>
      <c r="E542" s="1">
        <f t="shared" si="34"/>
        <v>1</v>
      </c>
      <c r="F542" s="1">
        <f t="shared" si="35"/>
        <v>1</v>
      </c>
    </row>
    <row r="543" spans="1:6" x14ac:dyDescent="0.25">
      <c r="A543" s="1">
        <v>542</v>
      </c>
      <c r="B543" s="1">
        <v>399.7</v>
      </c>
      <c r="C543" s="1">
        <f t="shared" si="32"/>
        <v>0</v>
      </c>
      <c r="D543" s="1">
        <f t="shared" si="33"/>
        <v>0</v>
      </c>
      <c r="E543" s="1">
        <f t="shared" si="34"/>
        <v>1</v>
      </c>
      <c r="F543" s="1">
        <f t="shared" si="35"/>
        <v>1</v>
      </c>
    </row>
    <row r="544" spans="1:6" x14ac:dyDescent="0.25">
      <c r="A544" s="1">
        <v>543</v>
      </c>
      <c r="B544" s="1">
        <v>399.1</v>
      </c>
      <c r="C544" s="1">
        <f t="shared" si="32"/>
        <v>0</v>
      </c>
      <c r="D544" s="1">
        <f t="shared" si="33"/>
        <v>0</v>
      </c>
      <c r="E544" s="1">
        <f t="shared" si="34"/>
        <v>1</v>
      </c>
      <c r="F544" s="1">
        <f t="shared" si="35"/>
        <v>1</v>
      </c>
    </row>
    <row r="545" spans="1:6" x14ac:dyDescent="0.25">
      <c r="A545" s="1">
        <v>544</v>
      </c>
      <c r="B545" s="1">
        <v>399.3</v>
      </c>
      <c r="C545" s="1">
        <f t="shared" si="32"/>
        <v>0</v>
      </c>
      <c r="D545" s="1">
        <f t="shared" si="33"/>
        <v>0</v>
      </c>
      <c r="E545" s="1">
        <f t="shared" si="34"/>
        <v>1</v>
      </c>
      <c r="F545" s="1">
        <f t="shared" si="35"/>
        <v>1</v>
      </c>
    </row>
    <row r="546" spans="1:6" x14ac:dyDescent="0.25">
      <c r="A546" s="1">
        <v>545</v>
      </c>
      <c r="B546" s="1">
        <v>399.5</v>
      </c>
      <c r="C546" s="1">
        <f t="shared" si="32"/>
        <v>0</v>
      </c>
      <c r="D546" s="1">
        <f t="shared" si="33"/>
        <v>0</v>
      </c>
      <c r="E546" s="1">
        <f t="shared" si="34"/>
        <v>1</v>
      </c>
      <c r="F546" s="1">
        <f t="shared" si="35"/>
        <v>1</v>
      </c>
    </row>
    <row r="547" spans="1:6" x14ac:dyDescent="0.25">
      <c r="A547" s="1">
        <v>546</v>
      </c>
      <c r="B547" s="1">
        <v>399.3</v>
      </c>
      <c r="C547" s="1">
        <f t="shared" si="32"/>
        <v>0</v>
      </c>
      <c r="D547" s="1">
        <f t="shared" si="33"/>
        <v>0</v>
      </c>
      <c r="E547" s="1">
        <f t="shared" si="34"/>
        <v>0</v>
      </c>
      <c r="F547" s="1">
        <f t="shared" si="35"/>
        <v>0</v>
      </c>
    </row>
    <row r="548" spans="1:6" x14ac:dyDescent="0.25">
      <c r="A548" s="1">
        <v>547</v>
      </c>
      <c r="B548" s="1">
        <v>400.8</v>
      </c>
      <c r="C548" s="1">
        <f t="shared" si="32"/>
        <v>1</v>
      </c>
      <c r="D548" s="1">
        <f t="shared" si="33"/>
        <v>1</v>
      </c>
      <c r="E548" s="1">
        <f t="shared" si="34"/>
        <v>1</v>
      </c>
      <c r="F548" s="1">
        <f t="shared" si="35"/>
        <v>1</v>
      </c>
    </row>
    <row r="549" spans="1:6" x14ac:dyDescent="0.25">
      <c r="A549" s="1">
        <v>548</v>
      </c>
      <c r="B549" s="1">
        <v>401.3</v>
      </c>
      <c r="C549" s="1">
        <f t="shared" si="32"/>
        <v>1</v>
      </c>
      <c r="D549" s="1">
        <f t="shared" si="33"/>
        <v>1</v>
      </c>
      <c r="E549" s="1">
        <f t="shared" si="34"/>
        <v>1</v>
      </c>
      <c r="F549" s="1">
        <f t="shared" si="35"/>
        <v>1</v>
      </c>
    </row>
    <row r="550" spans="1:6" x14ac:dyDescent="0.25">
      <c r="A550" s="1">
        <v>549</v>
      </c>
      <c r="B550" s="1">
        <v>401.1</v>
      </c>
      <c r="C550" s="1">
        <f t="shared" si="32"/>
        <v>1</v>
      </c>
      <c r="D550" s="1">
        <f t="shared" si="33"/>
        <v>1</v>
      </c>
      <c r="E550" s="1">
        <f t="shared" si="34"/>
        <v>1</v>
      </c>
      <c r="F550" s="1">
        <f t="shared" si="35"/>
        <v>1</v>
      </c>
    </row>
    <row r="551" spans="1:6" x14ac:dyDescent="0.25">
      <c r="A551" s="1">
        <v>550</v>
      </c>
      <c r="B551" s="1">
        <v>400.9</v>
      </c>
      <c r="C551" s="1">
        <f t="shared" si="32"/>
        <v>1</v>
      </c>
      <c r="D551" s="1">
        <f t="shared" si="33"/>
        <v>1</v>
      </c>
      <c r="E551" s="1">
        <f t="shared" si="34"/>
        <v>1</v>
      </c>
      <c r="F551" s="1">
        <f t="shared" si="35"/>
        <v>1</v>
      </c>
    </row>
    <row r="552" spans="1:6" x14ac:dyDescent="0.25">
      <c r="A552" s="1">
        <v>551</v>
      </c>
      <c r="B552" s="1">
        <v>400.9</v>
      </c>
      <c r="C552" s="1">
        <f t="shared" si="32"/>
        <v>1</v>
      </c>
      <c r="D552" s="1">
        <f t="shared" si="33"/>
        <v>1</v>
      </c>
      <c r="E552" s="1">
        <f t="shared" si="34"/>
        <v>0</v>
      </c>
      <c r="F552" s="1">
        <f t="shared" si="35"/>
        <v>0</v>
      </c>
    </row>
    <row r="553" spans="1:6" x14ac:dyDescent="0.25">
      <c r="A553" s="1">
        <v>552</v>
      </c>
      <c r="B553" s="1">
        <v>398.1</v>
      </c>
      <c r="C553" s="1">
        <f t="shared" si="32"/>
        <v>0</v>
      </c>
      <c r="D553" s="1">
        <f t="shared" si="33"/>
        <v>0</v>
      </c>
      <c r="E553" s="1">
        <f t="shared" si="34"/>
        <v>1</v>
      </c>
      <c r="F553" s="1">
        <f t="shared" si="35"/>
        <v>1</v>
      </c>
    </row>
    <row r="554" spans="1:6" x14ac:dyDescent="0.25">
      <c r="A554" s="1">
        <v>553</v>
      </c>
      <c r="B554" s="1">
        <v>398.8</v>
      </c>
      <c r="C554" s="1">
        <f t="shared" si="32"/>
        <v>0</v>
      </c>
      <c r="D554" s="1">
        <f t="shared" si="33"/>
        <v>0</v>
      </c>
      <c r="E554" s="1">
        <f t="shared" si="34"/>
        <v>1</v>
      </c>
      <c r="F554" s="1">
        <f t="shared" si="35"/>
        <v>1</v>
      </c>
    </row>
    <row r="555" spans="1:6" x14ac:dyDescent="0.25">
      <c r="A555" s="1">
        <v>554</v>
      </c>
      <c r="B555" s="1">
        <v>398.3</v>
      </c>
      <c r="C555" s="1">
        <f t="shared" si="32"/>
        <v>0</v>
      </c>
      <c r="D555" s="1">
        <f t="shared" si="33"/>
        <v>0</v>
      </c>
      <c r="E555" s="1">
        <f t="shared" si="34"/>
        <v>1</v>
      </c>
      <c r="F555" s="1">
        <f t="shared" si="35"/>
        <v>1</v>
      </c>
    </row>
    <row r="556" spans="1:6" x14ac:dyDescent="0.25">
      <c r="A556" s="1">
        <v>555</v>
      </c>
      <c r="B556" s="1">
        <v>398.6</v>
      </c>
      <c r="C556" s="1">
        <f t="shared" si="32"/>
        <v>0</v>
      </c>
      <c r="D556" s="1">
        <f t="shared" si="33"/>
        <v>0</v>
      </c>
      <c r="E556" s="1">
        <f t="shared" si="34"/>
        <v>1</v>
      </c>
      <c r="F556" s="1">
        <f t="shared" si="35"/>
        <v>1</v>
      </c>
    </row>
    <row r="557" spans="1:6" x14ac:dyDescent="0.25">
      <c r="A557" s="1">
        <v>556</v>
      </c>
      <c r="B557" s="1">
        <v>398.9</v>
      </c>
      <c r="C557" s="1">
        <f t="shared" si="32"/>
        <v>0</v>
      </c>
      <c r="D557" s="1">
        <f t="shared" si="33"/>
        <v>0</v>
      </c>
      <c r="E557" s="1">
        <f t="shared" si="34"/>
        <v>1</v>
      </c>
      <c r="F557" s="1">
        <f t="shared" si="35"/>
        <v>1</v>
      </c>
    </row>
    <row r="558" spans="1:6" x14ac:dyDescent="0.25">
      <c r="A558" s="1">
        <v>557</v>
      </c>
      <c r="B558" s="1">
        <v>398.9</v>
      </c>
      <c r="C558" s="1">
        <f t="shared" si="32"/>
        <v>0</v>
      </c>
      <c r="D558" s="1">
        <f t="shared" si="33"/>
        <v>0</v>
      </c>
      <c r="E558" s="1">
        <f t="shared" si="34"/>
        <v>1</v>
      </c>
      <c r="F558" s="1">
        <f t="shared" si="35"/>
        <v>1</v>
      </c>
    </row>
    <row r="559" spans="1:6" x14ac:dyDescent="0.25">
      <c r="A559" s="1">
        <v>558</v>
      </c>
      <c r="B559" s="1">
        <v>398.9</v>
      </c>
      <c r="C559" s="1">
        <f t="shared" si="32"/>
        <v>0</v>
      </c>
      <c r="D559" s="1">
        <f t="shared" si="33"/>
        <v>0</v>
      </c>
      <c r="E559" s="1">
        <f t="shared" si="34"/>
        <v>0</v>
      </c>
      <c r="F559" s="1">
        <f t="shared" si="35"/>
        <v>0</v>
      </c>
    </row>
    <row r="560" spans="1:6" x14ac:dyDescent="0.25">
      <c r="A560" s="1">
        <v>559</v>
      </c>
      <c r="B560" s="1">
        <v>401.2</v>
      </c>
      <c r="C560" s="1">
        <f t="shared" si="32"/>
        <v>1</v>
      </c>
      <c r="D560" s="1">
        <f t="shared" si="33"/>
        <v>1</v>
      </c>
      <c r="E560" s="1">
        <f t="shared" si="34"/>
        <v>1</v>
      </c>
      <c r="F560" s="1">
        <f t="shared" si="35"/>
        <v>1</v>
      </c>
    </row>
    <row r="561" spans="1:6" x14ac:dyDescent="0.25">
      <c r="A561" s="1">
        <v>560</v>
      </c>
      <c r="B561" s="1">
        <v>400.6</v>
      </c>
      <c r="C561" s="1">
        <f t="shared" si="32"/>
        <v>1</v>
      </c>
      <c r="D561" s="1">
        <f t="shared" si="33"/>
        <v>1</v>
      </c>
      <c r="E561" s="1">
        <f t="shared" si="34"/>
        <v>1</v>
      </c>
      <c r="F561" s="1">
        <f t="shared" si="35"/>
        <v>1</v>
      </c>
    </row>
    <row r="562" spans="1:6" x14ac:dyDescent="0.25">
      <c r="A562" s="1">
        <v>561</v>
      </c>
      <c r="B562" s="1">
        <v>401.7</v>
      </c>
      <c r="C562" s="1">
        <f t="shared" si="32"/>
        <v>1</v>
      </c>
      <c r="D562" s="1">
        <f t="shared" si="33"/>
        <v>1</v>
      </c>
      <c r="E562" s="1">
        <f t="shared" si="34"/>
        <v>1</v>
      </c>
      <c r="F562" s="1">
        <f t="shared" si="35"/>
        <v>1</v>
      </c>
    </row>
    <row r="563" spans="1:6" x14ac:dyDescent="0.25">
      <c r="A563" s="1">
        <v>562</v>
      </c>
      <c r="B563" s="1">
        <v>400.7</v>
      </c>
      <c r="C563" s="1">
        <f t="shared" si="32"/>
        <v>1</v>
      </c>
      <c r="D563" s="1">
        <f t="shared" si="33"/>
        <v>1</v>
      </c>
      <c r="E563" s="1">
        <f t="shared" si="34"/>
        <v>1</v>
      </c>
      <c r="F563" s="1">
        <f t="shared" si="35"/>
        <v>1</v>
      </c>
    </row>
    <row r="564" spans="1:6" x14ac:dyDescent="0.25">
      <c r="A564" s="1">
        <v>563</v>
      </c>
      <c r="B564" s="1">
        <v>401.1</v>
      </c>
      <c r="C564" s="1">
        <f t="shared" si="32"/>
        <v>1</v>
      </c>
      <c r="D564" s="1">
        <f t="shared" si="33"/>
        <v>1</v>
      </c>
      <c r="E564" s="1">
        <f t="shared" si="34"/>
        <v>0</v>
      </c>
      <c r="F564" s="1">
        <f t="shared" si="35"/>
        <v>0</v>
      </c>
    </row>
    <row r="565" spans="1:6" x14ac:dyDescent="0.25">
      <c r="A565" s="1">
        <v>564</v>
      </c>
      <c r="B565" s="1">
        <v>398.5</v>
      </c>
      <c r="C565" s="1">
        <f t="shared" si="32"/>
        <v>0</v>
      </c>
      <c r="D565" s="1">
        <f t="shared" si="33"/>
        <v>0</v>
      </c>
      <c r="E565" s="1">
        <f t="shared" si="34"/>
        <v>1</v>
      </c>
      <c r="F565" s="1">
        <f t="shared" si="35"/>
        <v>1</v>
      </c>
    </row>
    <row r="566" spans="1:6" x14ac:dyDescent="0.25">
      <c r="A566" s="1">
        <v>565</v>
      </c>
      <c r="B566" s="1">
        <v>398.9</v>
      </c>
      <c r="C566" s="1">
        <f t="shared" si="32"/>
        <v>0</v>
      </c>
      <c r="D566" s="1">
        <f t="shared" si="33"/>
        <v>0</v>
      </c>
      <c r="E566" s="1">
        <f t="shared" si="34"/>
        <v>1</v>
      </c>
      <c r="F566" s="1">
        <f t="shared" si="35"/>
        <v>1</v>
      </c>
    </row>
    <row r="567" spans="1:6" x14ac:dyDescent="0.25">
      <c r="A567" s="1">
        <v>566</v>
      </c>
      <c r="B567" s="1">
        <v>398.7</v>
      </c>
      <c r="C567" s="1">
        <f t="shared" si="32"/>
        <v>0</v>
      </c>
      <c r="D567" s="1">
        <f t="shared" si="33"/>
        <v>0</v>
      </c>
      <c r="E567" s="1">
        <f t="shared" si="34"/>
        <v>1</v>
      </c>
      <c r="F567" s="1">
        <f t="shared" si="35"/>
        <v>1</v>
      </c>
    </row>
    <row r="568" spans="1:6" x14ac:dyDescent="0.25">
      <c r="A568" s="1">
        <v>567</v>
      </c>
      <c r="B568" s="1">
        <v>398.9</v>
      </c>
      <c r="C568" s="1">
        <f t="shared" si="32"/>
        <v>0</v>
      </c>
      <c r="D568" s="1">
        <f t="shared" si="33"/>
        <v>0</v>
      </c>
      <c r="E568" s="1">
        <f t="shared" si="34"/>
        <v>0</v>
      </c>
      <c r="F568" s="1">
        <f t="shared" si="35"/>
        <v>0</v>
      </c>
    </row>
    <row r="569" spans="1:6" x14ac:dyDescent="0.25">
      <c r="A569" s="1">
        <v>568</v>
      </c>
      <c r="B569" s="1">
        <v>402.2</v>
      </c>
      <c r="C569" s="1">
        <f t="shared" si="32"/>
        <v>1</v>
      </c>
      <c r="D569" s="1">
        <f t="shared" si="33"/>
        <v>1</v>
      </c>
      <c r="E569" s="1">
        <f t="shared" si="34"/>
        <v>1</v>
      </c>
      <c r="F569" s="1">
        <f t="shared" si="35"/>
        <v>1</v>
      </c>
    </row>
    <row r="570" spans="1:6" x14ac:dyDescent="0.25">
      <c r="A570" s="1">
        <v>569</v>
      </c>
      <c r="B570" s="1">
        <v>401.1</v>
      </c>
      <c r="C570" s="1">
        <f t="shared" si="32"/>
        <v>1</v>
      </c>
      <c r="D570" s="1">
        <f t="shared" si="33"/>
        <v>1</v>
      </c>
      <c r="E570" s="1">
        <f t="shared" si="34"/>
        <v>1</v>
      </c>
      <c r="F570" s="1">
        <f t="shared" si="35"/>
        <v>0</v>
      </c>
    </row>
    <row r="571" spans="1:6" x14ac:dyDescent="0.25">
      <c r="A571" s="1">
        <v>570</v>
      </c>
      <c r="B571" s="1">
        <v>400.5</v>
      </c>
      <c r="C571" s="1">
        <f t="shared" si="32"/>
        <v>1</v>
      </c>
      <c r="D571" s="1">
        <f t="shared" si="33"/>
        <v>0</v>
      </c>
      <c r="E571" s="1">
        <f t="shared" si="34"/>
        <v>1</v>
      </c>
      <c r="F571" s="1">
        <f t="shared" si="35"/>
        <v>0</v>
      </c>
    </row>
    <row r="572" spans="1:6" x14ac:dyDescent="0.25">
      <c r="A572" s="1">
        <v>571</v>
      </c>
      <c r="B572" s="1">
        <v>400.9</v>
      </c>
      <c r="C572" s="1">
        <f t="shared" si="32"/>
        <v>1</v>
      </c>
      <c r="D572" s="1">
        <f t="shared" si="33"/>
        <v>1</v>
      </c>
      <c r="E572" s="1">
        <f t="shared" si="34"/>
        <v>1</v>
      </c>
      <c r="F572" s="1">
        <f t="shared" si="35"/>
        <v>1</v>
      </c>
    </row>
    <row r="573" spans="1:6" x14ac:dyDescent="0.25">
      <c r="A573" s="1">
        <v>572</v>
      </c>
      <c r="B573" s="1">
        <v>401.2</v>
      </c>
      <c r="C573" s="1">
        <f t="shared" si="32"/>
        <v>1</v>
      </c>
      <c r="D573" s="1">
        <f t="shared" si="33"/>
        <v>1</v>
      </c>
      <c r="E573" s="1">
        <f t="shared" si="34"/>
        <v>1</v>
      </c>
      <c r="F573" s="1">
        <f t="shared" si="35"/>
        <v>1</v>
      </c>
    </row>
    <row r="574" spans="1:6" x14ac:dyDescent="0.25">
      <c r="A574" s="1">
        <v>573</v>
      </c>
      <c r="B574" s="1">
        <v>401.3</v>
      </c>
      <c r="C574" s="1">
        <f t="shared" si="32"/>
        <v>1</v>
      </c>
      <c r="D574" s="1">
        <f t="shared" si="33"/>
        <v>1</v>
      </c>
      <c r="E574" s="1">
        <f t="shared" si="34"/>
        <v>1</v>
      </c>
      <c r="F574" s="1">
        <f t="shared" si="35"/>
        <v>1</v>
      </c>
    </row>
    <row r="575" spans="1:6" x14ac:dyDescent="0.25">
      <c r="A575" s="1">
        <v>574</v>
      </c>
      <c r="B575" s="1">
        <v>401.6</v>
      </c>
      <c r="C575" s="1">
        <f t="shared" si="32"/>
        <v>1</v>
      </c>
      <c r="D575" s="1">
        <f t="shared" si="33"/>
        <v>1</v>
      </c>
      <c r="E575" s="1">
        <f t="shared" si="34"/>
        <v>1</v>
      </c>
      <c r="F575" s="1">
        <f t="shared" si="35"/>
        <v>1</v>
      </c>
    </row>
    <row r="576" spans="1:6" x14ac:dyDescent="0.25">
      <c r="A576" s="1">
        <v>575</v>
      </c>
      <c r="B576" s="1">
        <v>401</v>
      </c>
      <c r="C576" s="1">
        <f t="shared" si="32"/>
        <v>1</v>
      </c>
      <c r="D576" s="1">
        <f t="shared" si="33"/>
        <v>1</v>
      </c>
      <c r="E576" s="1">
        <f t="shared" si="34"/>
        <v>1</v>
      </c>
      <c r="F576" s="1">
        <f t="shared" si="35"/>
        <v>1</v>
      </c>
    </row>
    <row r="577" spans="1:6" x14ac:dyDescent="0.25">
      <c r="A577" s="1">
        <v>576</v>
      </c>
      <c r="B577" s="1">
        <v>400.8</v>
      </c>
      <c r="C577" s="1">
        <f t="shared" si="32"/>
        <v>1</v>
      </c>
      <c r="D577" s="1">
        <f t="shared" si="33"/>
        <v>1</v>
      </c>
      <c r="E577" s="1">
        <f t="shared" si="34"/>
        <v>1</v>
      </c>
      <c r="F577" s="1">
        <f t="shared" si="35"/>
        <v>1</v>
      </c>
    </row>
    <row r="578" spans="1:6" x14ac:dyDescent="0.25">
      <c r="A578" s="1">
        <v>577</v>
      </c>
      <c r="B578" s="1">
        <v>400.7</v>
      </c>
      <c r="C578" s="1">
        <f t="shared" ref="C578:C641" si="36">IF(B578&gt;$K$2,1,0)</f>
        <v>1</v>
      </c>
      <c r="D578" s="1">
        <f t="shared" ref="D578:D641" si="37">IF(B578&gt;$L$2,1,0)</f>
        <v>1</v>
      </c>
      <c r="E578" s="1">
        <f t="shared" si="34"/>
        <v>1</v>
      </c>
      <c r="F578" s="1">
        <f t="shared" si="35"/>
        <v>1</v>
      </c>
    </row>
    <row r="579" spans="1:6" x14ac:dyDescent="0.25">
      <c r="A579" s="1">
        <v>578</v>
      </c>
      <c r="B579" s="1">
        <v>401</v>
      </c>
      <c r="C579" s="1">
        <f t="shared" si="36"/>
        <v>1</v>
      </c>
      <c r="D579" s="1">
        <f t="shared" si="37"/>
        <v>1</v>
      </c>
      <c r="E579" s="1">
        <f t="shared" ref="E579:E642" si="38">IF(C579=C580,1,0)</f>
        <v>1</v>
      </c>
      <c r="F579" s="1">
        <f t="shared" ref="F579:F642" si="39">IF(D579=D580,1,0)</f>
        <v>1</v>
      </c>
    </row>
    <row r="580" spans="1:6" x14ac:dyDescent="0.25">
      <c r="A580" s="1">
        <v>579</v>
      </c>
      <c r="B580" s="1">
        <v>400.7</v>
      </c>
      <c r="C580" s="1">
        <f t="shared" si="36"/>
        <v>1</v>
      </c>
      <c r="D580" s="1">
        <f t="shared" si="37"/>
        <v>1</v>
      </c>
      <c r="E580" s="1">
        <f t="shared" si="38"/>
        <v>1</v>
      </c>
      <c r="F580" s="1">
        <f t="shared" si="39"/>
        <v>1</v>
      </c>
    </row>
    <row r="581" spans="1:6" x14ac:dyDescent="0.25">
      <c r="A581" s="1">
        <v>580</v>
      </c>
      <c r="B581" s="1">
        <v>400.6</v>
      </c>
      <c r="C581" s="1">
        <f t="shared" si="36"/>
        <v>1</v>
      </c>
      <c r="D581" s="1">
        <f t="shared" si="37"/>
        <v>1</v>
      </c>
      <c r="E581" s="1">
        <f t="shared" si="38"/>
        <v>1</v>
      </c>
      <c r="F581" s="1">
        <f t="shared" si="39"/>
        <v>1</v>
      </c>
    </row>
    <row r="582" spans="1:6" x14ac:dyDescent="0.25">
      <c r="A582" s="1">
        <v>581</v>
      </c>
      <c r="B582" s="1">
        <v>401.3</v>
      </c>
      <c r="C582" s="1">
        <f t="shared" si="36"/>
        <v>1</v>
      </c>
      <c r="D582" s="1">
        <f t="shared" si="37"/>
        <v>1</v>
      </c>
      <c r="E582" s="1">
        <f t="shared" si="38"/>
        <v>0</v>
      </c>
      <c r="F582" s="1">
        <f t="shared" si="39"/>
        <v>0</v>
      </c>
    </row>
    <row r="583" spans="1:6" x14ac:dyDescent="0.25">
      <c r="A583" s="1">
        <v>582</v>
      </c>
      <c r="B583" s="1">
        <v>400.2</v>
      </c>
      <c r="C583" s="1">
        <f t="shared" si="36"/>
        <v>0</v>
      </c>
      <c r="D583" s="1">
        <f t="shared" si="37"/>
        <v>0</v>
      </c>
      <c r="E583" s="1">
        <f t="shared" si="38"/>
        <v>0</v>
      </c>
      <c r="F583" s="1">
        <f t="shared" si="39"/>
        <v>0</v>
      </c>
    </row>
    <row r="584" spans="1:6" x14ac:dyDescent="0.25">
      <c r="A584" s="1">
        <v>583</v>
      </c>
      <c r="B584" s="1">
        <v>400.8</v>
      </c>
      <c r="C584" s="1">
        <f t="shared" si="36"/>
        <v>1</v>
      </c>
      <c r="D584" s="1">
        <f t="shared" si="37"/>
        <v>1</v>
      </c>
      <c r="E584" s="1">
        <f t="shared" si="38"/>
        <v>1</v>
      </c>
      <c r="F584" s="1">
        <f t="shared" si="39"/>
        <v>1</v>
      </c>
    </row>
    <row r="585" spans="1:6" x14ac:dyDescent="0.25">
      <c r="A585" s="1">
        <v>584</v>
      </c>
      <c r="B585" s="1">
        <v>400.7</v>
      </c>
      <c r="C585" s="1">
        <f t="shared" si="36"/>
        <v>1</v>
      </c>
      <c r="D585" s="1">
        <f t="shared" si="37"/>
        <v>1</v>
      </c>
      <c r="E585" s="1">
        <f t="shared" si="38"/>
        <v>1</v>
      </c>
      <c r="F585" s="1">
        <f t="shared" si="39"/>
        <v>0</v>
      </c>
    </row>
    <row r="586" spans="1:6" x14ac:dyDescent="0.25">
      <c r="A586" s="1">
        <v>585</v>
      </c>
      <c r="B586" s="1">
        <v>400.5</v>
      </c>
      <c r="C586" s="1">
        <f t="shared" si="36"/>
        <v>1</v>
      </c>
      <c r="D586" s="1">
        <f t="shared" si="37"/>
        <v>0</v>
      </c>
      <c r="E586" s="1">
        <f t="shared" si="38"/>
        <v>0</v>
      </c>
      <c r="F586" s="1">
        <f t="shared" si="39"/>
        <v>1</v>
      </c>
    </row>
    <row r="587" spans="1:6" x14ac:dyDescent="0.25">
      <c r="A587" s="1">
        <v>586</v>
      </c>
      <c r="B587" s="1">
        <v>399.2</v>
      </c>
      <c r="C587" s="1">
        <f t="shared" si="36"/>
        <v>0</v>
      </c>
      <c r="D587" s="1">
        <f t="shared" si="37"/>
        <v>0</v>
      </c>
      <c r="E587" s="1">
        <f t="shared" si="38"/>
        <v>0</v>
      </c>
      <c r="F587" s="1">
        <f t="shared" si="39"/>
        <v>0</v>
      </c>
    </row>
    <row r="588" spans="1:6" x14ac:dyDescent="0.25">
      <c r="A588" s="1">
        <v>587</v>
      </c>
      <c r="B588" s="1">
        <v>402.3</v>
      </c>
      <c r="C588" s="1">
        <f t="shared" si="36"/>
        <v>1</v>
      </c>
      <c r="D588" s="1">
        <f t="shared" si="37"/>
        <v>1</v>
      </c>
      <c r="E588" s="1">
        <f t="shared" si="38"/>
        <v>1</v>
      </c>
      <c r="F588" s="1">
        <f t="shared" si="39"/>
        <v>1</v>
      </c>
    </row>
    <row r="589" spans="1:6" x14ac:dyDescent="0.25">
      <c r="A589" s="1">
        <v>588</v>
      </c>
      <c r="B589" s="1">
        <v>401.5</v>
      </c>
      <c r="C589" s="1">
        <f t="shared" si="36"/>
        <v>1</v>
      </c>
      <c r="D589" s="1">
        <f t="shared" si="37"/>
        <v>1</v>
      </c>
      <c r="E589" s="1">
        <f t="shared" si="38"/>
        <v>1</v>
      </c>
      <c r="F589" s="1">
        <f t="shared" si="39"/>
        <v>1</v>
      </c>
    </row>
    <row r="590" spans="1:6" x14ac:dyDescent="0.25">
      <c r="A590" s="1">
        <v>589</v>
      </c>
      <c r="B590" s="1">
        <v>401.9</v>
      </c>
      <c r="C590" s="1">
        <f t="shared" si="36"/>
        <v>1</v>
      </c>
      <c r="D590" s="1">
        <f t="shared" si="37"/>
        <v>1</v>
      </c>
      <c r="E590" s="1">
        <f t="shared" si="38"/>
        <v>1</v>
      </c>
      <c r="F590" s="1">
        <f t="shared" si="39"/>
        <v>1</v>
      </c>
    </row>
    <row r="591" spans="1:6" x14ac:dyDescent="0.25">
      <c r="A591" s="1">
        <v>590</v>
      </c>
      <c r="B591" s="1">
        <v>401.1</v>
      </c>
      <c r="C591" s="1">
        <f t="shared" si="36"/>
        <v>1</v>
      </c>
      <c r="D591" s="1">
        <f t="shared" si="37"/>
        <v>1</v>
      </c>
      <c r="E591" s="1">
        <f t="shared" si="38"/>
        <v>1</v>
      </c>
      <c r="F591" s="1">
        <f t="shared" si="39"/>
        <v>1</v>
      </c>
    </row>
    <row r="592" spans="1:6" x14ac:dyDescent="0.25">
      <c r="A592" s="1">
        <v>591</v>
      </c>
      <c r="B592" s="1">
        <v>401.2</v>
      </c>
      <c r="C592" s="1">
        <f t="shared" si="36"/>
        <v>1</v>
      </c>
      <c r="D592" s="1">
        <f t="shared" si="37"/>
        <v>1</v>
      </c>
      <c r="E592" s="1">
        <f t="shared" si="38"/>
        <v>1</v>
      </c>
      <c r="F592" s="1">
        <f t="shared" si="39"/>
        <v>1</v>
      </c>
    </row>
    <row r="593" spans="1:6" x14ac:dyDescent="0.25">
      <c r="A593" s="1">
        <v>592</v>
      </c>
      <c r="B593" s="1">
        <v>401.2</v>
      </c>
      <c r="C593" s="1">
        <f t="shared" si="36"/>
        <v>1</v>
      </c>
      <c r="D593" s="1">
        <f t="shared" si="37"/>
        <v>1</v>
      </c>
      <c r="E593" s="1">
        <f t="shared" si="38"/>
        <v>1</v>
      </c>
      <c r="F593" s="1">
        <f t="shared" si="39"/>
        <v>1</v>
      </c>
    </row>
    <row r="594" spans="1:6" x14ac:dyDescent="0.25">
      <c r="A594" s="1">
        <v>593</v>
      </c>
      <c r="B594" s="1">
        <v>400.9</v>
      </c>
      <c r="C594" s="1">
        <f t="shared" si="36"/>
        <v>1</v>
      </c>
      <c r="D594" s="1">
        <f t="shared" si="37"/>
        <v>1</v>
      </c>
      <c r="E594" s="1">
        <f t="shared" si="38"/>
        <v>1</v>
      </c>
      <c r="F594" s="1">
        <f t="shared" si="39"/>
        <v>1</v>
      </c>
    </row>
    <row r="595" spans="1:6" x14ac:dyDescent="0.25">
      <c r="A595" s="1">
        <v>594</v>
      </c>
      <c r="B595" s="1">
        <v>401.4</v>
      </c>
      <c r="C595" s="1">
        <f t="shared" si="36"/>
        <v>1</v>
      </c>
      <c r="D595" s="1">
        <f t="shared" si="37"/>
        <v>1</v>
      </c>
      <c r="E595" s="1">
        <f t="shared" si="38"/>
        <v>1</v>
      </c>
      <c r="F595" s="1">
        <f t="shared" si="39"/>
        <v>1</v>
      </c>
    </row>
    <row r="596" spans="1:6" x14ac:dyDescent="0.25">
      <c r="A596" s="1">
        <v>595</v>
      </c>
      <c r="B596" s="1">
        <v>401.8</v>
      </c>
      <c r="C596" s="1">
        <f t="shared" si="36"/>
        <v>1</v>
      </c>
      <c r="D596" s="1">
        <f t="shared" si="37"/>
        <v>1</v>
      </c>
      <c r="E596" s="1">
        <f t="shared" si="38"/>
        <v>1</v>
      </c>
      <c r="F596" s="1">
        <f t="shared" si="39"/>
        <v>1</v>
      </c>
    </row>
    <row r="597" spans="1:6" x14ac:dyDescent="0.25">
      <c r="A597" s="1">
        <v>596</v>
      </c>
      <c r="B597" s="1">
        <v>402.9</v>
      </c>
      <c r="C597" s="1">
        <f t="shared" si="36"/>
        <v>1</v>
      </c>
      <c r="D597" s="1">
        <f t="shared" si="37"/>
        <v>1</v>
      </c>
      <c r="E597" s="1">
        <f t="shared" si="38"/>
        <v>1</v>
      </c>
      <c r="F597" s="1">
        <f t="shared" si="39"/>
        <v>1</v>
      </c>
    </row>
    <row r="598" spans="1:6" x14ac:dyDescent="0.25">
      <c r="A598" s="1">
        <v>597</v>
      </c>
      <c r="B598" s="1">
        <v>400.8</v>
      </c>
      <c r="C598" s="1">
        <f t="shared" si="36"/>
        <v>1</v>
      </c>
      <c r="D598" s="1">
        <f t="shared" si="37"/>
        <v>1</v>
      </c>
      <c r="E598" s="1">
        <f t="shared" si="38"/>
        <v>1</v>
      </c>
      <c r="F598" s="1">
        <f t="shared" si="39"/>
        <v>1</v>
      </c>
    </row>
    <row r="599" spans="1:6" x14ac:dyDescent="0.25">
      <c r="A599" s="1">
        <v>598</v>
      </c>
      <c r="B599" s="1">
        <v>400.7</v>
      </c>
      <c r="C599" s="1">
        <f t="shared" si="36"/>
        <v>1</v>
      </c>
      <c r="D599" s="1">
        <f t="shared" si="37"/>
        <v>1</v>
      </c>
      <c r="E599" s="1">
        <f t="shared" si="38"/>
        <v>1</v>
      </c>
      <c r="F599" s="1">
        <f t="shared" si="39"/>
        <v>1</v>
      </c>
    </row>
    <row r="600" spans="1:6" x14ac:dyDescent="0.25">
      <c r="A600" s="1">
        <v>599</v>
      </c>
      <c r="B600" s="1">
        <v>400.9</v>
      </c>
      <c r="C600" s="1">
        <f t="shared" si="36"/>
        <v>1</v>
      </c>
      <c r="D600" s="1">
        <f t="shared" si="37"/>
        <v>1</v>
      </c>
      <c r="E600" s="1">
        <f t="shared" si="38"/>
        <v>1</v>
      </c>
      <c r="F600" s="1">
        <f t="shared" si="39"/>
        <v>1</v>
      </c>
    </row>
    <row r="601" spans="1:6" x14ac:dyDescent="0.25">
      <c r="A601" s="1">
        <v>600</v>
      </c>
      <c r="B601" s="1">
        <v>401.7</v>
      </c>
      <c r="C601" s="1">
        <f t="shared" si="36"/>
        <v>1</v>
      </c>
      <c r="D601" s="1">
        <f t="shared" si="37"/>
        <v>1</v>
      </c>
      <c r="E601" s="1">
        <f t="shared" si="38"/>
        <v>1</v>
      </c>
      <c r="F601" s="1">
        <f t="shared" si="39"/>
        <v>1</v>
      </c>
    </row>
    <row r="602" spans="1:6" x14ac:dyDescent="0.25">
      <c r="A602" s="1">
        <v>601</v>
      </c>
      <c r="B602" s="1">
        <v>400.6</v>
      </c>
      <c r="C602" s="1">
        <f t="shared" si="36"/>
        <v>1</v>
      </c>
      <c r="D602" s="1">
        <f t="shared" si="37"/>
        <v>1</v>
      </c>
      <c r="E602" s="1">
        <f t="shared" si="38"/>
        <v>1</v>
      </c>
      <c r="F602" s="1">
        <f t="shared" si="39"/>
        <v>1</v>
      </c>
    </row>
    <row r="603" spans="1:6" x14ac:dyDescent="0.25">
      <c r="A603" s="1">
        <v>602</v>
      </c>
      <c r="B603" s="1">
        <v>400.7</v>
      </c>
      <c r="C603" s="1">
        <f t="shared" si="36"/>
        <v>1</v>
      </c>
      <c r="D603" s="1">
        <f t="shared" si="37"/>
        <v>1</v>
      </c>
      <c r="E603" s="1">
        <f t="shared" si="38"/>
        <v>0</v>
      </c>
      <c r="F603" s="1">
        <f t="shared" si="39"/>
        <v>0</v>
      </c>
    </row>
    <row r="604" spans="1:6" x14ac:dyDescent="0.25">
      <c r="A604" s="1">
        <v>603</v>
      </c>
      <c r="B604" s="1">
        <v>400.2</v>
      </c>
      <c r="C604" s="1">
        <f t="shared" si="36"/>
        <v>0</v>
      </c>
      <c r="D604" s="1">
        <f t="shared" si="37"/>
        <v>0</v>
      </c>
      <c r="E604" s="1">
        <f t="shared" si="38"/>
        <v>0</v>
      </c>
      <c r="F604" s="1">
        <f t="shared" si="39"/>
        <v>0</v>
      </c>
    </row>
    <row r="605" spans="1:6" x14ac:dyDescent="0.25">
      <c r="A605" s="1">
        <v>604</v>
      </c>
      <c r="B605" s="1">
        <v>400.7</v>
      </c>
      <c r="C605" s="1">
        <f t="shared" si="36"/>
        <v>1</v>
      </c>
      <c r="D605" s="1">
        <f t="shared" si="37"/>
        <v>1</v>
      </c>
      <c r="E605" s="1">
        <f t="shared" si="38"/>
        <v>1</v>
      </c>
      <c r="F605" s="1">
        <f t="shared" si="39"/>
        <v>1</v>
      </c>
    </row>
    <row r="606" spans="1:6" x14ac:dyDescent="0.25">
      <c r="A606" s="1">
        <v>605</v>
      </c>
      <c r="B606" s="1">
        <v>401.1</v>
      </c>
      <c r="C606" s="1">
        <f t="shared" si="36"/>
        <v>1</v>
      </c>
      <c r="D606" s="1">
        <f t="shared" si="37"/>
        <v>1</v>
      </c>
      <c r="E606" s="1">
        <f t="shared" si="38"/>
        <v>1</v>
      </c>
      <c r="F606" s="1">
        <f t="shared" si="39"/>
        <v>1</v>
      </c>
    </row>
    <row r="607" spans="1:6" x14ac:dyDescent="0.25">
      <c r="A607" s="1">
        <v>606</v>
      </c>
      <c r="B607" s="1">
        <v>400.6</v>
      </c>
      <c r="C607" s="1">
        <f t="shared" si="36"/>
        <v>1</v>
      </c>
      <c r="D607" s="1">
        <f t="shared" si="37"/>
        <v>1</v>
      </c>
      <c r="E607" s="1">
        <f t="shared" si="38"/>
        <v>1</v>
      </c>
      <c r="F607" s="1">
        <f t="shared" si="39"/>
        <v>0</v>
      </c>
    </row>
    <row r="608" spans="1:6" x14ac:dyDescent="0.25">
      <c r="A608" s="1">
        <v>607</v>
      </c>
      <c r="B608" s="1">
        <v>400.3</v>
      </c>
      <c r="C608" s="1">
        <f t="shared" si="36"/>
        <v>1</v>
      </c>
      <c r="D608" s="1">
        <f t="shared" si="37"/>
        <v>0</v>
      </c>
      <c r="E608" s="1">
        <f t="shared" si="38"/>
        <v>1</v>
      </c>
      <c r="F608" s="1">
        <f t="shared" si="39"/>
        <v>1</v>
      </c>
    </row>
    <row r="609" spans="1:6" x14ac:dyDescent="0.25">
      <c r="A609" s="1">
        <v>608</v>
      </c>
      <c r="B609" s="1">
        <v>400.4</v>
      </c>
      <c r="C609" s="1">
        <f t="shared" si="36"/>
        <v>1</v>
      </c>
      <c r="D609" s="1">
        <f t="shared" si="37"/>
        <v>0</v>
      </c>
      <c r="E609" s="1">
        <f t="shared" si="38"/>
        <v>1</v>
      </c>
      <c r="F609" s="1">
        <f t="shared" si="39"/>
        <v>1</v>
      </c>
    </row>
    <row r="610" spans="1:6" x14ac:dyDescent="0.25">
      <c r="A610" s="1">
        <v>609</v>
      </c>
      <c r="B610" s="1">
        <v>400.5</v>
      </c>
      <c r="C610" s="1">
        <f t="shared" si="36"/>
        <v>1</v>
      </c>
      <c r="D610" s="1">
        <f t="shared" si="37"/>
        <v>0</v>
      </c>
      <c r="E610" s="1">
        <f t="shared" si="38"/>
        <v>1</v>
      </c>
      <c r="F610" s="1">
        <f t="shared" si="39"/>
        <v>1</v>
      </c>
    </row>
    <row r="611" spans="1:6" x14ac:dyDescent="0.25">
      <c r="A611" s="1">
        <v>610</v>
      </c>
      <c r="B611" s="1">
        <v>400.3</v>
      </c>
      <c r="C611" s="1">
        <f t="shared" si="36"/>
        <v>1</v>
      </c>
      <c r="D611" s="1">
        <f t="shared" si="37"/>
        <v>0</v>
      </c>
      <c r="E611" s="1">
        <f t="shared" si="38"/>
        <v>0</v>
      </c>
      <c r="F611" s="1">
        <f t="shared" si="39"/>
        <v>1</v>
      </c>
    </row>
    <row r="612" spans="1:6" x14ac:dyDescent="0.25">
      <c r="A612" s="1">
        <v>611</v>
      </c>
      <c r="B612" s="1">
        <v>400.1</v>
      </c>
      <c r="C612" s="1">
        <f t="shared" si="36"/>
        <v>0</v>
      </c>
      <c r="D612" s="1">
        <f t="shared" si="37"/>
        <v>0</v>
      </c>
      <c r="E612" s="1">
        <f t="shared" si="38"/>
        <v>1</v>
      </c>
      <c r="F612" s="1">
        <f t="shared" si="39"/>
        <v>1</v>
      </c>
    </row>
    <row r="613" spans="1:6" x14ac:dyDescent="0.25">
      <c r="A613" s="1">
        <v>612</v>
      </c>
      <c r="B613" s="1">
        <v>400.2</v>
      </c>
      <c r="C613" s="1">
        <f t="shared" si="36"/>
        <v>0</v>
      </c>
      <c r="D613" s="1">
        <f t="shared" si="37"/>
        <v>0</v>
      </c>
      <c r="E613" s="1">
        <f t="shared" si="38"/>
        <v>0</v>
      </c>
      <c r="F613" s="1">
        <f t="shared" si="39"/>
        <v>1</v>
      </c>
    </row>
    <row r="614" spans="1:6" x14ac:dyDescent="0.25">
      <c r="A614" s="1">
        <v>613</v>
      </c>
      <c r="B614" s="1">
        <v>400.5</v>
      </c>
      <c r="C614" s="1">
        <f t="shared" si="36"/>
        <v>1</v>
      </c>
      <c r="D614" s="1">
        <f t="shared" si="37"/>
        <v>0</v>
      </c>
      <c r="E614" s="1">
        <f t="shared" si="38"/>
        <v>0</v>
      </c>
      <c r="F614" s="1">
        <f t="shared" si="39"/>
        <v>1</v>
      </c>
    </row>
    <row r="615" spans="1:6" x14ac:dyDescent="0.25">
      <c r="A615" s="1">
        <v>614</v>
      </c>
      <c r="B615" s="1">
        <v>399.8</v>
      </c>
      <c r="C615" s="1">
        <f t="shared" si="36"/>
        <v>0</v>
      </c>
      <c r="D615" s="1">
        <f t="shared" si="37"/>
        <v>0</v>
      </c>
      <c r="E615" s="1">
        <f t="shared" si="38"/>
        <v>0</v>
      </c>
      <c r="F615" s="1">
        <f t="shared" si="39"/>
        <v>1</v>
      </c>
    </row>
    <row r="616" spans="1:6" x14ac:dyDescent="0.25">
      <c r="A616" s="1">
        <v>615</v>
      </c>
      <c r="B616" s="1">
        <v>400.5</v>
      </c>
      <c r="C616" s="1">
        <f t="shared" si="36"/>
        <v>1</v>
      </c>
      <c r="D616" s="1">
        <f t="shared" si="37"/>
        <v>0</v>
      </c>
      <c r="E616" s="1">
        <f t="shared" si="38"/>
        <v>1</v>
      </c>
      <c r="F616" s="1">
        <f t="shared" si="39"/>
        <v>1</v>
      </c>
    </row>
    <row r="617" spans="1:6" x14ac:dyDescent="0.25">
      <c r="A617" s="1">
        <v>616</v>
      </c>
      <c r="B617" s="1">
        <v>400.4</v>
      </c>
      <c r="C617" s="1">
        <f t="shared" si="36"/>
        <v>1</v>
      </c>
      <c r="D617" s="1">
        <f t="shared" si="37"/>
        <v>0</v>
      </c>
      <c r="E617" s="1">
        <f t="shared" si="38"/>
        <v>0</v>
      </c>
      <c r="F617" s="1">
        <f t="shared" si="39"/>
        <v>1</v>
      </c>
    </row>
    <row r="618" spans="1:6" x14ac:dyDescent="0.25">
      <c r="A618" s="1">
        <v>617</v>
      </c>
      <c r="B618" s="1">
        <v>399.5</v>
      </c>
      <c r="C618" s="1">
        <f t="shared" si="36"/>
        <v>0</v>
      </c>
      <c r="D618" s="1">
        <f t="shared" si="37"/>
        <v>0</v>
      </c>
      <c r="E618" s="1">
        <f t="shared" si="38"/>
        <v>0</v>
      </c>
      <c r="F618" s="1">
        <f t="shared" si="39"/>
        <v>1</v>
      </c>
    </row>
    <row r="619" spans="1:6" x14ac:dyDescent="0.25">
      <c r="A619" s="1">
        <v>618</v>
      </c>
      <c r="B619" s="1">
        <v>400.3</v>
      </c>
      <c r="C619" s="1">
        <f t="shared" si="36"/>
        <v>1</v>
      </c>
      <c r="D619" s="1">
        <f t="shared" si="37"/>
        <v>0</v>
      </c>
      <c r="E619" s="1">
        <f t="shared" si="38"/>
        <v>1</v>
      </c>
      <c r="F619" s="1">
        <f t="shared" si="39"/>
        <v>0</v>
      </c>
    </row>
    <row r="620" spans="1:6" x14ac:dyDescent="0.25">
      <c r="A620" s="1">
        <v>619</v>
      </c>
      <c r="B620" s="1">
        <v>401.9</v>
      </c>
      <c r="C620" s="1">
        <f t="shared" si="36"/>
        <v>1</v>
      </c>
      <c r="D620" s="1">
        <f t="shared" si="37"/>
        <v>1</v>
      </c>
      <c r="E620" s="1">
        <f t="shared" si="38"/>
        <v>1</v>
      </c>
      <c r="F620" s="1">
        <f t="shared" si="39"/>
        <v>1</v>
      </c>
    </row>
    <row r="621" spans="1:6" x14ac:dyDescent="0.25">
      <c r="A621" s="1">
        <v>620</v>
      </c>
      <c r="B621" s="1">
        <v>401.8</v>
      </c>
      <c r="C621" s="1">
        <f t="shared" si="36"/>
        <v>1</v>
      </c>
      <c r="D621" s="1">
        <f t="shared" si="37"/>
        <v>1</v>
      </c>
      <c r="E621" s="1">
        <f t="shared" si="38"/>
        <v>1</v>
      </c>
      <c r="F621" s="1">
        <f t="shared" si="39"/>
        <v>1</v>
      </c>
    </row>
    <row r="622" spans="1:6" x14ac:dyDescent="0.25">
      <c r="A622" s="1">
        <v>621</v>
      </c>
      <c r="B622" s="1">
        <v>401.9</v>
      </c>
      <c r="C622" s="1">
        <f t="shared" si="36"/>
        <v>1</v>
      </c>
      <c r="D622" s="1">
        <f t="shared" si="37"/>
        <v>1</v>
      </c>
      <c r="E622" s="1">
        <f t="shared" si="38"/>
        <v>1</v>
      </c>
      <c r="F622" s="1">
        <f t="shared" si="39"/>
        <v>1</v>
      </c>
    </row>
    <row r="623" spans="1:6" x14ac:dyDescent="0.25">
      <c r="A623" s="1">
        <v>622</v>
      </c>
      <c r="B623" s="1">
        <v>401.6</v>
      </c>
      <c r="C623" s="1">
        <f t="shared" si="36"/>
        <v>1</v>
      </c>
      <c r="D623" s="1">
        <f t="shared" si="37"/>
        <v>1</v>
      </c>
      <c r="E623" s="1">
        <f t="shared" si="38"/>
        <v>1</v>
      </c>
      <c r="F623" s="1">
        <f t="shared" si="39"/>
        <v>1</v>
      </c>
    </row>
    <row r="624" spans="1:6" x14ac:dyDescent="0.25">
      <c r="A624" s="1">
        <v>623</v>
      </c>
      <c r="B624" s="1">
        <v>401.7</v>
      </c>
      <c r="C624" s="1">
        <f t="shared" si="36"/>
        <v>1</v>
      </c>
      <c r="D624" s="1">
        <f t="shared" si="37"/>
        <v>1</v>
      </c>
      <c r="E624" s="1">
        <f t="shared" si="38"/>
        <v>1</v>
      </c>
      <c r="F624" s="1">
        <f t="shared" si="39"/>
        <v>1</v>
      </c>
    </row>
    <row r="625" spans="1:6" x14ac:dyDescent="0.25">
      <c r="A625" s="1">
        <v>624</v>
      </c>
      <c r="B625" s="1">
        <v>401.5</v>
      </c>
      <c r="C625" s="1">
        <f t="shared" si="36"/>
        <v>1</v>
      </c>
      <c r="D625" s="1">
        <f t="shared" si="37"/>
        <v>1</v>
      </c>
      <c r="E625" s="1">
        <f t="shared" si="38"/>
        <v>1</v>
      </c>
      <c r="F625" s="1">
        <f t="shared" si="39"/>
        <v>1</v>
      </c>
    </row>
    <row r="626" spans="1:6" x14ac:dyDescent="0.25">
      <c r="A626" s="1">
        <v>625</v>
      </c>
      <c r="B626" s="1">
        <v>402.6</v>
      </c>
      <c r="C626" s="1">
        <f t="shared" si="36"/>
        <v>1</v>
      </c>
      <c r="D626" s="1">
        <f t="shared" si="37"/>
        <v>1</v>
      </c>
      <c r="E626" s="1">
        <f t="shared" si="38"/>
        <v>1</v>
      </c>
      <c r="F626" s="1">
        <f t="shared" si="39"/>
        <v>1</v>
      </c>
    </row>
    <row r="627" spans="1:6" x14ac:dyDescent="0.25">
      <c r="A627" s="1">
        <v>626</v>
      </c>
      <c r="B627" s="1">
        <v>402.4</v>
      </c>
      <c r="C627" s="1">
        <f t="shared" si="36"/>
        <v>1</v>
      </c>
      <c r="D627" s="1">
        <f t="shared" si="37"/>
        <v>1</v>
      </c>
      <c r="E627" s="1">
        <f t="shared" si="38"/>
        <v>1</v>
      </c>
      <c r="F627" s="1">
        <f t="shared" si="39"/>
        <v>1</v>
      </c>
    </row>
    <row r="628" spans="1:6" x14ac:dyDescent="0.25">
      <c r="A628" s="1">
        <v>627</v>
      </c>
      <c r="B628" s="1">
        <v>403</v>
      </c>
      <c r="C628" s="1">
        <f t="shared" si="36"/>
        <v>1</v>
      </c>
      <c r="D628" s="1">
        <f t="shared" si="37"/>
        <v>1</v>
      </c>
      <c r="E628" s="1">
        <f t="shared" si="38"/>
        <v>1</v>
      </c>
      <c r="F628" s="1">
        <f t="shared" si="39"/>
        <v>1</v>
      </c>
    </row>
    <row r="629" spans="1:6" x14ac:dyDescent="0.25">
      <c r="A629" s="1">
        <v>628</v>
      </c>
      <c r="B629" s="1">
        <v>402.9</v>
      </c>
      <c r="C629" s="1">
        <f t="shared" si="36"/>
        <v>1</v>
      </c>
      <c r="D629" s="1">
        <f t="shared" si="37"/>
        <v>1</v>
      </c>
      <c r="E629" s="1">
        <f t="shared" si="38"/>
        <v>1</v>
      </c>
      <c r="F629" s="1">
        <f t="shared" si="39"/>
        <v>1</v>
      </c>
    </row>
    <row r="630" spans="1:6" x14ac:dyDescent="0.25">
      <c r="A630" s="1">
        <v>629</v>
      </c>
      <c r="B630" s="1">
        <v>400.9</v>
      </c>
      <c r="C630" s="1">
        <f t="shared" si="36"/>
        <v>1</v>
      </c>
      <c r="D630" s="1">
        <f t="shared" si="37"/>
        <v>1</v>
      </c>
      <c r="E630" s="1">
        <f t="shared" si="38"/>
        <v>1</v>
      </c>
      <c r="F630" s="1">
        <f t="shared" si="39"/>
        <v>1</v>
      </c>
    </row>
    <row r="631" spans="1:6" x14ac:dyDescent="0.25">
      <c r="A631" s="1">
        <v>630</v>
      </c>
      <c r="B631" s="1">
        <v>401.3</v>
      </c>
      <c r="C631" s="1">
        <f t="shared" si="36"/>
        <v>1</v>
      </c>
      <c r="D631" s="1">
        <f t="shared" si="37"/>
        <v>1</v>
      </c>
      <c r="E631" s="1">
        <f t="shared" si="38"/>
        <v>1</v>
      </c>
      <c r="F631" s="1">
        <f t="shared" si="39"/>
        <v>1</v>
      </c>
    </row>
    <row r="632" spans="1:6" x14ac:dyDescent="0.25">
      <c r="A632" s="1">
        <v>631</v>
      </c>
      <c r="B632" s="1">
        <v>401</v>
      </c>
      <c r="C632" s="1">
        <f t="shared" si="36"/>
        <v>1</v>
      </c>
      <c r="D632" s="1">
        <f t="shared" si="37"/>
        <v>1</v>
      </c>
      <c r="E632" s="1">
        <f t="shared" si="38"/>
        <v>1</v>
      </c>
      <c r="F632" s="1">
        <f t="shared" si="39"/>
        <v>1</v>
      </c>
    </row>
    <row r="633" spans="1:6" x14ac:dyDescent="0.25">
      <c r="A633" s="1">
        <v>632</v>
      </c>
      <c r="B633" s="1">
        <v>401.6</v>
      </c>
      <c r="C633" s="1">
        <f t="shared" si="36"/>
        <v>1</v>
      </c>
      <c r="D633" s="1">
        <f t="shared" si="37"/>
        <v>1</v>
      </c>
      <c r="E633" s="1">
        <f t="shared" si="38"/>
        <v>1</v>
      </c>
      <c r="F633" s="1">
        <f t="shared" si="39"/>
        <v>1</v>
      </c>
    </row>
    <row r="634" spans="1:6" x14ac:dyDescent="0.25">
      <c r="A634" s="1">
        <v>633</v>
      </c>
      <c r="B634" s="1">
        <v>401.5</v>
      </c>
      <c r="C634" s="1">
        <f t="shared" si="36"/>
        <v>1</v>
      </c>
      <c r="D634" s="1">
        <f t="shared" si="37"/>
        <v>1</v>
      </c>
      <c r="E634" s="1">
        <f t="shared" si="38"/>
        <v>1</v>
      </c>
      <c r="F634" s="1">
        <f t="shared" si="39"/>
        <v>1</v>
      </c>
    </row>
    <row r="635" spans="1:6" x14ac:dyDescent="0.25">
      <c r="A635" s="1">
        <v>634</v>
      </c>
      <c r="B635" s="1">
        <v>401.4</v>
      </c>
      <c r="C635" s="1">
        <f t="shared" si="36"/>
        <v>1</v>
      </c>
      <c r="D635" s="1">
        <f t="shared" si="37"/>
        <v>1</v>
      </c>
      <c r="E635" s="1">
        <f t="shared" si="38"/>
        <v>1</v>
      </c>
      <c r="F635" s="1">
        <f t="shared" si="39"/>
        <v>1</v>
      </c>
    </row>
    <row r="636" spans="1:6" x14ac:dyDescent="0.25">
      <c r="A636" s="1">
        <v>635</v>
      </c>
      <c r="B636" s="1">
        <v>401.2</v>
      </c>
      <c r="C636" s="1">
        <f t="shared" si="36"/>
        <v>1</v>
      </c>
      <c r="D636" s="1">
        <f t="shared" si="37"/>
        <v>1</v>
      </c>
      <c r="E636" s="1">
        <f t="shared" si="38"/>
        <v>1</v>
      </c>
      <c r="F636" s="1">
        <f t="shared" si="39"/>
        <v>1</v>
      </c>
    </row>
    <row r="637" spans="1:6" x14ac:dyDescent="0.25">
      <c r="A637" s="1">
        <v>636</v>
      </c>
      <c r="B637" s="1">
        <v>401.2</v>
      </c>
      <c r="C637" s="1">
        <f t="shared" si="36"/>
        <v>1</v>
      </c>
      <c r="D637" s="1">
        <f t="shared" si="37"/>
        <v>1</v>
      </c>
      <c r="E637" s="1">
        <f t="shared" si="38"/>
        <v>1</v>
      </c>
      <c r="F637" s="1">
        <f t="shared" si="39"/>
        <v>1</v>
      </c>
    </row>
    <row r="638" spans="1:6" x14ac:dyDescent="0.25">
      <c r="A638" s="1">
        <v>637</v>
      </c>
      <c r="B638" s="1">
        <v>401.3</v>
      </c>
      <c r="C638" s="1">
        <f t="shared" si="36"/>
        <v>1</v>
      </c>
      <c r="D638" s="1">
        <f t="shared" si="37"/>
        <v>1</v>
      </c>
      <c r="E638" s="1">
        <f t="shared" si="38"/>
        <v>1</v>
      </c>
      <c r="F638" s="1">
        <f t="shared" si="39"/>
        <v>1</v>
      </c>
    </row>
    <row r="639" spans="1:6" x14ac:dyDescent="0.25">
      <c r="A639" s="1">
        <v>638</v>
      </c>
      <c r="B639" s="1">
        <v>401.2</v>
      </c>
      <c r="C639" s="1">
        <f t="shared" si="36"/>
        <v>1</v>
      </c>
      <c r="D639" s="1">
        <f t="shared" si="37"/>
        <v>1</v>
      </c>
      <c r="E639" s="1">
        <f t="shared" si="38"/>
        <v>1</v>
      </c>
      <c r="F639" s="1">
        <f t="shared" si="39"/>
        <v>1</v>
      </c>
    </row>
    <row r="640" spans="1:6" x14ac:dyDescent="0.25">
      <c r="A640" s="1">
        <v>639</v>
      </c>
      <c r="B640" s="1">
        <v>401.2</v>
      </c>
      <c r="C640" s="1">
        <f t="shared" si="36"/>
        <v>1</v>
      </c>
      <c r="D640" s="1">
        <f t="shared" si="37"/>
        <v>1</v>
      </c>
      <c r="E640" s="1">
        <f t="shared" si="38"/>
        <v>1</v>
      </c>
      <c r="F640" s="1">
        <f t="shared" si="39"/>
        <v>1</v>
      </c>
    </row>
    <row r="641" spans="1:6" x14ac:dyDescent="0.25">
      <c r="A641" s="1">
        <v>640</v>
      </c>
      <c r="B641" s="1">
        <v>401.4</v>
      </c>
      <c r="C641" s="1">
        <f t="shared" si="36"/>
        <v>1</v>
      </c>
      <c r="D641" s="1">
        <f t="shared" si="37"/>
        <v>1</v>
      </c>
      <c r="E641" s="1">
        <f t="shared" si="38"/>
        <v>1</v>
      </c>
      <c r="F641" s="1">
        <f t="shared" si="39"/>
        <v>1</v>
      </c>
    </row>
    <row r="642" spans="1:6" x14ac:dyDescent="0.25">
      <c r="A642" s="1">
        <v>641</v>
      </c>
      <c r="B642" s="1">
        <v>401.4</v>
      </c>
      <c r="C642" s="1">
        <f t="shared" ref="C642:C705" si="40">IF(B642&gt;$K$2,1,0)</f>
        <v>1</v>
      </c>
      <c r="D642" s="1">
        <f t="shared" ref="D642:D705" si="41">IF(B642&gt;$L$2,1,0)</f>
        <v>1</v>
      </c>
      <c r="E642" s="1">
        <f t="shared" si="38"/>
        <v>1</v>
      </c>
      <c r="F642" s="1">
        <f t="shared" si="39"/>
        <v>0</v>
      </c>
    </row>
    <row r="643" spans="1:6" x14ac:dyDescent="0.25">
      <c r="A643" s="1">
        <v>642</v>
      </c>
      <c r="B643" s="1">
        <v>400.5</v>
      </c>
      <c r="C643" s="1">
        <f t="shared" si="40"/>
        <v>1</v>
      </c>
      <c r="D643" s="1">
        <f t="shared" si="41"/>
        <v>0</v>
      </c>
      <c r="E643" s="1">
        <f t="shared" ref="E643:E706" si="42">IF(C643=C644,1,0)</f>
        <v>1</v>
      </c>
      <c r="F643" s="1">
        <f t="shared" ref="F643:F706" si="43">IF(D643=D644,1,0)</f>
        <v>1</v>
      </c>
    </row>
    <row r="644" spans="1:6" x14ac:dyDescent="0.25">
      <c r="A644" s="1">
        <v>643</v>
      </c>
      <c r="B644" s="1">
        <v>400.5</v>
      </c>
      <c r="C644" s="1">
        <f t="shared" si="40"/>
        <v>1</v>
      </c>
      <c r="D644" s="1">
        <f t="shared" si="41"/>
        <v>0</v>
      </c>
      <c r="E644" s="1">
        <f t="shared" si="42"/>
        <v>1</v>
      </c>
      <c r="F644" s="1">
        <f t="shared" si="43"/>
        <v>1</v>
      </c>
    </row>
    <row r="645" spans="1:6" x14ac:dyDescent="0.25">
      <c r="A645" s="1">
        <v>644</v>
      </c>
      <c r="B645" s="1">
        <v>400.4</v>
      </c>
      <c r="C645" s="1">
        <f t="shared" si="40"/>
        <v>1</v>
      </c>
      <c r="D645" s="1">
        <f t="shared" si="41"/>
        <v>0</v>
      </c>
      <c r="E645" s="1">
        <f t="shared" si="42"/>
        <v>1</v>
      </c>
      <c r="F645" s="1">
        <f t="shared" si="43"/>
        <v>0</v>
      </c>
    </row>
    <row r="646" spans="1:6" x14ac:dyDescent="0.25">
      <c r="A646" s="1">
        <v>645</v>
      </c>
      <c r="B646" s="1">
        <v>400.7</v>
      </c>
      <c r="C646" s="1">
        <f t="shared" si="40"/>
        <v>1</v>
      </c>
      <c r="D646" s="1">
        <f t="shared" si="41"/>
        <v>1</v>
      </c>
      <c r="E646" s="1">
        <f t="shared" si="42"/>
        <v>1</v>
      </c>
      <c r="F646" s="1">
        <f t="shared" si="43"/>
        <v>1</v>
      </c>
    </row>
    <row r="647" spans="1:6" x14ac:dyDescent="0.25">
      <c r="A647" s="1">
        <v>646</v>
      </c>
      <c r="B647" s="1">
        <v>400.8</v>
      </c>
      <c r="C647" s="1">
        <f t="shared" si="40"/>
        <v>1</v>
      </c>
      <c r="D647" s="1">
        <f t="shared" si="41"/>
        <v>1</v>
      </c>
      <c r="E647" s="1">
        <f t="shared" si="42"/>
        <v>1</v>
      </c>
      <c r="F647" s="1">
        <f t="shared" si="43"/>
        <v>1</v>
      </c>
    </row>
    <row r="648" spans="1:6" x14ac:dyDescent="0.25">
      <c r="A648" s="1">
        <v>647</v>
      </c>
      <c r="B648" s="1">
        <v>401.2</v>
      </c>
      <c r="C648" s="1">
        <f t="shared" si="40"/>
        <v>1</v>
      </c>
      <c r="D648" s="1">
        <f t="shared" si="41"/>
        <v>1</v>
      </c>
      <c r="E648" s="1">
        <f t="shared" si="42"/>
        <v>1</v>
      </c>
      <c r="F648" s="1">
        <f t="shared" si="43"/>
        <v>1</v>
      </c>
    </row>
    <row r="649" spans="1:6" x14ac:dyDescent="0.25">
      <c r="A649" s="1">
        <v>648</v>
      </c>
      <c r="B649" s="1">
        <v>400.8</v>
      </c>
      <c r="C649" s="1">
        <f t="shared" si="40"/>
        <v>1</v>
      </c>
      <c r="D649" s="1">
        <f t="shared" si="41"/>
        <v>1</v>
      </c>
      <c r="E649" s="1">
        <f t="shared" si="42"/>
        <v>1</v>
      </c>
      <c r="F649" s="1">
        <f t="shared" si="43"/>
        <v>1</v>
      </c>
    </row>
    <row r="650" spans="1:6" x14ac:dyDescent="0.25">
      <c r="A650" s="1">
        <v>649</v>
      </c>
      <c r="B650" s="1">
        <v>400.9</v>
      </c>
      <c r="C650" s="1">
        <f t="shared" si="40"/>
        <v>1</v>
      </c>
      <c r="D650" s="1">
        <f t="shared" si="41"/>
        <v>1</v>
      </c>
      <c r="E650" s="1">
        <f t="shared" si="42"/>
        <v>1</v>
      </c>
      <c r="F650" s="1">
        <f t="shared" si="43"/>
        <v>1</v>
      </c>
    </row>
    <row r="651" spans="1:6" x14ac:dyDescent="0.25">
      <c r="A651" s="1">
        <v>650</v>
      </c>
      <c r="B651" s="1">
        <v>400.7</v>
      </c>
      <c r="C651" s="1">
        <f t="shared" si="40"/>
        <v>1</v>
      </c>
      <c r="D651" s="1">
        <f t="shared" si="41"/>
        <v>1</v>
      </c>
      <c r="E651" s="1">
        <f t="shared" si="42"/>
        <v>1</v>
      </c>
      <c r="F651" s="1">
        <f t="shared" si="43"/>
        <v>1</v>
      </c>
    </row>
    <row r="652" spans="1:6" x14ac:dyDescent="0.25">
      <c r="A652" s="1">
        <v>651</v>
      </c>
      <c r="B652" s="1">
        <v>400.8</v>
      </c>
      <c r="C652" s="1">
        <f t="shared" si="40"/>
        <v>1</v>
      </c>
      <c r="D652" s="1">
        <f t="shared" si="41"/>
        <v>1</v>
      </c>
      <c r="E652" s="1">
        <f t="shared" si="42"/>
        <v>1</v>
      </c>
      <c r="F652" s="1">
        <f t="shared" si="43"/>
        <v>1</v>
      </c>
    </row>
    <row r="653" spans="1:6" x14ac:dyDescent="0.25">
      <c r="A653" s="1">
        <v>652</v>
      </c>
      <c r="B653" s="1">
        <v>401.3</v>
      </c>
      <c r="C653" s="1">
        <f t="shared" si="40"/>
        <v>1</v>
      </c>
      <c r="D653" s="1">
        <f t="shared" si="41"/>
        <v>1</v>
      </c>
      <c r="E653" s="1">
        <f t="shared" si="42"/>
        <v>1</v>
      </c>
      <c r="F653" s="1">
        <f t="shared" si="43"/>
        <v>1</v>
      </c>
    </row>
    <row r="654" spans="1:6" x14ac:dyDescent="0.25">
      <c r="A654" s="1">
        <v>653</v>
      </c>
      <c r="B654" s="1">
        <v>401.6</v>
      </c>
      <c r="C654" s="1">
        <f t="shared" si="40"/>
        <v>1</v>
      </c>
      <c r="D654" s="1">
        <f t="shared" si="41"/>
        <v>1</v>
      </c>
      <c r="E654" s="1">
        <f t="shared" si="42"/>
        <v>1</v>
      </c>
      <c r="F654" s="1">
        <f t="shared" si="43"/>
        <v>1</v>
      </c>
    </row>
    <row r="655" spans="1:6" x14ac:dyDescent="0.25">
      <c r="A655" s="1">
        <v>654</v>
      </c>
      <c r="B655" s="1">
        <v>400.8</v>
      </c>
      <c r="C655" s="1">
        <f t="shared" si="40"/>
        <v>1</v>
      </c>
      <c r="D655" s="1">
        <f t="shared" si="41"/>
        <v>1</v>
      </c>
      <c r="E655" s="1">
        <f t="shared" si="42"/>
        <v>1</v>
      </c>
      <c r="F655" s="1">
        <f t="shared" si="43"/>
        <v>1</v>
      </c>
    </row>
    <row r="656" spans="1:6" x14ac:dyDescent="0.25">
      <c r="A656" s="1">
        <v>655</v>
      </c>
      <c r="B656" s="1">
        <v>401.1</v>
      </c>
      <c r="C656" s="1">
        <f t="shared" si="40"/>
        <v>1</v>
      </c>
      <c r="D656" s="1">
        <f t="shared" si="41"/>
        <v>1</v>
      </c>
      <c r="E656" s="1">
        <f t="shared" si="42"/>
        <v>1</v>
      </c>
      <c r="F656" s="1">
        <f t="shared" si="43"/>
        <v>1</v>
      </c>
    </row>
    <row r="657" spans="1:6" x14ac:dyDescent="0.25">
      <c r="A657" s="1">
        <v>656</v>
      </c>
      <c r="B657" s="1">
        <v>401.6</v>
      </c>
      <c r="C657" s="1">
        <f t="shared" si="40"/>
        <v>1</v>
      </c>
      <c r="D657" s="1">
        <f t="shared" si="41"/>
        <v>1</v>
      </c>
      <c r="E657" s="1">
        <f t="shared" si="42"/>
        <v>1</v>
      </c>
      <c r="F657" s="1">
        <f t="shared" si="43"/>
        <v>1</v>
      </c>
    </row>
    <row r="658" spans="1:6" x14ac:dyDescent="0.25">
      <c r="A658" s="1">
        <v>657</v>
      </c>
      <c r="B658" s="1">
        <v>400.9</v>
      </c>
      <c r="C658" s="1">
        <f t="shared" si="40"/>
        <v>1</v>
      </c>
      <c r="D658" s="1">
        <f t="shared" si="41"/>
        <v>1</v>
      </c>
      <c r="E658" s="1">
        <f t="shared" si="42"/>
        <v>1</v>
      </c>
      <c r="F658" s="1">
        <f t="shared" si="43"/>
        <v>1</v>
      </c>
    </row>
    <row r="659" spans="1:6" x14ac:dyDescent="0.25">
      <c r="A659" s="1">
        <v>658</v>
      </c>
      <c r="B659" s="1">
        <v>401</v>
      </c>
      <c r="C659" s="1">
        <f t="shared" si="40"/>
        <v>1</v>
      </c>
      <c r="D659" s="1">
        <f t="shared" si="41"/>
        <v>1</v>
      </c>
      <c r="E659" s="1">
        <f t="shared" si="42"/>
        <v>1</v>
      </c>
      <c r="F659" s="1">
        <f t="shared" si="43"/>
        <v>1</v>
      </c>
    </row>
    <row r="660" spans="1:6" x14ac:dyDescent="0.25">
      <c r="A660" s="1">
        <v>659</v>
      </c>
      <c r="B660" s="1">
        <v>400.9</v>
      </c>
      <c r="C660" s="1">
        <f t="shared" si="40"/>
        <v>1</v>
      </c>
      <c r="D660" s="1">
        <f t="shared" si="41"/>
        <v>1</v>
      </c>
      <c r="E660" s="1">
        <f t="shared" si="42"/>
        <v>1</v>
      </c>
      <c r="F660" s="1">
        <f t="shared" si="43"/>
        <v>1</v>
      </c>
    </row>
    <row r="661" spans="1:6" x14ac:dyDescent="0.25">
      <c r="A661" s="1">
        <v>660</v>
      </c>
      <c r="B661" s="1">
        <v>401.2</v>
      </c>
      <c r="C661" s="1">
        <f t="shared" si="40"/>
        <v>1</v>
      </c>
      <c r="D661" s="1">
        <f t="shared" si="41"/>
        <v>1</v>
      </c>
      <c r="E661" s="1">
        <f t="shared" si="42"/>
        <v>1</v>
      </c>
      <c r="F661" s="1">
        <f t="shared" si="43"/>
        <v>1</v>
      </c>
    </row>
    <row r="662" spans="1:6" x14ac:dyDescent="0.25">
      <c r="A662" s="1">
        <v>661</v>
      </c>
      <c r="B662" s="1">
        <v>400.7</v>
      </c>
      <c r="C662" s="1">
        <f t="shared" si="40"/>
        <v>1</v>
      </c>
      <c r="D662" s="1">
        <f t="shared" si="41"/>
        <v>1</v>
      </c>
      <c r="E662" s="1">
        <f t="shared" si="42"/>
        <v>1</v>
      </c>
      <c r="F662" s="1">
        <f t="shared" si="43"/>
        <v>1</v>
      </c>
    </row>
    <row r="663" spans="1:6" x14ac:dyDescent="0.25">
      <c r="A663" s="1">
        <v>662</v>
      </c>
      <c r="B663" s="1">
        <v>402.8</v>
      </c>
      <c r="C663" s="1">
        <f t="shared" si="40"/>
        <v>1</v>
      </c>
      <c r="D663" s="1">
        <f t="shared" si="41"/>
        <v>1</v>
      </c>
      <c r="E663" s="1">
        <f t="shared" si="42"/>
        <v>1</v>
      </c>
      <c r="F663" s="1">
        <f t="shared" si="43"/>
        <v>1</v>
      </c>
    </row>
    <row r="664" spans="1:6" x14ac:dyDescent="0.25">
      <c r="A664" s="1">
        <v>663</v>
      </c>
      <c r="B664" s="1">
        <v>403</v>
      </c>
      <c r="C664" s="1">
        <f t="shared" si="40"/>
        <v>1</v>
      </c>
      <c r="D664" s="1">
        <f t="shared" si="41"/>
        <v>1</v>
      </c>
      <c r="E664" s="1">
        <f t="shared" si="42"/>
        <v>1</v>
      </c>
      <c r="F664" s="1">
        <f t="shared" si="43"/>
        <v>1</v>
      </c>
    </row>
    <row r="665" spans="1:6" x14ac:dyDescent="0.25">
      <c r="A665" s="1">
        <v>664</v>
      </c>
      <c r="B665" s="1">
        <v>402.4</v>
      </c>
      <c r="C665" s="1">
        <f t="shared" si="40"/>
        <v>1</v>
      </c>
      <c r="D665" s="1">
        <f t="shared" si="41"/>
        <v>1</v>
      </c>
      <c r="E665" s="1">
        <f t="shared" si="42"/>
        <v>1</v>
      </c>
      <c r="F665" s="1">
        <f t="shared" si="43"/>
        <v>1</v>
      </c>
    </row>
    <row r="666" spans="1:6" x14ac:dyDescent="0.25">
      <c r="A666" s="1">
        <v>665</v>
      </c>
      <c r="B666" s="1">
        <v>402.9</v>
      </c>
      <c r="C666" s="1">
        <f t="shared" si="40"/>
        <v>1</v>
      </c>
      <c r="D666" s="1">
        <f t="shared" si="41"/>
        <v>1</v>
      </c>
      <c r="E666" s="1">
        <f t="shared" si="42"/>
        <v>1</v>
      </c>
      <c r="F666" s="1">
        <f t="shared" si="43"/>
        <v>1</v>
      </c>
    </row>
    <row r="667" spans="1:6" x14ac:dyDescent="0.25">
      <c r="A667" s="1">
        <v>666</v>
      </c>
      <c r="B667" s="1">
        <v>402.4</v>
      </c>
      <c r="C667" s="1">
        <f t="shared" si="40"/>
        <v>1</v>
      </c>
      <c r="D667" s="1">
        <f t="shared" si="41"/>
        <v>1</v>
      </c>
      <c r="E667" s="1">
        <f t="shared" si="42"/>
        <v>1</v>
      </c>
      <c r="F667" s="1">
        <f t="shared" si="43"/>
        <v>1</v>
      </c>
    </row>
    <row r="668" spans="1:6" x14ac:dyDescent="0.25">
      <c r="A668" s="1">
        <v>667</v>
      </c>
      <c r="B668" s="1">
        <v>402.7</v>
      </c>
      <c r="C668" s="1">
        <f t="shared" si="40"/>
        <v>1</v>
      </c>
      <c r="D668" s="1">
        <f t="shared" si="41"/>
        <v>1</v>
      </c>
      <c r="E668" s="1">
        <f t="shared" si="42"/>
        <v>1</v>
      </c>
      <c r="F668" s="1">
        <f t="shared" si="43"/>
        <v>1</v>
      </c>
    </row>
    <row r="669" spans="1:6" x14ac:dyDescent="0.25">
      <c r="A669" s="1">
        <v>668</v>
      </c>
      <c r="B669" s="1">
        <v>403.2</v>
      </c>
      <c r="C669" s="1">
        <f t="shared" si="40"/>
        <v>1</v>
      </c>
      <c r="D669" s="1">
        <f t="shared" si="41"/>
        <v>1</v>
      </c>
      <c r="E669" s="1">
        <f t="shared" si="42"/>
        <v>1</v>
      </c>
      <c r="F669" s="1">
        <f t="shared" si="43"/>
        <v>1</v>
      </c>
    </row>
    <row r="670" spans="1:6" x14ac:dyDescent="0.25">
      <c r="A670" s="1">
        <v>669</v>
      </c>
      <c r="B670" s="1">
        <v>403</v>
      </c>
      <c r="C670" s="1">
        <f t="shared" si="40"/>
        <v>1</v>
      </c>
      <c r="D670" s="1">
        <f t="shared" si="41"/>
        <v>1</v>
      </c>
      <c r="E670" s="1">
        <f t="shared" si="42"/>
        <v>1</v>
      </c>
      <c r="F670" s="1">
        <f t="shared" si="43"/>
        <v>1</v>
      </c>
    </row>
    <row r="671" spans="1:6" x14ac:dyDescent="0.25">
      <c r="A671" s="1">
        <v>670</v>
      </c>
      <c r="B671" s="1">
        <v>402.8</v>
      </c>
      <c r="C671" s="1">
        <f t="shared" si="40"/>
        <v>1</v>
      </c>
      <c r="D671" s="1">
        <f t="shared" si="41"/>
        <v>1</v>
      </c>
      <c r="E671" s="1">
        <f t="shared" si="42"/>
        <v>1</v>
      </c>
      <c r="F671" s="1">
        <f t="shared" si="43"/>
        <v>1</v>
      </c>
    </row>
    <row r="672" spans="1:6" x14ac:dyDescent="0.25">
      <c r="A672" s="1">
        <v>671</v>
      </c>
      <c r="B672" s="1">
        <v>402.7</v>
      </c>
      <c r="C672" s="1">
        <f t="shared" si="40"/>
        <v>1</v>
      </c>
      <c r="D672" s="1">
        <f t="shared" si="41"/>
        <v>1</v>
      </c>
      <c r="E672" s="1">
        <f t="shared" si="42"/>
        <v>1</v>
      </c>
      <c r="F672" s="1">
        <f t="shared" si="43"/>
        <v>1</v>
      </c>
    </row>
    <row r="673" spans="1:6" x14ac:dyDescent="0.25">
      <c r="A673" s="1">
        <v>672</v>
      </c>
      <c r="B673" s="1">
        <v>402.8</v>
      </c>
      <c r="C673" s="1">
        <f t="shared" si="40"/>
        <v>1</v>
      </c>
      <c r="D673" s="1">
        <f t="shared" si="41"/>
        <v>1</v>
      </c>
      <c r="E673" s="1">
        <f t="shared" si="42"/>
        <v>1</v>
      </c>
      <c r="F673" s="1">
        <f t="shared" si="43"/>
        <v>1</v>
      </c>
    </row>
    <row r="674" spans="1:6" x14ac:dyDescent="0.25">
      <c r="A674" s="1">
        <v>673</v>
      </c>
      <c r="B674" s="1">
        <v>402.5</v>
      </c>
      <c r="C674" s="1">
        <f t="shared" si="40"/>
        <v>1</v>
      </c>
      <c r="D674" s="1">
        <f t="shared" si="41"/>
        <v>1</v>
      </c>
      <c r="E674" s="1">
        <f t="shared" si="42"/>
        <v>1</v>
      </c>
      <c r="F674" s="1">
        <f t="shared" si="43"/>
        <v>1</v>
      </c>
    </row>
    <row r="675" spans="1:6" x14ac:dyDescent="0.25">
      <c r="A675" s="1">
        <v>674</v>
      </c>
      <c r="B675" s="1">
        <v>402.4</v>
      </c>
      <c r="C675" s="1">
        <f t="shared" si="40"/>
        <v>1</v>
      </c>
      <c r="D675" s="1">
        <f t="shared" si="41"/>
        <v>1</v>
      </c>
      <c r="E675" s="1">
        <f t="shared" si="42"/>
        <v>1</v>
      </c>
      <c r="F675" s="1">
        <f t="shared" si="43"/>
        <v>1</v>
      </c>
    </row>
    <row r="676" spans="1:6" x14ac:dyDescent="0.25">
      <c r="A676" s="1">
        <v>675</v>
      </c>
      <c r="B676" s="1">
        <v>402.1</v>
      </c>
      <c r="C676" s="1">
        <f t="shared" si="40"/>
        <v>1</v>
      </c>
      <c r="D676" s="1">
        <f t="shared" si="41"/>
        <v>1</v>
      </c>
      <c r="E676" s="1">
        <f t="shared" si="42"/>
        <v>1</v>
      </c>
      <c r="F676" s="1">
        <f t="shared" si="43"/>
        <v>1</v>
      </c>
    </row>
    <row r="677" spans="1:6" x14ac:dyDescent="0.25">
      <c r="A677" s="1">
        <v>676</v>
      </c>
      <c r="B677" s="1">
        <v>402.5</v>
      </c>
      <c r="C677" s="1">
        <f t="shared" si="40"/>
        <v>1</v>
      </c>
      <c r="D677" s="1">
        <f t="shared" si="41"/>
        <v>1</v>
      </c>
      <c r="E677" s="1">
        <f t="shared" si="42"/>
        <v>1</v>
      </c>
      <c r="F677" s="1">
        <f t="shared" si="43"/>
        <v>1</v>
      </c>
    </row>
    <row r="678" spans="1:6" x14ac:dyDescent="0.25">
      <c r="A678" s="1">
        <v>677</v>
      </c>
      <c r="B678" s="1">
        <v>402.3</v>
      </c>
      <c r="C678" s="1">
        <f t="shared" si="40"/>
        <v>1</v>
      </c>
      <c r="D678" s="1">
        <f t="shared" si="41"/>
        <v>1</v>
      </c>
      <c r="E678" s="1">
        <f t="shared" si="42"/>
        <v>1</v>
      </c>
      <c r="F678" s="1">
        <f t="shared" si="43"/>
        <v>1</v>
      </c>
    </row>
    <row r="679" spans="1:6" x14ac:dyDescent="0.25">
      <c r="A679" s="1">
        <v>678</v>
      </c>
      <c r="B679" s="1">
        <v>402.5</v>
      </c>
      <c r="C679" s="1">
        <f t="shared" si="40"/>
        <v>1</v>
      </c>
      <c r="D679" s="1">
        <f t="shared" si="41"/>
        <v>1</v>
      </c>
      <c r="E679" s="1">
        <f t="shared" si="42"/>
        <v>1</v>
      </c>
      <c r="F679" s="1">
        <f t="shared" si="43"/>
        <v>1</v>
      </c>
    </row>
    <row r="680" spans="1:6" x14ac:dyDescent="0.25">
      <c r="A680" s="1">
        <v>679</v>
      </c>
      <c r="B680" s="1">
        <v>402.1</v>
      </c>
      <c r="C680" s="1">
        <f t="shared" si="40"/>
        <v>1</v>
      </c>
      <c r="D680" s="1">
        <f t="shared" si="41"/>
        <v>1</v>
      </c>
      <c r="E680" s="1">
        <f t="shared" si="42"/>
        <v>1</v>
      </c>
      <c r="F680" s="1">
        <f t="shared" si="43"/>
        <v>1</v>
      </c>
    </row>
    <row r="681" spans="1:6" x14ac:dyDescent="0.25">
      <c r="A681" s="1">
        <v>680</v>
      </c>
      <c r="B681" s="1">
        <v>403</v>
      </c>
      <c r="C681" s="1">
        <f t="shared" si="40"/>
        <v>1</v>
      </c>
      <c r="D681" s="1">
        <f t="shared" si="41"/>
        <v>1</v>
      </c>
      <c r="E681" s="1">
        <f t="shared" si="42"/>
        <v>1</v>
      </c>
      <c r="F681" s="1">
        <f t="shared" si="43"/>
        <v>1</v>
      </c>
    </row>
    <row r="682" spans="1:6" x14ac:dyDescent="0.25">
      <c r="A682" s="1">
        <v>681</v>
      </c>
      <c r="B682" s="1">
        <v>402.7</v>
      </c>
      <c r="C682" s="1">
        <f t="shared" si="40"/>
        <v>1</v>
      </c>
      <c r="D682" s="1">
        <f t="shared" si="41"/>
        <v>1</v>
      </c>
      <c r="E682" s="1">
        <f t="shared" si="42"/>
        <v>1</v>
      </c>
      <c r="F682" s="1">
        <f t="shared" si="43"/>
        <v>1</v>
      </c>
    </row>
    <row r="683" spans="1:6" x14ac:dyDescent="0.25">
      <c r="A683" s="1">
        <v>682</v>
      </c>
      <c r="B683" s="1">
        <v>402.8</v>
      </c>
      <c r="C683" s="1">
        <f t="shared" si="40"/>
        <v>1</v>
      </c>
      <c r="D683" s="1">
        <f t="shared" si="41"/>
        <v>1</v>
      </c>
      <c r="E683" s="1">
        <f t="shared" si="42"/>
        <v>1</v>
      </c>
      <c r="F683" s="1">
        <f t="shared" si="43"/>
        <v>1</v>
      </c>
    </row>
    <row r="684" spans="1:6" x14ac:dyDescent="0.25">
      <c r="A684" s="1">
        <v>683</v>
      </c>
      <c r="B684" s="1">
        <v>403.2</v>
      </c>
      <c r="C684" s="1">
        <f t="shared" si="40"/>
        <v>1</v>
      </c>
      <c r="D684" s="1">
        <f t="shared" si="41"/>
        <v>1</v>
      </c>
      <c r="E684" s="1">
        <f t="shared" si="42"/>
        <v>1</v>
      </c>
      <c r="F684" s="1">
        <f t="shared" si="43"/>
        <v>1</v>
      </c>
    </row>
    <row r="685" spans="1:6" x14ac:dyDescent="0.25">
      <c r="A685" s="1">
        <v>684</v>
      </c>
      <c r="B685" s="1">
        <v>403.7</v>
      </c>
      <c r="C685" s="1">
        <f t="shared" si="40"/>
        <v>1</v>
      </c>
      <c r="D685" s="1">
        <f t="shared" si="41"/>
        <v>1</v>
      </c>
      <c r="E685" s="1">
        <f t="shared" si="42"/>
        <v>1</v>
      </c>
      <c r="F685" s="1">
        <f t="shared" si="43"/>
        <v>1</v>
      </c>
    </row>
    <row r="686" spans="1:6" x14ac:dyDescent="0.25">
      <c r="A686" s="1">
        <v>685</v>
      </c>
      <c r="B686" s="1">
        <v>403.5</v>
      </c>
      <c r="C686" s="1">
        <f t="shared" si="40"/>
        <v>1</v>
      </c>
      <c r="D686" s="1">
        <f t="shared" si="41"/>
        <v>1</v>
      </c>
      <c r="E686" s="1">
        <f t="shared" si="42"/>
        <v>1</v>
      </c>
      <c r="F686" s="1">
        <f t="shared" si="43"/>
        <v>1</v>
      </c>
    </row>
    <row r="687" spans="1:6" x14ac:dyDescent="0.25">
      <c r="A687" s="1">
        <v>686</v>
      </c>
      <c r="B687" s="1">
        <v>403.2</v>
      </c>
      <c r="C687" s="1">
        <f t="shared" si="40"/>
        <v>1</v>
      </c>
      <c r="D687" s="1">
        <f t="shared" si="41"/>
        <v>1</v>
      </c>
      <c r="E687" s="1">
        <f t="shared" si="42"/>
        <v>1</v>
      </c>
      <c r="F687" s="1">
        <f t="shared" si="43"/>
        <v>1</v>
      </c>
    </row>
    <row r="688" spans="1:6" x14ac:dyDescent="0.25">
      <c r="A688" s="1">
        <v>687</v>
      </c>
      <c r="B688" s="1">
        <v>403.5</v>
      </c>
      <c r="C688" s="1">
        <f t="shared" si="40"/>
        <v>1</v>
      </c>
      <c r="D688" s="1">
        <f t="shared" si="41"/>
        <v>1</v>
      </c>
      <c r="E688" s="1">
        <f t="shared" si="42"/>
        <v>1</v>
      </c>
      <c r="F688" s="1">
        <f t="shared" si="43"/>
        <v>1</v>
      </c>
    </row>
    <row r="689" spans="1:6" x14ac:dyDescent="0.25">
      <c r="A689" s="1">
        <v>688</v>
      </c>
      <c r="B689" s="1">
        <v>402.7</v>
      </c>
      <c r="C689" s="1">
        <f t="shared" si="40"/>
        <v>1</v>
      </c>
      <c r="D689" s="1">
        <f t="shared" si="41"/>
        <v>1</v>
      </c>
      <c r="E689" s="1">
        <f t="shared" si="42"/>
        <v>1</v>
      </c>
      <c r="F689" s="1">
        <f t="shared" si="43"/>
        <v>1</v>
      </c>
    </row>
    <row r="690" spans="1:6" x14ac:dyDescent="0.25">
      <c r="A690" s="1">
        <v>689</v>
      </c>
      <c r="B690" s="1">
        <v>403.7</v>
      </c>
      <c r="C690" s="1">
        <f t="shared" si="40"/>
        <v>1</v>
      </c>
      <c r="D690" s="1">
        <f t="shared" si="41"/>
        <v>1</v>
      </c>
      <c r="E690" s="1">
        <f t="shared" si="42"/>
        <v>1</v>
      </c>
      <c r="F690" s="1">
        <f t="shared" si="43"/>
        <v>1</v>
      </c>
    </row>
    <row r="691" spans="1:6" x14ac:dyDescent="0.25">
      <c r="A691" s="1">
        <v>690</v>
      </c>
      <c r="B691" s="1">
        <v>403.1</v>
      </c>
      <c r="C691" s="1">
        <f t="shared" si="40"/>
        <v>1</v>
      </c>
      <c r="D691" s="1">
        <f t="shared" si="41"/>
        <v>1</v>
      </c>
      <c r="E691" s="1">
        <f t="shared" si="42"/>
        <v>1</v>
      </c>
      <c r="F691" s="1">
        <f t="shared" si="43"/>
        <v>1</v>
      </c>
    </row>
    <row r="692" spans="1:6" x14ac:dyDescent="0.25">
      <c r="A692" s="1">
        <v>691</v>
      </c>
      <c r="B692" s="1">
        <v>403.2</v>
      </c>
      <c r="C692" s="1">
        <f t="shared" si="40"/>
        <v>1</v>
      </c>
      <c r="D692" s="1">
        <f t="shared" si="41"/>
        <v>1</v>
      </c>
      <c r="E692" s="1">
        <f t="shared" si="42"/>
        <v>1</v>
      </c>
      <c r="F692" s="1">
        <f t="shared" si="43"/>
        <v>1</v>
      </c>
    </row>
    <row r="693" spans="1:6" x14ac:dyDescent="0.25">
      <c r="A693" s="1">
        <v>692</v>
      </c>
      <c r="B693" s="1">
        <v>403.2</v>
      </c>
      <c r="C693" s="1">
        <f t="shared" si="40"/>
        <v>1</v>
      </c>
      <c r="D693" s="1">
        <f t="shared" si="41"/>
        <v>1</v>
      </c>
      <c r="E693" s="1">
        <f t="shared" si="42"/>
        <v>1</v>
      </c>
      <c r="F693" s="1">
        <f t="shared" si="43"/>
        <v>1</v>
      </c>
    </row>
    <row r="694" spans="1:6" x14ac:dyDescent="0.25">
      <c r="A694" s="1">
        <v>693</v>
      </c>
      <c r="B694" s="1">
        <v>403.2</v>
      </c>
      <c r="C694" s="1">
        <f t="shared" si="40"/>
        <v>1</v>
      </c>
      <c r="D694" s="1">
        <f t="shared" si="41"/>
        <v>1</v>
      </c>
      <c r="E694" s="1">
        <f t="shared" si="42"/>
        <v>1</v>
      </c>
      <c r="F694" s="1">
        <f t="shared" si="43"/>
        <v>1</v>
      </c>
    </row>
    <row r="695" spans="1:6" x14ac:dyDescent="0.25">
      <c r="A695" s="1">
        <v>694</v>
      </c>
      <c r="B695" s="1">
        <v>403.4</v>
      </c>
      <c r="C695" s="1">
        <f t="shared" si="40"/>
        <v>1</v>
      </c>
      <c r="D695" s="1">
        <f t="shared" si="41"/>
        <v>1</v>
      </c>
      <c r="E695" s="1">
        <f t="shared" si="42"/>
        <v>1</v>
      </c>
      <c r="F695" s="1">
        <f t="shared" si="43"/>
        <v>1</v>
      </c>
    </row>
    <row r="696" spans="1:6" x14ac:dyDescent="0.25">
      <c r="A696" s="1">
        <v>695</v>
      </c>
      <c r="B696" s="1">
        <v>403</v>
      </c>
      <c r="C696" s="1">
        <f t="shared" si="40"/>
        <v>1</v>
      </c>
      <c r="D696" s="1">
        <f t="shared" si="41"/>
        <v>1</v>
      </c>
      <c r="E696" s="1">
        <f t="shared" si="42"/>
        <v>1</v>
      </c>
      <c r="F696" s="1">
        <f t="shared" si="43"/>
        <v>1</v>
      </c>
    </row>
    <row r="697" spans="1:6" x14ac:dyDescent="0.25">
      <c r="A697" s="1">
        <v>696</v>
      </c>
      <c r="B697" s="1">
        <v>400.9</v>
      </c>
      <c r="C697" s="1">
        <f t="shared" si="40"/>
        <v>1</v>
      </c>
      <c r="D697" s="1">
        <f t="shared" si="41"/>
        <v>1</v>
      </c>
      <c r="E697" s="1">
        <f t="shared" si="42"/>
        <v>1</v>
      </c>
      <c r="F697" s="1">
        <f t="shared" si="43"/>
        <v>1</v>
      </c>
    </row>
    <row r="698" spans="1:6" x14ac:dyDescent="0.25">
      <c r="A698" s="1">
        <v>697</v>
      </c>
      <c r="B698" s="1">
        <v>402.5</v>
      </c>
      <c r="C698" s="1">
        <f t="shared" si="40"/>
        <v>1</v>
      </c>
      <c r="D698" s="1">
        <f t="shared" si="41"/>
        <v>1</v>
      </c>
      <c r="E698" s="1">
        <f t="shared" si="42"/>
        <v>1</v>
      </c>
      <c r="F698" s="1">
        <f t="shared" si="43"/>
        <v>1</v>
      </c>
    </row>
    <row r="699" spans="1:6" x14ac:dyDescent="0.25">
      <c r="A699" s="1">
        <v>698</v>
      </c>
      <c r="B699" s="1">
        <v>402.5</v>
      </c>
      <c r="C699" s="1">
        <f t="shared" si="40"/>
        <v>1</v>
      </c>
      <c r="D699" s="1">
        <f t="shared" si="41"/>
        <v>1</v>
      </c>
      <c r="E699" s="1">
        <f t="shared" si="42"/>
        <v>1</v>
      </c>
      <c r="F699" s="1">
        <f t="shared" si="43"/>
        <v>1</v>
      </c>
    </row>
    <row r="700" spans="1:6" x14ac:dyDescent="0.25">
      <c r="A700" s="1">
        <v>699</v>
      </c>
      <c r="B700" s="1">
        <v>402.6</v>
      </c>
      <c r="C700" s="1">
        <f t="shared" si="40"/>
        <v>1</v>
      </c>
      <c r="D700" s="1">
        <f t="shared" si="41"/>
        <v>1</v>
      </c>
      <c r="E700" s="1">
        <f t="shared" si="42"/>
        <v>1</v>
      </c>
      <c r="F700" s="1">
        <f t="shared" si="43"/>
        <v>1</v>
      </c>
    </row>
    <row r="701" spans="1:6" x14ac:dyDescent="0.25">
      <c r="A701" s="1">
        <v>700</v>
      </c>
      <c r="B701" s="1">
        <v>402.5</v>
      </c>
      <c r="C701" s="1">
        <f t="shared" si="40"/>
        <v>1</v>
      </c>
      <c r="D701" s="1">
        <f t="shared" si="41"/>
        <v>1</v>
      </c>
      <c r="E701" s="1">
        <f t="shared" si="42"/>
        <v>1</v>
      </c>
      <c r="F701" s="1">
        <f t="shared" si="43"/>
        <v>1</v>
      </c>
    </row>
    <row r="702" spans="1:6" x14ac:dyDescent="0.25">
      <c r="A702" s="1">
        <v>701</v>
      </c>
      <c r="B702" s="1">
        <v>402.6</v>
      </c>
      <c r="C702" s="1">
        <f t="shared" si="40"/>
        <v>1</v>
      </c>
      <c r="D702" s="1">
        <f t="shared" si="41"/>
        <v>1</v>
      </c>
      <c r="E702" s="1">
        <f t="shared" si="42"/>
        <v>1</v>
      </c>
      <c r="F702" s="1">
        <f t="shared" si="43"/>
        <v>1</v>
      </c>
    </row>
    <row r="703" spans="1:6" x14ac:dyDescent="0.25">
      <c r="A703" s="1">
        <v>702</v>
      </c>
      <c r="B703" s="1">
        <v>403.2</v>
      </c>
      <c r="C703" s="1">
        <f t="shared" si="40"/>
        <v>1</v>
      </c>
      <c r="D703" s="1">
        <f t="shared" si="41"/>
        <v>1</v>
      </c>
      <c r="E703" s="1">
        <f t="shared" si="42"/>
        <v>1</v>
      </c>
      <c r="F703" s="1">
        <f t="shared" si="43"/>
        <v>1</v>
      </c>
    </row>
    <row r="704" spans="1:6" x14ac:dyDescent="0.25">
      <c r="A704" s="1">
        <v>703</v>
      </c>
      <c r="B704" s="1">
        <v>402.5</v>
      </c>
      <c r="C704" s="1">
        <f t="shared" si="40"/>
        <v>1</v>
      </c>
      <c r="D704" s="1">
        <f t="shared" si="41"/>
        <v>1</v>
      </c>
      <c r="E704" s="1">
        <f t="shared" si="42"/>
        <v>1</v>
      </c>
      <c r="F704" s="1">
        <f t="shared" si="43"/>
        <v>1</v>
      </c>
    </row>
    <row r="705" spans="1:6" x14ac:dyDescent="0.25">
      <c r="A705" s="1">
        <v>704</v>
      </c>
      <c r="B705" s="1">
        <v>402.9</v>
      </c>
      <c r="C705" s="1">
        <f t="shared" si="40"/>
        <v>1</v>
      </c>
      <c r="D705" s="1">
        <f t="shared" si="41"/>
        <v>1</v>
      </c>
      <c r="E705" s="1">
        <f t="shared" si="42"/>
        <v>1</v>
      </c>
      <c r="F705" s="1">
        <f t="shared" si="43"/>
        <v>1</v>
      </c>
    </row>
    <row r="706" spans="1:6" x14ac:dyDescent="0.25">
      <c r="A706" s="1">
        <v>705</v>
      </c>
      <c r="B706" s="1">
        <v>402.5</v>
      </c>
      <c r="C706" s="1">
        <f t="shared" ref="C706:C769" si="44">IF(B706&gt;$K$2,1,0)</f>
        <v>1</v>
      </c>
      <c r="D706" s="1">
        <f t="shared" ref="D706:D769" si="45">IF(B706&gt;$L$2,1,0)</f>
        <v>1</v>
      </c>
      <c r="E706" s="1">
        <f t="shared" si="42"/>
        <v>1</v>
      </c>
      <c r="F706" s="1">
        <f t="shared" si="43"/>
        <v>1</v>
      </c>
    </row>
    <row r="707" spans="1:6" x14ac:dyDescent="0.25">
      <c r="A707" s="1">
        <v>706</v>
      </c>
      <c r="B707" s="1">
        <v>402.2</v>
      </c>
      <c r="C707" s="1">
        <f t="shared" si="44"/>
        <v>1</v>
      </c>
      <c r="D707" s="1">
        <f t="shared" si="45"/>
        <v>1</v>
      </c>
      <c r="E707" s="1">
        <f t="shared" ref="E707:E770" si="46">IF(C707=C708,1,0)</f>
        <v>1</v>
      </c>
      <c r="F707" s="1">
        <f t="shared" ref="F707:F770" si="47">IF(D707=D708,1,0)</f>
        <v>1</v>
      </c>
    </row>
    <row r="708" spans="1:6" x14ac:dyDescent="0.25">
      <c r="A708" s="1">
        <v>707</v>
      </c>
      <c r="B708" s="1">
        <v>402.2</v>
      </c>
      <c r="C708" s="1">
        <f t="shared" si="44"/>
        <v>1</v>
      </c>
      <c r="D708" s="1">
        <f t="shared" si="45"/>
        <v>1</v>
      </c>
      <c r="E708" s="1">
        <f t="shared" si="46"/>
        <v>1</v>
      </c>
      <c r="F708" s="1">
        <f t="shared" si="47"/>
        <v>1</v>
      </c>
    </row>
    <row r="709" spans="1:6" x14ac:dyDescent="0.25">
      <c r="A709" s="1">
        <v>708</v>
      </c>
      <c r="B709" s="1">
        <v>402.9</v>
      </c>
      <c r="C709" s="1">
        <f t="shared" si="44"/>
        <v>1</v>
      </c>
      <c r="D709" s="1">
        <f t="shared" si="45"/>
        <v>1</v>
      </c>
      <c r="E709" s="1">
        <f t="shared" si="46"/>
        <v>1</v>
      </c>
      <c r="F709" s="1">
        <f t="shared" si="47"/>
        <v>1</v>
      </c>
    </row>
    <row r="710" spans="1:6" x14ac:dyDescent="0.25">
      <c r="A710" s="1">
        <v>709</v>
      </c>
      <c r="B710" s="1">
        <v>402.8</v>
      </c>
      <c r="C710" s="1">
        <f t="shared" si="44"/>
        <v>1</v>
      </c>
      <c r="D710" s="1">
        <f t="shared" si="45"/>
        <v>1</v>
      </c>
      <c r="E710" s="1">
        <f t="shared" si="46"/>
        <v>1</v>
      </c>
      <c r="F710" s="1">
        <f t="shared" si="47"/>
        <v>1</v>
      </c>
    </row>
    <row r="711" spans="1:6" x14ac:dyDescent="0.25">
      <c r="A711" s="1">
        <v>710</v>
      </c>
      <c r="B711" s="1">
        <v>403.2</v>
      </c>
      <c r="C711" s="1">
        <f t="shared" si="44"/>
        <v>1</v>
      </c>
      <c r="D711" s="1">
        <f t="shared" si="45"/>
        <v>1</v>
      </c>
      <c r="E711" s="1">
        <f t="shared" si="46"/>
        <v>1</v>
      </c>
      <c r="F711" s="1">
        <f t="shared" si="47"/>
        <v>1</v>
      </c>
    </row>
    <row r="712" spans="1:6" x14ac:dyDescent="0.25">
      <c r="A712" s="1">
        <v>711</v>
      </c>
      <c r="B712" s="1">
        <v>402.6</v>
      </c>
      <c r="C712" s="1">
        <f t="shared" si="44"/>
        <v>1</v>
      </c>
      <c r="D712" s="1">
        <f t="shared" si="45"/>
        <v>1</v>
      </c>
      <c r="E712" s="1">
        <f t="shared" si="46"/>
        <v>1</v>
      </c>
      <c r="F712" s="1">
        <f t="shared" si="47"/>
        <v>1</v>
      </c>
    </row>
    <row r="713" spans="1:6" x14ac:dyDescent="0.25">
      <c r="A713" s="1">
        <v>712</v>
      </c>
      <c r="B713" s="1">
        <v>402.6</v>
      </c>
      <c r="C713" s="1">
        <f t="shared" si="44"/>
        <v>1</v>
      </c>
      <c r="D713" s="1">
        <f t="shared" si="45"/>
        <v>1</v>
      </c>
      <c r="E713" s="1">
        <f t="shared" si="46"/>
        <v>1</v>
      </c>
      <c r="F713" s="1">
        <f t="shared" si="47"/>
        <v>1</v>
      </c>
    </row>
    <row r="714" spans="1:6" x14ac:dyDescent="0.25">
      <c r="A714" s="1">
        <v>713</v>
      </c>
      <c r="B714" s="1">
        <v>402.4</v>
      </c>
      <c r="C714" s="1">
        <f t="shared" si="44"/>
        <v>1</v>
      </c>
      <c r="D714" s="1">
        <f t="shared" si="45"/>
        <v>1</v>
      </c>
      <c r="E714" s="1">
        <f t="shared" si="46"/>
        <v>1</v>
      </c>
      <c r="F714" s="1">
        <f t="shared" si="47"/>
        <v>1</v>
      </c>
    </row>
    <row r="715" spans="1:6" x14ac:dyDescent="0.25">
      <c r="A715" s="1">
        <v>714</v>
      </c>
      <c r="B715" s="1">
        <v>403.1</v>
      </c>
      <c r="C715" s="1">
        <f t="shared" si="44"/>
        <v>1</v>
      </c>
      <c r="D715" s="1">
        <f t="shared" si="45"/>
        <v>1</v>
      </c>
      <c r="E715" s="1">
        <f t="shared" si="46"/>
        <v>1</v>
      </c>
      <c r="F715" s="1">
        <f t="shared" si="47"/>
        <v>1</v>
      </c>
    </row>
    <row r="716" spans="1:6" x14ac:dyDescent="0.25">
      <c r="A716" s="1">
        <v>715</v>
      </c>
      <c r="B716" s="1">
        <v>403.1</v>
      </c>
      <c r="C716" s="1">
        <f t="shared" si="44"/>
        <v>1</v>
      </c>
      <c r="D716" s="1">
        <f t="shared" si="45"/>
        <v>1</v>
      </c>
      <c r="E716" s="1">
        <f t="shared" si="46"/>
        <v>1</v>
      </c>
      <c r="F716" s="1">
        <f t="shared" si="47"/>
        <v>1</v>
      </c>
    </row>
    <row r="717" spans="1:6" x14ac:dyDescent="0.25">
      <c r="A717" s="1">
        <v>716</v>
      </c>
      <c r="B717" s="1">
        <v>402.6</v>
      </c>
      <c r="C717" s="1">
        <f t="shared" si="44"/>
        <v>1</v>
      </c>
      <c r="D717" s="1">
        <f t="shared" si="45"/>
        <v>1</v>
      </c>
      <c r="E717" s="1">
        <f t="shared" si="46"/>
        <v>1</v>
      </c>
      <c r="F717" s="1">
        <f t="shared" si="47"/>
        <v>1</v>
      </c>
    </row>
    <row r="718" spans="1:6" x14ac:dyDescent="0.25">
      <c r="A718" s="1">
        <v>717</v>
      </c>
      <c r="B718" s="1">
        <v>402.5</v>
      </c>
      <c r="C718" s="1">
        <f t="shared" si="44"/>
        <v>1</v>
      </c>
      <c r="D718" s="1">
        <f t="shared" si="45"/>
        <v>1</v>
      </c>
      <c r="E718" s="1">
        <f t="shared" si="46"/>
        <v>1</v>
      </c>
      <c r="F718" s="1">
        <f t="shared" si="47"/>
        <v>1</v>
      </c>
    </row>
    <row r="719" spans="1:6" x14ac:dyDescent="0.25">
      <c r="A719" s="1">
        <v>718</v>
      </c>
      <c r="B719" s="1">
        <v>402.5</v>
      </c>
      <c r="C719" s="1">
        <f t="shared" si="44"/>
        <v>1</v>
      </c>
      <c r="D719" s="1">
        <f t="shared" si="45"/>
        <v>1</v>
      </c>
      <c r="E719" s="1">
        <f t="shared" si="46"/>
        <v>1</v>
      </c>
      <c r="F719" s="1">
        <f t="shared" si="47"/>
        <v>1</v>
      </c>
    </row>
    <row r="720" spans="1:6" x14ac:dyDescent="0.25">
      <c r="A720" s="1">
        <v>719</v>
      </c>
      <c r="B720" s="1">
        <v>402.5</v>
      </c>
      <c r="C720" s="1">
        <f t="shared" si="44"/>
        <v>1</v>
      </c>
      <c r="D720" s="1">
        <f t="shared" si="45"/>
        <v>1</v>
      </c>
      <c r="E720" s="1">
        <f t="shared" si="46"/>
        <v>1</v>
      </c>
      <c r="F720" s="1">
        <f t="shared" si="47"/>
        <v>1</v>
      </c>
    </row>
    <row r="721" spans="1:6" x14ac:dyDescent="0.25">
      <c r="A721" s="1">
        <v>720</v>
      </c>
      <c r="B721" s="1">
        <v>402.2</v>
      </c>
      <c r="C721" s="1">
        <f t="shared" si="44"/>
        <v>1</v>
      </c>
      <c r="D721" s="1">
        <f t="shared" si="45"/>
        <v>1</v>
      </c>
      <c r="E721" s="1">
        <f t="shared" si="46"/>
        <v>1</v>
      </c>
      <c r="F721" s="1">
        <f t="shared" si="47"/>
        <v>1</v>
      </c>
    </row>
    <row r="722" spans="1:6" x14ac:dyDescent="0.25">
      <c r="A722" s="1">
        <v>721</v>
      </c>
      <c r="B722" s="1">
        <v>402.1</v>
      </c>
      <c r="C722" s="1">
        <f t="shared" si="44"/>
        <v>1</v>
      </c>
      <c r="D722" s="1">
        <f t="shared" si="45"/>
        <v>1</v>
      </c>
      <c r="E722" s="1">
        <f t="shared" si="46"/>
        <v>1</v>
      </c>
      <c r="F722" s="1">
        <f t="shared" si="47"/>
        <v>1</v>
      </c>
    </row>
    <row r="723" spans="1:6" x14ac:dyDescent="0.25">
      <c r="A723" s="1">
        <v>722</v>
      </c>
      <c r="B723" s="1">
        <v>402.3</v>
      </c>
      <c r="C723" s="1">
        <f t="shared" si="44"/>
        <v>1</v>
      </c>
      <c r="D723" s="1">
        <f t="shared" si="45"/>
        <v>1</v>
      </c>
      <c r="E723" s="1">
        <f t="shared" si="46"/>
        <v>1</v>
      </c>
      <c r="F723" s="1">
        <f t="shared" si="47"/>
        <v>1</v>
      </c>
    </row>
    <row r="724" spans="1:6" x14ac:dyDescent="0.25">
      <c r="A724" s="1">
        <v>723</v>
      </c>
      <c r="B724" s="1">
        <v>402.5</v>
      </c>
      <c r="C724" s="1">
        <f t="shared" si="44"/>
        <v>1</v>
      </c>
      <c r="D724" s="1">
        <f t="shared" si="45"/>
        <v>1</v>
      </c>
      <c r="E724" s="1">
        <f t="shared" si="46"/>
        <v>1</v>
      </c>
      <c r="F724" s="1">
        <f t="shared" si="47"/>
        <v>1</v>
      </c>
    </row>
    <row r="725" spans="1:6" x14ac:dyDescent="0.25">
      <c r="A725" s="1">
        <v>724</v>
      </c>
      <c r="B725" s="1">
        <v>402.6</v>
      </c>
      <c r="C725" s="1">
        <f t="shared" si="44"/>
        <v>1</v>
      </c>
      <c r="D725" s="1">
        <f t="shared" si="45"/>
        <v>1</v>
      </c>
      <c r="E725" s="1">
        <f t="shared" si="46"/>
        <v>1</v>
      </c>
      <c r="F725" s="1">
        <f t="shared" si="47"/>
        <v>1</v>
      </c>
    </row>
    <row r="726" spans="1:6" x14ac:dyDescent="0.25">
      <c r="A726" s="1">
        <v>725</v>
      </c>
      <c r="B726" s="1">
        <v>402.4</v>
      </c>
      <c r="C726" s="1">
        <f t="shared" si="44"/>
        <v>1</v>
      </c>
      <c r="D726" s="1">
        <f t="shared" si="45"/>
        <v>1</v>
      </c>
      <c r="E726" s="1">
        <f t="shared" si="46"/>
        <v>1</v>
      </c>
      <c r="F726" s="1">
        <f t="shared" si="47"/>
        <v>1</v>
      </c>
    </row>
    <row r="727" spans="1:6" x14ac:dyDescent="0.25">
      <c r="A727" s="1">
        <v>726</v>
      </c>
      <c r="B727" s="1">
        <v>402.5</v>
      </c>
      <c r="C727" s="1">
        <f t="shared" si="44"/>
        <v>1</v>
      </c>
      <c r="D727" s="1">
        <f t="shared" si="45"/>
        <v>1</v>
      </c>
      <c r="E727" s="1">
        <f t="shared" si="46"/>
        <v>1</v>
      </c>
      <c r="F727" s="1">
        <f t="shared" si="47"/>
        <v>1</v>
      </c>
    </row>
    <row r="728" spans="1:6" x14ac:dyDescent="0.25">
      <c r="A728" s="1">
        <v>727</v>
      </c>
      <c r="B728" s="1">
        <v>402</v>
      </c>
      <c r="C728" s="1">
        <f t="shared" si="44"/>
        <v>1</v>
      </c>
      <c r="D728" s="1">
        <f t="shared" si="45"/>
        <v>1</v>
      </c>
      <c r="E728" s="1">
        <f t="shared" si="46"/>
        <v>1</v>
      </c>
      <c r="F728" s="1">
        <f t="shared" si="47"/>
        <v>1</v>
      </c>
    </row>
    <row r="729" spans="1:6" x14ac:dyDescent="0.25">
      <c r="A729" s="1">
        <v>728</v>
      </c>
      <c r="B729" s="1">
        <v>401.9</v>
      </c>
      <c r="C729" s="1">
        <f t="shared" si="44"/>
        <v>1</v>
      </c>
      <c r="D729" s="1">
        <f t="shared" si="45"/>
        <v>1</v>
      </c>
      <c r="E729" s="1">
        <f t="shared" si="46"/>
        <v>1</v>
      </c>
      <c r="F729" s="1">
        <f t="shared" si="47"/>
        <v>1</v>
      </c>
    </row>
    <row r="730" spans="1:6" x14ac:dyDescent="0.25">
      <c r="A730" s="1">
        <v>729</v>
      </c>
      <c r="B730" s="1">
        <v>402</v>
      </c>
      <c r="C730" s="1">
        <f t="shared" si="44"/>
        <v>1</v>
      </c>
      <c r="D730" s="1">
        <f t="shared" si="45"/>
        <v>1</v>
      </c>
      <c r="E730" s="1">
        <f t="shared" si="46"/>
        <v>1</v>
      </c>
      <c r="F730" s="1">
        <f t="shared" si="47"/>
        <v>1</v>
      </c>
    </row>
    <row r="731" spans="1:6" x14ac:dyDescent="0.25">
      <c r="A731" s="1">
        <v>730</v>
      </c>
      <c r="B731" s="1">
        <v>402.1</v>
      </c>
      <c r="C731" s="1">
        <f t="shared" si="44"/>
        <v>1</v>
      </c>
      <c r="D731" s="1">
        <f t="shared" si="45"/>
        <v>1</v>
      </c>
      <c r="E731" s="1">
        <f t="shared" si="46"/>
        <v>1</v>
      </c>
      <c r="F731" s="1">
        <f t="shared" si="47"/>
        <v>1</v>
      </c>
    </row>
    <row r="732" spans="1:6" x14ac:dyDescent="0.25">
      <c r="A732" s="1">
        <v>731</v>
      </c>
      <c r="B732" s="1">
        <v>402.4</v>
      </c>
      <c r="C732" s="1">
        <f t="shared" si="44"/>
        <v>1</v>
      </c>
      <c r="D732" s="1">
        <f t="shared" si="45"/>
        <v>1</v>
      </c>
      <c r="E732" s="1">
        <f t="shared" si="46"/>
        <v>1</v>
      </c>
      <c r="F732" s="1">
        <f t="shared" si="47"/>
        <v>1</v>
      </c>
    </row>
    <row r="733" spans="1:6" x14ac:dyDescent="0.25">
      <c r="A733" s="1">
        <v>732</v>
      </c>
      <c r="B733" s="1">
        <v>402.1</v>
      </c>
      <c r="C733" s="1">
        <f t="shared" si="44"/>
        <v>1</v>
      </c>
      <c r="D733" s="1">
        <f t="shared" si="45"/>
        <v>1</v>
      </c>
      <c r="E733" s="1">
        <f t="shared" si="46"/>
        <v>1</v>
      </c>
      <c r="F733" s="1">
        <f t="shared" si="47"/>
        <v>1</v>
      </c>
    </row>
    <row r="734" spans="1:6" x14ac:dyDescent="0.25">
      <c r="A734" s="1">
        <v>733</v>
      </c>
      <c r="B734" s="1">
        <v>402.1</v>
      </c>
      <c r="C734" s="1">
        <f t="shared" si="44"/>
        <v>1</v>
      </c>
      <c r="D734" s="1">
        <f t="shared" si="45"/>
        <v>1</v>
      </c>
      <c r="E734" s="1">
        <f t="shared" si="46"/>
        <v>1</v>
      </c>
      <c r="F734" s="1">
        <f t="shared" si="47"/>
        <v>1</v>
      </c>
    </row>
    <row r="735" spans="1:6" x14ac:dyDescent="0.25">
      <c r="A735" s="1">
        <v>734</v>
      </c>
      <c r="B735" s="1">
        <v>402.4</v>
      </c>
      <c r="C735" s="1">
        <f t="shared" si="44"/>
        <v>1</v>
      </c>
      <c r="D735" s="1">
        <f t="shared" si="45"/>
        <v>1</v>
      </c>
      <c r="E735" s="1">
        <f t="shared" si="46"/>
        <v>1</v>
      </c>
      <c r="F735" s="1">
        <f t="shared" si="47"/>
        <v>1</v>
      </c>
    </row>
    <row r="736" spans="1:6" x14ac:dyDescent="0.25">
      <c r="A736" s="1">
        <v>735</v>
      </c>
      <c r="B736" s="1">
        <v>402.4</v>
      </c>
      <c r="C736" s="1">
        <f t="shared" si="44"/>
        <v>1</v>
      </c>
      <c r="D736" s="1">
        <f t="shared" si="45"/>
        <v>1</v>
      </c>
      <c r="E736" s="1">
        <f t="shared" si="46"/>
        <v>1</v>
      </c>
      <c r="F736" s="1">
        <f t="shared" si="47"/>
        <v>1</v>
      </c>
    </row>
    <row r="737" spans="1:6" x14ac:dyDescent="0.25">
      <c r="A737" s="1">
        <v>736</v>
      </c>
      <c r="B737" s="1">
        <v>402.9</v>
      </c>
      <c r="C737" s="1">
        <f t="shared" si="44"/>
        <v>1</v>
      </c>
      <c r="D737" s="1">
        <f t="shared" si="45"/>
        <v>1</v>
      </c>
      <c r="E737" s="1">
        <f t="shared" si="46"/>
        <v>1</v>
      </c>
      <c r="F737" s="1">
        <f t="shared" si="47"/>
        <v>1</v>
      </c>
    </row>
    <row r="738" spans="1:6" x14ac:dyDescent="0.25">
      <c r="A738" s="1">
        <v>737</v>
      </c>
      <c r="B738" s="1">
        <v>402.1</v>
      </c>
      <c r="C738" s="1">
        <f t="shared" si="44"/>
        <v>1</v>
      </c>
      <c r="D738" s="1">
        <f t="shared" si="45"/>
        <v>1</v>
      </c>
      <c r="E738" s="1">
        <f t="shared" si="46"/>
        <v>1</v>
      </c>
      <c r="F738" s="1">
        <f t="shared" si="47"/>
        <v>1</v>
      </c>
    </row>
    <row r="739" spans="1:6" x14ac:dyDescent="0.25">
      <c r="A739" s="1">
        <v>738</v>
      </c>
      <c r="B739" s="1">
        <v>402.1</v>
      </c>
      <c r="C739" s="1">
        <f t="shared" si="44"/>
        <v>1</v>
      </c>
      <c r="D739" s="1">
        <f t="shared" si="45"/>
        <v>1</v>
      </c>
      <c r="E739" s="1">
        <f t="shared" si="46"/>
        <v>1</v>
      </c>
      <c r="F739" s="1">
        <f t="shared" si="47"/>
        <v>1</v>
      </c>
    </row>
    <row r="740" spans="1:6" x14ac:dyDescent="0.25">
      <c r="A740" s="1">
        <v>739</v>
      </c>
      <c r="B740" s="1">
        <v>402.3</v>
      </c>
      <c r="C740" s="1">
        <f t="shared" si="44"/>
        <v>1</v>
      </c>
      <c r="D740" s="1">
        <f t="shared" si="45"/>
        <v>1</v>
      </c>
      <c r="E740" s="1">
        <f t="shared" si="46"/>
        <v>1</v>
      </c>
      <c r="F740" s="1">
        <f t="shared" si="47"/>
        <v>1</v>
      </c>
    </row>
    <row r="741" spans="1:6" x14ac:dyDescent="0.25">
      <c r="A741" s="1">
        <v>740</v>
      </c>
      <c r="B741" s="1">
        <v>401.4</v>
      </c>
      <c r="C741" s="1">
        <f t="shared" si="44"/>
        <v>1</v>
      </c>
      <c r="D741" s="1">
        <f t="shared" si="45"/>
        <v>1</v>
      </c>
      <c r="E741" s="1">
        <f t="shared" si="46"/>
        <v>1</v>
      </c>
      <c r="F741" s="1">
        <f t="shared" si="47"/>
        <v>1</v>
      </c>
    </row>
    <row r="742" spans="1:6" x14ac:dyDescent="0.25">
      <c r="A742" s="1">
        <v>741</v>
      </c>
      <c r="B742" s="1">
        <v>402</v>
      </c>
      <c r="C742" s="1">
        <f t="shared" si="44"/>
        <v>1</v>
      </c>
      <c r="D742" s="1">
        <f t="shared" si="45"/>
        <v>1</v>
      </c>
      <c r="E742" s="1">
        <f t="shared" si="46"/>
        <v>1</v>
      </c>
      <c r="F742" s="1">
        <f t="shared" si="47"/>
        <v>1</v>
      </c>
    </row>
    <row r="743" spans="1:6" x14ac:dyDescent="0.25">
      <c r="A743" s="1">
        <v>742</v>
      </c>
      <c r="B743" s="1">
        <v>402</v>
      </c>
      <c r="C743" s="1">
        <f t="shared" si="44"/>
        <v>1</v>
      </c>
      <c r="D743" s="1">
        <f t="shared" si="45"/>
        <v>1</v>
      </c>
      <c r="E743" s="1">
        <f t="shared" si="46"/>
        <v>1</v>
      </c>
      <c r="F743" s="1">
        <f t="shared" si="47"/>
        <v>1</v>
      </c>
    </row>
    <row r="744" spans="1:6" x14ac:dyDescent="0.25">
      <c r="A744" s="1">
        <v>743</v>
      </c>
      <c r="B744" s="1">
        <v>402</v>
      </c>
      <c r="C744" s="1">
        <f t="shared" si="44"/>
        <v>1</v>
      </c>
      <c r="D744" s="1">
        <f t="shared" si="45"/>
        <v>1</v>
      </c>
      <c r="E744" s="1">
        <f t="shared" si="46"/>
        <v>1</v>
      </c>
      <c r="F744" s="1">
        <f t="shared" si="47"/>
        <v>1</v>
      </c>
    </row>
    <row r="745" spans="1:6" x14ac:dyDescent="0.25">
      <c r="A745" s="1">
        <v>744</v>
      </c>
      <c r="B745" s="1">
        <v>402.1</v>
      </c>
      <c r="C745" s="1">
        <f t="shared" si="44"/>
        <v>1</v>
      </c>
      <c r="D745" s="1">
        <f t="shared" si="45"/>
        <v>1</v>
      </c>
      <c r="E745" s="1">
        <f t="shared" si="46"/>
        <v>1</v>
      </c>
      <c r="F745" s="1">
        <f t="shared" si="47"/>
        <v>1</v>
      </c>
    </row>
    <row r="746" spans="1:6" x14ac:dyDescent="0.25">
      <c r="A746" s="1">
        <v>745</v>
      </c>
      <c r="B746" s="1">
        <v>402.3</v>
      </c>
      <c r="C746" s="1">
        <f t="shared" si="44"/>
        <v>1</v>
      </c>
      <c r="D746" s="1">
        <f t="shared" si="45"/>
        <v>1</v>
      </c>
      <c r="E746" s="1">
        <f t="shared" si="46"/>
        <v>1</v>
      </c>
      <c r="F746" s="1">
        <f t="shared" si="47"/>
        <v>1</v>
      </c>
    </row>
    <row r="747" spans="1:6" x14ac:dyDescent="0.25">
      <c r="A747" s="1">
        <v>746</v>
      </c>
      <c r="B747" s="1">
        <v>401.9</v>
      </c>
      <c r="C747" s="1">
        <f t="shared" si="44"/>
        <v>1</v>
      </c>
      <c r="D747" s="1">
        <f t="shared" si="45"/>
        <v>1</v>
      </c>
      <c r="E747" s="1">
        <f t="shared" si="46"/>
        <v>1</v>
      </c>
      <c r="F747" s="1">
        <f t="shared" si="47"/>
        <v>1</v>
      </c>
    </row>
    <row r="748" spans="1:6" x14ac:dyDescent="0.25">
      <c r="A748" s="1">
        <v>747</v>
      </c>
      <c r="B748" s="1">
        <v>401.9</v>
      </c>
      <c r="C748" s="1">
        <f t="shared" si="44"/>
        <v>1</v>
      </c>
      <c r="D748" s="1">
        <f t="shared" si="45"/>
        <v>1</v>
      </c>
      <c r="E748" s="1">
        <f t="shared" si="46"/>
        <v>1</v>
      </c>
      <c r="F748" s="1">
        <f t="shared" si="47"/>
        <v>1</v>
      </c>
    </row>
    <row r="749" spans="1:6" x14ac:dyDescent="0.25">
      <c r="A749" s="1">
        <v>748</v>
      </c>
      <c r="B749" s="1">
        <v>401.6</v>
      </c>
      <c r="C749" s="1">
        <f t="shared" si="44"/>
        <v>1</v>
      </c>
      <c r="D749" s="1">
        <f t="shared" si="45"/>
        <v>1</v>
      </c>
      <c r="E749" s="1">
        <f t="shared" si="46"/>
        <v>0</v>
      </c>
      <c r="F749" s="1">
        <f t="shared" si="47"/>
        <v>0</v>
      </c>
    </row>
    <row r="750" spans="1:6" x14ac:dyDescent="0.25">
      <c r="A750" s="1">
        <v>749</v>
      </c>
      <c r="B750" s="1">
        <v>398.7</v>
      </c>
      <c r="C750" s="1">
        <f t="shared" si="44"/>
        <v>0</v>
      </c>
      <c r="D750" s="1">
        <f t="shared" si="45"/>
        <v>0</v>
      </c>
      <c r="E750" s="1">
        <f t="shared" si="46"/>
        <v>0</v>
      </c>
      <c r="F750" s="1">
        <f t="shared" si="47"/>
        <v>0</v>
      </c>
    </row>
    <row r="751" spans="1:6" x14ac:dyDescent="0.25">
      <c r="A751" s="1">
        <v>750</v>
      </c>
      <c r="B751" s="1">
        <v>400.6</v>
      </c>
      <c r="C751" s="1">
        <f t="shared" si="44"/>
        <v>1</v>
      </c>
      <c r="D751" s="1">
        <f t="shared" si="45"/>
        <v>1</v>
      </c>
      <c r="E751" s="1">
        <f t="shared" si="46"/>
        <v>0</v>
      </c>
      <c r="F751" s="1">
        <f t="shared" si="47"/>
        <v>0</v>
      </c>
    </row>
    <row r="752" spans="1:6" x14ac:dyDescent="0.25">
      <c r="A752" s="1">
        <v>751</v>
      </c>
      <c r="B752" s="1">
        <v>398.1</v>
      </c>
      <c r="C752" s="1">
        <f t="shared" si="44"/>
        <v>0</v>
      </c>
      <c r="D752" s="1">
        <f t="shared" si="45"/>
        <v>0</v>
      </c>
      <c r="E752" s="1">
        <f t="shared" si="46"/>
        <v>1</v>
      </c>
      <c r="F752" s="1">
        <f t="shared" si="47"/>
        <v>1</v>
      </c>
    </row>
    <row r="753" spans="1:6" x14ac:dyDescent="0.25">
      <c r="A753" s="1">
        <v>752</v>
      </c>
      <c r="B753" s="1">
        <v>399.5</v>
      </c>
      <c r="C753" s="1">
        <f t="shared" si="44"/>
        <v>0</v>
      </c>
      <c r="D753" s="1">
        <f t="shared" si="45"/>
        <v>0</v>
      </c>
      <c r="E753" s="1">
        <f t="shared" si="46"/>
        <v>0</v>
      </c>
      <c r="F753" s="1">
        <f t="shared" si="47"/>
        <v>0</v>
      </c>
    </row>
    <row r="754" spans="1:6" x14ac:dyDescent="0.25">
      <c r="A754" s="1">
        <v>753</v>
      </c>
      <c r="B754" s="1">
        <v>401.4</v>
      </c>
      <c r="C754" s="1">
        <f t="shared" si="44"/>
        <v>1</v>
      </c>
      <c r="D754" s="1">
        <f t="shared" si="45"/>
        <v>1</v>
      </c>
      <c r="E754" s="1">
        <f t="shared" si="46"/>
        <v>1</v>
      </c>
      <c r="F754" s="1">
        <f t="shared" si="47"/>
        <v>1</v>
      </c>
    </row>
    <row r="755" spans="1:6" x14ac:dyDescent="0.25">
      <c r="A755" s="1">
        <v>754</v>
      </c>
      <c r="B755" s="1">
        <v>401.2</v>
      </c>
      <c r="C755" s="1">
        <f t="shared" si="44"/>
        <v>1</v>
      </c>
      <c r="D755" s="1">
        <f t="shared" si="45"/>
        <v>1</v>
      </c>
      <c r="E755" s="1">
        <f t="shared" si="46"/>
        <v>1</v>
      </c>
      <c r="F755" s="1">
        <f t="shared" si="47"/>
        <v>1</v>
      </c>
    </row>
    <row r="756" spans="1:6" x14ac:dyDescent="0.25">
      <c r="A756" s="1">
        <v>755</v>
      </c>
      <c r="B756" s="1">
        <v>401.9</v>
      </c>
      <c r="C756" s="1">
        <f t="shared" si="44"/>
        <v>1</v>
      </c>
      <c r="D756" s="1">
        <f t="shared" si="45"/>
        <v>1</v>
      </c>
      <c r="E756" s="1">
        <f t="shared" si="46"/>
        <v>1</v>
      </c>
      <c r="F756" s="1">
        <f t="shared" si="47"/>
        <v>1</v>
      </c>
    </row>
    <row r="757" spans="1:6" x14ac:dyDescent="0.25">
      <c r="A757" s="1">
        <v>756</v>
      </c>
      <c r="B757" s="1">
        <v>402</v>
      </c>
      <c r="C757" s="1">
        <f t="shared" si="44"/>
        <v>1</v>
      </c>
      <c r="D757" s="1">
        <f t="shared" si="45"/>
        <v>1</v>
      </c>
      <c r="E757" s="1">
        <f t="shared" si="46"/>
        <v>1</v>
      </c>
      <c r="F757" s="1">
        <f t="shared" si="47"/>
        <v>1</v>
      </c>
    </row>
    <row r="758" spans="1:6" x14ac:dyDescent="0.25">
      <c r="A758" s="1">
        <v>757</v>
      </c>
      <c r="B758" s="1">
        <v>401.2</v>
      </c>
      <c r="C758" s="1">
        <f t="shared" si="44"/>
        <v>1</v>
      </c>
      <c r="D758" s="1">
        <f t="shared" si="45"/>
        <v>1</v>
      </c>
      <c r="E758" s="1">
        <f t="shared" si="46"/>
        <v>1</v>
      </c>
      <c r="F758" s="1">
        <f t="shared" si="47"/>
        <v>1</v>
      </c>
    </row>
    <row r="759" spans="1:6" x14ac:dyDescent="0.25">
      <c r="A759" s="1">
        <v>758</v>
      </c>
      <c r="B759" s="1">
        <v>401.4</v>
      </c>
      <c r="C759" s="1">
        <f t="shared" si="44"/>
        <v>1</v>
      </c>
      <c r="D759" s="1">
        <f t="shared" si="45"/>
        <v>1</v>
      </c>
      <c r="E759" s="1">
        <f t="shared" si="46"/>
        <v>1</v>
      </c>
      <c r="F759" s="1">
        <f t="shared" si="47"/>
        <v>1</v>
      </c>
    </row>
    <row r="760" spans="1:6" x14ac:dyDescent="0.25">
      <c r="A760" s="1">
        <v>759</v>
      </c>
      <c r="B760" s="1">
        <v>401.3</v>
      </c>
      <c r="C760" s="1">
        <f t="shared" si="44"/>
        <v>1</v>
      </c>
      <c r="D760" s="1">
        <f t="shared" si="45"/>
        <v>1</v>
      </c>
      <c r="E760" s="1">
        <f t="shared" si="46"/>
        <v>1</v>
      </c>
      <c r="F760" s="1">
        <f t="shared" si="47"/>
        <v>1</v>
      </c>
    </row>
    <row r="761" spans="1:6" x14ac:dyDescent="0.25">
      <c r="A761" s="1">
        <v>760</v>
      </c>
      <c r="B761" s="1">
        <v>400.7</v>
      </c>
      <c r="C761" s="1">
        <f t="shared" si="44"/>
        <v>1</v>
      </c>
      <c r="D761" s="1">
        <f t="shared" si="45"/>
        <v>1</v>
      </c>
      <c r="E761" s="1">
        <f t="shared" si="46"/>
        <v>1</v>
      </c>
      <c r="F761" s="1">
        <f t="shared" si="47"/>
        <v>1</v>
      </c>
    </row>
    <row r="762" spans="1:6" x14ac:dyDescent="0.25">
      <c r="A762" s="1">
        <v>761</v>
      </c>
      <c r="B762" s="1">
        <v>401.6</v>
      </c>
      <c r="C762" s="1">
        <f t="shared" si="44"/>
        <v>1</v>
      </c>
      <c r="D762" s="1">
        <f t="shared" si="45"/>
        <v>1</v>
      </c>
      <c r="E762" s="1">
        <f t="shared" si="46"/>
        <v>1</v>
      </c>
      <c r="F762" s="1">
        <f t="shared" si="47"/>
        <v>1</v>
      </c>
    </row>
    <row r="763" spans="1:6" x14ac:dyDescent="0.25">
      <c r="A763" s="1">
        <v>762</v>
      </c>
      <c r="B763" s="1">
        <v>402</v>
      </c>
      <c r="C763" s="1">
        <f t="shared" si="44"/>
        <v>1</v>
      </c>
      <c r="D763" s="1">
        <f t="shared" si="45"/>
        <v>1</v>
      </c>
      <c r="E763" s="1">
        <f t="shared" si="46"/>
        <v>1</v>
      </c>
      <c r="F763" s="1">
        <f t="shared" si="47"/>
        <v>1</v>
      </c>
    </row>
    <row r="764" spans="1:6" x14ac:dyDescent="0.25">
      <c r="A764" s="1">
        <v>763</v>
      </c>
      <c r="B764" s="1">
        <v>402.3</v>
      </c>
      <c r="C764" s="1">
        <f t="shared" si="44"/>
        <v>1</v>
      </c>
      <c r="D764" s="1">
        <f t="shared" si="45"/>
        <v>1</v>
      </c>
      <c r="E764" s="1">
        <f t="shared" si="46"/>
        <v>1</v>
      </c>
      <c r="F764" s="1">
        <f t="shared" si="47"/>
        <v>1</v>
      </c>
    </row>
    <row r="765" spans="1:6" x14ac:dyDescent="0.25">
      <c r="A765" s="1">
        <v>764</v>
      </c>
      <c r="B765" s="1">
        <v>402.3</v>
      </c>
      <c r="C765" s="1">
        <f t="shared" si="44"/>
        <v>1</v>
      </c>
      <c r="D765" s="1">
        <f t="shared" si="45"/>
        <v>1</v>
      </c>
      <c r="E765" s="1">
        <f t="shared" si="46"/>
        <v>1</v>
      </c>
      <c r="F765" s="1">
        <f t="shared" si="47"/>
        <v>1</v>
      </c>
    </row>
    <row r="766" spans="1:6" x14ac:dyDescent="0.25">
      <c r="A766" s="1">
        <v>765</v>
      </c>
      <c r="B766" s="1">
        <v>402.3</v>
      </c>
      <c r="C766" s="1">
        <f t="shared" si="44"/>
        <v>1</v>
      </c>
      <c r="D766" s="1">
        <f t="shared" si="45"/>
        <v>1</v>
      </c>
      <c r="E766" s="1">
        <f t="shared" si="46"/>
        <v>1</v>
      </c>
      <c r="F766" s="1">
        <f t="shared" si="47"/>
        <v>1</v>
      </c>
    </row>
    <row r="767" spans="1:6" x14ac:dyDescent="0.25">
      <c r="A767" s="1">
        <v>766</v>
      </c>
      <c r="B767" s="1">
        <v>402</v>
      </c>
      <c r="C767" s="1">
        <f t="shared" si="44"/>
        <v>1</v>
      </c>
      <c r="D767" s="1">
        <f t="shared" si="45"/>
        <v>1</v>
      </c>
      <c r="E767" s="1">
        <f t="shared" si="46"/>
        <v>1</v>
      </c>
      <c r="F767" s="1">
        <f t="shared" si="47"/>
        <v>1</v>
      </c>
    </row>
    <row r="768" spans="1:6" x14ac:dyDescent="0.25">
      <c r="A768" s="1">
        <v>767</v>
      </c>
      <c r="B768" s="1">
        <v>401.6</v>
      </c>
      <c r="C768" s="1">
        <f t="shared" si="44"/>
        <v>1</v>
      </c>
      <c r="D768" s="1">
        <f t="shared" si="45"/>
        <v>1</v>
      </c>
      <c r="E768" s="1">
        <f t="shared" si="46"/>
        <v>1</v>
      </c>
      <c r="F768" s="1">
        <f t="shared" si="47"/>
        <v>1</v>
      </c>
    </row>
    <row r="769" spans="1:6" x14ac:dyDescent="0.25">
      <c r="A769" s="1">
        <v>768</v>
      </c>
      <c r="B769" s="1">
        <v>400.8</v>
      </c>
      <c r="C769" s="1">
        <f t="shared" si="44"/>
        <v>1</v>
      </c>
      <c r="D769" s="1">
        <f t="shared" si="45"/>
        <v>1</v>
      </c>
      <c r="E769" s="1">
        <f t="shared" si="46"/>
        <v>1</v>
      </c>
      <c r="F769" s="1">
        <f t="shared" si="47"/>
        <v>1</v>
      </c>
    </row>
    <row r="770" spans="1:6" x14ac:dyDescent="0.25">
      <c r="A770" s="1">
        <v>769</v>
      </c>
      <c r="B770" s="1">
        <v>401.6</v>
      </c>
      <c r="C770" s="1">
        <f t="shared" ref="C770:C833" si="48">IF(B770&gt;$K$2,1,0)</f>
        <v>1</v>
      </c>
      <c r="D770" s="1">
        <f t="shared" ref="D770:D833" si="49">IF(B770&gt;$L$2,1,0)</f>
        <v>1</v>
      </c>
      <c r="E770" s="1">
        <f t="shared" si="46"/>
        <v>1</v>
      </c>
      <c r="F770" s="1">
        <f t="shared" si="47"/>
        <v>1</v>
      </c>
    </row>
    <row r="771" spans="1:6" x14ac:dyDescent="0.25">
      <c r="A771" s="1">
        <v>770</v>
      </c>
      <c r="B771" s="1">
        <v>401.5</v>
      </c>
      <c r="C771" s="1">
        <f t="shared" si="48"/>
        <v>1</v>
      </c>
      <c r="D771" s="1">
        <f t="shared" si="49"/>
        <v>1</v>
      </c>
      <c r="E771" s="1">
        <f t="shared" ref="E771:E834" si="50">IF(C771=C772,1,0)</f>
        <v>1</v>
      </c>
      <c r="F771" s="1">
        <f t="shared" ref="F771:F834" si="51">IF(D771=D772,1,0)</f>
        <v>1</v>
      </c>
    </row>
    <row r="772" spans="1:6" x14ac:dyDescent="0.25">
      <c r="A772" s="1">
        <v>771</v>
      </c>
      <c r="B772" s="1">
        <v>401.5</v>
      </c>
      <c r="C772" s="1">
        <f t="shared" si="48"/>
        <v>1</v>
      </c>
      <c r="D772" s="1">
        <f t="shared" si="49"/>
        <v>1</v>
      </c>
      <c r="E772" s="1">
        <f t="shared" si="50"/>
        <v>1</v>
      </c>
      <c r="F772" s="1">
        <f t="shared" si="51"/>
        <v>1</v>
      </c>
    </row>
    <row r="773" spans="1:6" x14ac:dyDescent="0.25">
      <c r="A773" s="1">
        <v>772</v>
      </c>
      <c r="B773" s="1">
        <v>401.5</v>
      </c>
      <c r="C773" s="1">
        <f t="shared" si="48"/>
        <v>1</v>
      </c>
      <c r="D773" s="1">
        <f t="shared" si="49"/>
        <v>1</v>
      </c>
      <c r="E773" s="1">
        <f t="shared" si="50"/>
        <v>1</v>
      </c>
      <c r="F773" s="1">
        <f t="shared" si="51"/>
        <v>1</v>
      </c>
    </row>
    <row r="774" spans="1:6" x14ac:dyDescent="0.25">
      <c r="A774" s="1">
        <v>773</v>
      </c>
      <c r="B774" s="1">
        <v>401.5</v>
      </c>
      <c r="C774" s="1">
        <f t="shared" si="48"/>
        <v>1</v>
      </c>
      <c r="D774" s="1">
        <f t="shared" si="49"/>
        <v>1</v>
      </c>
      <c r="E774" s="1">
        <f t="shared" si="50"/>
        <v>1</v>
      </c>
      <c r="F774" s="1">
        <f t="shared" si="51"/>
        <v>1</v>
      </c>
    </row>
    <row r="775" spans="1:6" x14ac:dyDescent="0.25">
      <c r="A775" s="1">
        <v>774</v>
      </c>
      <c r="B775" s="1">
        <v>401.2</v>
      </c>
      <c r="C775" s="1">
        <f t="shared" si="48"/>
        <v>1</v>
      </c>
      <c r="D775" s="1">
        <f t="shared" si="49"/>
        <v>1</v>
      </c>
      <c r="E775" s="1">
        <f t="shared" si="50"/>
        <v>1</v>
      </c>
      <c r="F775" s="1">
        <f t="shared" si="51"/>
        <v>1</v>
      </c>
    </row>
    <row r="776" spans="1:6" x14ac:dyDescent="0.25">
      <c r="A776" s="1">
        <v>775</v>
      </c>
      <c r="B776" s="1">
        <v>402</v>
      </c>
      <c r="C776" s="1">
        <f t="shared" si="48"/>
        <v>1</v>
      </c>
      <c r="D776" s="1">
        <f t="shared" si="49"/>
        <v>1</v>
      </c>
      <c r="E776" s="1">
        <f t="shared" si="50"/>
        <v>1</v>
      </c>
      <c r="F776" s="1">
        <f t="shared" si="51"/>
        <v>1</v>
      </c>
    </row>
    <row r="777" spans="1:6" x14ac:dyDescent="0.25">
      <c r="A777" s="1">
        <v>776</v>
      </c>
      <c r="B777" s="1">
        <v>401.4</v>
      </c>
      <c r="C777" s="1">
        <f t="shared" si="48"/>
        <v>1</v>
      </c>
      <c r="D777" s="1">
        <f t="shared" si="49"/>
        <v>1</v>
      </c>
      <c r="E777" s="1">
        <f t="shared" si="50"/>
        <v>1</v>
      </c>
      <c r="F777" s="1">
        <f t="shared" si="51"/>
        <v>1</v>
      </c>
    </row>
    <row r="778" spans="1:6" x14ac:dyDescent="0.25">
      <c r="A778" s="1">
        <v>777</v>
      </c>
      <c r="B778" s="1">
        <v>401.7</v>
      </c>
      <c r="C778" s="1">
        <f t="shared" si="48"/>
        <v>1</v>
      </c>
      <c r="D778" s="1">
        <f t="shared" si="49"/>
        <v>1</v>
      </c>
      <c r="E778" s="1">
        <f t="shared" si="50"/>
        <v>1</v>
      </c>
      <c r="F778" s="1">
        <f t="shared" si="51"/>
        <v>1</v>
      </c>
    </row>
    <row r="779" spans="1:6" x14ac:dyDescent="0.25">
      <c r="A779" s="1">
        <v>778</v>
      </c>
      <c r="B779" s="1">
        <v>401.2</v>
      </c>
      <c r="C779" s="1">
        <f t="shared" si="48"/>
        <v>1</v>
      </c>
      <c r="D779" s="1">
        <f t="shared" si="49"/>
        <v>1</v>
      </c>
      <c r="E779" s="1">
        <f t="shared" si="50"/>
        <v>1</v>
      </c>
      <c r="F779" s="1">
        <f t="shared" si="51"/>
        <v>1</v>
      </c>
    </row>
    <row r="780" spans="1:6" x14ac:dyDescent="0.25">
      <c r="A780" s="1">
        <v>779</v>
      </c>
      <c r="B780" s="1">
        <v>401.8</v>
      </c>
      <c r="C780" s="1">
        <f t="shared" si="48"/>
        <v>1</v>
      </c>
      <c r="D780" s="1">
        <f t="shared" si="49"/>
        <v>1</v>
      </c>
      <c r="E780" s="1">
        <f t="shared" si="50"/>
        <v>1</v>
      </c>
      <c r="F780" s="1">
        <f t="shared" si="51"/>
        <v>1</v>
      </c>
    </row>
    <row r="781" spans="1:6" x14ac:dyDescent="0.25">
      <c r="A781" s="1">
        <v>780</v>
      </c>
      <c r="B781" s="1">
        <v>401.7</v>
      </c>
      <c r="C781" s="1">
        <f t="shared" si="48"/>
        <v>1</v>
      </c>
      <c r="D781" s="1">
        <f t="shared" si="49"/>
        <v>1</v>
      </c>
      <c r="E781" s="1">
        <f t="shared" si="50"/>
        <v>1</v>
      </c>
      <c r="F781" s="1">
        <f t="shared" si="51"/>
        <v>1</v>
      </c>
    </row>
    <row r="782" spans="1:6" x14ac:dyDescent="0.25">
      <c r="A782" s="1">
        <v>781</v>
      </c>
      <c r="B782" s="1">
        <v>401.7</v>
      </c>
      <c r="C782" s="1">
        <f t="shared" si="48"/>
        <v>1</v>
      </c>
      <c r="D782" s="1">
        <f t="shared" si="49"/>
        <v>1</v>
      </c>
      <c r="E782" s="1">
        <f t="shared" si="50"/>
        <v>1</v>
      </c>
      <c r="F782" s="1">
        <f t="shared" si="51"/>
        <v>1</v>
      </c>
    </row>
    <row r="783" spans="1:6" x14ac:dyDescent="0.25">
      <c r="A783" s="1">
        <v>782</v>
      </c>
      <c r="B783" s="1">
        <v>401.8</v>
      </c>
      <c r="C783" s="1">
        <f t="shared" si="48"/>
        <v>1</v>
      </c>
      <c r="D783" s="1">
        <f t="shared" si="49"/>
        <v>1</v>
      </c>
      <c r="E783" s="1">
        <f t="shared" si="50"/>
        <v>1</v>
      </c>
      <c r="F783" s="1">
        <f t="shared" si="51"/>
        <v>1</v>
      </c>
    </row>
    <row r="784" spans="1:6" x14ac:dyDescent="0.25">
      <c r="A784" s="1">
        <v>783</v>
      </c>
      <c r="B784" s="1">
        <v>401.8</v>
      </c>
      <c r="C784" s="1">
        <f t="shared" si="48"/>
        <v>1</v>
      </c>
      <c r="D784" s="1">
        <f t="shared" si="49"/>
        <v>1</v>
      </c>
      <c r="E784" s="1">
        <f t="shared" si="50"/>
        <v>1</v>
      </c>
      <c r="F784" s="1">
        <f t="shared" si="51"/>
        <v>1</v>
      </c>
    </row>
    <row r="785" spans="1:6" x14ac:dyDescent="0.25">
      <c r="A785" s="1">
        <v>784</v>
      </c>
      <c r="B785" s="1">
        <v>402.3</v>
      </c>
      <c r="C785" s="1">
        <f t="shared" si="48"/>
        <v>1</v>
      </c>
      <c r="D785" s="1">
        <f t="shared" si="49"/>
        <v>1</v>
      </c>
      <c r="E785" s="1">
        <f t="shared" si="50"/>
        <v>1</v>
      </c>
      <c r="F785" s="1">
        <f t="shared" si="51"/>
        <v>1</v>
      </c>
    </row>
    <row r="786" spans="1:6" x14ac:dyDescent="0.25">
      <c r="A786" s="1">
        <v>785</v>
      </c>
      <c r="B786" s="1">
        <v>402.9</v>
      </c>
      <c r="C786" s="1">
        <f t="shared" si="48"/>
        <v>1</v>
      </c>
      <c r="D786" s="1">
        <f t="shared" si="49"/>
        <v>1</v>
      </c>
      <c r="E786" s="1">
        <f t="shared" si="50"/>
        <v>1</v>
      </c>
      <c r="F786" s="1">
        <f t="shared" si="51"/>
        <v>1</v>
      </c>
    </row>
    <row r="787" spans="1:6" x14ac:dyDescent="0.25">
      <c r="A787" s="1">
        <v>786</v>
      </c>
      <c r="B787" s="1">
        <v>402.8</v>
      </c>
      <c r="C787" s="1">
        <f t="shared" si="48"/>
        <v>1</v>
      </c>
      <c r="D787" s="1">
        <f t="shared" si="49"/>
        <v>1</v>
      </c>
      <c r="E787" s="1">
        <f t="shared" si="50"/>
        <v>1</v>
      </c>
      <c r="F787" s="1">
        <f t="shared" si="51"/>
        <v>1</v>
      </c>
    </row>
    <row r="788" spans="1:6" x14ac:dyDescent="0.25">
      <c r="A788" s="1">
        <v>787</v>
      </c>
      <c r="B788" s="1">
        <v>402.9</v>
      </c>
      <c r="C788" s="1">
        <f t="shared" si="48"/>
        <v>1</v>
      </c>
      <c r="D788" s="1">
        <f t="shared" si="49"/>
        <v>1</v>
      </c>
      <c r="E788" s="1">
        <f t="shared" si="50"/>
        <v>1</v>
      </c>
      <c r="F788" s="1">
        <f t="shared" si="51"/>
        <v>1</v>
      </c>
    </row>
    <row r="789" spans="1:6" x14ac:dyDescent="0.25">
      <c r="A789" s="1">
        <v>788</v>
      </c>
      <c r="B789" s="1">
        <v>403</v>
      </c>
      <c r="C789" s="1">
        <f t="shared" si="48"/>
        <v>1</v>
      </c>
      <c r="D789" s="1">
        <f t="shared" si="49"/>
        <v>1</v>
      </c>
      <c r="E789" s="1">
        <f t="shared" si="50"/>
        <v>1</v>
      </c>
      <c r="F789" s="1">
        <f t="shared" si="51"/>
        <v>1</v>
      </c>
    </row>
    <row r="790" spans="1:6" x14ac:dyDescent="0.25">
      <c r="A790" s="1">
        <v>789</v>
      </c>
      <c r="B790" s="1">
        <v>402.9</v>
      </c>
      <c r="C790" s="1">
        <f t="shared" si="48"/>
        <v>1</v>
      </c>
      <c r="D790" s="1">
        <f t="shared" si="49"/>
        <v>1</v>
      </c>
      <c r="E790" s="1">
        <f t="shared" si="50"/>
        <v>1</v>
      </c>
      <c r="F790" s="1">
        <f t="shared" si="51"/>
        <v>1</v>
      </c>
    </row>
    <row r="791" spans="1:6" x14ac:dyDescent="0.25">
      <c r="A791" s="1">
        <v>790</v>
      </c>
      <c r="B791" s="1">
        <v>403</v>
      </c>
      <c r="C791" s="1">
        <f t="shared" si="48"/>
        <v>1</v>
      </c>
      <c r="D791" s="1">
        <f t="shared" si="49"/>
        <v>1</v>
      </c>
      <c r="E791" s="1">
        <f t="shared" si="50"/>
        <v>1</v>
      </c>
      <c r="F791" s="1">
        <f t="shared" si="51"/>
        <v>1</v>
      </c>
    </row>
    <row r="792" spans="1:6" x14ac:dyDescent="0.25">
      <c r="A792" s="1">
        <v>791</v>
      </c>
      <c r="B792" s="1">
        <v>402.6</v>
      </c>
      <c r="C792" s="1">
        <f t="shared" si="48"/>
        <v>1</v>
      </c>
      <c r="D792" s="1">
        <f t="shared" si="49"/>
        <v>1</v>
      </c>
      <c r="E792" s="1">
        <f t="shared" si="50"/>
        <v>1</v>
      </c>
      <c r="F792" s="1">
        <f t="shared" si="51"/>
        <v>1</v>
      </c>
    </row>
    <row r="793" spans="1:6" x14ac:dyDescent="0.25">
      <c r="A793" s="1">
        <v>792</v>
      </c>
      <c r="B793" s="1">
        <v>400.6</v>
      </c>
      <c r="C793" s="1">
        <f t="shared" si="48"/>
        <v>1</v>
      </c>
      <c r="D793" s="1">
        <f t="shared" si="49"/>
        <v>1</v>
      </c>
      <c r="E793" s="1">
        <f t="shared" si="50"/>
        <v>0</v>
      </c>
      <c r="F793" s="1">
        <f t="shared" si="51"/>
        <v>0</v>
      </c>
    </row>
    <row r="794" spans="1:6" x14ac:dyDescent="0.25">
      <c r="A794" s="1">
        <v>793</v>
      </c>
      <c r="B794" s="1">
        <v>399.8</v>
      </c>
      <c r="C794" s="1">
        <f t="shared" si="48"/>
        <v>0</v>
      </c>
      <c r="D794" s="1">
        <f t="shared" si="49"/>
        <v>0</v>
      </c>
      <c r="E794" s="1">
        <f t="shared" si="50"/>
        <v>0</v>
      </c>
      <c r="F794" s="1">
        <f t="shared" si="51"/>
        <v>0</v>
      </c>
    </row>
    <row r="795" spans="1:6" x14ac:dyDescent="0.25">
      <c r="A795" s="1">
        <v>794</v>
      </c>
      <c r="B795" s="1">
        <v>401.3</v>
      </c>
      <c r="C795" s="1">
        <f t="shared" si="48"/>
        <v>1</v>
      </c>
      <c r="D795" s="1">
        <f t="shared" si="49"/>
        <v>1</v>
      </c>
      <c r="E795" s="1">
        <f t="shared" si="50"/>
        <v>1</v>
      </c>
      <c r="F795" s="1">
        <f t="shared" si="51"/>
        <v>1</v>
      </c>
    </row>
    <row r="796" spans="1:6" x14ac:dyDescent="0.25">
      <c r="A796" s="1">
        <v>795</v>
      </c>
      <c r="B796" s="1">
        <v>400.8</v>
      </c>
      <c r="C796" s="1">
        <f t="shared" si="48"/>
        <v>1</v>
      </c>
      <c r="D796" s="1">
        <f t="shared" si="49"/>
        <v>1</v>
      </c>
      <c r="E796" s="1">
        <f t="shared" si="50"/>
        <v>1</v>
      </c>
      <c r="F796" s="1">
        <f t="shared" si="51"/>
        <v>1</v>
      </c>
    </row>
    <row r="797" spans="1:6" x14ac:dyDescent="0.25">
      <c r="A797" s="1">
        <v>796</v>
      </c>
      <c r="B797" s="1">
        <v>401.4</v>
      </c>
      <c r="C797" s="1">
        <f t="shared" si="48"/>
        <v>1</v>
      </c>
      <c r="D797" s="1">
        <f t="shared" si="49"/>
        <v>1</v>
      </c>
      <c r="E797" s="1">
        <f t="shared" si="50"/>
        <v>1</v>
      </c>
      <c r="F797" s="1">
        <f t="shared" si="51"/>
        <v>1</v>
      </c>
    </row>
    <row r="798" spans="1:6" x14ac:dyDescent="0.25">
      <c r="A798" s="1">
        <v>797</v>
      </c>
      <c r="B798" s="1">
        <v>401.6</v>
      </c>
      <c r="C798" s="1">
        <f t="shared" si="48"/>
        <v>1</v>
      </c>
      <c r="D798" s="1">
        <f t="shared" si="49"/>
        <v>1</v>
      </c>
      <c r="E798" s="1">
        <f t="shared" si="50"/>
        <v>1</v>
      </c>
      <c r="F798" s="1">
        <f t="shared" si="51"/>
        <v>1</v>
      </c>
    </row>
    <row r="799" spans="1:6" x14ac:dyDescent="0.25">
      <c r="A799" s="1">
        <v>798</v>
      </c>
      <c r="B799" s="1">
        <v>401.3</v>
      </c>
      <c r="C799" s="1">
        <f t="shared" si="48"/>
        <v>1</v>
      </c>
      <c r="D799" s="1">
        <f t="shared" si="49"/>
        <v>1</v>
      </c>
      <c r="E799" s="1">
        <f t="shared" si="50"/>
        <v>1</v>
      </c>
      <c r="F799" s="1">
        <f t="shared" si="51"/>
        <v>1</v>
      </c>
    </row>
    <row r="800" spans="1:6" x14ac:dyDescent="0.25">
      <c r="A800" s="1">
        <v>799</v>
      </c>
      <c r="B800" s="1">
        <v>401</v>
      </c>
      <c r="C800" s="1">
        <f t="shared" si="48"/>
        <v>1</v>
      </c>
      <c r="D800" s="1">
        <f t="shared" si="49"/>
        <v>1</v>
      </c>
      <c r="E800" s="1">
        <f t="shared" si="50"/>
        <v>1</v>
      </c>
      <c r="F800" s="1">
        <f t="shared" si="51"/>
        <v>1</v>
      </c>
    </row>
    <row r="801" spans="1:6" x14ac:dyDescent="0.25">
      <c r="A801" s="1">
        <v>800</v>
      </c>
      <c r="B801" s="1">
        <v>401.4</v>
      </c>
      <c r="C801" s="1">
        <f t="shared" si="48"/>
        <v>1</v>
      </c>
      <c r="D801" s="1">
        <f t="shared" si="49"/>
        <v>1</v>
      </c>
      <c r="E801" s="1">
        <f t="shared" si="50"/>
        <v>0</v>
      </c>
      <c r="F801" s="1">
        <f t="shared" si="51"/>
        <v>0</v>
      </c>
    </row>
    <row r="802" spans="1:6" x14ac:dyDescent="0.25">
      <c r="A802" s="1">
        <v>801</v>
      </c>
      <c r="B802" s="1">
        <v>400</v>
      </c>
      <c r="C802" s="1">
        <f t="shared" si="48"/>
        <v>0</v>
      </c>
      <c r="D802" s="1">
        <f t="shared" si="49"/>
        <v>0</v>
      </c>
      <c r="E802" s="1">
        <f t="shared" si="50"/>
        <v>0</v>
      </c>
      <c r="F802" s="1">
        <f t="shared" si="51"/>
        <v>0</v>
      </c>
    </row>
    <row r="803" spans="1:6" x14ac:dyDescent="0.25">
      <c r="A803" s="1">
        <v>802</v>
      </c>
      <c r="B803" s="1">
        <v>401</v>
      </c>
      <c r="C803" s="1">
        <f t="shared" si="48"/>
        <v>1</v>
      </c>
      <c r="D803" s="1">
        <f t="shared" si="49"/>
        <v>1</v>
      </c>
      <c r="E803" s="1">
        <f t="shared" si="50"/>
        <v>1</v>
      </c>
      <c r="F803" s="1">
        <f t="shared" si="51"/>
        <v>1</v>
      </c>
    </row>
    <row r="804" spans="1:6" x14ac:dyDescent="0.25">
      <c r="A804" s="1">
        <v>803</v>
      </c>
      <c r="B804" s="1">
        <v>401</v>
      </c>
      <c r="C804" s="1">
        <f t="shared" si="48"/>
        <v>1</v>
      </c>
      <c r="D804" s="1">
        <f t="shared" si="49"/>
        <v>1</v>
      </c>
      <c r="E804" s="1">
        <f t="shared" si="50"/>
        <v>1</v>
      </c>
      <c r="F804" s="1">
        <f t="shared" si="51"/>
        <v>1</v>
      </c>
    </row>
    <row r="805" spans="1:6" x14ac:dyDescent="0.25">
      <c r="A805" s="1">
        <v>804</v>
      </c>
      <c r="B805" s="1">
        <v>401.4</v>
      </c>
      <c r="C805" s="1">
        <f t="shared" si="48"/>
        <v>1</v>
      </c>
      <c r="D805" s="1">
        <f t="shared" si="49"/>
        <v>1</v>
      </c>
      <c r="E805" s="1">
        <f t="shared" si="50"/>
        <v>1</v>
      </c>
      <c r="F805" s="1">
        <f t="shared" si="51"/>
        <v>1</v>
      </c>
    </row>
    <row r="806" spans="1:6" x14ac:dyDescent="0.25">
      <c r="A806" s="1">
        <v>805</v>
      </c>
      <c r="B806" s="1">
        <v>401.2</v>
      </c>
      <c r="C806" s="1">
        <f t="shared" si="48"/>
        <v>1</v>
      </c>
      <c r="D806" s="1">
        <f t="shared" si="49"/>
        <v>1</v>
      </c>
      <c r="E806" s="1">
        <f t="shared" si="50"/>
        <v>1</v>
      </c>
      <c r="F806" s="1">
        <f t="shared" si="51"/>
        <v>1</v>
      </c>
    </row>
    <row r="807" spans="1:6" x14ac:dyDescent="0.25">
      <c r="A807" s="1">
        <v>806</v>
      </c>
      <c r="B807" s="1">
        <v>401.2</v>
      </c>
      <c r="C807" s="1">
        <f t="shared" si="48"/>
        <v>1</v>
      </c>
      <c r="D807" s="1">
        <f t="shared" si="49"/>
        <v>1</v>
      </c>
      <c r="E807" s="1">
        <f t="shared" si="50"/>
        <v>1</v>
      </c>
      <c r="F807" s="1">
        <f t="shared" si="51"/>
        <v>1</v>
      </c>
    </row>
    <row r="808" spans="1:6" x14ac:dyDescent="0.25">
      <c r="A808" s="1">
        <v>807</v>
      </c>
      <c r="B808" s="1">
        <v>400.9</v>
      </c>
      <c r="C808" s="1">
        <f t="shared" si="48"/>
        <v>1</v>
      </c>
      <c r="D808" s="1">
        <f t="shared" si="49"/>
        <v>1</v>
      </c>
      <c r="E808" s="1">
        <f t="shared" si="50"/>
        <v>1</v>
      </c>
      <c r="F808" s="1">
        <f t="shared" si="51"/>
        <v>1</v>
      </c>
    </row>
    <row r="809" spans="1:6" x14ac:dyDescent="0.25">
      <c r="A809" s="1">
        <v>808</v>
      </c>
      <c r="B809" s="1">
        <v>401.2</v>
      </c>
      <c r="C809" s="1">
        <f t="shared" si="48"/>
        <v>1</v>
      </c>
      <c r="D809" s="1">
        <f t="shared" si="49"/>
        <v>1</v>
      </c>
      <c r="E809" s="1">
        <f t="shared" si="50"/>
        <v>1</v>
      </c>
      <c r="F809" s="1">
        <f t="shared" si="51"/>
        <v>1</v>
      </c>
    </row>
    <row r="810" spans="1:6" x14ac:dyDescent="0.25">
      <c r="A810" s="1">
        <v>809</v>
      </c>
      <c r="B810" s="1">
        <v>401.5</v>
      </c>
      <c r="C810" s="1">
        <f t="shared" si="48"/>
        <v>1</v>
      </c>
      <c r="D810" s="1">
        <f t="shared" si="49"/>
        <v>1</v>
      </c>
      <c r="E810" s="1">
        <f t="shared" si="50"/>
        <v>1</v>
      </c>
      <c r="F810" s="1">
        <f t="shared" si="51"/>
        <v>1</v>
      </c>
    </row>
    <row r="811" spans="1:6" x14ac:dyDescent="0.25">
      <c r="A811" s="1">
        <v>810</v>
      </c>
      <c r="B811" s="1">
        <v>402.3</v>
      </c>
      <c r="C811" s="1">
        <f t="shared" si="48"/>
        <v>1</v>
      </c>
      <c r="D811" s="1">
        <f t="shared" si="49"/>
        <v>1</v>
      </c>
      <c r="E811" s="1">
        <f t="shared" si="50"/>
        <v>0</v>
      </c>
      <c r="F811" s="1">
        <f t="shared" si="51"/>
        <v>0</v>
      </c>
    </row>
    <row r="812" spans="1:6" x14ac:dyDescent="0.25">
      <c r="A812" s="1">
        <v>811</v>
      </c>
      <c r="B812" s="1">
        <v>399.9</v>
      </c>
      <c r="C812" s="1">
        <f t="shared" si="48"/>
        <v>0</v>
      </c>
      <c r="D812" s="1">
        <f t="shared" si="49"/>
        <v>0</v>
      </c>
      <c r="E812" s="1">
        <f t="shared" si="50"/>
        <v>1</v>
      </c>
      <c r="F812" s="1">
        <f t="shared" si="51"/>
        <v>1</v>
      </c>
    </row>
    <row r="813" spans="1:6" x14ac:dyDescent="0.25">
      <c r="A813" s="1">
        <v>812</v>
      </c>
      <c r="B813" s="1">
        <v>399.8</v>
      </c>
      <c r="C813" s="1">
        <f t="shared" si="48"/>
        <v>0</v>
      </c>
      <c r="D813" s="1">
        <f t="shared" si="49"/>
        <v>0</v>
      </c>
      <c r="E813" s="1">
        <f t="shared" si="50"/>
        <v>1</v>
      </c>
      <c r="F813" s="1">
        <f t="shared" si="51"/>
        <v>1</v>
      </c>
    </row>
    <row r="814" spans="1:6" x14ac:dyDescent="0.25">
      <c r="A814" s="1">
        <v>813</v>
      </c>
      <c r="B814" s="1">
        <v>398.5</v>
      </c>
      <c r="C814" s="1">
        <f t="shared" si="48"/>
        <v>0</v>
      </c>
      <c r="D814" s="1">
        <f t="shared" si="49"/>
        <v>0</v>
      </c>
      <c r="E814" s="1">
        <f t="shared" si="50"/>
        <v>1</v>
      </c>
      <c r="F814" s="1">
        <f t="shared" si="51"/>
        <v>1</v>
      </c>
    </row>
    <row r="815" spans="1:6" x14ac:dyDescent="0.25">
      <c r="A815" s="1">
        <v>814</v>
      </c>
      <c r="B815" s="1">
        <v>399.8</v>
      </c>
      <c r="C815" s="1">
        <f t="shared" si="48"/>
        <v>0</v>
      </c>
      <c r="D815" s="1">
        <f t="shared" si="49"/>
        <v>0</v>
      </c>
      <c r="E815" s="1">
        <f t="shared" si="50"/>
        <v>1</v>
      </c>
      <c r="F815" s="1">
        <f t="shared" si="51"/>
        <v>1</v>
      </c>
    </row>
    <row r="816" spans="1:6" x14ac:dyDescent="0.25">
      <c r="A816" s="1">
        <v>815</v>
      </c>
      <c r="B816" s="1">
        <v>399.6</v>
      </c>
      <c r="C816" s="1">
        <f t="shared" si="48"/>
        <v>0</v>
      </c>
      <c r="D816" s="1">
        <f t="shared" si="49"/>
        <v>0</v>
      </c>
      <c r="E816" s="1">
        <f t="shared" si="50"/>
        <v>1</v>
      </c>
      <c r="F816" s="1">
        <f t="shared" si="51"/>
        <v>1</v>
      </c>
    </row>
    <row r="817" spans="1:6" x14ac:dyDescent="0.25">
      <c r="A817" s="1">
        <v>816</v>
      </c>
      <c r="B817" s="1">
        <v>399.8</v>
      </c>
      <c r="C817" s="1">
        <f t="shared" si="48"/>
        <v>0</v>
      </c>
      <c r="D817" s="1">
        <f t="shared" si="49"/>
        <v>0</v>
      </c>
      <c r="E817" s="1">
        <f t="shared" si="50"/>
        <v>1</v>
      </c>
      <c r="F817" s="1">
        <f t="shared" si="51"/>
        <v>1</v>
      </c>
    </row>
    <row r="818" spans="1:6" x14ac:dyDescent="0.25">
      <c r="A818" s="1">
        <v>817</v>
      </c>
      <c r="B818" s="1">
        <v>400</v>
      </c>
      <c r="C818" s="1">
        <f t="shared" si="48"/>
        <v>0</v>
      </c>
      <c r="D818" s="1">
        <f t="shared" si="49"/>
        <v>0</v>
      </c>
      <c r="E818" s="1">
        <f t="shared" si="50"/>
        <v>1</v>
      </c>
      <c r="F818" s="1">
        <f t="shared" si="51"/>
        <v>1</v>
      </c>
    </row>
    <row r="819" spans="1:6" x14ac:dyDescent="0.25">
      <c r="A819" s="1">
        <v>818</v>
      </c>
      <c r="B819" s="1">
        <v>400.1</v>
      </c>
      <c r="C819" s="1">
        <f t="shared" si="48"/>
        <v>0</v>
      </c>
      <c r="D819" s="1">
        <f t="shared" si="49"/>
        <v>0</v>
      </c>
      <c r="E819" s="1">
        <f t="shared" si="50"/>
        <v>0</v>
      </c>
      <c r="F819" s="1">
        <f t="shared" si="51"/>
        <v>1</v>
      </c>
    </row>
    <row r="820" spans="1:6" x14ac:dyDescent="0.25">
      <c r="A820" s="1">
        <v>819</v>
      </c>
      <c r="B820" s="1">
        <v>400.3</v>
      </c>
      <c r="C820" s="1">
        <f t="shared" si="48"/>
        <v>1</v>
      </c>
      <c r="D820" s="1">
        <f t="shared" si="49"/>
        <v>0</v>
      </c>
      <c r="E820" s="1">
        <f t="shared" si="50"/>
        <v>0</v>
      </c>
      <c r="F820" s="1">
        <f t="shared" si="51"/>
        <v>1</v>
      </c>
    </row>
    <row r="821" spans="1:6" x14ac:dyDescent="0.25">
      <c r="A821" s="1">
        <v>820</v>
      </c>
      <c r="B821" s="1">
        <v>400.1</v>
      </c>
      <c r="C821" s="1">
        <f t="shared" si="48"/>
        <v>0</v>
      </c>
      <c r="D821" s="1">
        <f t="shared" si="49"/>
        <v>0</v>
      </c>
      <c r="E821" s="1">
        <f t="shared" si="50"/>
        <v>1</v>
      </c>
      <c r="F821" s="1">
        <f t="shared" si="51"/>
        <v>1</v>
      </c>
    </row>
    <row r="822" spans="1:6" x14ac:dyDescent="0.25">
      <c r="A822" s="1">
        <v>821</v>
      </c>
      <c r="B822" s="1">
        <v>400</v>
      </c>
      <c r="C822" s="1">
        <f t="shared" si="48"/>
        <v>0</v>
      </c>
      <c r="D822" s="1">
        <f t="shared" si="49"/>
        <v>0</v>
      </c>
      <c r="E822" s="1">
        <f t="shared" si="50"/>
        <v>1</v>
      </c>
      <c r="F822" s="1">
        <f t="shared" si="51"/>
        <v>1</v>
      </c>
    </row>
    <row r="823" spans="1:6" x14ac:dyDescent="0.25">
      <c r="A823" s="1">
        <v>822</v>
      </c>
      <c r="B823" s="1">
        <v>400</v>
      </c>
      <c r="C823" s="1">
        <f t="shared" si="48"/>
        <v>0</v>
      </c>
      <c r="D823" s="1">
        <f t="shared" si="49"/>
        <v>0</v>
      </c>
      <c r="E823" s="1">
        <f t="shared" si="50"/>
        <v>1</v>
      </c>
      <c r="F823" s="1">
        <f t="shared" si="51"/>
        <v>1</v>
      </c>
    </row>
    <row r="824" spans="1:6" x14ac:dyDescent="0.25">
      <c r="A824" s="1">
        <v>823</v>
      </c>
      <c r="B824" s="1">
        <v>400</v>
      </c>
      <c r="C824" s="1">
        <f t="shared" si="48"/>
        <v>0</v>
      </c>
      <c r="D824" s="1">
        <f t="shared" si="49"/>
        <v>0</v>
      </c>
      <c r="E824" s="1">
        <f t="shared" si="50"/>
        <v>1</v>
      </c>
      <c r="F824" s="1">
        <f t="shared" si="51"/>
        <v>1</v>
      </c>
    </row>
    <row r="825" spans="1:6" x14ac:dyDescent="0.25">
      <c r="A825" s="1">
        <v>824</v>
      </c>
      <c r="B825" s="1">
        <v>399.8</v>
      </c>
      <c r="C825" s="1">
        <f t="shared" si="48"/>
        <v>0</v>
      </c>
      <c r="D825" s="1">
        <f t="shared" si="49"/>
        <v>0</v>
      </c>
      <c r="E825" s="1">
        <f t="shared" si="50"/>
        <v>1</v>
      </c>
      <c r="F825" s="1">
        <f t="shared" si="51"/>
        <v>1</v>
      </c>
    </row>
    <row r="826" spans="1:6" x14ac:dyDescent="0.25">
      <c r="A826" s="1">
        <v>825</v>
      </c>
      <c r="B826" s="1">
        <v>399.7</v>
      </c>
      <c r="C826" s="1">
        <f t="shared" si="48"/>
        <v>0</v>
      </c>
      <c r="D826" s="1">
        <f t="shared" si="49"/>
        <v>0</v>
      </c>
      <c r="E826" s="1">
        <f t="shared" si="50"/>
        <v>1</v>
      </c>
      <c r="F826" s="1">
        <f t="shared" si="51"/>
        <v>1</v>
      </c>
    </row>
    <row r="827" spans="1:6" x14ac:dyDescent="0.25">
      <c r="A827" s="1">
        <v>826</v>
      </c>
      <c r="B827" s="1">
        <v>400</v>
      </c>
      <c r="C827" s="1">
        <f t="shared" si="48"/>
        <v>0</v>
      </c>
      <c r="D827" s="1">
        <f t="shared" si="49"/>
        <v>0</v>
      </c>
      <c r="E827" s="1">
        <f t="shared" si="50"/>
        <v>0</v>
      </c>
      <c r="F827" s="1">
        <f t="shared" si="51"/>
        <v>0</v>
      </c>
    </row>
    <row r="828" spans="1:6" x14ac:dyDescent="0.25">
      <c r="A828" s="1">
        <v>827</v>
      </c>
      <c r="B828" s="1">
        <v>400.6</v>
      </c>
      <c r="C828" s="1">
        <f t="shared" si="48"/>
        <v>1</v>
      </c>
      <c r="D828" s="1">
        <f t="shared" si="49"/>
        <v>1</v>
      </c>
      <c r="E828" s="1">
        <f t="shared" si="50"/>
        <v>1</v>
      </c>
      <c r="F828" s="1">
        <f t="shared" si="51"/>
        <v>1</v>
      </c>
    </row>
    <row r="829" spans="1:6" x14ac:dyDescent="0.25">
      <c r="A829" s="1">
        <v>828</v>
      </c>
      <c r="B829" s="1">
        <v>400.7</v>
      </c>
      <c r="C829" s="1">
        <f t="shared" si="48"/>
        <v>1</v>
      </c>
      <c r="D829" s="1">
        <f t="shared" si="49"/>
        <v>1</v>
      </c>
      <c r="E829" s="1">
        <f t="shared" si="50"/>
        <v>1</v>
      </c>
      <c r="F829" s="1">
        <f t="shared" si="51"/>
        <v>1</v>
      </c>
    </row>
    <row r="830" spans="1:6" x14ac:dyDescent="0.25">
      <c r="A830" s="1">
        <v>829</v>
      </c>
      <c r="B830" s="1">
        <v>400.8</v>
      </c>
      <c r="C830" s="1">
        <f t="shared" si="48"/>
        <v>1</v>
      </c>
      <c r="D830" s="1">
        <f t="shared" si="49"/>
        <v>1</v>
      </c>
      <c r="E830" s="1">
        <f t="shared" si="50"/>
        <v>0</v>
      </c>
      <c r="F830" s="1">
        <f t="shared" si="51"/>
        <v>0</v>
      </c>
    </row>
    <row r="831" spans="1:6" x14ac:dyDescent="0.25">
      <c r="A831" s="1">
        <v>830</v>
      </c>
      <c r="B831" s="1">
        <v>399.8</v>
      </c>
      <c r="C831" s="1">
        <f t="shared" si="48"/>
        <v>0</v>
      </c>
      <c r="D831" s="1">
        <f t="shared" si="49"/>
        <v>0</v>
      </c>
      <c r="E831" s="1">
        <f t="shared" si="50"/>
        <v>0</v>
      </c>
      <c r="F831" s="1">
        <f t="shared" si="51"/>
        <v>1</v>
      </c>
    </row>
    <row r="832" spans="1:6" x14ac:dyDescent="0.25">
      <c r="A832" s="1">
        <v>831</v>
      </c>
      <c r="B832" s="1">
        <v>400.5</v>
      </c>
      <c r="C832" s="1">
        <f t="shared" si="48"/>
        <v>1</v>
      </c>
      <c r="D832" s="1">
        <f t="shared" si="49"/>
        <v>0</v>
      </c>
      <c r="E832" s="1">
        <f t="shared" si="50"/>
        <v>1</v>
      </c>
      <c r="F832" s="1">
        <f t="shared" si="51"/>
        <v>1</v>
      </c>
    </row>
    <row r="833" spans="1:6" x14ac:dyDescent="0.25">
      <c r="A833" s="1">
        <v>832</v>
      </c>
      <c r="B833" s="1">
        <v>400.5</v>
      </c>
      <c r="C833" s="1">
        <f t="shared" si="48"/>
        <v>1</v>
      </c>
      <c r="D833" s="1">
        <f t="shared" si="49"/>
        <v>0</v>
      </c>
      <c r="E833" s="1">
        <f t="shared" si="50"/>
        <v>1</v>
      </c>
      <c r="F833" s="1">
        <f t="shared" si="51"/>
        <v>0</v>
      </c>
    </row>
    <row r="834" spans="1:6" x14ac:dyDescent="0.25">
      <c r="A834" s="1">
        <v>833</v>
      </c>
      <c r="B834" s="1">
        <v>400.8</v>
      </c>
      <c r="C834" s="1">
        <f t="shared" ref="C834:C897" si="52">IF(B834&gt;$K$2,1,0)</f>
        <v>1</v>
      </c>
      <c r="D834" s="1">
        <f t="shared" ref="D834:D897" si="53">IF(B834&gt;$L$2,1,0)</f>
        <v>1</v>
      </c>
      <c r="E834" s="1">
        <f t="shared" si="50"/>
        <v>1</v>
      </c>
      <c r="F834" s="1">
        <f t="shared" si="51"/>
        <v>0</v>
      </c>
    </row>
    <row r="835" spans="1:6" x14ac:dyDescent="0.25">
      <c r="A835" s="1">
        <v>834</v>
      </c>
      <c r="B835" s="1">
        <v>400.3</v>
      </c>
      <c r="C835" s="1">
        <f t="shared" si="52"/>
        <v>1</v>
      </c>
      <c r="D835" s="1">
        <f t="shared" si="53"/>
        <v>0</v>
      </c>
      <c r="E835" s="1">
        <f t="shared" ref="E835:E898" si="54">IF(C835=C836,1,0)</f>
        <v>0</v>
      </c>
      <c r="F835" s="1">
        <f t="shared" ref="F835:F898" si="55">IF(D835=D836,1,0)</f>
        <v>1</v>
      </c>
    </row>
    <row r="836" spans="1:6" x14ac:dyDescent="0.25">
      <c r="A836" s="1">
        <v>835</v>
      </c>
      <c r="B836" s="1">
        <v>400.2</v>
      </c>
      <c r="C836" s="1">
        <f t="shared" si="52"/>
        <v>0</v>
      </c>
      <c r="D836" s="1">
        <f t="shared" si="53"/>
        <v>0</v>
      </c>
      <c r="E836" s="1">
        <f t="shared" si="54"/>
        <v>0</v>
      </c>
      <c r="F836" s="1">
        <f t="shared" si="55"/>
        <v>0</v>
      </c>
    </row>
    <row r="837" spans="1:6" x14ac:dyDescent="0.25">
      <c r="A837" s="1">
        <v>836</v>
      </c>
      <c r="B837" s="1">
        <v>400.9</v>
      </c>
      <c r="C837" s="1">
        <f t="shared" si="52"/>
        <v>1</v>
      </c>
      <c r="D837" s="1">
        <f t="shared" si="53"/>
        <v>1</v>
      </c>
      <c r="E837" s="1">
        <f t="shared" si="54"/>
        <v>0</v>
      </c>
      <c r="F837" s="1">
        <f t="shared" si="55"/>
        <v>0</v>
      </c>
    </row>
    <row r="838" spans="1:6" x14ac:dyDescent="0.25">
      <c r="A838" s="1">
        <v>837</v>
      </c>
      <c r="B838" s="1">
        <v>400.2</v>
      </c>
      <c r="C838" s="1">
        <f t="shared" si="52"/>
        <v>0</v>
      </c>
      <c r="D838" s="1">
        <f t="shared" si="53"/>
        <v>0</v>
      </c>
      <c r="E838" s="1">
        <f t="shared" si="54"/>
        <v>0</v>
      </c>
      <c r="F838" s="1">
        <f t="shared" si="55"/>
        <v>1</v>
      </c>
    </row>
    <row r="839" spans="1:6" x14ac:dyDescent="0.25">
      <c r="A839" s="1">
        <v>838</v>
      </c>
      <c r="B839" s="1">
        <v>400.5</v>
      </c>
      <c r="C839" s="1">
        <f t="shared" si="52"/>
        <v>1</v>
      </c>
      <c r="D839" s="1">
        <f t="shared" si="53"/>
        <v>0</v>
      </c>
      <c r="E839" s="1">
        <f t="shared" si="54"/>
        <v>1</v>
      </c>
      <c r="F839" s="1">
        <f t="shared" si="55"/>
        <v>1</v>
      </c>
    </row>
    <row r="840" spans="1:6" x14ac:dyDescent="0.25">
      <c r="A840" s="1">
        <v>839</v>
      </c>
      <c r="B840" s="1">
        <v>400.5</v>
      </c>
      <c r="C840" s="1">
        <f t="shared" si="52"/>
        <v>1</v>
      </c>
      <c r="D840" s="1">
        <f t="shared" si="53"/>
        <v>0</v>
      </c>
      <c r="E840" s="1">
        <f t="shared" si="54"/>
        <v>0</v>
      </c>
      <c r="F840" s="1">
        <f t="shared" si="55"/>
        <v>1</v>
      </c>
    </row>
    <row r="841" spans="1:6" x14ac:dyDescent="0.25">
      <c r="A841" s="1">
        <v>840</v>
      </c>
      <c r="B841" s="1">
        <v>400</v>
      </c>
      <c r="C841" s="1">
        <f t="shared" si="52"/>
        <v>0</v>
      </c>
      <c r="D841" s="1">
        <f t="shared" si="53"/>
        <v>0</v>
      </c>
      <c r="E841" s="1">
        <f t="shared" si="54"/>
        <v>0</v>
      </c>
      <c r="F841" s="1">
        <f t="shared" si="55"/>
        <v>1</v>
      </c>
    </row>
    <row r="842" spans="1:6" x14ac:dyDescent="0.25">
      <c r="A842" s="1">
        <v>841</v>
      </c>
      <c r="B842" s="1">
        <v>400.5</v>
      </c>
      <c r="C842" s="1">
        <f t="shared" si="52"/>
        <v>1</v>
      </c>
      <c r="D842" s="1">
        <f t="shared" si="53"/>
        <v>0</v>
      </c>
      <c r="E842" s="1">
        <f t="shared" si="54"/>
        <v>0</v>
      </c>
      <c r="F842" s="1">
        <f t="shared" si="55"/>
        <v>1</v>
      </c>
    </row>
    <row r="843" spans="1:6" x14ac:dyDescent="0.25">
      <c r="A843" s="1">
        <v>842</v>
      </c>
      <c r="B843" s="1">
        <v>400.2</v>
      </c>
      <c r="C843" s="1">
        <f t="shared" si="52"/>
        <v>0</v>
      </c>
      <c r="D843" s="1">
        <f t="shared" si="53"/>
        <v>0</v>
      </c>
      <c r="E843" s="1">
        <f t="shared" si="54"/>
        <v>0</v>
      </c>
      <c r="F843" s="1">
        <f t="shared" si="55"/>
        <v>1</v>
      </c>
    </row>
    <row r="844" spans="1:6" x14ac:dyDescent="0.25">
      <c r="A844" s="1">
        <v>843</v>
      </c>
      <c r="B844" s="1">
        <v>400.3</v>
      </c>
      <c r="C844" s="1">
        <f t="shared" si="52"/>
        <v>1</v>
      </c>
      <c r="D844" s="1">
        <f t="shared" si="53"/>
        <v>0</v>
      </c>
      <c r="E844" s="1">
        <f t="shared" si="54"/>
        <v>0</v>
      </c>
      <c r="F844" s="1">
        <f t="shared" si="55"/>
        <v>1</v>
      </c>
    </row>
    <row r="845" spans="1:6" x14ac:dyDescent="0.25">
      <c r="A845" s="1">
        <v>844</v>
      </c>
      <c r="B845" s="1">
        <v>400.2</v>
      </c>
      <c r="C845" s="1">
        <f t="shared" si="52"/>
        <v>0</v>
      </c>
      <c r="D845" s="1">
        <f t="shared" si="53"/>
        <v>0</v>
      </c>
      <c r="E845" s="1">
        <f t="shared" si="54"/>
        <v>1</v>
      </c>
      <c r="F845" s="1">
        <f t="shared" si="55"/>
        <v>1</v>
      </c>
    </row>
    <row r="846" spans="1:6" x14ac:dyDescent="0.25">
      <c r="A846" s="1">
        <v>845</v>
      </c>
      <c r="B846" s="1">
        <v>399.9</v>
      </c>
      <c r="C846" s="1">
        <f t="shared" si="52"/>
        <v>0</v>
      </c>
      <c r="D846" s="1">
        <f t="shared" si="53"/>
        <v>0</v>
      </c>
      <c r="E846" s="1">
        <f t="shared" si="54"/>
        <v>1</v>
      </c>
      <c r="F846" s="1">
        <f t="shared" si="55"/>
        <v>1</v>
      </c>
    </row>
    <row r="847" spans="1:6" x14ac:dyDescent="0.25">
      <c r="A847" s="1">
        <v>846</v>
      </c>
      <c r="B847" s="1">
        <v>400.2</v>
      </c>
      <c r="C847" s="1">
        <f t="shared" si="52"/>
        <v>0</v>
      </c>
      <c r="D847" s="1">
        <f t="shared" si="53"/>
        <v>0</v>
      </c>
      <c r="E847" s="1">
        <f t="shared" si="54"/>
        <v>0</v>
      </c>
      <c r="F847" s="1">
        <f t="shared" si="55"/>
        <v>1</v>
      </c>
    </row>
    <row r="848" spans="1:6" x14ac:dyDescent="0.25">
      <c r="A848" s="1">
        <v>847</v>
      </c>
      <c r="B848" s="1">
        <v>400.5</v>
      </c>
      <c r="C848" s="1">
        <f t="shared" si="52"/>
        <v>1</v>
      </c>
      <c r="D848" s="1">
        <f t="shared" si="53"/>
        <v>0</v>
      </c>
      <c r="E848" s="1">
        <f t="shared" si="54"/>
        <v>1</v>
      </c>
      <c r="F848" s="1">
        <f t="shared" si="55"/>
        <v>0</v>
      </c>
    </row>
    <row r="849" spans="1:6" x14ac:dyDescent="0.25">
      <c r="A849" s="1">
        <v>848</v>
      </c>
      <c r="B849" s="1">
        <v>400.7</v>
      </c>
      <c r="C849" s="1">
        <f t="shared" si="52"/>
        <v>1</v>
      </c>
      <c r="D849" s="1">
        <f t="shared" si="53"/>
        <v>1</v>
      </c>
      <c r="E849" s="1">
        <f t="shared" si="54"/>
        <v>1</v>
      </c>
      <c r="F849" s="1">
        <f t="shared" si="55"/>
        <v>1</v>
      </c>
    </row>
    <row r="850" spans="1:6" x14ac:dyDescent="0.25">
      <c r="A850" s="1">
        <v>849</v>
      </c>
      <c r="B850" s="1">
        <v>400.6</v>
      </c>
      <c r="C850" s="1">
        <f t="shared" si="52"/>
        <v>1</v>
      </c>
      <c r="D850" s="1">
        <f t="shared" si="53"/>
        <v>1</v>
      </c>
      <c r="E850" s="1">
        <f t="shared" si="54"/>
        <v>1</v>
      </c>
      <c r="F850" s="1">
        <f t="shared" si="55"/>
        <v>1</v>
      </c>
    </row>
    <row r="851" spans="1:6" x14ac:dyDescent="0.25">
      <c r="A851" s="1">
        <v>850</v>
      </c>
      <c r="B851" s="1">
        <v>400.9</v>
      </c>
      <c r="C851" s="1">
        <f t="shared" si="52"/>
        <v>1</v>
      </c>
      <c r="D851" s="1">
        <f t="shared" si="53"/>
        <v>1</v>
      </c>
      <c r="E851" s="1">
        <f t="shared" si="54"/>
        <v>1</v>
      </c>
      <c r="F851" s="1">
        <f t="shared" si="55"/>
        <v>1</v>
      </c>
    </row>
    <row r="852" spans="1:6" x14ac:dyDescent="0.25">
      <c r="A852" s="1">
        <v>851</v>
      </c>
      <c r="B852" s="1">
        <v>400.7</v>
      </c>
      <c r="C852" s="1">
        <f t="shared" si="52"/>
        <v>1</v>
      </c>
      <c r="D852" s="1">
        <f t="shared" si="53"/>
        <v>1</v>
      </c>
      <c r="E852" s="1">
        <f t="shared" si="54"/>
        <v>1</v>
      </c>
      <c r="F852" s="1">
        <f t="shared" si="55"/>
        <v>1</v>
      </c>
    </row>
    <row r="853" spans="1:6" x14ac:dyDescent="0.25">
      <c r="A853" s="1">
        <v>852</v>
      </c>
      <c r="B853" s="1">
        <v>400.7</v>
      </c>
      <c r="C853" s="1">
        <f t="shared" si="52"/>
        <v>1</v>
      </c>
      <c r="D853" s="1">
        <f t="shared" si="53"/>
        <v>1</v>
      </c>
      <c r="E853" s="1">
        <f t="shared" si="54"/>
        <v>1</v>
      </c>
      <c r="F853" s="1">
        <f t="shared" si="55"/>
        <v>1</v>
      </c>
    </row>
    <row r="854" spans="1:6" x14ac:dyDescent="0.25">
      <c r="A854" s="1">
        <v>853</v>
      </c>
      <c r="B854" s="1">
        <v>400.7</v>
      </c>
      <c r="C854" s="1">
        <f t="shared" si="52"/>
        <v>1</v>
      </c>
      <c r="D854" s="1">
        <f t="shared" si="53"/>
        <v>1</v>
      </c>
      <c r="E854" s="1">
        <f t="shared" si="54"/>
        <v>0</v>
      </c>
      <c r="F854" s="1">
        <f t="shared" si="55"/>
        <v>0</v>
      </c>
    </row>
    <row r="855" spans="1:6" x14ac:dyDescent="0.25">
      <c r="A855" s="1">
        <v>854</v>
      </c>
      <c r="B855" s="1">
        <v>400.2</v>
      </c>
      <c r="C855" s="1">
        <f t="shared" si="52"/>
        <v>0</v>
      </c>
      <c r="D855" s="1">
        <f t="shared" si="53"/>
        <v>0</v>
      </c>
      <c r="E855" s="1">
        <f t="shared" si="54"/>
        <v>0</v>
      </c>
      <c r="F855" s="1">
        <f t="shared" si="55"/>
        <v>1</v>
      </c>
    </row>
    <row r="856" spans="1:6" x14ac:dyDescent="0.25">
      <c r="A856" s="1">
        <v>855</v>
      </c>
      <c r="B856" s="1">
        <v>400.5</v>
      </c>
      <c r="C856" s="1">
        <f t="shared" si="52"/>
        <v>1</v>
      </c>
      <c r="D856" s="1">
        <f t="shared" si="53"/>
        <v>0</v>
      </c>
      <c r="E856" s="1">
        <f t="shared" si="54"/>
        <v>0</v>
      </c>
      <c r="F856" s="1">
        <f t="shared" si="55"/>
        <v>1</v>
      </c>
    </row>
    <row r="857" spans="1:6" x14ac:dyDescent="0.25">
      <c r="A857" s="1">
        <v>856</v>
      </c>
      <c r="B857" s="1">
        <v>400.2</v>
      </c>
      <c r="C857" s="1">
        <f t="shared" si="52"/>
        <v>0</v>
      </c>
      <c r="D857" s="1">
        <f t="shared" si="53"/>
        <v>0</v>
      </c>
      <c r="E857" s="1">
        <f t="shared" si="54"/>
        <v>1</v>
      </c>
      <c r="F857" s="1">
        <f t="shared" si="55"/>
        <v>1</v>
      </c>
    </row>
    <row r="858" spans="1:6" x14ac:dyDescent="0.25">
      <c r="A858" s="1">
        <v>857</v>
      </c>
      <c r="B858" s="1">
        <v>400.1</v>
      </c>
      <c r="C858" s="1">
        <f t="shared" si="52"/>
        <v>0</v>
      </c>
      <c r="D858" s="1">
        <f t="shared" si="53"/>
        <v>0</v>
      </c>
      <c r="E858" s="1">
        <f t="shared" si="54"/>
        <v>0</v>
      </c>
      <c r="F858" s="1">
        <f t="shared" si="55"/>
        <v>0</v>
      </c>
    </row>
    <row r="859" spans="1:6" x14ac:dyDescent="0.25">
      <c r="A859" s="1">
        <v>858</v>
      </c>
      <c r="B859" s="1">
        <v>400.6</v>
      </c>
      <c r="C859" s="1">
        <f t="shared" si="52"/>
        <v>1</v>
      </c>
      <c r="D859" s="1">
        <f t="shared" si="53"/>
        <v>1</v>
      </c>
      <c r="E859" s="1">
        <f t="shared" si="54"/>
        <v>1</v>
      </c>
      <c r="F859" s="1">
        <f t="shared" si="55"/>
        <v>1</v>
      </c>
    </row>
    <row r="860" spans="1:6" x14ac:dyDescent="0.25">
      <c r="A860" s="1">
        <v>859</v>
      </c>
      <c r="B860" s="1">
        <v>400.7</v>
      </c>
      <c r="C860" s="1">
        <f t="shared" si="52"/>
        <v>1</v>
      </c>
      <c r="D860" s="1">
        <f t="shared" si="53"/>
        <v>1</v>
      </c>
      <c r="E860" s="1">
        <f t="shared" si="54"/>
        <v>1</v>
      </c>
      <c r="F860" s="1">
        <f t="shared" si="55"/>
        <v>0</v>
      </c>
    </row>
    <row r="861" spans="1:6" x14ac:dyDescent="0.25">
      <c r="A861" s="1">
        <v>860</v>
      </c>
      <c r="B861" s="1">
        <v>400.5</v>
      </c>
      <c r="C861" s="1">
        <f t="shared" si="52"/>
        <v>1</v>
      </c>
      <c r="D861" s="1">
        <f t="shared" si="53"/>
        <v>0</v>
      </c>
      <c r="E861" s="1">
        <f t="shared" si="54"/>
        <v>0</v>
      </c>
      <c r="F861" s="1">
        <f t="shared" si="55"/>
        <v>1</v>
      </c>
    </row>
    <row r="862" spans="1:6" x14ac:dyDescent="0.25">
      <c r="A862" s="1">
        <v>861</v>
      </c>
      <c r="B862" s="1">
        <v>399.9</v>
      </c>
      <c r="C862" s="1">
        <f t="shared" si="52"/>
        <v>0</v>
      </c>
      <c r="D862" s="1">
        <f t="shared" si="53"/>
        <v>0</v>
      </c>
      <c r="E862" s="1">
        <f t="shared" si="54"/>
        <v>0</v>
      </c>
      <c r="F862" s="1">
        <f t="shared" si="55"/>
        <v>0</v>
      </c>
    </row>
    <row r="863" spans="1:6" x14ac:dyDescent="0.25">
      <c r="A863" s="1">
        <v>862</v>
      </c>
      <c r="B863" s="1">
        <v>401</v>
      </c>
      <c r="C863" s="1">
        <f t="shared" si="52"/>
        <v>1</v>
      </c>
      <c r="D863" s="1">
        <f t="shared" si="53"/>
        <v>1</v>
      </c>
      <c r="E863" s="1">
        <f t="shared" si="54"/>
        <v>1</v>
      </c>
      <c r="F863" s="1">
        <f t="shared" si="55"/>
        <v>1</v>
      </c>
    </row>
    <row r="864" spans="1:6" x14ac:dyDescent="0.25">
      <c r="A864" s="1">
        <v>863</v>
      </c>
      <c r="B864" s="1">
        <v>400.6</v>
      </c>
      <c r="C864" s="1">
        <f t="shared" si="52"/>
        <v>1</v>
      </c>
      <c r="D864" s="1">
        <f t="shared" si="53"/>
        <v>1</v>
      </c>
      <c r="E864" s="1">
        <f t="shared" si="54"/>
        <v>1</v>
      </c>
      <c r="F864" s="1">
        <f t="shared" si="55"/>
        <v>0</v>
      </c>
    </row>
    <row r="865" spans="1:6" x14ac:dyDescent="0.25">
      <c r="A865" s="1">
        <v>864</v>
      </c>
      <c r="B865" s="1">
        <v>400.4</v>
      </c>
      <c r="C865" s="1">
        <f t="shared" si="52"/>
        <v>1</v>
      </c>
      <c r="D865" s="1">
        <f t="shared" si="53"/>
        <v>0</v>
      </c>
      <c r="E865" s="1">
        <f t="shared" si="54"/>
        <v>1</v>
      </c>
      <c r="F865" s="1">
        <f t="shared" si="55"/>
        <v>0</v>
      </c>
    </row>
    <row r="866" spans="1:6" x14ac:dyDescent="0.25">
      <c r="A866" s="1">
        <v>865</v>
      </c>
      <c r="B866" s="1">
        <v>400.6</v>
      </c>
      <c r="C866" s="1">
        <f t="shared" si="52"/>
        <v>1</v>
      </c>
      <c r="D866" s="1">
        <f t="shared" si="53"/>
        <v>1</v>
      </c>
      <c r="E866" s="1">
        <f t="shared" si="54"/>
        <v>1</v>
      </c>
      <c r="F866" s="1">
        <f t="shared" si="55"/>
        <v>0</v>
      </c>
    </row>
    <row r="867" spans="1:6" x14ac:dyDescent="0.25">
      <c r="A867" s="1">
        <v>866</v>
      </c>
      <c r="B867" s="1">
        <v>400.5</v>
      </c>
      <c r="C867" s="1">
        <f t="shared" si="52"/>
        <v>1</v>
      </c>
      <c r="D867" s="1">
        <f t="shared" si="53"/>
        <v>0</v>
      </c>
      <c r="E867" s="1">
        <f t="shared" si="54"/>
        <v>1</v>
      </c>
      <c r="F867" s="1">
        <f t="shared" si="55"/>
        <v>1</v>
      </c>
    </row>
    <row r="868" spans="1:6" x14ac:dyDescent="0.25">
      <c r="A868" s="1">
        <v>867</v>
      </c>
      <c r="B868" s="1">
        <v>400.4</v>
      </c>
      <c r="C868" s="1">
        <f t="shared" si="52"/>
        <v>1</v>
      </c>
      <c r="D868" s="1">
        <f t="shared" si="53"/>
        <v>0</v>
      </c>
      <c r="E868" s="1">
        <f t="shared" si="54"/>
        <v>0</v>
      </c>
      <c r="F868" s="1">
        <f t="shared" si="55"/>
        <v>1</v>
      </c>
    </row>
    <row r="869" spans="1:6" x14ac:dyDescent="0.25">
      <c r="A869" s="1">
        <v>868</v>
      </c>
      <c r="B869" s="1">
        <v>400.1</v>
      </c>
      <c r="C869" s="1">
        <f t="shared" si="52"/>
        <v>0</v>
      </c>
      <c r="D869" s="1">
        <f t="shared" si="53"/>
        <v>0</v>
      </c>
      <c r="E869" s="1">
        <f t="shared" si="54"/>
        <v>0</v>
      </c>
      <c r="F869" s="1">
        <f t="shared" si="55"/>
        <v>0</v>
      </c>
    </row>
    <row r="870" spans="1:6" x14ac:dyDescent="0.25">
      <c r="A870" s="1">
        <v>869</v>
      </c>
      <c r="B870" s="1">
        <v>400.7</v>
      </c>
      <c r="C870" s="1">
        <f t="shared" si="52"/>
        <v>1</v>
      </c>
      <c r="D870" s="1">
        <f t="shared" si="53"/>
        <v>1</v>
      </c>
      <c r="E870" s="1">
        <f t="shared" si="54"/>
        <v>1</v>
      </c>
      <c r="F870" s="1">
        <f t="shared" si="55"/>
        <v>0</v>
      </c>
    </row>
    <row r="871" spans="1:6" x14ac:dyDescent="0.25">
      <c r="A871" s="1">
        <v>870</v>
      </c>
      <c r="B871" s="1">
        <v>400.5</v>
      </c>
      <c r="C871" s="1">
        <f t="shared" si="52"/>
        <v>1</v>
      </c>
      <c r="D871" s="1">
        <f t="shared" si="53"/>
        <v>0</v>
      </c>
      <c r="E871" s="1">
        <f t="shared" si="54"/>
        <v>1</v>
      </c>
      <c r="F871" s="1">
        <f t="shared" si="55"/>
        <v>1</v>
      </c>
    </row>
    <row r="872" spans="1:6" x14ac:dyDescent="0.25">
      <c r="A872" s="1">
        <v>871</v>
      </c>
      <c r="B872" s="1">
        <v>400.3</v>
      </c>
      <c r="C872" s="1">
        <f t="shared" si="52"/>
        <v>1</v>
      </c>
      <c r="D872" s="1">
        <f t="shared" si="53"/>
        <v>0</v>
      </c>
      <c r="E872" s="1">
        <f t="shared" si="54"/>
        <v>0</v>
      </c>
      <c r="F872" s="1">
        <f t="shared" si="55"/>
        <v>1</v>
      </c>
    </row>
    <row r="873" spans="1:6" x14ac:dyDescent="0.25">
      <c r="A873" s="1">
        <v>872</v>
      </c>
      <c r="B873" s="1">
        <v>399.8</v>
      </c>
      <c r="C873" s="1">
        <f t="shared" si="52"/>
        <v>0</v>
      </c>
      <c r="D873" s="1">
        <f t="shared" si="53"/>
        <v>0</v>
      </c>
      <c r="E873" s="1">
        <f t="shared" si="54"/>
        <v>1</v>
      </c>
      <c r="F873" s="1">
        <f t="shared" si="55"/>
        <v>1</v>
      </c>
    </row>
    <row r="874" spans="1:6" x14ac:dyDescent="0.25">
      <c r="A874" s="1">
        <v>873</v>
      </c>
      <c r="B874" s="1">
        <v>399.5</v>
      </c>
      <c r="C874" s="1">
        <f t="shared" si="52"/>
        <v>0</v>
      </c>
      <c r="D874" s="1">
        <f t="shared" si="53"/>
        <v>0</v>
      </c>
      <c r="E874" s="1">
        <f t="shared" si="54"/>
        <v>1</v>
      </c>
      <c r="F874" s="1">
        <f t="shared" si="55"/>
        <v>1</v>
      </c>
    </row>
    <row r="875" spans="1:6" x14ac:dyDescent="0.25">
      <c r="A875" s="1">
        <v>874</v>
      </c>
      <c r="B875" s="1">
        <v>399.8</v>
      </c>
      <c r="C875" s="1">
        <f t="shared" si="52"/>
        <v>0</v>
      </c>
      <c r="D875" s="1">
        <f t="shared" si="53"/>
        <v>0</v>
      </c>
      <c r="E875" s="1">
        <f t="shared" si="54"/>
        <v>1</v>
      </c>
      <c r="F875" s="1">
        <f t="shared" si="55"/>
        <v>1</v>
      </c>
    </row>
    <row r="876" spans="1:6" x14ac:dyDescent="0.25">
      <c r="A876" s="1">
        <v>875</v>
      </c>
      <c r="B876" s="1">
        <v>399.9</v>
      </c>
      <c r="C876" s="1">
        <f t="shared" si="52"/>
        <v>0</v>
      </c>
      <c r="D876" s="1">
        <f t="shared" si="53"/>
        <v>0</v>
      </c>
      <c r="E876" s="1">
        <f t="shared" si="54"/>
        <v>0</v>
      </c>
      <c r="F876" s="1">
        <f t="shared" si="55"/>
        <v>0</v>
      </c>
    </row>
    <row r="877" spans="1:6" x14ac:dyDescent="0.25">
      <c r="A877" s="1">
        <v>876</v>
      </c>
      <c r="B877" s="1">
        <v>401.4</v>
      </c>
      <c r="C877" s="1">
        <f t="shared" si="52"/>
        <v>1</v>
      </c>
      <c r="D877" s="1">
        <f t="shared" si="53"/>
        <v>1</v>
      </c>
      <c r="E877" s="1">
        <f t="shared" si="54"/>
        <v>0</v>
      </c>
      <c r="F877" s="1">
        <f t="shared" si="55"/>
        <v>0</v>
      </c>
    </row>
    <row r="878" spans="1:6" x14ac:dyDescent="0.25">
      <c r="A878" s="1">
        <v>877</v>
      </c>
      <c r="B878" s="1">
        <v>399.6</v>
      </c>
      <c r="C878" s="1">
        <f t="shared" si="52"/>
        <v>0</v>
      </c>
      <c r="D878" s="1">
        <f t="shared" si="53"/>
        <v>0</v>
      </c>
      <c r="E878" s="1">
        <f t="shared" si="54"/>
        <v>1</v>
      </c>
      <c r="F878" s="1">
        <f t="shared" si="55"/>
        <v>1</v>
      </c>
    </row>
    <row r="879" spans="1:6" x14ac:dyDescent="0.25">
      <c r="A879" s="1">
        <v>878</v>
      </c>
      <c r="B879" s="1">
        <v>399.5</v>
      </c>
      <c r="C879" s="1">
        <f t="shared" si="52"/>
        <v>0</v>
      </c>
      <c r="D879" s="1">
        <f t="shared" si="53"/>
        <v>0</v>
      </c>
      <c r="E879" s="1">
        <f t="shared" si="54"/>
        <v>1</v>
      </c>
      <c r="F879" s="1">
        <f t="shared" si="55"/>
        <v>1</v>
      </c>
    </row>
    <row r="880" spans="1:6" x14ac:dyDescent="0.25">
      <c r="A880" s="1">
        <v>879</v>
      </c>
      <c r="B880" s="1">
        <v>398.9</v>
      </c>
      <c r="C880" s="1">
        <f t="shared" si="52"/>
        <v>0</v>
      </c>
      <c r="D880" s="1">
        <f t="shared" si="53"/>
        <v>0</v>
      </c>
      <c r="E880" s="1">
        <f t="shared" si="54"/>
        <v>1</v>
      </c>
      <c r="F880" s="1">
        <f t="shared" si="55"/>
        <v>1</v>
      </c>
    </row>
    <row r="881" spans="1:6" x14ac:dyDescent="0.25">
      <c r="A881" s="1">
        <v>880</v>
      </c>
      <c r="B881" s="1">
        <v>399.1</v>
      </c>
      <c r="C881" s="1">
        <f t="shared" si="52"/>
        <v>0</v>
      </c>
      <c r="D881" s="1">
        <f t="shared" si="53"/>
        <v>0</v>
      </c>
      <c r="E881" s="1">
        <f t="shared" si="54"/>
        <v>1</v>
      </c>
      <c r="F881" s="1">
        <f t="shared" si="55"/>
        <v>1</v>
      </c>
    </row>
    <row r="882" spans="1:6" x14ac:dyDescent="0.25">
      <c r="A882" s="1">
        <v>881</v>
      </c>
      <c r="B882" s="1">
        <v>399.5</v>
      </c>
      <c r="C882" s="1">
        <f t="shared" si="52"/>
        <v>0</v>
      </c>
      <c r="D882" s="1">
        <f t="shared" si="53"/>
        <v>0</v>
      </c>
      <c r="E882" s="1">
        <f t="shared" si="54"/>
        <v>1</v>
      </c>
      <c r="F882" s="1">
        <f t="shared" si="55"/>
        <v>1</v>
      </c>
    </row>
    <row r="883" spans="1:6" x14ac:dyDescent="0.25">
      <c r="A883" s="1">
        <v>882</v>
      </c>
      <c r="B883" s="1">
        <v>398.9</v>
      </c>
      <c r="C883" s="1">
        <f t="shared" si="52"/>
        <v>0</v>
      </c>
      <c r="D883" s="1">
        <f t="shared" si="53"/>
        <v>0</v>
      </c>
      <c r="E883" s="1">
        <f t="shared" si="54"/>
        <v>1</v>
      </c>
      <c r="F883" s="1">
        <f t="shared" si="55"/>
        <v>1</v>
      </c>
    </row>
    <row r="884" spans="1:6" x14ac:dyDescent="0.25">
      <c r="A884" s="1">
        <v>883</v>
      </c>
      <c r="B884" s="1">
        <v>399</v>
      </c>
      <c r="C884" s="1">
        <f t="shared" si="52"/>
        <v>0</v>
      </c>
      <c r="D884" s="1">
        <f t="shared" si="53"/>
        <v>0</v>
      </c>
      <c r="E884" s="1">
        <f t="shared" si="54"/>
        <v>1</v>
      </c>
      <c r="F884" s="1">
        <f t="shared" si="55"/>
        <v>1</v>
      </c>
    </row>
    <row r="885" spans="1:6" x14ac:dyDescent="0.25">
      <c r="A885" s="1">
        <v>884</v>
      </c>
      <c r="B885" s="1">
        <v>399.1</v>
      </c>
      <c r="C885" s="1">
        <f t="shared" si="52"/>
        <v>0</v>
      </c>
      <c r="D885" s="1">
        <f t="shared" si="53"/>
        <v>0</v>
      </c>
      <c r="E885" s="1">
        <f t="shared" si="54"/>
        <v>1</v>
      </c>
      <c r="F885" s="1">
        <f t="shared" si="55"/>
        <v>1</v>
      </c>
    </row>
    <row r="886" spans="1:6" x14ac:dyDescent="0.25">
      <c r="A886" s="1">
        <v>885</v>
      </c>
      <c r="B886" s="1">
        <v>399.3</v>
      </c>
      <c r="C886" s="1">
        <f t="shared" si="52"/>
        <v>0</v>
      </c>
      <c r="D886" s="1">
        <f t="shared" si="53"/>
        <v>0</v>
      </c>
      <c r="E886" s="1">
        <f t="shared" si="54"/>
        <v>1</v>
      </c>
      <c r="F886" s="1">
        <f t="shared" si="55"/>
        <v>1</v>
      </c>
    </row>
    <row r="887" spans="1:6" x14ac:dyDescent="0.25">
      <c r="A887" s="1">
        <v>886</v>
      </c>
      <c r="B887" s="1">
        <v>397.9</v>
      </c>
      <c r="C887" s="1">
        <f t="shared" si="52"/>
        <v>0</v>
      </c>
      <c r="D887" s="1">
        <f t="shared" si="53"/>
        <v>0</v>
      </c>
      <c r="E887" s="1">
        <f t="shared" si="54"/>
        <v>1</v>
      </c>
      <c r="F887" s="1">
        <f t="shared" si="55"/>
        <v>1</v>
      </c>
    </row>
    <row r="888" spans="1:6" x14ac:dyDescent="0.25">
      <c r="A888" s="1">
        <v>887</v>
      </c>
      <c r="B888" s="1">
        <v>396</v>
      </c>
      <c r="C888" s="1">
        <f t="shared" si="52"/>
        <v>0</v>
      </c>
      <c r="D888" s="1">
        <f t="shared" si="53"/>
        <v>0</v>
      </c>
      <c r="E888" s="1">
        <f t="shared" si="54"/>
        <v>1</v>
      </c>
      <c r="F888" s="1">
        <f t="shared" si="55"/>
        <v>1</v>
      </c>
    </row>
    <row r="889" spans="1:6" x14ac:dyDescent="0.25">
      <c r="A889" s="1">
        <v>888</v>
      </c>
      <c r="B889" s="1">
        <v>395.8</v>
      </c>
      <c r="C889" s="1">
        <f t="shared" si="52"/>
        <v>0</v>
      </c>
      <c r="D889" s="1">
        <f t="shared" si="53"/>
        <v>0</v>
      </c>
      <c r="E889" s="1">
        <f t="shared" si="54"/>
        <v>1</v>
      </c>
      <c r="F889" s="1">
        <f t="shared" si="55"/>
        <v>1</v>
      </c>
    </row>
    <row r="890" spans="1:6" x14ac:dyDescent="0.25">
      <c r="A890" s="1">
        <v>889</v>
      </c>
      <c r="B890" s="1">
        <v>392.8</v>
      </c>
      <c r="C890" s="1">
        <f t="shared" si="52"/>
        <v>0</v>
      </c>
      <c r="D890" s="1">
        <f t="shared" si="53"/>
        <v>0</v>
      </c>
      <c r="E890" s="1">
        <f t="shared" si="54"/>
        <v>1</v>
      </c>
      <c r="F890" s="1">
        <f t="shared" si="55"/>
        <v>1</v>
      </c>
    </row>
    <row r="891" spans="1:6" x14ac:dyDescent="0.25">
      <c r="A891" s="1">
        <v>890</v>
      </c>
      <c r="B891" s="1">
        <v>392.3</v>
      </c>
      <c r="C891" s="1">
        <f t="shared" si="52"/>
        <v>0</v>
      </c>
      <c r="D891" s="1">
        <f t="shared" si="53"/>
        <v>0</v>
      </c>
      <c r="E891" s="1">
        <f t="shared" si="54"/>
        <v>1</v>
      </c>
      <c r="F891" s="1">
        <f t="shared" si="55"/>
        <v>1</v>
      </c>
    </row>
    <row r="892" spans="1:6" x14ac:dyDescent="0.25">
      <c r="A892" s="1">
        <v>891</v>
      </c>
      <c r="B892" s="1">
        <v>397.2</v>
      </c>
      <c r="C892" s="1">
        <f t="shared" si="52"/>
        <v>0</v>
      </c>
      <c r="D892" s="1">
        <f t="shared" si="53"/>
        <v>0</v>
      </c>
      <c r="E892" s="1">
        <f t="shared" si="54"/>
        <v>1</v>
      </c>
      <c r="F892" s="1">
        <f t="shared" si="55"/>
        <v>1</v>
      </c>
    </row>
    <row r="893" spans="1:6" x14ac:dyDescent="0.25">
      <c r="A893" s="1">
        <v>892</v>
      </c>
      <c r="B893" s="1">
        <v>396.5</v>
      </c>
      <c r="C893" s="1">
        <f t="shared" si="52"/>
        <v>0</v>
      </c>
      <c r="D893" s="1">
        <f t="shared" si="53"/>
        <v>0</v>
      </c>
      <c r="E893" s="1">
        <f t="shared" si="54"/>
        <v>1</v>
      </c>
      <c r="F893" s="1">
        <f t="shared" si="55"/>
        <v>1</v>
      </c>
    </row>
    <row r="894" spans="1:6" x14ac:dyDescent="0.25">
      <c r="A894" s="1">
        <v>893</v>
      </c>
      <c r="B894" s="1">
        <v>398.3</v>
      </c>
      <c r="C894" s="1">
        <f t="shared" si="52"/>
        <v>0</v>
      </c>
      <c r="D894" s="1">
        <f t="shared" si="53"/>
        <v>0</v>
      </c>
      <c r="E894" s="1">
        <f t="shared" si="54"/>
        <v>1</v>
      </c>
      <c r="F894" s="1">
        <f t="shared" si="55"/>
        <v>1</v>
      </c>
    </row>
    <row r="895" spans="1:6" x14ac:dyDescent="0.25">
      <c r="A895" s="1">
        <v>894</v>
      </c>
      <c r="B895" s="1">
        <v>398</v>
      </c>
      <c r="C895" s="1">
        <f t="shared" si="52"/>
        <v>0</v>
      </c>
      <c r="D895" s="1">
        <f t="shared" si="53"/>
        <v>0</v>
      </c>
      <c r="E895" s="1">
        <f t="shared" si="54"/>
        <v>1</v>
      </c>
      <c r="F895" s="1">
        <f t="shared" si="55"/>
        <v>1</v>
      </c>
    </row>
    <row r="896" spans="1:6" x14ac:dyDescent="0.25">
      <c r="A896" s="1">
        <v>895</v>
      </c>
      <c r="B896" s="1">
        <v>397.8</v>
      </c>
      <c r="C896" s="1">
        <f t="shared" si="52"/>
        <v>0</v>
      </c>
      <c r="D896" s="1">
        <f t="shared" si="53"/>
        <v>0</v>
      </c>
      <c r="E896" s="1">
        <f t="shared" si="54"/>
        <v>1</v>
      </c>
      <c r="F896" s="1">
        <f t="shared" si="55"/>
        <v>1</v>
      </c>
    </row>
    <row r="897" spans="1:6" x14ac:dyDescent="0.25">
      <c r="A897" s="1">
        <v>896</v>
      </c>
      <c r="B897" s="1">
        <v>397.5</v>
      </c>
      <c r="C897" s="1">
        <f t="shared" si="52"/>
        <v>0</v>
      </c>
      <c r="D897" s="1">
        <f t="shared" si="53"/>
        <v>0</v>
      </c>
      <c r="E897" s="1">
        <f t="shared" si="54"/>
        <v>1</v>
      </c>
      <c r="F897" s="1">
        <f t="shared" si="55"/>
        <v>1</v>
      </c>
    </row>
    <row r="898" spans="1:6" x14ac:dyDescent="0.25">
      <c r="A898" s="1">
        <v>897</v>
      </c>
      <c r="B898" s="1">
        <v>397.1</v>
      </c>
      <c r="C898" s="1">
        <f t="shared" ref="C898:C961" si="56">IF(B898&gt;$K$2,1,0)</f>
        <v>0</v>
      </c>
      <c r="D898" s="1">
        <f t="shared" ref="D898:D961" si="57">IF(B898&gt;$L$2,1,0)</f>
        <v>0</v>
      </c>
      <c r="E898" s="1">
        <f t="shared" si="54"/>
        <v>1</v>
      </c>
      <c r="F898" s="1">
        <f t="shared" si="55"/>
        <v>1</v>
      </c>
    </row>
    <row r="899" spans="1:6" x14ac:dyDescent="0.25">
      <c r="A899" s="1">
        <v>898</v>
      </c>
      <c r="B899" s="1">
        <v>398</v>
      </c>
      <c r="C899" s="1">
        <f t="shared" si="56"/>
        <v>0</v>
      </c>
      <c r="D899" s="1">
        <f t="shared" si="57"/>
        <v>0</v>
      </c>
      <c r="E899" s="1">
        <f t="shared" ref="E899:E962" si="58">IF(C899=C900,1,0)</f>
        <v>1</v>
      </c>
      <c r="F899" s="1">
        <f t="shared" ref="F899:F962" si="59">IF(D899=D900,1,0)</f>
        <v>1</v>
      </c>
    </row>
    <row r="900" spans="1:6" x14ac:dyDescent="0.25">
      <c r="A900" s="1">
        <v>899</v>
      </c>
      <c r="B900" s="1">
        <v>398.3</v>
      </c>
      <c r="C900" s="1">
        <f t="shared" si="56"/>
        <v>0</v>
      </c>
      <c r="D900" s="1">
        <f t="shared" si="57"/>
        <v>0</v>
      </c>
      <c r="E900" s="1">
        <f t="shared" si="58"/>
        <v>1</v>
      </c>
      <c r="F900" s="1">
        <f t="shared" si="59"/>
        <v>1</v>
      </c>
    </row>
    <row r="901" spans="1:6" x14ac:dyDescent="0.25">
      <c r="A901" s="1">
        <v>900</v>
      </c>
      <c r="B901" s="1">
        <v>398.9</v>
      </c>
      <c r="C901" s="1">
        <f t="shared" si="56"/>
        <v>0</v>
      </c>
      <c r="D901" s="1">
        <f t="shared" si="57"/>
        <v>0</v>
      </c>
      <c r="E901" s="1">
        <f t="shared" si="58"/>
        <v>1</v>
      </c>
      <c r="F901" s="1">
        <f t="shared" si="59"/>
        <v>1</v>
      </c>
    </row>
    <row r="902" spans="1:6" x14ac:dyDescent="0.25">
      <c r="A902" s="1">
        <v>901</v>
      </c>
      <c r="B902" s="1">
        <v>398.6</v>
      </c>
      <c r="C902" s="1">
        <f t="shared" si="56"/>
        <v>0</v>
      </c>
      <c r="D902" s="1">
        <f t="shared" si="57"/>
        <v>0</v>
      </c>
      <c r="E902" s="1">
        <f t="shared" si="58"/>
        <v>1</v>
      </c>
      <c r="F902" s="1">
        <f t="shared" si="59"/>
        <v>1</v>
      </c>
    </row>
    <row r="903" spans="1:6" x14ac:dyDescent="0.25">
      <c r="A903" s="1">
        <v>902</v>
      </c>
      <c r="B903" s="1">
        <v>396.2</v>
      </c>
      <c r="C903" s="1">
        <f t="shared" si="56"/>
        <v>0</v>
      </c>
      <c r="D903" s="1">
        <f t="shared" si="57"/>
        <v>0</v>
      </c>
      <c r="E903" s="1">
        <f t="shared" si="58"/>
        <v>1</v>
      </c>
      <c r="F903" s="1">
        <f t="shared" si="59"/>
        <v>1</v>
      </c>
    </row>
    <row r="904" spans="1:6" x14ac:dyDescent="0.25">
      <c r="A904" s="1">
        <v>903</v>
      </c>
      <c r="B904" s="1">
        <v>395.6</v>
      </c>
      <c r="C904" s="1">
        <f t="shared" si="56"/>
        <v>0</v>
      </c>
      <c r="D904" s="1">
        <f t="shared" si="57"/>
        <v>0</v>
      </c>
      <c r="E904" s="1">
        <f t="shared" si="58"/>
        <v>1</v>
      </c>
      <c r="F904" s="1">
        <f t="shared" si="59"/>
        <v>1</v>
      </c>
    </row>
    <row r="905" spans="1:6" x14ac:dyDescent="0.25">
      <c r="A905" s="1">
        <v>904</v>
      </c>
      <c r="B905" s="1">
        <v>397.9</v>
      </c>
      <c r="C905" s="1">
        <f t="shared" si="56"/>
        <v>0</v>
      </c>
      <c r="D905" s="1">
        <f t="shared" si="57"/>
        <v>0</v>
      </c>
      <c r="E905" s="1">
        <f t="shared" si="58"/>
        <v>1</v>
      </c>
      <c r="F905" s="1">
        <f t="shared" si="59"/>
        <v>1</v>
      </c>
    </row>
    <row r="906" spans="1:6" x14ac:dyDescent="0.25">
      <c r="A906" s="1">
        <v>905</v>
      </c>
      <c r="B906" s="1">
        <v>397.9</v>
      </c>
      <c r="C906" s="1">
        <f t="shared" si="56"/>
        <v>0</v>
      </c>
      <c r="D906" s="1">
        <f t="shared" si="57"/>
        <v>0</v>
      </c>
      <c r="E906" s="1">
        <f t="shared" si="58"/>
        <v>1</v>
      </c>
      <c r="F906" s="1">
        <f t="shared" si="59"/>
        <v>1</v>
      </c>
    </row>
    <row r="907" spans="1:6" x14ac:dyDescent="0.25">
      <c r="A907" s="1">
        <v>906</v>
      </c>
      <c r="B907" s="1">
        <v>399.1</v>
      </c>
      <c r="C907" s="1">
        <f t="shared" si="56"/>
        <v>0</v>
      </c>
      <c r="D907" s="1">
        <f t="shared" si="57"/>
        <v>0</v>
      </c>
      <c r="E907" s="1">
        <f t="shared" si="58"/>
        <v>1</v>
      </c>
      <c r="F907" s="1">
        <f t="shared" si="59"/>
        <v>1</v>
      </c>
    </row>
    <row r="908" spans="1:6" x14ac:dyDescent="0.25">
      <c r="A908" s="1">
        <v>907</v>
      </c>
      <c r="B908" s="1">
        <v>399.2</v>
      </c>
      <c r="C908" s="1">
        <f t="shared" si="56"/>
        <v>0</v>
      </c>
      <c r="D908" s="1">
        <f t="shared" si="57"/>
        <v>0</v>
      </c>
      <c r="E908" s="1">
        <f t="shared" si="58"/>
        <v>1</v>
      </c>
      <c r="F908" s="1">
        <f t="shared" si="59"/>
        <v>1</v>
      </c>
    </row>
    <row r="909" spans="1:6" x14ac:dyDescent="0.25">
      <c r="A909" s="1">
        <v>908</v>
      </c>
      <c r="B909" s="1">
        <v>398.9</v>
      </c>
      <c r="C909" s="1">
        <f t="shared" si="56"/>
        <v>0</v>
      </c>
      <c r="D909" s="1">
        <f t="shared" si="57"/>
        <v>0</v>
      </c>
      <c r="E909" s="1">
        <f t="shared" si="58"/>
        <v>1</v>
      </c>
      <c r="F909" s="1">
        <f t="shared" si="59"/>
        <v>1</v>
      </c>
    </row>
    <row r="910" spans="1:6" x14ac:dyDescent="0.25">
      <c r="A910" s="1">
        <v>909</v>
      </c>
      <c r="B910" s="1">
        <v>399.7</v>
      </c>
      <c r="C910" s="1">
        <f t="shared" si="56"/>
        <v>0</v>
      </c>
      <c r="D910" s="1">
        <f t="shared" si="57"/>
        <v>0</v>
      </c>
      <c r="E910" s="1">
        <f t="shared" si="58"/>
        <v>1</v>
      </c>
      <c r="F910" s="1">
        <f t="shared" si="59"/>
        <v>1</v>
      </c>
    </row>
    <row r="911" spans="1:6" x14ac:dyDescent="0.25">
      <c r="A911" s="1">
        <v>910</v>
      </c>
      <c r="B911" s="1">
        <v>399.4</v>
      </c>
      <c r="C911" s="1">
        <f t="shared" si="56"/>
        <v>0</v>
      </c>
      <c r="D911" s="1">
        <f t="shared" si="57"/>
        <v>0</v>
      </c>
      <c r="E911" s="1">
        <f t="shared" si="58"/>
        <v>1</v>
      </c>
      <c r="F911" s="1">
        <f t="shared" si="59"/>
        <v>1</v>
      </c>
    </row>
    <row r="912" spans="1:6" x14ac:dyDescent="0.25">
      <c r="A912" s="1">
        <v>911</v>
      </c>
      <c r="B912" s="1">
        <v>399.8</v>
      </c>
      <c r="C912" s="1">
        <f t="shared" si="56"/>
        <v>0</v>
      </c>
      <c r="D912" s="1">
        <f t="shared" si="57"/>
        <v>0</v>
      </c>
      <c r="E912" s="1">
        <f t="shared" si="58"/>
        <v>1</v>
      </c>
      <c r="F912" s="1">
        <f t="shared" si="59"/>
        <v>1</v>
      </c>
    </row>
    <row r="913" spans="1:6" x14ac:dyDescent="0.25">
      <c r="A913" s="1">
        <v>912</v>
      </c>
      <c r="B913" s="1">
        <v>399.7</v>
      </c>
      <c r="C913" s="1">
        <f t="shared" si="56"/>
        <v>0</v>
      </c>
      <c r="D913" s="1">
        <f t="shared" si="57"/>
        <v>0</v>
      </c>
      <c r="E913" s="1">
        <f t="shared" si="58"/>
        <v>1</v>
      </c>
      <c r="F913" s="1">
        <f t="shared" si="59"/>
        <v>1</v>
      </c>
    </row>
    <row r="914" spans="1:6" x14ac:dyDescent="0.25">
      <c r="A914" s="1">
        <v>913</v>
      </c>
      <c r="B914" s="1">
        <v>399.7</v>
      </c>
      <c r="C914" s="1">
        <f t="shared" si="56"/>
        <v>0</v>
      </c>
      <c r="D914" s="1">
        <f t="shared" si="57"/>
        <v>0</v>
      </c>
      <c r="E914" s="1">
        <f t="shared" si="58"/>
        <v>1</v>
      </c>
      <c r="F914" s="1">
        <f t="shared" si="59"/>
        <v>1</v>
      </c>
    </row>
    <row r="915" spans="1:6" x14ac:dyDescent="0.25">
      <c r="A915" s="1">
        <v>914</v>
      </c>
      <c r="B915" s="1">
        <v>399.6</v>
      </c>
      <c r="C915" s="1">
        <f t="shared" si="56"/>
        <v>0</v>
      </c>
      <c r="D915" s="1">
        <f t="shared" si="57"/>
        <v>0</v>
      </c>
      <c r="E915" s="1">
        <f t="shared" si="58"/>
        <v>1</v>
      </c>
      <c r="F915" s="1">
        <f t="shared" si="59"/>
        <v>1</v>
      </c>
    </row>
    <row r="916" spans="1:6" x14ac:dyDescent="0.25">
      <c r="A916" s="1">
        <v>915</v>
      </c>
      <c r="B916" s="1">
        <v>399.8</v>
      </c>
      <c r="C916" s="1">
        <f t="shared" si="56"/>
        <v>0</v>
      </c>
      <c r="D916" s="1">
        <f t="shared" si="57"/>
        <v>0</v>
      </c>
      <c r="E916" s="1">
        <f t="shared" si="58"/>
        <v>1</v>
      </c>
      <c r="F916" s="1">
        <f t="shared" si="59"/>
        <v>1</v>
      </c>
    </row>
    <row r="917" spans="1:6" x14ac:dyDescent="0.25">
      <c r="A917" s="1">
        <v>916</v>
      </c>
      <c r="B917" s="1">
        <v>399.9</v>
      </c>
      <c r="C917" s="1">
        <f t="shared" si="56"/>
        <v>0</v>
      </c>
      <c r="D917" s="1">
        <f t="shared" si="57"/>
        <v>0</v>
      </c>
      <c r="E917" s="1">
        <f t="shared" si="58"/>
        <v>1</v>
      </c>
      <c r="F917" s="1">
        <f t="shared" si="59"/>
        <v>1</v>
      </c>
    </row>
    <row r="918" spans="1:6" x14ac:dyDescent="0.25">
      <c r="A918" s="1">
        <v>917</v>
      </c>
      <c r="B918" s="1">
        <v>399</v>
      </c>
      <c r="C918" s="1">
        <f t="shared" si="56"/>
        <v>0</v>
      </c>
      <c r="D918" s="1">
        <f t="shared" si="57"/>
        <v>0</v>
      </c>
      <c r="E918" s="1">
        <f t="shared" si="58"/>
        <v>1</v>
      </c>
      <c r="F918" s="1">
        <f t="shared" si="59"/>
        <v>1</v>
      </c>
    </row>
    <row r="919" spans="1:6" x14ac:dyDescent="0.25">
      <c r="A919" s="1">
        <v>918</v>
      </c>
      <c r="B919" s="1">
        <v>399.4</v>
      </c>
      <c r="C919" s="1">
        <f t="shared" si="56"/>
        <v>0</v>
      </c>
      <c r="D919" s="1">
        <f t="shared" si="57"/>
        <v>0</v>
      </c>
      <c r="E919" s="1">
        <f t="shared" si="58"/>
        <v>1</v>
      </c>
      <c r="F919" s="1">
        <f t="shared" si="59"/>
        <v>1</v>
      </c>
    </row>
    <row r="920" spans="1:6" x14ac:dyDescent="0.25">
      <c r="A920" s="1">
        <v>919</v>
      </c>
      <c r="B920" s="1">
        <v>399.2</v>
      </c>
      <c r="C920" s="1">
        <f t="shared" si="56"/>
        <v>0</v>
      </c>
      <c r="D920" s="1">
        <f t="shared" si="57"/>
        <v>0</v>
      </c>
      <c r="E920" s="1">
        <f t="shared" si="58"/>
        <v>1</v>
      </c>
      <c r="F920" s="1">
        <f t="shared" si="59"/>
        <v>1</v>
      </c>
    </row>
    <row r="921" spans="1:6" x14ac:dyDescent="0.25">
      <c r="A921" s="1">
        <v>920</v>
      </c>
      <c r="B921" s="1">
        <v>399.1</v>
      </c>
      <c r="C921" s="1">
        <f t="shared" si="56"/>
        <v>0</v>
      </c>
      <c r="D921" s="1">
        <f t="shared" si="57"/>
        <v>0</v>
      </c>
      <c r="E921" s="1">
        <f t="shared" si="58"/>
        <v>1</v>
      </c>
      <c r="F921" s="1">
        <f t="shared" si="59"/>
        <v>1</v>
      </c>
    </row>
    <row r="922" spans="1:6" x14ac:dyDescent="0.25">
      <c r="A922" s="1">
        <v>921</v>
      </c>
      <c r="B922" s="1">
        <v>399.5</v>
      </c>
      <c r="C922" s="1">
        <f t="shared" si="56"/>
        <v>0</v>
      </c>
      <c r="D922" s="1">
        <f t="shared" si="57"/>
        <v>0</v>
      </c>
      <c r="E922" s="1">
        <f t="shared" si="58"/>
        <v>1</v>
      </c>
      <c r="F922" s="1">
        <f t="shared" si="59"/>
        <v>1</v>
      </c>
    </row>
    <row r="923" spans="1:6" x14ac:dyDescent="0.25">
      <c r="A923" s="1">
        <v>922</v>
      </c>
      <c r="B923" s="1">
        <v>399.6</v>
      </c>
      <c r="C923" s="1">
        <f t="shared" si="56"/>
        <v>0</v>
      </c>
      <c r="D923" s="1">
        <f t="shared" si="57"/>
        <v>0</v>
      </c>
      <c r="E923" s="1">
        <f t="shared" si="58"/>
        <v>1</v>
      </c>
      <c r="F923" s="1">
        <f t="shared" si="59"/>
        <v>1</v>
      </c>
    </row>
    <row r="924" spans="1:6" x14ac:dyDescent="0.25">
      <c r="A924" s="1">
        <v>923</v>
      </c>
      <c r="B924" s="1">
        <v>399.2</v>
      </c>
      <c r="C924" s="1">
        <f t="shared" si="56"/>
        <v>0</v>
      </c>
      <c r="D924" s="1">
        <f t="shared" si="57"/>
        <v>0</v>
      </c>
      <c r="E924" s="1">
        <f t="shared" si="58"/>
        <v>1</v>
      </c>
      <c r="F924" s="1">
        <f t="shared" si="59"/>
        <v>1</v>
      </c>
    </row>
    <row r="925" spans="1:6" x14ac:dyDescent="0.25">
      <c r="A925" s="1">
        <v>924</v>
      </c>
      <c r="B925" s="1">
        <v>399</v>
      </c>
      <c r="C925" s="1">
        <f t="shared" si="56"/>
        <v>0</v>
      </c>
      <c r="D925" s="1">
        <f t="shared" si="57"/>
        <v>0</v>
      </c>
      <c r="E925" s="1">
        <f t="shared" si="58"/>
        <v>1</v>
      </c>
      <c r="F925" s="1">
        <f t="shared" si="59"/>
        <v>1</v>
      </c>
    </row>
    <row r="926" spans="1:6" x14ac:dyDescent="0.25">
      <c r="A926" s="1">
        <v>925</v>
      </c>
      <c r="B926" s="1">
        <v>399.6</v>
      </c>
      <c r="C926" s="1">
        <f t="shared" si="56"/>
        <v>0</v>
      </c>
      <c r="D926" s="1">
        <f t="shared" si="57"/>
        <v>0</v>
      </c>
      <c r="E926" s="1">
        <f t="shared" si="58"/>
        <v>1</v>
      </c>
      <c r="F926" s="1">
        <f t="shared" si="59"/>
        <v>1</v>
      </c>
    </row>
    <row r="927" spans="1:6" x14ac:dyDescent="0.25">
      <c r="A927" s="1">
        <v>926</v>
      </c>
      <c r="B927" s="1">
        <v>399.1</v>
      </c>
      <c r="C927" s="1">
        <f t="shared" si="56"/>
        <v>0</v>
      </c>
      <c r="D927" s="1">
        <f t="shared" si="57"/>
        <v>0</v>
      </c>
      <c r="E927" s="1">
        <f t="shared" si="58"/>
        <v>1</v>
      </c>
      <c r="F927" s="1">
        <f t="shared" si="59"/>
        <v>1</v>
      </c>
    </row>
    <row r="928" spans="1:6" x14ac:dyDescent="0.25">
      <c r="A928" s="1">
        <v>927</v>
      </c>
      <c r="B928" s="1">
        <v>397.2</v>
      </c>
      <c r="C928" s="1">
        <f t="shared" si="56"/>
        <v>0</v>
      </c>
      <c r="D928" s="1">
        <f t="shared" si="57"/>
        <v>0</v>
      </c>
      <c r="E928" s="1">
        <f t="shared" si="58"/>
        <v>1</v>
      </c>
      <c r="F928" s="1">
        <f t="shared" si="59"/>
        <v>1</v>
      </c>
    </row>
    <row r="929" spans="1:6" x14ac:dyDescent="0.25">
      <c r="A929" s="1">
        <v>928</v>
      </c>
      <c r="B929" s="1">
        <v>397.7</v>
      </c>
      <c r="C929" s="1">
        <f t="shared" si="56"/>
        <v>0</v>
      </c>
      <c r="D929" s="1">
        <f t="shared" si="57"/>
        <v>0</v>
      </c>
      <c r="E929" s="1">
        <f t="shared" si="58"/>
        <v>1</v>
      </c>
      <c r="F929" s="1">
        <f t="shared" si="59"/>
        <v>1</v>
      </c>
    </row>
    <row r="930" spans="1:6" x14ac:dyDescent="0.25">
      <c r="A930" s="1">
        <v>929</v>
      </c>
      <c r="B930" s="1">
        <v>397.7</v>
      </c>
      <c r="C930" s="1">
        <f t="shared" si="56"/>
        <v>0</v>
      </c>
      <c r="D930" s="1">
        <f t="shared" si="57"/>
        <v>0</v>
      </c>
      <c r="E930" s="1">
        <f t="shared" si="58"/>
        <v>1</v>
      </c>
      <c r="F930" s="1">
        <f t="shared" si="59"/>
        <v>1</v>
      </c>
    </row>
    <row r="931" spans="1:6" x14ac:dyDescent="0.25">
      <c r="A931" s="1">
        <v>930</v>
      </c>
      <c r="B931" s="1">
        <v>398</v>
      </c>
      <c r="C931" s="1">
        <f t="shared" si="56"/>
        <v>0</v>
      </c>
      <c r="D931" s="1">
        <f t="shared" si="57"/>
        <v>0</v>
      </c>
      <c r="E931" s="1">
        <f t="shared" si="58"/>
        <v>1</v>
      </c>
      <c r="F931" s="1">
        <f t="shared" si="59"/>
        <v>1</v>
      </c>
    </row>
    <row r="932" spans="1:6" x14ac:dyDescent="0.25">
      <c r="A932" s="1">
        <v>931</v>
      </c>
      <c r="B932" s="1">
        <v>398.2</v>
      </c>
      <c r="C932" s="1">
        <f t="shared" si="56"/>
        <v>0</v>
      </c>
      <c r="D932" s="1">
        <f t="shared" si="57"/>
        <v>0</v>
      </c>
      <c r="E932" s="1">
        <f t="shared" si="58"/>
        <v>1</v>
      </c>
      <c r="F932" s="1">
        <f t="shared" si="59"/>
        <v>1</v>
      </c>
    </row>
    <row r="933" spans="1:6" x14ac:dyDescent="0.25">
      <c r="A933" s="1">
        <v>932</v>
      </c>
      <c r="B933" s="1">
        <v>398.1</v>
      </c>
      <c r="C933" s="1">
        <f t="shared" si="56"/>
        <v>0</v>
      </c>
      <c r="D933" s="1">
        <f t="shared" si="57"/>
        <v>0</v>
      </c>
      <c r="E933" s="1">
        <f t="shared" si="58"/>
        <v>1</v>
      </c>
      <c r="F933" s="1">
        <f t="shared" si="59"/>
        <v>1</v>
      </c>
    </row>
    <row r="934" spans="1:6" x14ac:dyDescent="0.25">
      <c r="A934" s="1">
        <v>933</v>
      </c>
      <c r="B934" s="1">
        <v>397.8</v>
      </c>
      <c r="C934" s="1">
        <f t="shared" si="56"/>
        <v>0</v>
      </c>
      <c r="D934" s="1">
        <f t="shared" si="57"/>
        <v>0</v>
      </c>
      <c r="E934" s="1">
        <f t="shared" si="58"/>
        <v>1</v>
      </c>
      <c r="F934" s="1">
        <f t="shared" si="59"/>
        <v>1</v>
      </c>
    </row>
    <row r="935" spans="1:6" x14ac:dyDescent="0.25">
      <c r="A935" s="1">
        <v>934</v>
      </c>
      <c r="B935" s="1">
        <v>397.6</v>
      </c>
      <c r="C935" s="1">
        <f t="shared" si="56"/>
        <v>0</v>
      </c>
      <c r="D935" s="1">
        <f t="shared" si="57"/>
        <v>0</v>
      </c>
      <c r="E935" s="1">
        <f t="shared" si="58"/>
        <v>1</v>
      </c>
      <c r="F935" s="1">
        <f t="shared" si="59"/>
        <v>1</v>
      </c>
    </row>
    <row r="936" spans="1:6" x14ac:dyDescent="0.25">
      <c r="A936" s="1">
        <v>935</v>
      </c>
      <c r="B936" s="1">
        <v>397.5</v>
      </c>
      <c r="C936" s="1">
        <f t="shared" si="56"/>
        <v>0</v>
      </c>
      <c r="D936" s="1">
        <f t="shared" si="57"/>
        <v>0</v>
      </c>
      <c r="E936" s="1">
        <f t="shared" si="58"/>
        <v>1</v>
      </c>
      <c r="F936" s="1">
        <f t="shared" si="59"/>
        <v>1</v>
      </c>
    </row>
    <row r="937" spans="1:6" x14ac:dyDescent="0.25">
      <c r="A937" s="1">
        <v>936</v>
      </c>
      <c r="B937" s="1">
        <v>397.6</v>
      </c>
      <c r="C937" s="1">
        <f t="shared" si="56"/>
        <v>0</v>
      </c>
      <c r="D937" s="1">
        <f t="shared" si="57"/>
        <v>0</v>
      </c>
      <c r="E937" s="1">
        <f t="shared" si="58"/>
        <v>1</v>
      </c>
      <c r="F937" s="1">
        <f t="shared" si="59"/>
        <v>1</v>
      </c>
    </row>
    <row r="938" spans="1:6" x14ac:dyDescent="0.25">
      <c r="A938" s="1">
        <v>937</v>
      </c>
      <c r="B938" s="1">
        <v>397.8</v>
      </c>
      <c r="C938" s="1">
        <f t="shared" si="56"/>
        <v>0</v>
      </c>
      <c r="D938" s="1">
        <f t="shared" si="57"/>
        <v>0</v>
      </c>
      <c r="E938" s="1">
        <f t="shared" si="58"/>
        <v>1</v>
      </c>
      <c r="F938" s="1">
        <f t="shared" si="59"/>
        <v>1</v>
      </c>
    </row>
    <row r="939" spans="1:6" x14ac:dyDescent="0.25">
      <c r="A939" s="1">
        <v>938</v>
      </c>
      <c r="B939" s="1">
        <v>399.1</v>
      </c>
      <c r="C939" s="1">
        <f t="shared" si="56"/>
        <v>0</v>
      </c>
      <c r="D939" s="1">
        <f t="shared" si="57"/>
        <v>0</v>
      </c>
      <c r="E939" s="1">
        <f t="shared" si="58"/>
        <v>1</v>
      </c>
      <c r="F939" s="1">
        <f t="shared" si="59"/>
        <v>1</v>
      </c>
    </row>
    <row r="940" spans="1:6" x14ac:dyDescent="0.25">
      <c r="A940" s="1">
        <v>939</v>
      </c>
      <c r="B940" s="1">
        <v>399.3</v>
      </c>
      <c r="C940" s="1">
        <f t="shared" si="56"/>
        <v>0</v>
      </c>
      <c r="D940" s="1">
        <f t="shared" si="57"/>
        <v>0</v>
      </c>
      <c r="E940" s="1">
        <f t="shared" si="58"/>
        <v>1</v>
      </c>
      <c r="F940" s="1">
        <f t="shared" si="59"/>
        <v>1</v>
      </c>
    </row>
    <row r="941" spans="1:6" x14ac:dyDescent="0.25">
      <c r="A941" s="1">
        <v>940</v>
      </c>
      <c r="B941" s="1">
        <v>399.7</v>
      </c>
      <c r="C941" s="1">
        <f t="shared" si="56"/>
        <v>0</v>
      </c>
      <c r="D941" s="1">
        <f t="shared" si="57"/>
        <v>0</v>
      </c>
      <c r="E941" s="1">
        <f t="shared" si="58"/>
        <v>1</v>
      </c>
      <c r="F941" s="1">
        <f t="shared" si="59"/>
        <v>1</v>
      </c>
    </row>
    <row r="942" spans="1:6" x14ac:dyDescent="0.25">
      <c r="A942" s="1">
        <v>941</v>
      </c>
      <c r="B942" s="1">
        <v>399.8</v>
      </c>
      <c r="C942" s="1">
        <f t="shared" si="56"/>
        <v>0</v>
      </c>
      <c r="D942" s="1">
        <f t="shared" si="57"/>
        <v>0</v>
      </c>
      <c r="E942" s="1">
        <f t="shared" si="58"/>
        <v>1</v>
      </c>
      <c r="F942" s="1">
        <f t="shared" si="59"/>
        <v>1</v>
      </c>
    </row>
    <row r="943" spans="1:6" x14ac:dyDescent="0.25">
      <c r="A943" s="1">
        <v>942</v>
      </c>
      <c r="B943" s="1">
        <v>399.9</v>
      </c>
      <c r="C943" s="1">
        <f t="shared" si="56"/>
        <v>0</v>
      </c>
      <c r="D943" s="1">
        <f t="shared" si="57"/>
        <v>0</v>
      </c>
      <c r="E943" s="1">
        <f t="shared" si="58"/>
        <v>1</v>
      </c>
      <c r="F943" s="1">
        <f t="shared" si="59"/>
        <v>1</v>
      </c>
    </row>
    <row r="944" spans="1:6" x14ac:dyDescent="0.25">
      <c r="A944" s="1">
        <v>943</v>
      </c>
      <c r="B944" s="1">
        <v>399.4</v>
      </c>
      <c r="C944" s="1">
        <f t="shared" si="56"/>
        <v>0</v>
      </c>
      <c r="D944" s="1">
        <f t="shared" si="57"/>
        <v>0</v>
      </c>
      <c r="E944" s="1">
        <f t="shared" si="58"/>
        <v>1</v>
      </c>
      <c r="F944" s="1">
        <f t="shared" si="59"/>
        <v>1</v>
      </c>
    </row>
    <row r="945" spans="1:6" x14ac:dyDescent="0.25">
      <c r="A945" s="1">
        <v>944</v>
      </c>
      <c r="B945" s="1">
        <v>399.6</v>
      </c>
      <c r="C945" s="1">
        <f t="shared" si="56"/>
        <v>0</v>
      </c>
      <c r="D945" s="1">
        <f t="shared" si="57"/>
        <v>0</v>
      </c>
      <c r="E945" s="1">
        <f t="shared" si="58"/>
        <v>1</v>
      </c>
      <c r="F945" s="1">
        <f t="shared" si="59"/>
        <v>1</v>
      </c>
    </row>
    <row r="946" spans="1:6" x14ac:dyDescent="0.25">
      <c r="A946" s="1">
        <v>945</v>
      </c>
      <c r="B946" s="1">
        <v>399.4</v>
      </c>
      <c r="C946" s="1">
        <f t="shared" si="56"/>
        <v>0</v>
      </c>
      <c r="D946" s="1">
        <f t="shared" si="57"/>
        <v>0</v>
      </c>
      <c r="E946" s="1">
        <f t="shared" si="58"/>
        <v>0</v>
      </c>
      <c r="F946" s="1">
        <f t="shared" si="59"/>
        <v>1</v>
      </c>
    </row>
    <row r="947" spans="1:6" x14ac:dyDescent="0.25">
      <c r="A947" s="1">
        <v>946</v>
      </c>
      <c r="B947" s="1">
        <v>400.4</v>
      </c>
      <c r="C947" s="1">
        <f t="shared" si="56"/>
        <v>1</v>
      </c>
      <c r="D947" s="1">
        <f t="shared" si="57"/>
        <v>0</v>
      </c>
      <c r="E947" s="1">
        <f t="shared" si="58"/>
        <v>0</v>
      </c>
      <c r="F947" s="1">
        <f t="shared" si="59"/>
        <v>1</v>
      </c>
    </row>
    <row r="948" spans="1:6" x14ac:dyDescent="0.25">
      <c r="A948" s="1">
        <v>947</v>
      </c>
      <c r="B948" s="1">
        <v>399.8</v>
      </c>
      <c r="C948" s="1">
        <f t="shared" si="56"/>
        <v>0</v>
      </c>
      <c r="D948" s="1">
        <f t="shared" si="57"/>
        <v>0</v>
      </c>
      <c r="E948" s="1">
        <f t="shared" si="58"/>
        <v>1</v>
      </c>
      <c r="F948" s="1">
        <f t="shared" si="59"/>
        <v>1</v>
      </c>
    </row>
    <row r="949" spans="1:6" x14ac:dyDescent="0.25">
      <c r="A949" s="1">
        <v>948</v>
      </c>
      <c r="B949" s="1">
        <v>398.4</v>
      </c>
      <c r="C949" s="1">
        <f t="shared" si="56"/>
        <v>0</v>
      </c>
      <c r="D949" s="1">
        <f t="shared" si="57"/>
        <v>0</v>
      </c>
      <c r="E949" s="1">
        <f t="shared" si="58"/>
        <v>1</v>
      </c>
      <c r="F949" s="1">
        <f t="shared" si="59"/>
        <v>1</v>
      </c>
    </row>
    <row r="950" spans="1:6" x14ac:dyDescent="0.25">
      <c r="A950" s="1">
        <v>949</v>
      </c>
      <c r="B950" s="1">
        <v>398.9</v>
      </c>
      <c r="C950" s="1">
        <f t="shared" si="56"/>
        <v>0</v>
      </c>
      <c r="D950" s="1">
        <f t="shared" si="57"/>
        <v>0</v>
      </c>
      <c r="E950" s="1">
        <f t="shared" si="58"/>
        <v>1</v>
      </c>
      <c r="F950" s="1">
        <f t="shared" si="59"/>
        <v>1</v>
      </c>
    </row>
    <row r="951" spans="1:6" x14ac:dyDescent="0.25">
      <c r="A951" s="1">
        <v>950</v>
      </c>
      <c r="B951" s="1">
        <v>399.1</v>
      </c>
      <c r="C951" s="1">
        <f t="shared" si="56"/>
        <v>0</v>
      </c>
      <c r="D951" s="1">
        <f t="shared" si="57"/>
        <v>0</v>
      </c>
      <c r="E951" s="1">
        <f t="shared" si="58"/>
        <v>1</v>
      </c>
      <c r="F951" s="1">
        <f t="shared" si="59"/>
        <v>1</v>
      </c>
    </row>
    <row r="952" spans="1:6" x14ac:dyDescent="0.25">
      <c r="A952" s="1">
        <v>951</v>
      </c>
      <c r="B952" s="1">
        <v>399.3</v>
      </c>
      <c r="C952" s="1">
        <f t="shared" si="56"/>
        <v>0</v>
      </c>
      <c r="D952" s="1">
        <f t="shared" si="57"/>
        <v>0</v>
      </c>
      <c r="E952" s="1">
        <f t="shared" si="58"/>
        <v>1</v>
      </c>
      <c r="F952" s="1">
        <f t="shared" si="59"/>
        <v>1</v>
      </c>
    </row>
    <row r="953" spans="1:6" x14ac:dyDescent="0.25">
      <c r="A953" s="1">
        <v>952</v>
      </c>
      <c r="B953" s="1">
        <v>399.3</v>
      </c>
      <c r="C953" s="1">
        <f t="shared" si="56"/>
        <v>0</v>
      </c>
      <c r="D953" s="1">
        <f t="shared" si="57"/>
        <v>0</v>
      </c>
      <c r="E953" s="1">
        <f t="shared" si="58"/>
        <v>1</v>
      </c>
      <c r="F953" s="1">
        <f t="shared" si="59"/>
        <v>1</v>
      </c>
    </row>
    <row r="954" spans="1:6" x14ac:dyDescent="0.25">
      <c r="A954" s="1">
        <v>953</v>
      </c>
      <c r="B954" s="1">
        <v>399.3</v>
      </c>
      <c r="C954" s="1">
        <f t="shared" si="56"/>
        <v>0</v>
      </c>
      <c r="D954" s="1">
        <f t="shared" si="57"/>
        <v>0</v>
      </c>
      <c r="E954" s="1">
        <f t="shared" si="58"/>
        <v>1</v>
      </c>
      <c r="F954" s="1">
        <f t="shared" si="59"/>
        <v>1</v>
      </c>
    </row>
    <row r="955" spans="1:6" x14ac:dyDescent="0.25">
      <c r="A955" s="1">
        <v>954</v>
      </c>
      <c r="B955" s="1">
        <v>399.4</v>
      </c>
      <c r="C955" s="1">
        <f t="shared" si="56"/>
        <v>0</v>
      </c>
      <c r="D955" s="1">
        <f t="shared" si="57"/>
        <v>0</v>
      </c>
      <c r="E955" s="1">
        <f t="shared" si="58"/>
        <v>1</v>
      </c>
      <c r="F955" s="1">
        <f t="shared" si="59"/>
        <v>1</v>
      </c>
    </row>
    <row r="956" spans="1:6" x14ac:dyDescent="0.25">
      <c r="A956" s="1">
        <v>955</v>
      </c>
      <c r="B956" s="1">
        <v>399.1</v>
      </c>
      <c r="C956" s="1">
        <f t="shared" si="56"/>
        <v>0</v>
      </c>
      <c r="D956" s="1">
        <f t="shared" si="57"/>
        <v>0</v>
      </c>
      <c r="E956" s="1">
        <f t="shared" si="58"/>
        <v>1</v>
      </c>
      <c r="F956" s="1">
        <f t="shared" si="59"/>
        <v>1</v>
      </c>
    </row>
    <row r="957" spans="1:6" x14ac:dyDescent="0.25">
      <c r="A957" s="1">
        <v>956</v>
      </c>
      <c r="B957" s="1">
        <v>399.3</v>
      </c>
      <c r="C957" s="1">
        <f t="shared" si="56"/>
        <v>0</v>
      </c>
      <c r="D957" s="1">
        <f t="shared" si="57"/>
        <v>0</v>
      </c>
      <c r="E957" s="1">
        <f t="shared" si="58"/>
        <v>1</v>
      </c>
      <c r="F957" s="1">
        <f t="shared" si="59"/>
        <v>1</v>
      </c>
    </row>
    <row r="958" spans="1:6" x14ac:dyDescent="0.25">
      <c r="A958" s="1">
        <v>957</v>
      </c>
      <c r="B958" s="1">
        <v>399.3</v>
      </c>
      <c r="C958" s="1">
        <f t="shared" si="56"/>
        <v>0</v>
      </c>
      <c r="D958" s="1">
        <f t="shared" si="57"/>
        <v>0</v>
      </c>
      <c r="E958" s="1">
        <f t="shared" si="58"/>
        <v>1</v>
      </c>
      <c r="F958" s="1">
        <f t="shared" si="59"/>
        <v>1</v>
      </c>
    </row>
    <row r="959" spans="1:6" x14ac:dyDescent="0.25">
      <c r="A959" s="1">
        <v>958</v>
      </c>
      <c r="B959" s="1">
        <v>399.3</v>
      </c>
      <c r="C959" s="1">
        <f t="shared" si="56"/>
        <v>0</v>
      </c>
      <c r="D959" s="1">
        <f t="shared" si="57"/>
        <v>0</v>
      </c>
      <c r="E959" s="1">
        <f t="shared" si="58"/>
        <v>1</v>
      </c>
      <c r="F959" s="1">
        <f t="shared" si="59"/>
        <v>1</v>
      </c>
    </row>
    <row r="960" spans="1:6" x14ac:dyDescent="0.25">
      <c r="A960" s="1">
        <v>959</v>
      </c>
      <c r="B960" s="1">
        <v>398.4</v>
      </c>
      <c r="C960" s="1">
        <f t="shared" si="56"/>
        <v>0</v>
      </c>
      <c r="D960" s="1">
        <f t="shared" si="57"/>
        <v>0</v>
      </c>
      <c r="E960" s="1">
        <f t="shared" si="58"/>
        <v>1</v>
      </c>
      <c r="F960" s="1">
        <f t="shared" si="59"/>
        <v>1</v>
      </c>
    </row>
    <row r="961" spans="1:6" x14ac:dyDescent="0.25">
      <c r="A961" s="1">
        <v>960</v>
      </c>
      <c r="B961" s="1">
        <v>398.6</v>
      </c>
      <c r="C961" s="1">
        <f t="shared" si="56"/>
        <v>0</v>
      </c>
      <c r="D961" s="1">
        <f t="shared" si="57"/>
        <v>0</v>
      </c>
      <c r="E961" s="1">
        <f t="shared" si="58"/>
        <v>1</v>
      </c>
      <c r="F961" s="1">
        <f t="shared" si="59"/>
        <v>1</v>
      </c>
    </row>
    <row r="962" spans="1:6" x14ac:dyDescent="0.25">
      <c r="A962" s="1">
        <v>961</v>
      </c>
      <c r="B962" s="1">
        <v>398.7</v>
      </c>
      <c r="C962" s="1">
        <f t="shared" ref="C962:C1025" si="60">IF(B962&gt;$K$2,1,0)</f>
        <v>0</v>
      </c>
      <c r="D962" s="1">
        <f t="shared" ref="D962:D1001" si="61">IF(B962&gt;$L$2,1,0)</f>
        <v>0</v>
      </c>
      <c r="E962" s="1">
        <f t="shared" si="58"/>
        <v>1</v>
      </c>
      <c r="F962" s="1">
        <f t="shared" si="59"/>
        <v>1</v>
      </c>
    </row>
    <row r="963" spans="1:6" x14ac:dyDescent="0.25">
      <c r="A963" s="1">
        <v>962</v>
      </c>
      <c r="B963" s="1">
        <v>398.9</v>
      </c>
      <c r="C963" s="1">
        <f t="shared" si="60"/>
        <v>0</v>
      </c>
      <c r="D963" s="1">
        <f t="shared" si="61"/>
        <v>0</v>
      </c>
      <c r="E963" s="1">
        <f t="shared" ref="E963:E1001" si="62">IF(C963=C964,1,0)</f>
        <v>1</v>
      </c>
      <c r="F963" s="1">
        <f t="shared" ref="F963:F1001" si="63">IF(D963=D964,1,0)</f>
        <v>1</v>
      </c>
    </row>
    <row r="964" spans="1:6" x14ac:dyDescent="0.25">
      <c r="A964" s="1">
        <v>963</v>
      </c>
      <c r="B964" s="1">
        <v>399.4</v>
      </c>
      <c r="C964" s="1">
        <f t="shared" si="60"/>
        <v>0</v>
      </c>
      <c r="D964" s="1">
        <f t="shared" si="61"/>
        <v>0</v>
      </c>
      <c r="E964" s="1">
        <f t="shared" si="62"/>
        <v>1</v>
      </c>
      <c r="F964" s="1">
        <f t="shared" si="63"/>
        <v>1</v>
      </c>
    </row>
    <row r="965" spans="1:6" x14ac:dyDescent="0.25">
      <c r="A965" s="1">
        <v>964</v>
      </c>
      <c r="B965" s="1">
        <v>399.6</v>
      </c>
      <c r="C965" s="1">
        <f t="shared" si="60"/>
        <v>0</v>
      </c>
      <c r="D965" s="1">
        <f t="shared" si="61"/>
        <v>0</v>
      </c>
      <c r="E965" s="1">
        <f t="shared" si="62"/>
        <v>1</v>
      </c>
      <c r="F965" s="1">
        <f t="shared" si="63"/>
        <v>1</v>
      </c>
    </row>
    <row r="966" spans="1:6" x14ac:dyDescent="0.25">
      <c r="A966" s="1">
        <v>965</v>
      </c>
      <c r="B966" s="1">
        <v>399.2</v>
      </c>
      <c r="C966" s="1">
        <f t="shared" si="60"/>
        <v>0</v>
      </c>
      <c r="D966" s="1">
        <f t="shared" si="61"/>
        <v>0</v>
      </c>
      <c r="E966" s="1">
        <f t="shared" si="62"/>
        <v>1</v>
      </c>
      <c r="F966" s="1">
        <f t="shared" si="63"/>
        <v>1</v>
      </c>
    </row>
    <row r="967" spans="1:6" x14ac:dyDescent="0.25">
      <c r="A967" s="1">
        <v>966</v>
      </c>
      <c r="B967" s="1">
        <v>399.5</v>
      </c>
      <c r="C967" s="1">
        <f t="shared" si="60"/>
        <v>0</v>
      </c>
      <c r="D967" s="1">
        <f t="shared" si="61"/>
        <v>0</v>
      </c>
      <c r="E967" s="1">
        <f t="shared" si="62"/>
        <v>1</v>
      </c>
      <c r="F967" s="1">
        <f t="shared" si="63"/>
        <v>1</v>
      </c>
    </row>
    <row r="968" spans="1:6" x14ac:dyDescent="0.25">
      <c r="A968" s="1">
        <v>967</v>
      </c>
      <c r="B968" s="1">
        <v>399.4</v>
      </c>
      <c r="C968" s="1">
        <f t="shared" si="60"/>
        <v>0</v>
      </c>
      <c r="D968" s="1">
        <f t="shared" si="61"/>
        <v>0</v>
      </c>
      <c r="E968" s="1">
        <f t="shared" si="62"/>
        <v>1</v>
      </c>
      <c r="F968" s="1">
        <f t="shared" si="63"/>
        <v>1</v>
      </c>
    </row>
    <row r="969" spans="1:6" x14ac:dyDescent="0.25">
      <c r="A969" s="1">
        <v>968</v>
      </c>
      <c r="B969" s="1">
        <v>399</v>
      </c>
      <c r="C969" s="1">
        <f t="shared" si="60"/>
        <v>0</v>
      </c>
      <c r="D969" s="1">
        <f t="shared" si="61"/>
        <v>0</v>
      </c>
      <c r="E969" s="1">
        <f t="shared" si="62"/>
        <v>1</v>
      </c>
      <c r="F969" s="1">
        <f t="shared" si="63"/>
        <v>1</v>
      </c>
    </row>
    <row r="970" spans="1:6" x14ac:dyDescent="0.25">
      <c r="A970" s="1">
        <v>969</v>
      </c>
      <c r="B970" s="1">
        <v>398.8</v>
      </c>
      <c r="C970" s="1">
        <f t="shared" si="60"/>
        <v>0</v>
      </c>
      <c r="D970" s="1">
        <f t="shared" si="61"/>
        <v>0</v>
      </c>
      <c r="E970" s="1">
        <f t="shared" si="62"/>
        <v>1</v>
      </c>
      <c r="F970" s="1">
        <f t="shared" si="63"/>
        <v>1</v>
      </c>
    </row>
    <row r="971" spans="1:6" x14ac:dyDescent="0.25">
      <c r="A971" s="1">
        <v>970</v>
      </c>
      <c r="B971" s="1">
        <v>399.2</v>
      </c>
      <c r="C971" s="1">
        <f t="shared" si="60"/>
        <v>0</v>
      </c>
      <c r="D971" s="1">
        <f t="shared" si="61"/>
        <v>0</v>
      </c>
      <c r="E971" s="1">
        <f t="shared" si="62"/>
        <v>1</v>
      </c>
      <c r="F971" s="1">
        <f t="shared" si="63"/>
        <v>1</v>
      </c>
    </row>
    <row r="972" spans="1:6" x14ac:dyDescent="0.25">
      <c r="A972" s="1">
        <v>971</v>
      </c>
      <c r="B972" s="1">
        <v>399.5</v>
      </c>
      <c r="C972" s="1">
        <f t="shared" si="60"/>
        <v>0</v>
      </c>
      <c r="D972" s="1">
        <f t="shared" si="61"/>
        <v>0</v>
      </c>
      <c r="E972" s="1">
        <f t="shared" si="62"/>
        <v>1</v>
      </c>
      <c r="F972" s="1">
        <f t="shared" si="63"/>
        <v>1</v>
      </c>
    </row>
    <row r="973" spans="1:6" x14ac:dyDescent="0.25">
      <c r="A973" s="1">
        <v>972</v>
      </c>
      <c r="B973" s="1">
        <v>399.2</v>
      </c>
      <c r="C973" s="1">
        <f t="shared" si="60"/>
        <v>0</v>
      </c>
      <c r="D973" s="1">
        <f t="shared" si="61"/>
        <v>0</v>
      </c>
      <c r="E973" s="1">
        <f t="shared" si="62"/>
        <v>1</v>
      </c>
      <c r="F973" s="1">
        <f t="shared" si="63"/>
        <v>1</v>
      </c>
    </row>
    <row r="974" spans="1:6" x14ac:dyDescent="0.25">
      <c r="A974" s="1">
        <v>973</v>
      </c>
      <c r="B974" s="1">
        <v>399.4</v>
      </c>
      <c r="C974" s="1">
        <f t="shared" si="60"/>
        <v>0</v>
      </c>
      <c r="D974" s="1">
        <f t="shared" si="61"/>
        <v>0</v>
      </c>
      <c r="E974" s="1">
        <f t="shared" si="62"/>
        <v>1</v>
      </c>
      <c r="F974" s="1">
        <f t="shared" si="63"/>
        <v>1</v>
      </c>
    </row>
    <row r="975" spans="1:6" x14ac:dyDescent="0.25">
      <c r="A975" s="1">
        <v>974</v>
      </c>
      <c r="B975" s="1">
        <v>399.7</v>
      </c>
      <c r="C975" s="1">
        <f t="shared" si="60"/>
        <v>0</v>
      </c>
      <c r="D975" s="1">
        <f t="shared" si="61"/>
        <v>0</v>
      </c>
      <c r="E975" s="1">
        <f t="shared" si="62"/>
        <v>0</v>
      </c>
      <c r="F975" s="1">
        <f t="shared" si="63"/>
        <v>0</v>
      </c>
    </row>
    <row r="976" spans="1:6" x14ac:dyDescent="0.25">
      <c r="A976" s="1">
        <v>975</v>
      </c>
      <c r="B976" s="1">
        <v>401</v>
      </c>
      <c r="C976" s="1">
        <f t="shared" si="60"/>
        <v>1</v>
      </c>
      <c r="D976" s="1">
        <f t="shared" si="61"/>
        <v>1</v>
      </c>
      <c r="E976" s="1">
        <f t="shared" si="62"/>
        <v>0</v>
      </c>
      <c r="F976" s="1">
        <f t="shared" si="63"/>
        <v>0</v>
      </c>
    </row>
    <row r="977" spans="1:6" x14ac:dyDescent="0.25">
      <c r="A977" s="1">
        <v>976</v>
      </c>
      <c r="B977" s="1">
        <v>397.7</v>
      </c>
      <c r="C977" s="1">
        <f t="shared" si="60"/>
        <v>0</v>
      </c>
      <c r="D977" s="1">
        <f t="shared" si="61"/>
        <v>0</v>
      </c>
      <c r="E977" s="1">
        <f t="shared" si="62"/>
        <v>1</v>
      </c>
      <c r="F977" s="1">
        <f t="shared" si="63"/>
        <v>1</v>
      </c>
    </row>
    <row r="978" spans="1:6" x14ac:dyDescent="0.25">
      <c r="A978" s="1">
        <v>977</v>
      </c>
      <c r="B978" s="1">
        <v>399</v>
      </c>
      <c r="C978" s="1">
        <f t="shared" si="60"/>
        <v>0</v>
      </c>
      <c r="D978" s="1">
        <f t="shared" si="61"/>
        <v>0</v>
      </c>
      <c r="E978" s="1">
        <f t="shared" si="62"/>
        <v>1</v>
      </c>
      <c r="F978" s="1">
        <f t="shared" si="63"/>
        <v>1</v>
      </c>
    </row>
    <row r="979" spans="1:6" x14ac:dyDescent="0.25">
      <c r="A979" s="1">
        <v>978</v>
      </c>
      <c r="B979" s="1">
        <v>399.5</v>
      </c>
      <c r="C979" s="1">
        <f t="shared" si="60"/>
        <v>0</v>
      </c>
      <c r="D979" s="1">
        <f t="shared" si="61"/>
        <v>0</v>
      </c>
      <c r="E979" s="1">
        <f t="shared" si="62"/>
        <v>1</v>
      </c>
      <c r="F979" s="1">
        <f t="shared" si="63"/>
        <v>1</v>
      </c>
    </row>
    <row r="980" spans="1:6" x14ac:dyDescent="0.25">
      <c r="A980" s="1">
        <v>979</v>
      </c>
      <c r="B980" s="1">
        <v>399.3</v>
      </c>
      <c r="C980" s="1">
        <f t="shared" si="60"/>
        <v>0</v>
      </c>
      <c r="D980" s="1">
        <f t="shared" si="61"/>
        <v>0</v>
      </c>
      <c r="E980" s="1">
        <f t="shared" si="62"/>
        <v>1</v>
      </c>
      <c r="F980" s="1">
        <f t="shared" si="63"/>
        <v>1</v>
      </c>
    </row>
    <row r="981" spans="1:6" x14ac:dyDescent="0.25">
      <c r="A981" s="1">
        <v>980</v>
      </c>
      <c r="B981" s="1">
        <v>399.1</v>
      </c>
      <c r="C981" s="1">
        <f t="shared" si="60"/>
        <v>0</v>
      </c>
      <c r="D981" s="1">
        <f t="shared" si="61"/>
        <v>0</v>
      </c>
      <c r="E981" s="1">
        <f t="shared" si="62"/>
        <v>1</v>
      </c>
      <c r="F981" s="1">
        <f t="shared" si="63"/>
        <v>1</v>
      </c>
    </row>
    <row r="982" spans="1:6" x14ac:dyDescent="0.25">
      <c r="A982" s="1">
        <v>981</v>
      </c>
      <c r="B982" s="1">
        <v>398.9</v>
      </c>
      <c r="C982" s="1">
        <f t="shared" si="60"/>
        <v>0</v>
      </c>
      <c r="D982" s="1">
        <f t="shared" si="61"/>
        <v>0</v>
      </c>
      <c r="E982" s="1">
        <f t="shared" si="62"/>
        <v>1</v>
      </c>
      <c r="F982" s="1">
        <f t="shared" si="63"/>
        <v>1</v>
      </c>
    </row>
    <row r="983" spans="1:6" x14ac:dyDescent="0.25">
      <c r="A983" s="1">
        <v>982</v>
      </c>
      <c r="B983" s="1">
        <v>399.5</v>
      </c>
      <c r="C983" s="1">
        <f t="shared" si="60"/>
        <v>0</v>
      </c>
      <c r="D983" s="1">
        <f t="shared" si="61"/>
        <v>0</v>
      </c>
      <c r="E983" s="1">
        <f t="shared" si="62"/>
        <v>1</v>
      </c>
      <c r="F983" s="1">
        <f t="shared" si="63"/>
        <v>1</v>
      </c>
    </row>
    <row r="984" spans="1:6" x14ac:dyDescent="0.25">
      <c r="A984" s="1">
        <v>983</v>
      </c>
      <c r="B984" s="1">
        <v>399.7</v>
      </c>
      <c r="C984" s="1">
        <f t="shared" si="60"/>
        <v>0</v>
      </c>
      <c r="D984" s="1">
        <f t="shared" si="61"/>
        <v>0</v>
      </c>
      <c r="E984" s="1">
        <f t="shared" si="62"/>
        <v>1</v>
      </c>
      <c r="F984" s="1">
        <f t="shared" si="63"/>
        <v>1</v>
      </c>
    </row>
    <row r="985" spans="1:6" x14ac:dyDescent="0.25">
      <c r="A985" s="1">
        <v>984</v>
      </c>
      <c r="B985" s="1">
        <v>400.2</v>
      </c>
      <c r="C985" s="1">
        <f t="shared" si="60"/>
        <v>0</v>
      </c>
      <c r="D985" s="1">
        <f t="shared" si="61"/>
        <v>0</v>
      </c>
      <c r="E985" s="1">
        <f t="shared" si="62"/>
        <v>1</v>
      </c>
      <c r="F985" s="1">
        <f t="shared" si="63"/>
        <v>1</v>
      </c>
    </row>
    <row r="986" spans="1:6" x14ac:dyDescent="0.25">
      <c r="A986" s="1">
        <v>985</v>
      </c>
      <c r="B986" s="1">
        <v>399.9</v>
      </c>
      <c r="C986" s="1">
        <f t="shared" si="60"/>
        <v>0</v>
      </c>
      <c r="D986" s="1">
        <f t="shared" si="61"/>
        <v>0</v>
      </c>
      <c r="E986" s="1">
        <f t="shared" si="62"/>
        <v>1</v>
      </c>
      <c r="F986" s="1">
        <f t="shared" si="63"/>
        <v>1</v>
      </c>
    </row>
    <row r="987" spans="1:6" x14ac:dyDescent="0.25">
      <c r="A987" s="1">
        <v>986</v>
      </c>
      <c r="B987" s="1">
        <v>400.2</v>
      </c>
      <c r="C987" s="1">
        <f t="shared" si="60"/>
        <v>0</v>
      </c>
      <c r="D987" s="1">
        <f t="shared" si="61"/>
        <v>0</v>
      </c>
      <c r="E987" s="1">
        <f t="shared" si="62"/>
        <v>0</v>
      </c>
      <c r="F987" s="1">
        <f t="shared" si="63"/>
        <v>0</v>
      </c>
    </row>
    <row r="988" spans="1:6" x14ac:dyDescent="0.25">
      <c r="A988" s="1">
        <v>987</v>
      </c>
      <c r="B988" s="1">
        <v>400.8</v>
      </c>
      <c r="C988" s="1">
        <f t="shared" si="60"/>
        <v>1</v>
      </c>
      <c r="D988" s="1">
        <f t="shared" si="61"/>
        <v>1</v>
      </c>
      <c r="E988" s="1">
        <f t="shared" si="62"/>
        <v>0</v>
      </c>
      <c r="F988" s="1">
        <f t="shared" si="63"/>
        <v>0</v>
      </c>
    </row>
    <row r="989" spans="1:6" x14ac:dyDescent="0.25">
      <c r="A989" s="1">
        <v>988</v>
      </c>
      <c r="B989" s="1">
        <v>398.6</v>
      </c>
      <c r="C989" s="1">
        <f t="shared" si="60"/>
        <v>0</v>
      </c>
      <c r="D989" s="1">
        <f t="shared" si="61"/>
        <v>0</v>
      </c>
      <c r="E989" s="1">
        <f t="shared" si="62"/>
        <v>1</v>
      </c>
      <c r="F989" s="1">
        <f t="shared" si="63"/>
        <v>1</v>
      </c>
    </row>
    <row r="990" spans="1:6" x14ac:dyDescent="0.25">
      <c r="A990" s="1">
        <v>989</v>
      </c>
      <c r="B990" s="1">
        <v>399.3</v>
      </c>
      <c r="C990" s="1">
        <f t="shared" si="60"/>
        <v>0</v>
      </c>
      <c r="D990" s="1">
        <f t="shared" si="61"/>
        <v>0</v>
      </c>
      <c r="E990" s="1">
        <f t="shared" si="62"/>
        <v>1</v>
      </c>
      <c r="F990" s="1">
        <f t="shared" si="63"/>
        <v>1</v>
      </c>
    </row>
    <row r="991" spans="1:6" x14ac:dyDescent="0.25">
      <c r="A991" s="1">
        <v>990</v>
      </c>
      <c r="B991" s="1">
        <v>398</v>
      </c>
      <c r="C991" s="1">
        <f t="shared" si="60"/>
        <v>0</v>
      </c>
      <c r="D991" s="1">
        <f t="shared" si="61"/>
        <v>0</v>
      </c>
      <c r="E991" s="1">
        <f t="shared" si="62"/>
        <v>1</v>
      </c>
      <c r="F991" s="1">
        <f t="shared" si="63"/>
        <v>1</v>
      </c>
    </row>
    <row r="992" spans="1:6" x14ac:dyDescent="0.25">
      <c r="A992" s="1">
        <v>991</v>
      </c>
      <c r="B992" s="1">
        <v>399.1</v>
      </c>
      <c r="C992" s="1">
        <f t="shared" si="60"/>
        <v>0</v>
      </c>
      <c r="D992" s="1">
        <f t="shared" si="61"/>
        <v>0</v>
      </c>
      <c r="E992" s="1">
        <f t="shared" si="62"/>
        <v>1</v>
      </c>
      <c r="F992" s="1">
        <f t="shared" si="63"/>
        <v>1</v>
      </c>
    </row>
    <row r="993" spans="1:21" x14ac:dyDescent="0.25">
      <c r="A993" s="1">
        <v>992</v>
      </c>
      <c r="B993" s="1">
        <v>397.3</v>
      </c>
      <c r="C993" s="1">
        <f t="shared" si="60"/>
        <v>0</v>
      </c>
      <c r="D993" s="1">
        <f t="shared" si="61"/>
        <v>0</v>
      </c>
      <c r="E993" s="1">
        <f t="shared" si="62"/>
        <v>1</v>
      </c>
      <c r="F993" s="1">
        <f t="shared" si="63"/>
        <v>1</v>
      </c>
    </row>
    <row r="994" spans="1:21" x14ac:dyDescent="0.25">
      <c r="A994" s="1">
        <v>993</v>
      </c>
      <c r="B994" s="1">
        <v>396.9</v>
      </c>
      <c r="C994" s="1">
        <f t="shared" si="60"/>
        <v>0</v>
      </c>
      <c r="D994" s="1">
        <f t="shared" si="61"/>
        <v>0</v>
      </c>
      <c r="E994" s="1">
        <f t="shared" si="62"/>
        <v>1</v>
      </c>
      <c r="F994" s="1">
        <f t="shared" si="63"/>
        <v>1</v>
      </c>
    </row>
    <row r="995" spans="1:21" x14ac:dyDescent="0.25">
      <c r="A995" s="1">
        <v>994</v>
      </c>
      <c r="B995" s="1">
        <v>395.7</v>
      </c>
      <c r="C995" s="1">
        <f t="shared" si="60"/>
        <v>0</v>
      </c>
      <c r="D995" s="1">
        <f t="shared" si="61"/>
        <v>0</v>
      </c>
      <c r="E995" s="1">
        <f t="shared" si="62"/>
        <v>1</v>
      </c>
      <c r="F995" s="1">
        <f t="shared" si="63"/>
        <v>1</v>
      </c>
    </row>
    <row r="996" spans="1:21" x14ac:dyDescent="0.25">
      <c r="A996" s="1">
        <v>995</v>
      </c>
      <c r="B996" s="1">
        <v>394.4</v>
      </c>
      <c r="C996" s="1">
        <f t="shared" si="60"/>
        <v>0</v>
      </c>
      <c r="D996" s="1">
        <f t="shared" si="61"/>
        <v>0</v>
      </c>
      <c r="E996" s="1">
        <f t="shared" si="62"/>
        <v>1</v>
      </c>
      <c r="F996" s="1">
        <f t="shared" si="63"/>
        <v>1</v>
      </c>
    </row>
    <row r="997" spans="1:21" x14ac:dyDescent="0.25">
      <c r="A997" s="1">
        <v>996</v>
      </c>
      <c r="B997" s="1">
        <v>391.5</v>
      </c>
      <c r="C997" s="1">
        <f t="shared" si="60"/>
        <v>0</v>
      </c>
      <c r="D997" s="1">
        <f t="shared" si="61"/>
        <v>0</v>
      </c>
      <c r="E997" s="1">
        <f t="shared" si="62"/>
        <v>1</v>
      </c>
      <c r="F997" s="1">
        <f t="shared" si="63"/>
        <v>1</v>
      </c>
    </row>
    <row r="998" spans="1:21" x14ac:dyDescent="0.25">
      <c r="A998" s="1">
        <v>997</v>
      </c>
      <c r="B998" s="1">
        <v>391.6</v>
      </c>
      <c r="C998" s="1">
        <f t="shared" si="60"/>
        <v>0</v>
      </c>
      <c r="D998" s="1">
        <f t="shared" si="61"/>
        <v>0</v>
      </c>
      <c r="E998" s="1">
        <f t="shared" si="62"/>
        <v>1</v>
      </c>
      <c r="F998" s="1">
        <f t="shared" si="63"/>
        <v>1</v>
      </c>
    </row>
    <row r="999" spans="1:21" x14ac:dyDescent="0.25">
      <c r="A999" s="1">
        <v>998</v>
      </c>
      <c r="B999" s="1">
        <v>391.5</v>
      </c>
      <c r="C999" s="1">
        <f t="shared" si="60"/>
        <v>0</v>
      </c>
      <c r="D999" s="1">
        <f t="shared" si="61"/>
        <v>0</v>
      </c>
      <c r="E999" s="1">
        <f t="shared" si="62"/>
        <v>1</v>
      </c>
      <c r="F999" s="1">
        <f t="shared" si="63"/>
        <v>1</v>
      </c>
    </row>
    <row r="1000" spans="1:21" x14ac:dyDescent="0.25">
      <c r="A1000" s="1">
        <v>999</v>
      </c>
      <c r="B1000" s="1">
        <v>394</v>
      </c>
      <c r="C1000" s="1">
        <f t="shared" si="60"/>
        <v>0</v>
      </c>
      <c r="D1000" s="1">
        <f t="shared" si="61"/>
        <v>0</v>
      </c>
      <c r="E1000" s="1">
        <f t="shared" si="62"/>
        <v>1</v>
      </c>
      <c r="F1000" s="1">
        <f t="shared" si="63"/>
        <v>1</v>
      </c>
    </row>
    <row r="1001" spans="1:21" x14ac:dyDescent="0.25">
      <c r="A1001" s="1">
        <v>1000</v>
      </c>
      <c r="B1001" s="1">
        <v>394.4</v>
      </c>
      <c r="C1001" s="1">
        <f t="shared" si="60"/>
        <v>0</v>
      </c>
      <c r="D1001" s="1">
        <f t="shared" si="61"/>
        <v>0</v>
      </c>
      <c r="E1001" s="1">
        <f>IF(C1001=C1002,1,0)</f>
        <v>1</v>
      </c>
      <c r="F1001" s="1">
        <f t="shared" si="63"/>
        <v>1</v>
      </c>
    </row>
    <row r="1002" spans="1:21" x14ac:dyDescent="0.25">
      <c r="A1002" s="4"/>
      <c r="B1002" s="4"/>
      <c r="C1002" s="4"/>
      <c r="D1002" s="4"/>
      <c r="E1002" s="4"/>
      <c r="F1002" s="4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</sheetData>
  <mergeCells count="2">
    <mergeCell ref="J15:L15"/>
    <mergeCell ref="J16:L16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showGridLines="0" workbookViewId="0">
      <selection activeCell="R15" sqref="R15"/>
    </sheetView>
  </sheetViews>
  <sheetFormatPr defaultRowHeight="15" x14ac:dyDescent="0.25"/>
  <cols>
    <col min="2" max="2" width="19.7109375" customWidth="1"/>
    <col min="3" max="3" width="15.140625" customWidth="1"/>
    <col min="5" max="5" width="31" customWidth="1"/>
    <col min="6" max="6" width="12" customWidth="1"/>
  </cols>
  <sheetData>
    <row r="1" spans="1:6" x14ac:dyDescent="0.25">
      <c r="A1" s="11" t="s">
        <v>36</v>
      </c>
      <c r="B1" s="12" t="s">
        <v>37</v>
      </c>
      <c r="C1" s="13" t="s">
        <v>38</v>
      </c>
    </row>
    <row r="2" spans="1:6" ht="15.75" thickBot="1" x14ac:dyDescent="0.3">
      <c r="A2" s="14">
        <v>402.1</v>
      </c>
      <c r="B2" s="15" cm="1">
        <f t="array" ref="B2:B1001">_xlfn._xlws.SORT(A2:A1001)</f>
        <v>391.5</v>
      </c>
      <c r="C2" s="16">
        <v>1</v>
      </c>
    </row>
    <row r="3" spans="1:6" x14ac:dyDescent="0.25">
      <c r="A3" s="17">
        <v>401.4</v>
      </c>
      <c r="B3" s="18">
        <v>391.5</v>
      </c>
      <c r="C3" s="19">
        <v>2</v>
      </c>
      <c r="E3" s="46" t="s">
        <v>35</v>
      </c>
      <c r="F3" s="47"/>
    </row>
    <row r="4" spans="1:6" x14ac:dyDescent="0.25">
      <c r="A4" s="14">
        <v>401.8</v>
      </c>
      <c r="B4" s="15">
        <v>391.6</v>
      </c>
      <c r="C4" s="16">
        <v>3</v>
      </c>
      <c r="E4" s="25" t="s">
        <v>0</v>
      </c>
      <c r="F4" s="21">
        <f>MIN(B2:B1001)</f>
        <v>391.5</v>
      </c>
    </row>
    <row r="5" spans="1:6" x14ac:dyDescent="0.25">
      <c r="A5" s="17">
        <v>402.1</v>
      </c>
      <c r="B5" s="18">
        <v>392.3</v>
      </c>
      <c r="C5" s="19">
        <v>4</v>
      </c>
      <c r="E5" s="26" t="s">
        <v>1</v>
      </c>
      <c r="F5" s="22">
        <f>MAX(B2:B1001)</f>
        <v>404.1</v>
      </c>
    </row>
    <row r="6" spans="1:6" x14ac:dyDescent="0.25">
      <c r="A6" s="14">
        <v>402</v>
      </c>
      <c r="B6" s="15">
        <v>392.8</v>
      </c>
      <c r="C6" s="16">
        <v>5</v>
      </c>
      <c r="E6" s="25" t="s">
        <v>2</v>
      </c>
      <c r="F6" s="21">
        <f>STDEVA(A2:A1001)</f>
        <v>1.7643511342487717</v>
      </c>
    </row>
    <row r="7" spans="1:6" ht="15.75" thickBot="1" x14ac:dyDescent="0.3">
      <c r="A7" s="17">
        <v>401.9</v>
      </c>
      <c r="B7" s="18">
        <v>393.4</v>
      </c>
      <c r="C7" s="19">
        <v>6</v>
      </c>
      <c r="E7" s="27" t="s">
        <v>3</v>
      </c>
      <c r="F7" s="23">
        <f>AVERAGE(B2:B1001)</f>
        <v>400.21509999999972</v>
      </c>
    </row>
    <row r="8" spans="1:6" ht="15.75" thickBot="1" x14ac:dyDescent="0.3">
      <c r="A8" s="14">
        <v>402.1</v>
      </c>
      <c r="B8" s="15">
        <v>393.9</v>
      </c>
      <c r="C8" s="16">
        <v>7</v>
      </c>
    </row>
    <row r="9" spans="1:6" x14ac:dyDescent="0.25">
      <c r="A9" s="17">
        <v>401.4</v>
      </c>
      <c r="B9" s="18">
        <v>394</v>
      </c>
      <c r="C9" s="19">
        <v>8</v>
      </c>
      <c r="E9" s="31" t="s">
        <v>4</v>
      </c>
      <c r="F9" s="32"/>
    </row>
    <row r="10" spans="1:6" x14ac:dyDescent="0.25">
      <c r="A10" s="14">
        <v>401.1</v>
      </c>
      <c r="B10" s="15">
        <v>394.2</v>
      </c>
      <c r="C10" s="16">
        <v>9</v>
      </c>
      <c r="E10" s="25" t="s">
        <v>5</v>
      </c>
      <c r="F10" s="21">
        <f>ABS((F5-F7)/F6)</f>
        <v>2.2018859650941418</v>
      </c>
    </row>
    <row r="11" spans="1:6" ht="15.75" thickBot="1" x14ac:dyDescent="0.3">
      <c r="A11" s="17">
        <v>402.1</v>
      </c>
      <c r="B11" s="18">
        <v>394.4</v>
      </c>
      <c r="C11" s="19">
        <v>10</v>
      </c>
      <c r="E11" s="27" t="s">
        <v>6</v>
      </c>
      <c r="F11" s="23">
        <f>ABS((F7-F4)/F6)</f>
        <v>4.9395496343251724</v>
      </c>
    </row>
    <row r="12" spans="1:6" ht="15.75" thickBot="1" x14ac:dyDescent="0.3">
      <c r="A12" s="14">
        <v>400.8</v>
      </c>
      <c r="B12" s="15">
        <v>394.4</v>
      </c>
      <c r="C12" s="16">
        <v>11</v>
      </c>
    </row>
    <row r="13" spans="1:6" x14ac:dyDescent="0.25">
      <c r="A13" s="17">
        <v>400.4</v>
      </c>
      <c r="B13" s="18">
        <v>394.6</v>
      </c>
      <c r="C13" s="19">
        <v>12</v>
      </c>
      <c r="E13" s="31" t="s">
        <v>7</v>
      </c>
      <c r="F13" s="32"/>
    </row>
    <row r="14" spans="1:6" x14ac:dyDescent="0.25">
      <c r="A14" s="14">
        <v>401.3</v>
      </c>
      <c r="B14" s="15">
        <v>395.1</v>
      </c>
      <c r="C14" s="16">
        <v>13</v>
      </c>
      <c r="E14" s="28" t="s">
        <v>8</v>
      </c>
      <c r="F14" s="21">
        <v>0.05</v>
      </c>
    </row>
    <row r="15" spans="1:6" x14ac:dyDescent="0.25">
      <c r="A15" s="17">
        <v>401.6</v>
      </c>
      <c r="B15" s="18">
        <v>395.2</v>
      </c>
      <c r="C15" s="19">
        <v>14</v>
      </c>
      <c r="E15" s="29" t="s">
        <v>9</v>
      </c>
      <c r="F15" s="22">
        <f>COUNT(B2:B1001)</f>
        <v>1000</v>
      </c>
    </row>
    <row r="16" spans="1:6" x14ac:dyDescent="0.25">
      <c r="A16" s="14">
        <v>402.1</v>
      </c>
      <c r="B16" s="15">
        <v>395.3</v>
      </c>
      <c r="C16" s="16">
        <v>15</v>
      </c>
      <c r="E16" s="28" t="s">
        <v>10</v>
      </c>
      <c r="F16" s="21">
        <f>1-(F14/F15)</f>
        <v>0.99995000000000001</v>
      </c>
    </row>
    <row r="17" spans="1:10" ht="15.75" thickBot="1" x14ac:dyDescent="0.3">
      <c r="A17" s="17">
        <v>401.4</v>
      </c>
      <c r="B17" s="18">
        <v>395.4</v>
      </c>
      <c r="C17" s="19">
        <v>16</v>
      </c>
      <c r="E17" s="29" t="s">
        <v>11</v>
      </c>
      <c r="F17" s="22">
        <f>NORMSINV(F16)</f>
        <v>3.8905918864131199</v>
      </c>
    </row>
    <row r="18" spans="1:10" ht="15.75" thickBot="1" x14ac:dyDescent="0.3">
      <c r="A18" s="14">
        <v>400.5</v>
      </c>
      <c r="B18" s="15">
        <v>395.4</v>
      </c>
      <c r="C18" s="16">
        <v>17</v>
      </c>
      <c r="E18" s="30" t="s">
        <v>12</v>
      </c>
      <c r="F18" s="20">
        <f>F17*SQRT((2*(1000-1)/(2*1000-5+POWER(F17,2)+(3+POWER(F17,2)+2*POWER(F17,4))*(1/(6*(2*1000-5))))))</f>
        <v>3.8787904944133413</v>
      </c>
    </row>
    <row r="19" spans="1:10" ht="15" customHeight="1" thickBot="1" x14ac:dyDescent="0.3">
      <c r="A19" s="17">
        <v>401.9</v>
      </c>
      <c r="B19" s="18">
        <v>395.6</v>
      </c>
      <c r="C19" s="19">
        <v>18</v>
      </c>
      <c r="G19" s="24"/>
      <c r="H19" s="24"/>
      <c r="I19" s="24"/>
      <c r="J19" s="4"/>
    </row>
    <row r="20" spans="1:10" x14ac:dyDescent="0.25">
      <c r="A20" s="14">
        <v>401.3</v>
      </c>
      <c r="B20" s="15">
        <v>395.6</v>
      </c>
      <c r="C20" s="16">
        <v>19</v>
      </c>
      <c r="E20" s="40" t="s">
        <v>39</v>
      </c>
      <c r="F20" s="41"/>
    </row>
    <row r="21" spans="1:10" x14ac:dyDescent="0.25">
      <c r="A21" s="17">
        <v>401.1</v>
      </c>
      <c r="B21" s="18">
        <v>395.7</v>
      </c>
      <c r="C21" s="19">
        <v>20</v>
      </c>
      <c r="E21" s="42"/>
      <c r="F21" s="43"/>
    </row>
    <row r="22" spans="1:10" x14ac:dyDescent="0.25">
      <c r="A22" s="14">
        <v>401.4</v>
      </c>
      <c r="B22" s="15">
        <v>395.8</v>
      </c>
      <c r="C22" s="16">
        <v>21</v>
      </c>
      <c r="E22" s="42"/>
      <c r="F22" s="43"/>
    </row>
    <row r="23" spans="1:10" ht="15.75" thickBot="1" x14ac:dyDescent="0.3">
      <c r="A23" s="17">
        <v>400.8</v>
      </c>
      <c r="B23" s="18">
        <v>395.8</v>
      </c>
      <c r="C23" s="19">
        <v>22</v>
      </c>
      <c r="E23" s="44"/>
      <c r="F23" s="45"/>
    </row>
    <row r="24" spans="1:10" x14ac:dyDescent="0.25">
      <c r="A24" s="14">
        <v>400.5</v>
      </c>
      <c r="B24" s="15">
        <v>395.9</v>
      </c>
      <c r="C24" s="16">
        <v>23</v>
      </c>
    </row>
    <row r="25" spans="1:10" x14ac:dyDescent="0.25">
      <c r="A25" s="17">
        <v>401.1</v>
      </c>
      <c r="B25" s="18">
        <v>396</v>
      </c>
      <c r="C25" s="19">
        <v>24</v>
      </c>
    </row>
    <row r="26" spans="1:10" x14ac:dyDescent="0.25">
      <c r="A26" s="14">
        <v>401.4</v>
      </c>
      <c r="B26" s="15">
        <v>396</v>
      </c>
      <c r="C26" s="16">
        <v>25</v>
      </c>
    </row>
    <row r="27" spans="1:10" x14ac:dyDescent="0.25">
      <c r="A27" s="17">
        <v>402.4</v>
      </c>
      <c r="B27" s="18">
        <v>396</v>
      </c>
      <c r="C27" s="19">
        <v>26</v>
      </c>
    </row>
    <row r="28" spans="1:10" x14ac:dyDescent="0.25">
      <c r="A28" s="14">
        <v>401.7</v>
      </c>
      <c r="B28" s="15">
        <v>396</v>
      </c>
      <c r="C28" s="16">
        <v>27</v>
      </c>
    </row>
    <row r="29" spans="1:10" x14ac:dyDescent="0.25">
      <c r="A29" s="17">
        <v>400.9</v>
      </c>
      <c r="B29" s="18">
        <v>396</v>
      </c>
      <c r="C29" s="19">
        <v>28</v>
      </c>
    </row>
    <row r="30" spans="1:10" x14ac:dyDescent="0.25">
      <c r="A30" s="14">
        <v>400.9</v>
      </c>
      <c r="B30" s="15">
        <v>396.1</v>
      </c>
      <c r="C30" s="16">
        <v>29</v>
      </c>
    </row>
    <row r="31" spans="1:10" x14ac:dyDescent="0.25">
      <c r="A31" s="17">
        <v>401.1</v>
      </c>
      <c r="B31" s="18">
        <v>396.2</v>
      </c>
      <c r="C31" s="19">
        <v>30</v>
      </c>
    </row>
    <row r="32" spans="1:10" x14ac:dyDescent="0.25">
      <c r="A32" s="14">
        <v>400.8</v>
      </c>
      <c r="B32" s="15">
        <v>396.2</v>
      </c>
      <c r="C32" s="16">
        <v>31</v>
      </c>
    </row>
    <row r="33" spans="1:3" x14ac:dyDescent="0.25">
      <c r="A33" s="17">
        <v>401.5</v>
      </c>
      <c r="B33" s="18">
        <v>396.2</v>
      </c>
      <c r="C33" s="19">
        <v>32</v>
      </c>
    </row>
    <row r="34" spans="1:3" x14ac:dyDescent="0.25">
      <c r="A34" s="14">
        <v>400.7</v>
      </c>
      <c r="B34" s="15">
        <v>396.2</v>
      </c>
      <c r="C34" s="16">
        <v>33</v>
      </c>
    </row>
    <row r="35" spans="1:3" x14ac:dyDescent="0.25">
      <c r="A35" s="17">
        <v>398.5</v>
      </c>
      <c r="B35" s="18">
        <v>396.3</v>
      </c>
      <c r="C35" s="19">
        <v>34</v>
      </c>
    </row>
    <row r="36" spans="1:3" x14ac:dyDescent="0.25">
      <c r="A36" s="14">
        <v>400.2</v>
      </c>
      <c r="B36" s="15">
        <v>396.4</v>
      </c>
      <c r="C36" s="16">
        <v>35</v>
      </c>
    </row>
    <row r="37" spans="1:3" x14ac:dyDescent="0.25">
      <c r="A37" s="17">
        <v>400.6</v>
      </c>
      <c r="B37" s="18">
        <v>396.4</v>
      </c>
      <c r="C37" s="19">
        <v>36</v>
      </c>
    </row>
    <row r="38" spans="1:3" x14ac:dyDescent="0.25">
      <c r="A38" s="14">
        <v>399</v>
      </c>
      <c r="B38" s="15">
        <v>396.4</v>
      </c>
      <c r="C38" s="16">
        <v>37</v>
      </c>
    </row>
    <row r="39" spans="1:3" x14ac:dyDescent="0.25">
      <c r="A39" s="17">
        <v>397.1</v>
      </c>
      <c r="B39" s="18">
        <v>396.5</v>
      </c>
      <c r="C39" s="19">
        <v>38</v>
      </c>
    </row>
    <row r="40" spans="1:3" x14ac:dyDescent="0.25">
      <c r="A40" s="14">
        <v>400.7</v>
      </c>
      <c r="B40" s="15">
        <v>396.5</v>
      </c>
      <c r="C40" s="16">
        <v>39</v>
      </c>
    </row>
    <row r="41" spans="1:3" x14ac:dyDescent="0.25">
      <c r="A41" s="17">
        <v>399.7</v>
      </c>
      <c r="B41" s="18">
        <v>396.5</v>
      </c>
      <c r="C41" s="19">
        <v>40</v>
      </c>
    </row>
    <row r="42" spans="1:3" x14ac:dyDescent="0.25">
      <c r="A42" s="14">
        <v>398.1</v>
      </c>
      <c r="B42" s="15">
        <v>396.5</v>
      </c>
      <c r="C42" s="16">
        <v>41</v>
      </c>
    </row>
    <row r="43" spans="1:3" x14ac:dyDescent="0.25">
      <c r="A43" s="17">
        <v>400.3</v>
      </c>
      <c r="B43" s="18">
        <v>396.7</v>
      </c>
      <c r="C43" s="19">
        <v>42</v>
      </c>
    </row>
    <row r="44" spans="1:3" x14ac:dyDescent="0.25">
      <c r="A44" s="14">
        <v>401</v>
      </c>
      <c r="B44" s="15">
        <v>396.8</v>
      </c>
      <c r="C44" s="16">
        <v>43</v>
      </c>
    </row>
    <row r="45" spans="1:3" x14ac:dyDescent="0.25">
      <c r="A45" s="17">
        <v>400.5</v>
      </c>
      <c r="B45" s="18">
        <v>396.8</v>
      </c>
      <c r="C45" s="19">
        <v>44</v>
      </c>
    </row>
    <row r="46" spans="1:3" x14ac:dyDescent="0.25">
      <c r="A46" s="14">
        <v>397.2</v>
      </c>
      <c r="B46" s="15">
        <v>396.8</v>
      </c>
      <c r="C46" s="16">
        <v>45</v>
      </c>
    </row>
    <row r="47" spans="1:3" x14ac:dyDescent="0.25">
      <c r="A47" s="17">
        <v>400</v>
      </c>
      <c r="B47" s="18">
        <v>396.9</v>
      </c>
      <c r="C47" s="19">
        <v>46</v>
      </c>
    </row>
    <row r="48" spans="1:3" x14ac:dyDescent="0.25">
      <c r="A48" s="14">
        <v>397.9</v>
      </c>
      <c r="B48" s="15">
        <v>396.9</v>
      </c>
      <c r="C48" s="16">
        <v>47</v>
      </c>
    </row>
    <row r="49" spans="1:3" x14ac:dyDescent="0.25">
      <c r="A49" s="17">
        <v>398.2</v>
      </c>
      <c r="B49" s="18">
        <v>396.9</v>
      </c>
      <c r="C49" s="19">
        <v>48</v>
      </c>
    </row>
    <row r="50" spans="1:3" x14ac:dyDescent="0.25">
      <c r="A50" s="14">
        <v>397.7</v>
      </c>
      <c r="B50" s="15">
        <v>397</v>
      </c>
      <c r="C50" s="16">
        <v>49</v>
      </c>
    </row>
    <row r="51" spans="1:3" x14ac:dyDescent="0.25">
      <c r="A51" s="17">
        <v>396.9</v>
      </c>
      <c r="B51" s="18">
        <v>397.1</v>
      </c>
      <c r="C51" s="19">
        <v>50</v>
      </c>
    </row>
    <row r="52" spans="1:3" x14ac:dyDescent="0.25">
      <c r="A52" s="14">
        <v>400.4</v>
      </c>
      <c r="B52" s="15">
        <v>397.1</v>
      </c>
      <c r="C52" s="16">
        <v>51</v>
      </c>
    </row>
    <row r="53" spans="1:3" x14ac:dyDescent="0.25">
      <c r="A53" s="17">
        <v>396.2</v>
      </c>
      <c r="B53" s="18">
        <v>397.1</v>
      </c>
      <c r="C53" s="19">
        <v>52</v>
      </c>
    </row>
    <row r="54" spans="1:3" x14ac:dyDescent="0.25">
      <c r="A54" s="14">
        <v>400.7</v>
      </c>
      <c r="B54" s="15">
        <v>397.1</v>
      </c>
      <c r="C54" s="16">
        <v>53</v>
      </c>
    </row>
    <row r="55" spans="1:3" x14ac:dyDescent="0.25">
      <c r="A55" s="17">
        <v>402.3</v>
      </c>
      <c r="B55" s="18">
        <v>397.2</v>
      </c>
      <c r="C55" s="19">
        <v>54</v>
      </c>
    </row>
    <row r="56" spans="1:3" x14ac:dyDescent="0.25">
      <c r="A56" s="14">
        <v>401.2</v>
      </c>
      <c r="B56" s="15">
        <v>397.2</v>
      </c>
      <c r="C56" s="16">
        <v>55</v>
      </c>
    </row>
    <row r="57" spans="1:3" x14ac:dyDescent="0.25">
      <c r="A57" s="17">
        <v>401.4</v>
      </c>
      <c r="B57" s="18">
        <v>397.2</v>
      </c>
      <c r="C57" s="19">
        <v>56</v>
      </c>
    </row>
    <row r="58" spans="1:3" x14ac:dyDescent="0.25">
      <c r="A58" s="14">
        <v>401.2</v>
      </c>
      <c r="B58" s="15">
        <v>397.2</v>
      </c>
      <c r="C58" s="16">
        <v>57</v>
      </c>
    </row>
    <row r="59" spans="1:3" x14ac:dyDescent="0.25">
      <c r="A59" s="17">
        <v>401.9</v>
      </c>
      <c r="B59" s="18">
        <v>397.3</v>
      </c>
      <c r="C59" s="19">
        <v>58</v>
      </c>
    </row>
    <row r="60" spans="1:3" x14ac:dyDescent="0.25">
      <c r="A60" s="14">
        <v>400.3</v>
      </c>
      <c r="B60" s="15">
        <v>397.3</v>
      </c>
      <c r="C60" s="16">
        <v>59</v>
      </c>
    </row>
    <row r="61" spans="1:3" x14ac:dyDescent="0.25">
      <c r="A61" s="17">
        <v>399.5</v>
      </c>
      <c r="B61" s="18">
        <v>397.3</v>
      </c>
      <c r="C61" s="19">
        <v>60</v>
      </c>
    </row>
    <row r="62" spans="1:3" x14ac:dyDescent="0.25">
      <c r="A62" s="14">
        <v>397.9</v>
      </c>
      <c r="B62" s="15">
        <v>397.3</v>
      </c>
      <c r="C62" s="16">
        <v>61</v>
      </c>
    </row>
    <row r="63" spans="1:3" x14ac:dyDescent="0.25">
      <c r="A63" s="17">
        <v>398.8</v>
      </c>
      <c r="B63" s="18">
        <v>397.3</v>
      </c>
      <c r="C63" s="19">
        <v>62</v>
      </c>
    </row>
    <row r="64" spans="1:3" x14ac:dyDescent="0.25">
      <c r="A64" s="14">
        <v>400.2</v>
      </c>
      <c r="B64" s="15">
        <v>397.3</v>
      </c>
      <c r="C64" s="16">
        <v>63</v>
      </c>
    </row>
    <row r="65" spans="1:3" x14ac:dyDescent="0.25">
      <c r="A65" s="17">
        <v>398.5</v>
      </c>
      <c r="B65" s="18">
        <v>397.4</v>
      </c>
      <c r="C65" s="19">
        <v>64</v>
      </c>
    </row>
    <row r="66" spans="1:3" x14ac:dyDescent="0.25">
      <c r="A66" s="14">
        <v>402</v>
      </c>
      <c r="B66" s="15">
        <v>397.4</v>
      </c>
      <c r="C66" s="16">
        <v>65</v>
      </c>
    </row>
    <row r="67" spans="1:3" x14ac:dyDescent="0.25">
      <c r="A67" s="17">
        <v>400.1</v>
      </c>
      <c r="B67" s="18">
        <v>397.4</v>
      </c>
      <c r="C67" s="19">
        <v>66</v>
      </c>
    </row>
    <row r="68" spans="1:3" x14ac:dyDescent="0.25">
      <c r="A68" s="14">
        <v>400.8</v>
      </c>
      <c r="B68" s="15">
        <v>397.5</v>
      </c>
      <c r="C68" s="16">
        <v>67</v>
      </c>
    </row>
    <row r="69" spans="1:3" x14ac:dyDescent="0.25">
      <c r="A69" s="17">
        <v>401.2</v>
      </c>
      <c r="B69" s="18">
        <v>397.5</v>
      </c>
      <c r="C69" s="19">
        <v>68</v>
      </c>
    </row>
    <row r="70" spans="1:3" x14ac:dyDescent="0.25">
      <c r="A70" s="14">
        <v>401</v>
      </c>
      <c r="B70" s="15">
        <v>397.6</v>
      </c>
      <c r="C70" s="16">
        <v>69</v>
      </c>
    </row>
    <row r="71" spans="1:3" x14ac:dyDescent="0.25">
      <c r="A71" s="17">
        <v>402.4</v>
      </c>
      <c r="B71" s="18">
        <v>397.6</v>
      </c>
      <c r="C71" s="19">
        <v>70</v>
      </c>
    </row>
    <row r="72" spans="1:3" x14ac:dyDescent="0.25">
      <c r="A72" s="14">
        <v>402.4</v>
      </c>
      <c r="B72" s="15">
        <v>397.6</v>
      </c>
      <c r="C72" s="16">
        <v>71</v>
      </c>
    </row>
    <row r="73" spans="1:3" x14ac:dyDescent="0.25">
      <c r="A73" s="17">
        <v>404.1</v>
      </c>
      <c r="B73" s="18">
        <v>397.6</v>
      </c>
      <c r="C73" s="19">
        <v>72</v>
      </c>
    </row>
    <row r="74" spans="1:3" x14ac:dyDescent="0.25">
      <c r="A74" s="14">
        <v>402</v>
      </c>
      <c r="B74" s="15">
        <v>397.6</v>
      </c>
      <c r="C74" s="16">
        <v>73</v>
      </c>
    </row>
    <row r="75" spans="1:3" x14ac:dyDescent="0.25">
      <c r="A75" s="17">
        <v>402.3</v>
      </c>
      <c r="B75" s="18">
        <v>397.6</v>
      </c>
      <c r="C75" s="19">
        <v>74</v>
      </c>
    </row>
    <row r="76" spans="1:3" x14ac:dyDescent="0.25">
      <c r="A76" s="14">
        <v>402.2</v>
      </c>
      <c r="B76" s="15">
        <v>397.6</v>
      </c>
      <c r="C76" s="16">
        <v>75</v>
      </c>
    </row>
    <row r="77" spans="1:3" x14ac:dyDescent="0.25">
      <c r="A77" s="17">
        <v>401.9</v>
      </c>
      <c r="B77" s="18">
        <v>397.7</v>
      </c>
      <c r="C77" s="19">
        <v>76</v>
      </c>
    </row>
    <row r="78" spans="1:3" x14ac:dyDescent="0.25">
      <c r="A78" s="14">
        <v>402.3</v>
      </c>
      <c r="B78" s="15">
        <v>397.7</v>
      </c>
      <c r="C78" s="16">
        <v>77</v>
      </c>
    </row>
    <row r="79" spans="1:3" x14ac:dyDescent="0.25">
      <c r="A79" s="17">
        <v>402.7</v>
      </c>
      <c r="B79" s="18">
        <v>397.7</v>
      </c>
      <c r="C79" s="19">
        <v>78</v>
      </c>
    </row>
    <row r="80" spans="1:3" x14ac:dyDescent="0.25">
      <c r="A80" s="14">
        <v>401.5</v>
      </c>
      <c r="B80" s="15">
        <v>397.7</v>
      </c>
      <c r="C80" s="16">
        <v>79</v>
      </c>
    </row>
    <row r="81" spans="1:3" x14ac:dyDescent="0.25">
      <c r="A81" s="17">
        <v>397.2</v>
      </c>
      <c r="B81" s="18">
        <v>397.7</v>
      </c>
      <c r="C81" s="19">
        <v>80</v>
      </c>
    </row>
    <row r="82" spans="1:3" x14ac:dyDescent="0.25">
      <c r="A82" s="14">
        <v>399.3</v>
      </c>
      <c r="B82" s="15">
        <v>397.7</v>
      </c>
      <c r="C82" s="16">
        <v>81</v>
      </c>
    </row>
    <row r="83" spans="1:3" x14ac:dyDescent="0.25">
      <c r="A83" s="17">
        <v>397.1</v>
      </c>
      <c r="B83" s="18">
        <v>397.7</v>
      </c>
      <c r="C83" s="19">
        <v>82</v>
      </c>
    </row>
    <row r="84" spans="1:3" x14ac:dyDescent="0.25">
      <c r="A84" s="14">
        <v>401.1</v>
      </c>
      <c r="B84" s="15">
        <v>397.8</v>
      </c>
      <c r="C84" s="16">
        <v>83</v>
      </c>
    </row>
    <row r="85" spans="1:3" x14ac:dyDescent="0.25">
      <c r="A85" s="17">
        <v>399.6</v>
      </c>
      <c r="B85" s="18">
        <v>397.8</v>
      </c>
      <c r="C85" s="19">
        <v>84</v>
      </c>
    </row>
    <row r="86" spans="1:3" x14ac:dyDescent="0.25">
      <c r="A86" s="14">
        <v>400.9</v>
      </c>
      <c r="B86" s="15">
        <v>397.8</v>
      </c>
      <c r="C86" s="16">
        <v>85</v>
      </c>
    </row>
    <row r="87" spans="1:3" x14ac:dyDescent="0.25">
      <c r="A87" s="17">
        <v>396.8</v>
      </c>
      <c r="B87" s="18">
        <v>397.8</v>
      </c>
      <c r="C87" s="19">
        <v>86</v>
      </c>
    </row>
    <row r="88" spans="1:3" x14ac:dyDescent="0.25">
      <c r="A88" s="14">
        <v>396.5</v>
      </c>
      <c r="B88" s="15">
        <v>397.8</v>
      </c>
      <c r="C88" s="16">
        <v>87</v>
      </c>
    </row>
    <row r="89" spans="1:3" x14ac:dyDescent="0.25">
      <c r="A89" s="17">
        <v>397.6</v>
      </c>
      <c r="B89" s="18">
        <v>397.8</v>
      </c>
      <c r="C89" s="19">
        <v>88</v>
      </c>
    </row>
    <row r="90" spans="1:3" x14ac:dyDescent="0.25">
      <c r="A90" s="14">
        <v>399.9</v>
      </c>
      <c r="B90" s="15">
        <v>397.8</v>
      </c>
      <c r="C90" s="16">
        <v>89</v>
      </c>
    </row>
    <row r="91" spans="1:3" x14ac:dyDescent="0.25">
      <c r="A91" s="17">
        <v>400.7</v>
      </c>
      <c r="B91" s="18">
        <v>397.8</v>
      </c>
      <c r="C91" s="19">
        <v>90</v>
      </c>
    </row>
    <row r="92" spans="1:3" x14ac:dyDescent="0.25">
      <c r="A92" s="14">
        <v>400</v>
      </c>
      <c r="B92" s="15">
        <v>397.9</v>
      </c>
      <c r="C92" s="16">
        <v>91</v>
      </c>
    </row>
    <row r="93" spans="1:3" x14ac:dyDescent="0.25">
      <c r="A93" s="17">
        <v>400.9</v>
      </c>
      <c r="B93" s="18">
        <v>397.9</v>
      </c>
      <c r="C93" s="19">
        <v>92</v>
      </c>
    </row>
    <row r="94" spans="1:3" x14ac:dyDescent="0.25">
      <c r="A94" s="14">
        <v>401.2</v>
      </c>
      <c r="B94" s="15">
        <v>397.9</v>
      </c>
      <c r="C94" s="16">
        <v>93</v>
      </c>
    </row>
    <row r="95" spans="1:3" x14ac:dyDescent="0.25">
      <c r="A95" s="17">
        <v>401.9</v>
      </c>
      <c r="B95" s="18">
        <v>397.9</v>
      </c>
      <c r="C95" s="19">
        <v>94</v>
      </c>
    </row>
    <row r="96" spans="1:3" x14ac:dyDescent="0.25">
      <c r="A96" s="14">
        <v>402.1</v>
      </c>
      <c r="B96" s="15">
        <v>397.9</v>
      </c>
      <c r="C96" s="16">
        <v>95</v>
      </c>
    </row>
    <row r="97" spans="1:3" x14ac:dyDescent="0.25">
      <c r="A97" s="17">
        <v>401.7</v>
      </c>
      <c r="B97" s="18">
        <v>397.9</v>
      </c>
      <c r="C97" s="19">
        <v>96</v>
      </c>
    </row>
    <row r="98" spans="1:3" x14ac:dyDescent="0.25">
      <c r="A98" s="14">
        <v>401.6</v>
      </c>
      <c r="B98" s="15">
        <v>397.9</v>
      </c>
      <c r="C98" s="16">
        <v>97</v>
      </c>
    </row>
    <row r="99" spans="1:3" x14ac:dyDescent="0.25">
      <c r="A99" s="17">
        <v>402.4</v>
      </c>
      <c r="B99" s="18">
        <v>397.9</v>
      </c>
      <c r="C99" s="19">
        <v>98</v>
      </c>
    </row>
    <row r="100" spans="1:3" x14ac:dyDescent="0.25">
      <c r="A100" s="14">
        <v>401.4</v>
      </c>
      <c r="B100" s="15">
        <v>398</v>
      </c>
      <c r="C100" s="16">
        <v>99</v>
      </c>
    </row>
    <row r="101" spans="1:3" x14ac:dyDescent="0.25">
      <c r="A101" s="17">
        <v>401.3</v>
      </c>
      <c r="B101" s="18">
        <v>398</v>
      </c>
      <c r="C101" s="19">
        <v>100</v>
      </c>
    </row>
    <row r="102" spans="1:3" x14ac:dyDescent="0.25">
      <c r="A102" s="14">
        <v>396.3</v>
      </c>
      <c r="B102" s="15">
        <v>398</v>
      </c>
      <c r="C102" s="16">
        <v>101</v>
      </c>
    </row>
    <row r="103" spans="1:3" x14ac:dyDescent="0.25">
      <c r="A103" s="17">
        <v>398.4</v>
      </c>
      <c r="B103" s="18">
        <v>398</v>
      </c>
      <c r="C103" s="19">
        <v>102</v>
      </c>
    </row>
    <row r="104" spans="1:3" x14ac:dyDescent="0.25">
      <c r="A104" s="14">
        <v>399.7</v>
      </c>
      <c r="B104" s="15">
        <v>398</v>
      </c>
      <c r="C104" s="16">
        <v>103</v>
      </c>
    </row>
    <row r="105" spans="1:3" x14ac:dyDescent="0.25">
      <c r="A105" s="17">
        <v>396.2</v>
      </c>
      <c r="B105" s="18">
        <v>398</v>
      </c>
      <c r="C105" s="19">
        <v>104</v>
      </c>
    </row>
    <row r="106" spans="1:3" x14ac:dyDescent="0.25">
      <c r="A106" s="14">
        <v>397.8</v>
      </c>
      <c r="B106" s="15">
        <v>398.1</v>
      </c>
      <c r="C106" s="16">
        <v>105</v>
      </c>
    </row>
    <row r="107" spans="1:3" x14ac:dyDescent="0.25">
      <c r="A107" s="17">
        <v>400.1</v>
      </c>
      <c r="B107" s="18">
        <v>398.1</v>
      </c>
      <c r="C107" s="19">
        <v>106</v>
      </c>
    </row>
    <row r="108" spans="1:3" x14ac:dyDescent="0.25">
      <c r="A108" s="14">
        <v>398.5</v>
      </c>
      <c r="B108" s="15">
        <v>398.1</v>
      </c>
      <c r="C108" s="16">
        <v>107</v>
      </c>
    </row>
    <row r="109" spans="1:3" x14ac:dyDescent="0.25">
      <c r="A109" s="17">
        <v>401.8</v>
      </c>
      <c r="B109" s="18">
        <v>398.1</v>
      </c>
      <c r="C109" s="19">
        <v>108</v>
      </c>
    </row>
    <row r="110" spans="1:3" x14ac:dyDescent="0.25">
      <c r="A110" s="14">
        <v>396.8</v>
      </c>
      <c r="B110" s="15">
        <v>398.2</v>
      </c>
      <c r="C110" s="16">
        <v>109</v>
      </c>
    </row>
    <row r="111" spans="1:3" x14ac:dyDescent="0.25">
      <c r="A111" s="17">
        <v>396.4</v>
      </c>
      <c r="B111" s="18">
        <v>398.2</v>
      </c>
      <c r="C111" s="19">
        <v>110</v>
      </c>
    </row>
    <row r="112" spans="1:3" x14ac:dyDescent="0.25">
      <c r="A112" s="14">
        <v>400.1</v>
      </c>
      <c r="B112" s="15">
        <v>398.2</v>
      </c>
      <c r="C112" s="16">
        <v>111</v>
      </c>
    </row>
    <row r="113" spans="1:3" x14ac:dyDescent="0.25">
      <c r="A113" s="17">
        <v>401.3</v>
      </c>
      <c r="B113" s="18">
        <v>398.2</v>
      </c>
      <c r="C113" s="19">
        <v>112</v>
      </c>
    </row>
    <row r="114" spans="1:3" x14ac:dyDescent="0.25">
      <c r="A114" s="14">
        <v>403.4</v>
      </c>
      <c r="B114" s="15">
        <v>398.2</v>
      </c>
      <c r="C114" s="16">
        <v>113</v>
      </c>
    </row>
    <row r="115" spans="1:3" x14ac:dyDescent="0.25">
      <c r="A115" s="17">
        <v>401.4</v>
      </c>
      <c r="B115" s="18">
        <v>398.3</v>
      </c>
      <c r="C115" s="19">
        <v>114</v>
      </c>
    </row>
    <row r="116" spans="1:3" x14ac:dyDescent="0.25">
      <c r="A116" s="14">
        <v>402.5</v>
      </c>
      <c r="B116" s="15">
        <v>398.3</v>
      </c>
      <c r="C116" s="16">
        <v>115</v>
      </c>
    </row>
    <row r="117" spans="1:3" x14ac:dyDescent="0.25">
      <c r="A117" s="17">
        <v>397.4</v>
      </c>
      <c r="B117" s="18">
        <v>398.3</v>
      </c>
      <c r="C117" s="19">
        <v>116</v>
      </c>
    </row>
    <row r="118" spans="1:3" x14ac:dyDescent="0.25">
      <c r="A118" s="14">
        <v>398.3</v>
      </c>
      <c r="B118" s="15">
        <v>398.3</v>
      </c>
      <c r="C118" s="16">
        <v>117</v>
      </c>
    </row>
    <row r="119" spans="1:3" x14ac:dyDescent="0.25">
      <c r="A119" s="17">
        <v>396.5</v>
      </c>
      <c r="B119" s="18">
        <v>398.3</v>
      </c>
      <c r="C119" s="19">
        <v>118</v>
      </c>
    </row>
    <row r="120" spans="1:3" x14ac:dyDescent="0.25">
      <c r="A120" s="14">
        <v>400</v>
      </c>
      <c r="B120" s="15">
        <v>398.3</v>
      </c>
      <c r="C120" s="16">
        <v>119</v>
      </c>
    </row>
    <row r="121" spans="1:3" x14ac:dyDescent="0.25">
      <c r="A121" s="17">
        <v>399.7</v>
      </c>
      <c r="B121" s="18">
        <v>398.3</v>
      </c>
      <c r="C121" s="19">
        <v>120</v>
      </c>
    </row>
    <row r="122" spans="1:3" x14ac:dyDescent="0.25">
      <c r="A122" s="14">
        <v>398.3</v>
      </c>
      <c r="B122" s="15">
        <v>398.4</v>
      </c>
      <c r="C122" s="16">
        <v>121</v>
      </c>
    </row>
    <row r="123" spans="1:3" x14ac:dyDescent="0.25">
      <c r="A123" s="17">
        <v>400.5</v>
      </c>
      <c r="B123" s="18">
        <v>398.4</v>
      </c>
      <c r="C123" s="19">
        <v>122</v>
      </c>
    </row>
    <row r="124" spans="1:3" x14ac:dyDescent="0.25">
      <c r="A124" s="14">
        <v>396.2</v>
      </c>
      <c r="B124" s="15">
        <v>398.4</v>
      </c>
      <c r="C124" s="16">
        <v>123</v>
      </c>
    </row>
    <row r="125" spans="1:3" x14ac:dyDescent="0.25">
      <c r="A125" s="17">
        <v>402.3</v>
      </c>
      <c r="B125" s="18">
        <v>398.4</v>
      </c>
      <c r="C125" s="19">
        <v>124</v>
      </c>
    </row>
    <row r="126" spans="1:3" x14ac:dyDescent="0.25">
      <c r="A126" s="14">
        <v>401.7</v>
      </c>
      <c r="B126" s="15">
        <v>398.4</v>
      </c>
      <c r="C126" s="16">
        <v>125</v>
      </c>
    </row>
    <row r="127" spans="1:3" x14ac:dyDescent="0.25">
      <c r="A127" s="17">
        <v>400.1</v>
      </c>
      <c r="B127" s="18">
        <v>398.4</v>
      </c>
      <c r="C127" s="19">
        <v>126</v>
      </c>
    </row>
    <row r="128" spans="1:3" x14ac:dyDescent="0.25">
      <c r="A128" s="14">
        <v>400.7</v>
      </c>
      <c r="B128" s="15">
        <v>398.4</v>
      </c>
      <c r="C128" s="16">
        <v>127</v>
      </c>
    </row>
    <row r="129" spans="1:3" x14ac:dyDescent="0.25">
      <c r="A129" s="17">
        <v>395.8</v>
      </c>
      <c r="B129" s="18">
        <v>398.4</v>
      </c>
      <c r="C129" s="19">
        <v>128</v>
      </c>
    </row>
    <row r="130" spans="1:3" x14ac:dyDescent="0.25">
      <c r="A130" s="14">
        <v>395.4</v>
      </c>
      <c r="B130" s="15">
        <v>398.5</v>
      </c>
      <c r="C130" s="16">
        <v>129</v>
      </c>
    </row>
    <row r="131" spans="1:3" x14ac:dyDescent="0.25">
      <c r="A131" s="17">
        <v>396.1</v>
      </c>
      <c r="B131" s="18">
        <v>398.5</v>
      </c>
      <c r="C131" s="19">
        <v>130</v>
      </c>
    </row>
    <row r="132" spans="1:3" x14ac:dyDescent="0.25">
      <c r="A132" s="14">
        <v>401</v>
      </c>
      <c r="B132" s="15">
        <v>398.5</v>
      </c>
      <c r="C132" s="16">
        <v>131</v>
      </c>
    </row>
    <row r="133" spans="1:3" x14ac:dyDescent="0.25">
      <c r="A133" s="17">
        <v>401</v>
      </c>
      <c r="B133" s="18">
        <v>398.5</v>
      </c>
      <c r="C133" s="19">
        <v>132</v>
      </c>
    </row>
    <row r="134" spans="1:3" x14ac:dyDescent="0.25">
      <c r="A134" s="14">
        <v>400.7</v>
      </c>
      <c r="B134" s="15">
        <v>398.5</v>
      </c>
      <c r="C134" s="16">
        <v>133</v>
      </c>
    </row>
    <row r="135" spans="1:3" x14ac:dyDescent="0.25">
      <c r="A135" s="17">
        <v>400.8</v>
      </c>
      <c r="B135" s="18">
        <v>398.5</v>
      </c>
      <c r="C135" s="19">
        <v>134</v>
      </c>
    </row>
    <row r="136" spans="1:3" x14ac:dyDescent="0.25">
      <c r="A136" s="14">
        <v>398.9</v>
      </c>
      <c r="B136" s="15">
        <v>398.5</v>
      </c>
      <c r="C136" s="16">
        <v>135</v>
      </c>
    </row>
    <row r="137" spans="1:3" x14ac:dyDescent="0.25">
      <c r="A137" s="17">
        <v>397</v>
      </c>
      <c r="B137" s="18">
        <v>398.5</v>
      </c>
      <c r="C137" s="19">
        <v>136</v>
      </c>
    </row>
    <row r="138" spans="1:3" x14ac:dyDescent="0.25">
      <c r="A138" s="14">
        <v>395.9</v>
      </c>
      <c r="B138" s="15">
        <v>398.5</v>
      </c>
      <c r="C138" s="16">
        <v>137</v>
      </c>
    </row>
    <row r="139" spans="1:3" x14ac:dyDescent="0.25">
      <c r="A139" s="17">
        <v>395.6</v>
      </c>
      <c r="B139" s="18">
        <v>398.6</v>
      </c>
      <c r="C139" s="19">
        <v>138</v>
      </c>
    </row>
    <row r="140" spans="1:3" x14ac:dyDescent="0.25">
      <c r="A140" s="14">
        <v>395.2</v>
      </c>
      <c r="B140" s="15">
        <v>398.6</v>
      </c>
      <c r="C140" s="16">
        <v>139</v>
      </c>
    </row>
    <row r="141" spans="1:3" x14ac:dyDescent="0.25">
      <c r="A141" s="17">
        <v>395.3</v>
      </c>
      <c r="B141" s="18">
        <v>398.6</v>
      </c>
      <c r="C141" s="19">
        <v>140</v>
      </c>
    </row>
    <row r="142" spans="1:3" x14ac:dyDescent="0.25">
      <c r="A142" s="14">
        <v>398.8</v>
      </c>
      <c r="B142" s="15">
        <v>398.6</v>
      </c>
      <c r="C142" s="16">
        <v>141</v>
      </c>
    </row>
    <row r="143" spans="1:3" x14ac:dyDescent="0.25">
      <c r="A143" s="17">
        <v>401.7</v>
      </c>
      <c r="B143" s="18">
        <v>398.6</v>
      </c>
      <c r="C143" s="19">
        <v>142</v>
      </c>
    </row>
    <row r="144" spans="1:3" x14ac:dyDescent="0.25">
      <c r="A144" s="14">
        <v>401.5</v>
      </c>
      <c r="B144" s="15">
        <v>398.6</v>
      </c>
      <c r="C144" s="16">
        <v>143</v>
      </c>
    </row>
    <row r="145" spans="1:3" x14ac:dyDescent="0.25">
      <c r="A145" s="17">
        <v>401.3</v>
      </c>
      <c r="B145" s="18">
        <v>398.6</v>
      </c>
      <c r="C145" s="19">
        <v>144</v>
      </c>
    </row>
    <row r="146" spans="1:3" x14ac:dyDescent="0.25">
      <c r="A146" s="14">
        <v>402.5</v>
      </c>
      <c r="B146" s="15">
        <v>398.6</v>
      </c>
      <c r="C146" s="16">
        <v>145</v>
      </c>
    </row>
    <row r="147" spans="1:3" x14ac:dyDescent="0.25">
      <c r="A147" s="17">
        <v>401.8</v>
      </c>
      <c r="B147" s="18">
        <v>398.6</v>
      </c>
      <c r="C147" s="19">
        <v>146</v>
      </c>
    </row>
    <row r="148" spans="1:3" x14ac:dyDescent="0.25">
      <c r="A148" s="14">
        <v>399.1</v>
      </c>
      <c r="B148" s="15">
        <v>398.6</v>
      </c>
      <c r="C148" s="16">
        <v>147</v>
      </c>
    </row>
    <row r="149" spans="1:3" x14ac:dyDescent="0.25">
      <c r="A149" s="17">
        <v>396.4</v>
      </c>
      <c r="B149" s="18">
        <v>398.6</v>
      </c>
      <c r="C149" s="19">
        <v>148</v>
      </c>
    </row>
    <row r="150" spans="1:3" x14ac:dyDescent="0.25">
      <c r="A150" s="14">
        <v>399.2</v>
      </c>
      <c r="B150" s="15">
        <v>398.6</v>
      </c>
      <c r="C150" s="16">
        <v>149</v>
      </c>
    </row>
    <row r="151" spans="1:3" x14ac:dyDescent="0.25">
      <c r="A151" s="17">
        <v>395.1</v>
      </c>
      <c r="B151" s="18">
        <v>398.6</v>
      </c>
      <c r="C151" s="19">
        <v>150</v>
      </c>
    </row>
    <row r="152" spans="1:3" x14ac:dyDescent="0.25">
      <c r="A152" s="14">
        <v>400</v>
      </c>
      <c r="B152" s="15">
        <v>398.6</v>
      </c>
      <c r="C152" s="16">
        <v>151</v>
      </c>
    </row>
    <row r="153" spans="1:3" x14ac:dyDescent="0.25">
      <c r="A153" s="17">
        <v>396</v>
      </c>
      <c r="B153" s="18">
        <v>398.7</v>
      </c>
      <c r="C153" s="19">
        <v>152</v>
      </c>
    </row>
    <row r="154" spans="1:3" x14ac:dyDescent="0.25">
      <c r="A154" s="14">
        <v>395.4</v>
      </c>
      <c r="B154" s="15">
        <v>398.7</v>
      </c>
      <c r="C154" s="16">
        <v>153</v>
      </c>
    </row>
    <row r="155" spans="1:3" x14ac:dyDescent="0.25">
      <c r="A155" s="17">
        <v>400.3</v>
      </c>
      <c r="B155" s="18">
        <v>398.7</v>
      </c>
      <c r="C155" s="19">
        <v>154</v>
      </c>
    </row>
    <row r="156" spans="1:3" x14ac:dyDescent="0.25">
      <c r="A156" s="14">
        <v>399.7</v>
      </c>
      <c r="B156" s="15">
        <v>398.7</v>
      </c>
      <c r="C156" s="16">
        <v>155</v>
      </c>
    </row>
    <row r="157" spans="1:3" x14ac:dyDescent="0.25">
      <c r="A157" s="17">
        <v>396</v>
      </c>
      <c r="B157" s="18">
        <v>398.7</v>
      </c>
      <c r="C157" s="19">
        <v>156</v>
      </c>
    </row>
    <row r="158" spans="1:3" x14ac:dyDescent="0.25">
      <c r="A158" s="14">
        <v>397.6</v>
      </c>
      <c r="B158" s="15">
        <v>398.7</v>
      </c>
      <c r="C158" s="16">
        <v>157</v>
      </c>
    </row>
    <row r="159" spans="1:3" x14ac:dyDescent="0.25">
      <c r="A159" s="17">
        <v>400.3</v>
      </c>
      <c r="B159" s="18">
        <v>398.7</v>
      </c>
      <c r="C159" s="19">
        <v>158</v>
      </c>
    </row>
    <row r="160" spans="1:3" x14ac:dyDescent="0.25">
      <c r="A160" s="14">
        <v>399.4</v>
      </c>
      <c r="B160" s="15">
        <v>398.7</v>
      </c>
      <c r="C160" s="16">
        <v>159</v>
      </c>
    </row>
    <row r="161" spans="1:3" x14ac:dyDescent="0.25">
      <c r="A161" s="17">
        <v>397.7</v>
      </c>
      <c r="B161" s="18">
        <v>398.7</v>
      </c>
      <c r="C161" s="19">
        <v>160</v>
      </c>
    </row>
    <row r="162" spans="1:3" x14ac:dyDescent="0.25">
      <c r="A162" s="14">
        <v>399.8</v>
      </c>
      <c r="B162" s="15">
        <v>398.7</v>
      </c>
      <c r="C162" s="16">
        <v>161</v>
      </c>
    </row>
    <row r="163" spans="1:3" x14ac:dyDescent="0.25">
      <c r="A163" s="17">
        <v>401.4</v>
      </c>
      <c r="B163" s="18">
        <v>398.7</v>
      </c>
      <c r="C163" s="19">
        <v>162</v>
      </c>
    </row>
    <row r="164" spans="1:3" x14ac:dyDescent="0.25">
      <c r="A164" s="14">
        <v>401.3</v>
      </c>
      <c r="B164" s="15">
        <v>398.8</v>
      </c>
      <c r="C164" s="16">
        <v>163</v>
      </c>
    </row>
    <row r="165" spans="1:3" x14ac:dyDescent="0.25">
      <c r="A165" s="17">
        <v>399.3</v>
      </c>
      <c r="B165" s="18">
        <v>398.8</v>
      </c>
      <c r="C165" s="19">
        <v>164</v>
      </c>
    </row>
    <row r="166" spans="1:3" x14ac:dyDescent="0.25">
      <c r="A166" s="14">
        <v>400</v>
      </c>
      <c r="B166" s="15">
        <v>398.8</v>
      </c>
      <c r="C166" s="16">
        <v>165</v>
      </c>
    </row>
    <row r="167" spans="1:3" x14ac:dyDescent="0.25">
      <c r="A167" s="17">
        <v>400.2</v>
      </c>
      <c r="B167" s="18">
        <v>398.8</v>
      </c>
      <c r="C167" s="19">
        <v>166</v>
      </c>
    </row>
    <row r="168" spans="1:3" x14ac:dyDescent="0.25">
      <c r="A168" s="14">
        <v>399.5</v>
      </c>
      <c r="B168" s="15">
        <v>398.8</v>
      </c>
      <c r="C168" s="16">
        <v>167</v>
      </c>
    </row>
    <row r="169" spans="1:3" x14ac:dyDescent="0.25">
      <c r="A169" s="17">
        <v>399</v>
      </c>
      <c r="B169" s="18">
        <v>398.8</v>
      </c>
      <c r="C169" s="19">
        <v>168</v>
      </c>
    </row>
    <row r="170" spans="1:3" x14ac:dyDescent="0.25">
      <c r="A170" s="14">
        <v>399.1</v>
      </c>
      <c r="B170" s="15">
        <v>398.8</v>
      </c>
      <c r="C170" s="16">
        <v>169</v>
      </c>
    </row>
    <row r="171" spans="1:3" x14ac:dyDescent="0.25">
      <c r="A171" s="17">
        <v>400.9</v>
      </c>
      <c r="B171" s="18">
        <v>398.8</v>
      </c>
      <c r="C171" s="19">
        <v>170</v>
      </c>
    </row>
    <row r="172" spans="1:3" x14ac:dyDescent="0.25">
      <c r="A172" s="14">
        <v>400.5</v>
      </c>
      <c r="B172" s="15">
        <v>398.8</v>
      </c>
      <c r="C172" s="16">
        <v>171</v>
      </c>
    </row>
    <row r="173" spans="1:3" x14ac:dyDescent="0.25">
      <c r="A173" s="17">
        <v>401.3</v>
      </c>
      <c r="B173" s="18">
        <v>398.9</v>
      </c>
      <c r="C173" s="19">
        <v>172</v>
      </c>
    </row>
    <row r="174" spans="1:3" x14ac:dyDescent="0.25">
      <c r="A174" s="14">
        <v>400.9</v>
      </c>
      <c r="B174" s="15">
        <v>398.9</v>
      </c>
      <c r="C174" s="16">
        <v>173</v>
      </c>
    </row>
    <row r="175" spans="1:3" x14ac:dyDescent="0.25">
      <c r="A175" s="17">
        <v>401.4</v>
      </c>
      <c r="B175" s="18">
        <v>398.9</v>
      </c>
      <c r="C175" s="19">
        <v>174</v>
      </c>
    </row>
    <row r="176" spans="1:3" x14ac:dyDescent="0.25">
      <c r="A176" s="14">
        <v>402.3</v>
      </c>
      <c r="B176" s="15">
        <v>398.9</v>
      </c>
      <c r="C176" s="16">
        <v>175</v>
      </c>
    </row>
    <row r="177" spans="1:3" x14ac:dyDescent="0.25">
      <c r="A177" s="17">
        <v>399</v>
      </c>
      <c r="B177" s="18">
        <v>398.9</v>
      </c>
      <c r="C177" s="19">
        <v>176</v>
      </c>
    </row>
    <row r="178" spans="1:3" x14ac:dyDescent="0.25">
      <c r="A178" s="14">
        <v>400.4</v>
      </c>
      <c r="B178" s="15">
        <v>398.9</v>
      </c>
      <c r="C178" s="16">
        <v>177</v>
      </c>
    </row>
    <row r="179" spans="1:3" x14ac:dyDescent="0.25">
      <c r="A179" s="17">
        <v>400.4</v>
      </c>
      <c r="B179" s="18">
        <v>398.9</v>
      </c>
      <c r="C179" s="19">
        <v>178</v>
      </c>
    </row>
    <row r="180" spans="1:3" x14ac:dyDescent="0.25">
      <c r="A180" s="14">
        <v>400.4</v>
      </c>
      <c r="B180" s="15">
        <v>398.9</v>
      </c>
      <c r="C180" s="16">
        <v>179</v>
      </c>
    </row>
    <row r="181" spans="1:3" x14ac:dyDescent="0.25">
      <c r="A181" s="17">
        <v>400.6</v>
      </c>
      <c r="B181" s="18">
        <v>398.9</v>
      </c>
      <c r="C181" s="19">
        <v>180</v>
      </c>
    </row>
    <row r="182" spans="1:3" x14ac:dyDescent="0.25">
      <c r="A182" s="14">
        <v>398.6</v>
      </c>
      <c r="B182" s="15">
        <v>398.9</v>
      </c>
      <c r="C182" s="16">
        <v>181</v>
      </c>
    </row>
    <row r="183" spans="1:3" x14ac:dyDescent="0.25">
      <c r="A183" s="17">
        <v>397.7</v>
      </c>
      <c r="B183" s="18">
        <v>398.9</v>
      </c>
      <c r="C183" s="19">
        <v>182</v>
      </c>
    </row>
    <row r="184" spans="1:3" x14ac:dyDescent="0.25">
      <c r="A184" s="14">
        <v>397.3</v>
      </c>
      <c r="B184" s="15">
        <v>398.9</v>
      </c>
      <c r="C184" s="16">
        <v>183</v>
      </c>
    </row>
    <row r="185" spans="1:3" x14ac:dyDescent="0.25">
      <c r="A185" s="17">
        <v>397.3</v>
      </c>
      <c r="B185" s="18">
        <v>398.9</v>
      </c>
      <c r="C185" s="19">
        <v>184</v>
      </c>
    </row>
    <row r="186" spans="1:3" x14ac:dyDescent="0.25">
      <c r="A186" s="14">
        <v>396.4</v>
      </c>
      <c r="B186" s="15">
        <v>398.9</v>
      </c>
      <c r="C186" s="16">
        <v>185</v>
      </c>
    </row>
    <row r="187" spans="1:3" x14ac:dyDescent="0.25">
      <c r="A187" s="17">
        <v>396.9</v>
      </c>
      <c r="B187" s="18">
        <v>398.9</v>
      </c>
      <c r="C187" s="19">
        <v>186</v>
      </c>
    </row>
    <row r="188" spans="1:3" x14ac:dyDescent="0.25">
      <c r="A188" s="14">
        <v>398</v>
      </c>
      <c r="B188" s="15">
        <v>398.9</v>
      </c>
      <c r="C188" s="16">
        <v>187</v>
      </c>
    </row>
    <row r="189" spans="1:3" x14ac:dyDescent="0.25">
      <c r="A189" s="17">
        <v>398.6</v>
      </c>
      <c r="B189" s="18">
        <v>398.9</v>
      </c>
      <c r="C189" s="19">
        <v>188</v>
      </c>
    </row>
    <row r="190" spans="1:3" x14ac:dyDescent="0.25">
      <c r="A190" s="14">
        <v>398.2</v>
      </c>
      <c r="B190" s="15">
        <v>398.9</v>
      </c>
      <c r="C190" s="16">
        <v>189</v>
      </c>
    </row>
    <row r="191" spans="1:3" x14ac:dyDescent="0.25">
      <c r="A191" s="17">
        <v>398.3</v>
      </c>
      <c r="B191" s="18">
        <v>398.9</v>
      </c>
      <c r="C191" s="19">
        <v>190</v>
      </c>
    </row>
    <row r="192" spans="1:3" x14ac:dyDescent="0.25">
      <c r="A192" s="14">
        <v>398.9</v>
      </c>
      <c r="B192" s="15">
        <v>398.9</v>
      </c>
      <c r="C192" s="16">
        <v>191</v>
      </c>
    </row>
    <row r="193" spans="1:3" x14ac:dyDescent="0.25">
      <c r="A193" s="17">
        <v>398.7</v>
      </c>
      <c r="B193" s="18">
        <v>398.9</v>
      </c>
      <c r="C193" s="19">
        <v>192</v>
      </c>
    </row>
    <row r="194" spans="1:3" x14ac:dyDescent="0.25">
      <c r="A194" s="14">
        <v>398.7</v>
      </c>
      <c r="B194" s="15">
        <v>398.9</v>
      </c>
      <c r="C194" s="16">
        <v>193</v>
      </c>
    </row>
    <row r="195" spans="1:3" x14ac:dyDescent="0.25">
      <c r="A195" s="17">
        <v>398.6</v>
      </c>
      <c r="B195" s="18">
        <v>399</v>
      </c>
      <c r="C195" s="19">
        <v>194</v>
      </c>
    </row>
    <row r="196" spans="1:3" x14ac:dyDescent="0.25">
      <c r="A196" s="14">
        <v>398.7</v>
      </c>
      <c r="B196" s="15">
        <v>399</v>
      </c>
      <c r="C196" s="16">
        <v>195</v>
      </c>
    </row>
    <row r="197" spans="1:3" x14ac:dyDescent="0.25">
      <c r="A197" s="17">
        <v>399.1</v>
      </c>
      <c r="B197" s="18">
        <v>399</v>
      </c>
      <c r="C197" s="19">
        <v>196</v>
      </c>
    </row>
    <row r="198" spans="1:3" x14ac:dyDescent="0.25">
      <c r="A198" s="14">
        <v>397.4</v>
      </c>
      <c r="B198" s="15">
        <v>399</v>
      </c>
      <c r="C198" s="16">
        <v>197</v>
      </c>
    </row>
    <row r="199" spans="1:3" x14ac:dyDescent="0.25">
      <c r="A199" s="17">
        <v>397.6</v>
      </c>
      <c r="B199" s="18">
        <v>399</v>
      </c>
      <c r="C199" s="19">
        <v>198</v>
      </c>
    </row>
    <row r="200" spans="1:3" x14ac:dyDescent="0.25">
      <c r="A200" s="14">
        <v>397.3</v>
      </c>
      <c r="B200" s="15">
        <v>399</v>
      </c>
      <c r="C200" s="16">
        <v>199</v>
      </c>
    </row>
    <row r="201" spans="1:3" x14ac:dyDescent="0.25">
      <c r="A201" s="17">
        <v>398</v>
      </c>
      <c r="B201" s="18">
        <v>399</v>
      </c>
      <c r="C201" s="19">
        <v>200</v>
      </c>
    </row>
    <row r="202" spans="1:3" x14ac:dyDescent="0.25">
      <c r="A202" s="14">
        <v>398.9</v>
      </c>
      <c r="B202" s="15">
        <v>399</v>
      </c>
      <c r="C202" s="16">
        <v>201</v>
      </c>
    </row>
    <row r="203" spans="1:3" x14ac:dyDescent="0.25">
      <c r="A203" s="17">
        <v>397.9</v>
      </c>
      <c r="B203" s="18">
        <v>399</v>
      </c>
      <c r="C203" s="19">
        <v>202</v>
      </c>
    </row>
    <row r="204" spans="1:3" x14ac:dyDescent="0.25">
      <c r="A204" s="14">
        <v>397.8</v>
      </c>
      <c r="B204" s="15">
        <v>399</v>
      </c>
      <c r="C204" s="16">
        <v>203</v>
      </c>
    </row>
    <row r="205" spans="1:3" x14ac:dyDescent="0.25">
      <c r="A205" s="17">
        <v>398.5</v>
      </c>
      <c r="B205" s="18">
        <v>399.1</v>
      </c>
      <c r="C205" s="19">
        <v>204</v>
      </c>
    </row>
    <row r="206" spans="1:3" x14ac:dyDescent="0.25">
      <c r="A206" s="14">
        <v>398.4</v>
      </c>
      <c r="B206" s="15">
        <v>399.1</v>
      </c>
      <c r="C206" s="16">
        <v>205</v>
      </c>
    </row>
    <row r="207" spans="1:3" x14ac:dyDescent="0.25">
      <c r="A207" s="17">
        <v>397.8</v>
      </c>
      <c r="B207" s="18">
        <v>399.1</v>
      </c>
      <c r="C207" s="19">
        <v>206</v>
      </c>
    </row>
    <row r="208" spans="1:3" x14ac:dyDescent="0.25">
      <c r="A208" s="14">
        <v>398.6</v>
      </c>
      <c r="B208" s="15">
        <v>399.1</v>
      </c>
      <c r="C208" s="16">
        <v>207</v>
      </c>
    </row>
    <row r="209" spans="1:3" x14ac:dyDescent="0.25">
      <c r="A209" s="17">
        <v>397.6</v>
      </c>
      <c r="B209" s="18">
        <v>399.1</v>
      </c>
      <c r="C209" s="19">
        <v>208</v>
      </c>
    </row>
    <row r="210" spans="1:3" x14ac:dyDescent="0.25">
      <c r="A210" s="14">
        <v>397.3</v>
      </c>
      <c r="B210" s="15">
        <v>399.1</v>
      </c>
      <c r="C210" s="16">
        <v>209</v>
      </c>
    </row>
    <row r="211" spans="1:3" x14ac:dyDescent="0.25">
      <c r="A211" s="17">
        <v>397.4</v>
      </c>
      <c r="B211" s="18">
        <v>399.1</v>
      </c>
      <c r="C211" s="19">
        <v>210</v>
      </c>
    </row>
    <row r="212" spans="1:3" x14ac:dyDescent="0.25">
      <c r="A212" s="14">
        <v>396.5</v>
      </c>
      <c r="B212" s="15">
        <v>399.1</v>
      </c>
      <c r="C212" s="16">
        <v>211</v>
      </c>
    </row>
    <row r="213" spans="1:3" x14ac:dyDescent="0.25">
      <c r="A213" s="17">
        <v>397.7</v>
      </c>
      <c r="B213" s="18">
        <v>399.1</v>
      </c>
      <c r="C213" s="19">
        <v>212</v>
      </c>
    </row>
    <row r="214" spans="1:3" x14ac:dyDescent="0.25">
      <c r="A214" s="14">
        <v>397.9</v>
      </c>
      <c r="B214" s="15">
        <v>399.1</v>
      </c>
      <c r="C214" s="16">
        <v>213</v>
      </c>
    </row>
    <row r="215" spans="1:3" x14ac:dyDescent="0.25">
      <c r="A215" s="17">
        <v>398.4</v>
      </c>
      <c r="B215" s="18">
        <v>399.1</v>
      </c>
      <c r="C215" s="19">
        <v>214</v>
      </c>
    </row>
    <row r="216" spans="1:3" x14ac:dyDescent="0.25">
      <c r="A216" s="14">
        <v>397.8</v>
      </c>
      <c r="B216" s="15">
        <v>399.1</v>
      </c>
      <c r="C216" s="16">
        <v>215</v>
      </c>
    </row>
    <row r="217" spans="1:3" x14ac:dyDescent="0.25">
      <c r="A217" s="17">
        <v>397.8</v>
      </c>
      <c r="B217" s="18">
        <v>399.1</v>
      </c>
      <c r="C217" s="19">
        <v>216</v>
      </c>
    </row>
    <row r="218" spans="1:3" x14ac:dyDescent="0.25">
      <c r="A218" s="14">
        <v>398.7</v>
      </c>
      <c r="B218" s="15">
        <v>399.1</v>
      </c>
      <c r="C218" s="16">
        <v>217</v>
      </c>
    </row>
    <row r="219" spans="1:3" x14ac:dyDescent="0.25">
      <c r="A219" s="17">
        <v>398.8</v>
      </c>
      <c r="B219" s="18">
        <v>399.1</v>
      </c>
      <c r="C219" s="19">
        <v>218</v>
      </c>
    </row>
    <row r="220" spans="1:3" x14ac:dyDescent="0.25">
      <c r="A220" s="14">
        <v>399.7</v>
      </c>
      <c r="B220" s="15">
        <v>399.1</v>
      </c>
      <c r="C220" s="16">
        <v>219</v>
      </c>
    </row>
    <row r="221" spans="1:3" x14ac:dyDescent="0.25">
      <c r="A221" s="17">
        <v>399.1</v>
      </c>
      <c r="B221" s="18">
        <v>399.1</v>
      </c>
      <c r="C221" s="19">
        <v>220</v>
      </c>
    </row>
    <row r="222" spans="1:3" x14ac:dyDescent="0.25">
      <c r="A222" s="14">
        <v>399.7</v>
      </c>
      <c r="B222" s="15">
        <v>399.1</v>
      </c>
      <c r="C222" s="16">
        <v>221</v>
      </c>
    </row>
    <row r="223" spans="1:3" x14ac:dyDescent="0.25">
      <c r="A223" s="17">
        <v>400</v>
      </c>
      <c r="B223" s="18">
        <v>399.1</v>
      </c>
      <c r="C223" s="19">
        <v>222</v>
      </c>
    </row>
    <row r="224" spans="1:3" x14ac:dyDescent="0.25">
      <c r="A224" s="14">
        <v>399.2</v>
      </c>
      <c r="B224" s="15">
        <v>399.1</v>
      </c>
      <c r="C224" s="16">
        <v>223</v>
      </c>
    </row>
    <row r="225" spans="1:3" x14ac:dyDescent="0.25">
      <c r="A225" s="17">
        <v>400</v>
      </c>
      <c r="B225" s="18">
        <v>399.1</v>
      </c>
      <c r="C225" s="19">
        <v>224</v>
      </c>
    </row>
    <row r="226" spans="1:3" x14ac:dyDescent="0.25">
      <c r="A226" s="14">
        <v>400.5</v>
      </c>
      <c r="B226" s="15">
        <v>399.1</v>
      </c>
      <c r="C226" s="16">
        <v>225</v>
      </c>
    </row>
    <row r="227" spans="1:3" x14ac:dyDescent="0.25">
      <c r="A227" s="17">
        <v>398.7</v>
      </c>
      <c r="B227" s="18">
        <v>399.2</v>
      </c>
      <c r="C227" s="19">
        <v>226</v>
      </c>
    </row>
    <row r="228" spans="1:3" x14ac:dyDescent="0.25">
      <c r="A228" s="14">
        <v>398.7</v>
      </c>
      <c r="B228" s="15">
        <v>399.2</v>
      </c>
      <c r="C228" s="16">
        <v>227</v>
      </c>
    </row>
    <row r="229" spans="1:3" x14ac:dyDescent="0.25">
      <c r="A229" s="17">
        <v>396</v>
      </c>
      <c r="B229" s="18">
        <v>399.2</v>
      </c>
      <c r="C229" s="19">
        <v>228</v>
      </c>
    </row>
    <row r="230" spans="1:3" x14ac:dyDescent="0.25">
      <c r="A230" s="14">
        <v>396</v>
      </c>
      <c r="B230" s="15">
        <v>399.2</v>
      </c>
      <c r="C230" s="16">
        <v>229</v>
      </c>
    </row>
    <row r="231" spans="1:3" x14ac:dyDescent="0.25">
      <c r="A231" s="17">
        <v>400</v>
      </c>
      <c r="B231" s="18">
        <v>399.2</v>
      </c>
      <c r="C231" s="19">
        <v>230</v>
      </c>
    </row>
    <row r="232" spans="1:3" x14ac:dyDescent="0.25">
      <c r="A232" s="14">
        <v>393.9</v>
      </c>
      <c r="B232" s="15">
        <v>399.2</v>
      </c>
      <c r="C232" s="16">
        <v>231</v>
      </c>
    </row>
    <row r="233" spans="1:3" x14ac:dyDescent="0.25">
      <c r="A233" s="17">
        <v>394.2</v>
      </c>
      <c r="B233" s="18">
        <v>399.2</v>
      </c>
      <c r="C233" s="19">
        <v>232</v>
      </c>
    </row>
    <row r="234" spans="1:3" x14ac:dyDescent="0.25">
      <c r="A234" s="14">
        <v>393.4</v>
      </c>
      <c r="B234" s="15">
        <v>399.2</v>
      </c>
      <c r="C234" s="16">
        <v>233</v>
      </c>
    </row>
    <row r="235" spans="1:3" x14ac:dyDescent="0.25">
      <c r="A235" s="17">
        <v>398.6</v>
      </c>
      <c r="B235" s="18">
        <v>399.2</v>
      </c>
      <c r="C235" s="19">
        <v>234</v>
      </c>
    </row>
    <row r="236" spans="1:3" x14ac:dyDescent="0.25">
      <c r="A236" s="14">
        <v>397.1</v>
      </c>
      <c r="B236" s="15">
        <v>399.2</v>
      </c>
      <c r="C236" s="16">
        <v>235</v>
      </c>
    </row>
    <row r="237" spans="1:3" x14ac:dyDescent="0.25">
      <c r="A237" s="17">
        <v>394.6</v>
      </c>
      <c r="B237" s="18">
        <v>399.2</v>
      </c>
      <c r="C237" s="19">
        <v>236</v>
      </c>
    </row>
    <row r="238" spans="1:3" x14ac:dyDescent="0.25">
      <c r="A238" s="14">
        <v>398.6</v>
      </c>
      <c r="B238" s="15">
        <v>399.2</v>
      </c>
      <c r="C238" s="16">
        <v>237</v>
      </c>
    </row>
    <row r="239" spans="1:3" x14ac:dyDescent="0.25">
      <c r="A239" s="17">
        <v>399.7</v>
      </c>
      <c r="B239" s="18">
        <v>399.2</v>
      </c>
      <c r="C239" s="19">
        <v>238</v>
      </c>
    </row>
    <row r="240" spans="1:3" x14ac:dyDescent="0.25">
      <c r="A240" s="14">
        <v>400.5</v>
      </c>
      <c r="B240" s="15">
        <v>399.2</v>
      </c>
      <c r="C240" s="16">
        <v>239</v>
      </c>
    </row>
    <row r="241" spans="1:3" x14ac:dyDescent="0.25">
      <c r="A241" s="17">
        <v>401.1</v>
      </c>
      <c r="B241" s="18">
        <v>399.2</v>
      </c>
      <c r="C241" s="19">
        <v>240</v>
      </c>
    </row>
    <row r="242" spans="1:3" x14ac:dyDescent="0.25">
      <c r="A242" s="14">
        <v>401.4</v>
      </c>
      <c r="B242" s="15">
        <v>399.3</v>
      </c>
      <c r="C242" s="16">
        <v>241</v>
      </c>
    </row>
    <row r="243" spans="1:3" x14ac:dyDescent="0.25">
      <c r="A243" s="17">
        <v>399.3</v>
      </c>
      <c r="B243" s="18">
        <v>399.3</v>
      </c>
      <c r="C243" s="19">
        <v>242</v>
      </c>
    </row>
    <row r="244" spans="1:3" x14ac:dyDescent="0.25">
      <c r="A244" s="14">
        <v>399.3</v>
      </c>
      <c r="B244" s="15">
        <v>399.3</v>
      </c>
      <c r="C244" s="16">
        <v>243</v>
      </c>
    </row>
    <row r="245" spans="1:3" x14ac:dyDescent="0.25">
      <c r="A245" s="17">
        <v>402.2</v>
      </c>
      <c r="B245" s="18">
        <v>399.3</v>
      </c>
      <c r="C245" s="19">
        <v>244</v>
      </c>
    </row>
    <row r="246" spans="1:3" x14ac:dyDescent="0.25">
      <c r="A246" s="14">
        <v>399.8</v>
      </c>
      <c r="B246" s="15">
        <v>399.3</v>
      </c>
      <c r="C246" s="16">
        <v>245</v>
      </c>
    </row>
    <row r="247" spans="1:3" x14ac:dyDescent="0.25">
      <c r="A247" s="17">
        <v>401.6</v>
      </c>
      <c r="B247" s="18">
        <v>399.3</v>
      </c>
      <c r="C247" s="19">
        <v>246</v>
      </c>
    </row>
    <row r="248" spans="1:3" x14ac:dyDescent="0.25">
      <c r="A248" s="14">
        <v>401.6</v>
      </c>
      <c r="B248" s="15">
        <v>399.3</v>
      </c>
      <c r="C248" s="16">
        <v>247</v>
      </c>
    </row>
    <row r="249" spans="1:3" x14ac:dyDescent="0.25">
      <c r="A249" s="17">
        <v>401.3</v>
      </c>
      <c r="B249" s="18">
        <v>399.3</v>
      </c>
      <c r="C249" s="19">
        <v>248</v>
      </c>
    </row>
    <row r="250" spans="1:3" x14ac:dyDescent="0.25">
      <c r="A250" s="14">
        <v>401.3</v>
      </c>
      <c r="B250" s="15">
        <v>399.3</v>
      </c>
      <c r="C250" s="16">
        <v>249</v>
      </c>
    </row>
    <row r="251" spans="1:3" x14ac:dyDescent="0.25">
      <c r="A251" s="17">
        <v>401.8</v>
      </c>
      <c r="B251" s="18">
        <v>399.3</v>
      </c>
      <c r="C251" s="19">
        <v>250</v>
      </c>
    </row>
    <row r="252" spans="1:3" x14ac:dyDescent="0.25">
      <c r="A252" s="14">
        <v>401.4</v>
      </c>
      <c r="B252" s="15">
        <v>399.3</v>
      </c>
      <c r="C252" s="16">
        <v>251</v>
      </c>
    </row>
    <row r="253" spans="1:3" x14ac:dyDescent="0.25">
      <c r="A253" s="17">
        <v>401.7</v>
      </c>
      <c r="B253" s="18">
        <v>399.3</v>
      </c>
      <c r="C253" s="19">
        <v>252</v>
      </c>
    </row>
    <row r="254" spans="1:3" x14ac:dyDescent="0.25">
      <c r="A254" s="14">
        <v>401</v>
      </c>
      <c r="B254" s="15">
        <v>399.3</v>
      </c>
      <c r="C254" s="16">
        <v>253</v>
      </c>
    </row>
    <row r="255" spans="1:3" x14ac:dyDescent="0.25">
      <c r="A255" s="17">
        <v>400.2</v>
      </c>
      <c r="B255" s="18">
        <v>399.3</v>
      </c>
      <c r="C255" s="19">
        <v>254</v>
      </c>
    </row>
    <row r="256" spans="1:3" x14ac:dyDescent="0.25">
      <c r="A256" s="14">
        <v>400.9</v>
      </c>
      <c r="B256" s="15">
        <v>399.3</v>
      </c>
      <c r="C256" s="16">
        <v>255</v>
      </c>
    </row>
    <row r="257" spans="1:3" x14ac:dyDescent="0.25">
      <c r="A257" s="17">
        <v>402.8</v>
      </c>
      <c r="B257" s="18">
        <v>399.3</v>
      </c>
      <c r="C257" s="19">
        <v>256</v>
      </c>
    </row>
    <row r="258" spans="1:3" x14ac:dyDescent="0.25">
      <c r="A258" s="14">
        <v>400.6</v>
      </c>
      <c r="B258" s="15">
        <v>399.3</v>
      </c>
      <c r="C258" s="16">
        <v>257</v>
      </c>
    </row>
    <row r="259" spans="1:3" x14ac:dyDescent="0.25">
      <c r="A259" s="17">
        <v>400.9</v>
      </c>
      <c r="B259" s="18">
        <v>399.3</v>
      </c>
      <c r="C259" s="19">
        <v>258</v>
      </c>
    </row>
    <row r="260" spans="1:3" x14ac:dyDescent="0.25">
      <c r="A260" s="14">
        <v>400.5</v>
      </c>
      <c r="B260" s="15">
        <v>399.3</v>
      </c>
      <c r="C260" s="16">
        <v>259</v>
      </c>
    </row>
    <row r="261" spans="1:3" x14ac:dyDescent="0.25">
      <c r="A261" s="17">
        <v>401</v>
      </c>
      <c r="B261" s="18">
        <v>399.3</v>
      </c>
      <c r="C261" s="19">
        <v>260</v>
      </c>
    </row>
    <row r="262" spans="1:3" x14ac:dyDescent="0.25">
      <c r="A262" s="14">
        <v>400.8</v>
      </c>
      <c r="B262" s="15">
        <v>399.3</v>
      </c>
      <c r="C262" s="16">
        <v>261</v>
      </c>
    </row>
    <row r="263" spans="1:3" x14ac:dyDescent="0.25">
      <c r="A263" s="17">
        <v>402</v>
      </c>
      <c r="B263" s="18">
        <v>399.3</v>
      </c>
      <c r="C263" s="19">
        <v>262</v>
      </c>
    </row>
    <row r="264" spans="1:3" x14ac:dyDescent="0.25">
      <c r="A264" s="14">
        <v>402</v>
      </c>
      <c r="B264" s="15">
        <v>399.3</v>
      </c>
      <c r="C264" s="16">
        <v>263</v>
      </c>
    </row>
    <row r="265" spans="1:3" x14ac:dyDescent="0.25">
      <c r="A265" s="17">
        <v>402.5</v>
      </c>
      <c r="B265" s="18">
        <v>399.3</v>
      </c>
      <c r="C265" s="19">
        <v>264</v>
      </c>
    </row>
    <row r="266" spans="1:3" x14ac:dyDescent="0.25">
      <c r="A266" s="14">
        <v>401.8</v>
      </c>
      <c r="B266" s="15">
        <v>399.3</v>
      </c>
      <c r="C266" s="16">
        <v>265</v>
      </c>
    </row>
    <row r="267" spans="1:3" x14ac:dyDescent="0.25">
      <c r="A267" s="17">
        <v>401.6</v>
      </c>
      <c r="B267" s="18">
        <v>399.3</v>
      </c>
      <c r="C267" s="19">
        <v>266</v>
      </c>
    </row>
    <row r="268" spans="1:3" x14ac:dyDescent="0.25">
      <c r="A268" s="14">
        <v>401.8</v>
      </c>
      <c r="B268" s="15">
        <v>399.4</v>
      </c>
      <c r="C268" s="16">
        <v>267</v>
      </c>
    </row>
    <row r="269" spans="1:3" x14ac:dyDescent="0.25">
      <c r="A269" s="17">
        <v>401.6</v>
      </c>
      <c r="B269" s="18">
        <v>399.4</v>
      </c>
      <c r="C269" s="19">
        <v>268</v>
      </c>
    </row>
    <row r="270" spans="1:3" x14ac:dyDescent="0.25">
      <c r="A270" s="14">
        <v>401.5</v>
      </c>
      <c r="B270" s="15">
        <v>399.4</v>
      </c>
      <c r="C270" s="16">
        <v>269</v>
      </c>
    </row>
    <row r="271" spans="1:3" x14ac:dyDescent="0.25">
      <c r="A271" s="17">
        <v>401.5</v>
      </c>
      <c r="B271" s="18">
        <v>399.4</v>
      </c>
      <c r="C271" s="19">
        <v>270</v>
      </c>
    </row>
    <row r="272" spans="1:3" x14ac:dyDescent="0.25">
      <c r="A272" s="14">
        <v>401.8</v>
      </c>
      <c r="B272" s="15">
        <v>399.4</v>
      </c>
      <c r="C272" s="16">
        <v>271</v>
      </c>
    </row>
    <row r="273" spans="1:3" x14ac:dyDescent="0.25">
      <c r="A273" s="17">
        <v>401.6</v>
      </c>
      <c r="B273" s="18">
        <v>399.4</v>
      </c>
      <c r="C273" s="19">
        <v>272</v>
      </c>
    </row>
    <row r="274" spans="1:3" x14ac:dyDescent="0.25">
      <c r="A274" s="14">
        <v>401.8</v>
      </c>
      <c r="B274" s="15">
        <v>399.4</v>
      </c>
      <c r="C274" s="16">
        <v>273</v>
      </c>
    </row>
    <row r="275" spans="1:3" x14ac:dyDescent="0.25">
      <c r="A275" s="17">
        <v>402.9</v>
      </c>
      <c r="B275" s="18">
        <v>399.4</v>
      </c>
      <c r="C275" s="19">
        <v>274</v>
      </c>
    </row>
    <row r="276" spans="1:3" x14ac:dyDescent="0.25">
      <c r="A276" s="14">
        <v>401</v>
      </c>
      <c r="B276" s="15">
        <v>399.4</v>
      </c>
      <c r="C276" s="16">
        <v>275</v>
      </c>
    </row>
    <row r="277" spans="1:3" x14ac:dyDescent="0.25">
      <c r="A277" s="17">
        <v>400</v>
      </c>
      <c r="B277" s="18">
        <v>399.4</v>
      </c>
      <c r="C277" s="19">
        <v>276</v>
      </c>
    </row>
    <row r="278" spans="1:3" x14ac:dyDescent="0.25">
      <c r="A278" s="14">
        <v>399.6</v>
      </c>
      <c r="B278" s="15">
        <v>399.4</v>
      </c>
      <c r="C278" s="16">
        <v>277</v>
      </c>
    </row>
    <row r="279" spans="1:3" x14ac:dyDescent="0.25">
      <c r="A279" s="17">
        <v>400</v>
      </c>
      <c r="B279" s="18">
        <v>399.4</v>
      </c>
      <c r="C279" s="19">
        <v>278</v>
      </c>
    </row>
    <row r="280" spans="1:3" x14ac:dyDescent="0.25">
      <c r="A280" s="14">
        <v>400.7</v>
      </c>
      <c r="B280" s="15">
        <v>399.4</v>
      </c>
      <c r="C280" s="16">
        <v>279</v>
      </c>
    </row>
    <row r="281" spans="1:3" x14ac:dyDescent="0.25">
      <c r="A281" s="17">
        <v>400.1</v>
      </c>
      <c r="B281" s="18">
        <v>399.4</v>
      </c>
      <c r="C281" s="19">
        <v>280</v>
      </c>
    </row>
    <row r="282" spans="1:3" x14ac:dyDescent="0.25">
      <c r="A282" s="14">
        <v>400.2</v>
      </c>
      <c r="B282" s="15">
        <v>399.4</v>
      </c>
      <c r="C282" s="16">
        <v>281</v>
      </c>
    </row>
    <row r="283" spans="1:3" x14ac:dyDescent="0.25">
      <c r="A283" s="17">
        <v>401.5</v>
      </c>
      <c r="B283" s="18">
        <v>399.4</v>
      </c>
      <c r="C283" s="19">
        <v>282</v>
      </c>
    </row>
    <row r="284" spans="1:3" x14ac:dyDescent="0.25">
      <c r="A284" s="14">
        <v>401.8</v>
      </c>
      <c r="B284" s="15">
        <v>399.4</v>
      </c>
      <c r="C284" s="16">
        <v>283</v>
      </c>
    </row>
    <row r="285" spans="1:3" x14ac:dyDescent="0.25">
      <c r="A285" s="17">
        <v>401.7</v>
      </c>
      <c r="B285" s="18">
        <v>399.4</v>
      </c>
      <c r="C285" s="19">
        <v>284</v>
      </c>
    </row>
    <row r="286" spans="1:3" x14ac:dyDescent="0.25">
      <c r="A286" s="14">
        <v>401.3</v>
      </c>
      <c r="B286" s="15">
        <v>399.5</v>
      </c>
      <c r="C286" s="16">
        <v>285</v>
      </c>
    </row>
    <row r="287" spans="1:3" x14ac:dyDescent="0.25">
      <c r="A287" s="17">
        <v>400.4</v>
      </c>
      <c r="B287" s="18">
        <v>399.5</v>
      </c>
      <c r="C287" s="19">
        <v>286</v>
      </c>
    </row>
    <row r="288" spans="1:3" x14ac:dyDescent="0.25">
      <c r="A288" s="14">
        <v>401.2</v>
      </c>
      <c r="B288" s="15">
        <v>399.5</v>
      </c>
      <c r="C288" s="16">
        <v>287</v>
      </c>
    </row>
    <row r="289" spans="1:3" x14ac:dyDescent="0.25">
      <c r="A289" s="17">
        <v>399.6</v>
      </c>
      <c r="B289" s="18">
        <v>399.5</v>
      </c>
      <c r="C289" s="19">
        <v>288</v>
      </c>
    </row>
    <row r="290" spans="1:3" x14ac:dyDescent="0.25">
      <c r="A290" s="14">
        <v>399.5</v>
      </c>
      <c r="B290" s="15">
        <v>399.5</v>
      </c>
      <c r="C290" s="16">
        <v>289</v>
      </c>
    </row>
    <row r="291" spans="1:3" x14ac:dyDescent="0.25">
      <c r="A291" s="17">
        <v>399.5</v>
      </c>
      <c r="B291" s="18">
        <v>399.5</v>
      </c>
      <c r="C291" s="19">
        <v>290</v>
      </c>
    </row>
    <row r="292" spans="1:3" x14ac:dyDescent="0.25">
      <c r="A292" s="14">
        <v>398.6</v>
      </c>
      <c r="B292" s="15">
        <v>399.5</v>
      </c>
      <c r="C292" s="16">
        <v>291</v>
      </c>
    </row>
    <row r="293" spans="1:3" x14ac:dyDescent="0.25">
      <c r="A293" s="17">
        <v>401</v>
      </c>
      <c r="B293" s="18">
        <v>399.5</v>
      </c>
      <c r="C293" s="19">
        <v>292</v>
      </c>
    </row>
    <row r="294" spans="1:3" x14ac:dyDescent="0.25">
      <c r="A294" s="14">
        <v>401.3</v>
      </c>
      <c r="B294" s="15">
        <v>399.5</v>
      </c>
      <c r="C294" s="16">
        <v>293</v>
      </c>
    </row>
    <row r="295" spans="1:3" x14ac:dyDescent="0.25">
      <c r="A295" s="17">
        <v>401.8</v>
      </c>
      <c r="B295" s="18">
        <v>399.5</v>
      </c>
      <c r="C295" s="19">
        <v>294</v>
      </c>
    </row>
    <row r="296" spans="1:3" x14ac:dyDescent="0.25">
      <c r="A296" s="14">
        <v>402.5</v>
      </c>
      <c r="B296" s="15">
        <v>399.5</v>
      </c>
      <c r="C296" s="16">
        <v>295</v>
      </c>
    </row>
    <row r="297" spans="1:3" x14ac:dyDescent="0.25">
      <c r="A297" s="17">
        <v>400.9</v>
      </c>
      <c r="B297" s="18">
        <v>399.5</v>
      </c>
      <c r="C297" s="19">
        <v>296</v>
      </c>
    </row>
    <row r="298" spans="1:3" x14ac:dyDescent="0.25">
      <c r="A298" s="14">
        <v>401.3</v>
      </c>
      <c r="B298" s="15">
        <v>399.5</v>
      </c>
      <c r="C298" s="16">
        <v>297</v>
      </c>
    </row>
    <row r="299" spans="1:3" x14ac:dyDescent="0.25">
      <c r="A299" s="17">
        <v>399.9</v>
      </c>
      <c r="B299" s="18">
        <v>399.5</v>
      </c>
      <c r="C299" s="19">
        <v>298</v>
      </c>
    </row>
    <row r="300" spans="1:3" x14ac:dyDescent="0.25">
      <c r="A300" s="14">
        <v>400.1</v>
      </c>
      <c r="B300" s="15">
        <v>399.5</v>
      </c>
      <c r="C300" s="16">
        <v>299</v>
      </c>
    </row>
    <row r="301" spans="1:3" x14ac:dyDescent="0.25">
      <c r="A301" s="17">
        <v>400.6</v>
      </c>
      <c r="B301" s="18">
        <v>399.5</v>
      </c>
      <c r="C301" s="19">
        <v>300</v>
      </c>
    </row>
    <row r="302" spans="1:3" x14ac:dyDescent="0.25">
      <c r="A302" s="14">
        <v>399.2</v>
      </c>
      <c r="B302" s="15">
        <v>399.5</v>
      </c>
      <c r="C302" s="16">
        <v>301</v>
      </c>
    </row>
    <row r="303" spans="1:3" x14ac:dyDescent="0.25">
      <c r="A303" s="17">
        <v>401</v>
      </c>
      <c r="B303" s="18">
        <v>399.5</v>
      </c>
      <c r="C303" s="19">
        <v>302</v>
      </c>
    </row>
    <row r="304" spans="1:3" x14ac:dyDescent="0.25">
      <c r="A304" s="14">
        <v>401.3</v>
      </c>
      <c r="B304" s="15">
        <v>399.5</v>
      </c>
      <c r="C304" s="16">
        <v>303</v>
      </c>
    </row>
    <row r="305" spans="1:3" x14ac:dyDescent="0.25">
      <c r="A305" s="17">
        <v>402.2</v>
      </c>
      <c r="B305" s="18">
        <v>399.5</v>
      </c>
      <c r="C305" s="19">
        <v>304</v>
      </c>
    </row>
    <row r="306" spans="1:3" x14ac:dyDescent="0.25">
      <c r="A306" s="14">
        <v>399.4</v>
      </c>
      <c r="B306" s="15">
        <v>399.5</v>
      </c>
      <c r="C306" s="16">
        <v>305</v>
      </c>
    </row>
    <row r="307" spans="1:3" x14ac:dyDescent="0.25">
      <c r="A307" s="17">
        <v>398.8</v>
      </c>
      <c r="B307" s="18">
        <v>399.5</v>
      </c>
      <c r="C307" s="19">
        <v>306</v>
      </c>
    </row>
    <row r="308" spans="1:3" x14ac:dyDescent="0.25">
      <c r="A308" s="14">
        <v>399.3</v>
      </c>
      <c r="B308" s="15">
        <v>399.6</v>
      </c>
      <c r="C308" s="16">
        <v>307</v>
      </c>
    </row>
    <row r="309" spans="1:3" x14ac:dyDescent="0.25">
      <c r="A309" s="17">
        <v>401</v>
      </c>
      <c r="B309" s="18">
        <v>399.6</v>
      </c>
      <c r="C309" s="19">
        <v>308</v>
      </c>
    </row>
    <row r="310" spans="1:3" x14ac:dyDescent="0.25">
      <c r="A310" s="14">
        <v>400.3</v>
      </c>
      <c r="B310" s="15">
        <v>399.6</v>
      </c>
      <c r="C310" s="16">
        <v>309</v>
      </c>
    </row>
    <row r="311" spans="1:3" x14ac:dyDescent="0.25">
      <c r="A311" s="17">
        <v>400</v>
      </c>
      <c r="B311" s="18">
        <v>399.6</v>
      </c>
      <c r="C311" s="19">
        <v>310</v>
      </c>
    </row>
    <row r="312" spans="1:3" x14ac:dyDescent="0.25">
      <c r="A312" s="14">
        <v>401</v>
      </c>
      <c r="B312" s="15">
        <v>399.6</v>
      </c>
      <c r="C312" s="16">
        <v>311</v>
      </c>
    </row>
    <row r="313" spans="1:3" x14ac:dyDescent="0.25">
      <c r="A313" s="17">
        <v>398.9</v>
      </c>
      <c r="B313" s="18">
        <v>399.6</v>
      </c>
      <c r="C313" s="19">
        <v>312</v>
      </c>
    </row>
    <row r="314" spans="1:3" x14ac:dyDescent="0.25">
      <c r="A314" s="14">
        <v>399.1</v>
      </c>
      <c r="B314" s="15">
        <v>399.6</v>
      </c>
      <c r="C314" s="16">
        <v>313</v>
      </c>
    </row>
    <row r="315" spans="1:3" x14ac:dyDescent="0.25">
      <c r="A315" s="17">
        <v>399.3</v>
      </c>
      <c r="B315" s="18">
        <v>399.6</v>
      </c>
      <c r="C315" s="19">
        <v>314</v>
      </c>
    </row>
    <row r="316" spans="1:3" x14ac:dyDescent="0.25">
      <c r="A316" s="14">
        <v>399.3</v>
      </c>
      <c r="B316" s="15">
        <v>399.6</v>
      </c>
      <c r="C316" s="16">
        <v>315</v>
      </c>
    </row>
    <row r="317" spans="1:3" x14ac:dyDescent="0.25">
      <c r="A317" s="17">
        <v>398.5</v>
      </c>
      <c r="B317" s="18">
        <v>399.6</v>
      </c>
      <c r="C317" s="19">
        <v>316</v>
      </c>
    </row>
    <row r="318" spans="1:3" x14ac:dyDescent="0.25">
      <c r="A318" s="14">
        <v>402.9</v>
      </c>
      <c r="B318" s="15">
        <v>399.6</v>
      </c>
      <c r="C318" s="16">
        <v>317</v>
      </c>
    </row>
    <row r="319" spans="1:3" x14ac:dyDescent="0.25">
      <c r="A319" s="17">
        <v>401</v>
      </c>
      <c r="B319" s="18">
        <v>399.6</v>
      </c>
      <c r="C319" s="19">
        <v>318</v>
      </c>
    </row>
    <row r="320" spans="1:3" x14ac:dyDescent="0.25">
      <c r="A320" s="14">
        <v>400.9</v>
      </c>
      <c r="B320" s="15">
        <v>399.7</v>
      </c>
      <c r="C320" s="16">
        <v>319</v>
      </c>
    </row>
    <row r="321" spans="1:3" x14ac:dyDescent="0.25">
      <c r="A321" s="17">
        <v>401.4</v>
      </c>
      <c r="B321" s="18">
        <v>399.7</v>
      </c>
      <c r="C321" s="19">
        <v>320</v>
      </c>
    </row>
    <row r="322" spans="1:3" x14ac:dyDescent="0.25">
      <c r="A322" s="14">
        <v>400.6</v>
      </c>
      <c r="B322" s="15">
        <v>399.7</v>
      </c>
      <c r="C322" s="16">
        <v>321</v>
      </c>
    </row>
    <row r="323" spans="1:3" x14ac:dyDescent="0.25">
      <c r="A323" s="17">
        <v>400.8</v>
      </c>
      <c r="B323" s="18">
        <v>399.7</v>
      </c>
      <c r="C323" s="19">
        <v>322</v>
      </c>
    </row>
    <row r="324" spans="1:3" x14ac:dyDescent="0.25">
      <c r="A324" s="14">
        <v>400.3</v>
      </c>
      <c r="B324" s="15">
        <v>399.7</v>
      </c>
      <c r="C324" s="16">
        <v>323</v>
      </c>
    </row>
    <row r="325" spans="1:3" x14ac:dyDescent="0.25">
      <c r="A325" s="17">
        <v>400</v>
      </c>
      <c r="B325" s="18">
        <v>399.7</v>
      </c>
      <c r="C325" s="19">
        <v>324</v>
      </c>
    </row>
    <row r="326" spans="1:3" x14ac:dyDescent="0.25">
      <c r="A326" s="14">
        <v>402.2</v>
      </c>
      <c r="B326" s="15">
        <v>399.7</v>
      </c>
      <c r="C326" s="16">
        <v>325</v>
      </c>
    </row>
    <row r="327" spans="1:3" x14ac:dyDescent="0.25">
      <c r="A327" s="17">
        <v>402.5</v>
      </c>
      <c r="B327" s="18">
        <v>399.7</v>
      </c>
      <c r="C327" s="19">
        <v>326</v>
      </c>
    </row>
    <row r="328" spans="1:3" x14ac:dyDescent="0.25">
      <c r="A328" s="14">
        <v>400.6</v>
      </c>
      <c r="B328" s="15">
        <v>399.7</v>
      </c>
      <c r="C328" s="16">
        <v>327</v>
      </c>
    </row>
    <row r="329" spans="1:3" x14ac:dyDescent="0.25">
      <c r="A329" s="17">
        <v>400.3</v>
      </c>
      <c r="B329" s="18">
        <v>399.7</v>
      </c>
      <c r="C329" s="19">
        <v>328</v>
      </c>
    </row>
    <row r="330" spans="1:3" x14ac:dyDescent="0.25">
      <c r="A330" s="14">
        <v>399.5</v>
      </c>
      <c r="B330" s="15">
        <v>399.7</v>
      </c>
      <c r="C330" s="16">
        <v>329</v>
      </c>
    </row>
    <row r="331" spans="1:3" x14ac:dyDescent="0.25">
      <c r="A331" s="17">
        <v>397.6</v>
      </c>
      <c r="B331" s="18">
        <v>399.7</v>
      </c>
      <c r="C331" s="19">
        <v>330</v>
      </c>
    </row>
    <row r="332" spans="1:3" x14ac:dyDescent="0.25">
      <c r="A332" s="14">
        <v>399.8</v>
      </c>
      <c r="B332" s="15">
        <v>399.7</v>
      </c>
      <c r="C332" s="16">
        <v>331</v>
      </c>
    </row>
    <row r="333" spans="1:3" x14ac:dyDescent="0.25">
      <c r="A333" s="17">
        <v>399.2</v>
      </c>
      <c r="B333" s="18">
        <v>399.7</v>
      </c>
      <c r="C333" s="19">
        <v>332</v>
      </c>
    </row>
    <row r="334" spans="1:3" x14ac:dyDescent="0.25">
      <c r="A334" s="14">
        <v>399.1</v>
      </c>
      <c r="B334" s="15">
        <v>399.7</v>
      </c>
      <c r="C334" s="16">
        <v>333</v>
      </c>
    </row>
    <row r="335" spans="1:3" x14ac:dyDescent="0.25">
      <c r="A335" s="17">
        <v>400.1</v>
      </c>
      <c r="B335" s="18">
        <v>399.7</v>
      </c>
      <c r="C335" s="19">
        <v>334</v>
      </c>
    </row>
    <row r="336" spans="1:3" x14ac:dyDescent="0.25">
      <c r="A336" s="14">
        <v>400.3</v>
      </c>
      <c r="B336" s="15">
        <v>399.7</v>
      </c>
      <c r="C336" s="16">
        <v>335</v>
      </c>
    </row>
    <row r="337" spans="1:3" x14ac:dyDescent="0.25">
      <c r="A337" s="17">
        <v>399.9</v>
      </c>
      <c r="B337" s="18">
        <v>399.7</v>
      </c>
      <c r="C337" s="19">
        <v>336</v>
      </c>
    </row>
    <row r="338" spans="1:3" x14ac:dyDescent="0.25">
      <c r="A338" s="14">
        <v>399.6</v>
      </c>
      <c r="B338" s="15">
        <v>399.7</v>
      </c>
      <c r="C338" s="16">
        <v>337</v>
      </c>
    </row>
    <row r="339" spans="1:3" x14ac:dyDescent="0.25">
      <c r="A339" s="17">
        <v>400.6</v>
      </c>
      <c r="B339" s="18">
        <v>399.7</v>
      </c>
      <c r="C339" s="19">
        <v>338</v>
      </c>
    </row>
    <row r="340" spans="1:3" x14ac:dyDescent="0.25">
      <c r="A340" s="14">
        <v>400.3</v>
      </c>
      <c r="B340" s="15">
        <v>399.7</v>
      </c>
      <c r="C340" s="16">
        <v>339</v>
      </c>
    </row>
    <row r="341" spans="1:3" x14ac:dyDescent="0.25">
      <c r="A341" s="17">
        <v>400.5</v>
      </c>
      <c r="B341" s="18">
        <v>399.7</v>
      </c>
      <c r="C341" s="19">
        <v>340</v>
      </c>
    </row>
    <row r="342" spans="1:3" x14ac:dyDescent="0.25">
      <c r="A342" s="14">
        <v>400.4</v>
      </c>
      <c r="B342" s="15">
        <v>399.7</v>
      </c>
      <c r="C342" s="16">
        <v>341</v>
      </c>
    </row>
    <row r="343" spans="1:3" x14ac:dyDescent="0.25">
      <c r="A343" s="17">
        <v>400.2</v>
      </c>
      <c r="B343" s="18">
        <v>399.7</v>
      </c>
      <c r="C343" s="19">
        <v>342</v>
      </c>
    </row>
    <row r="344" spans="1:3" x14ac:dyDescent="0.25">
      <c r="A344" s="14">
        <v>400.8</v>
      </c>
      <c r="B344" s="15">
        <v>399.7</v>
      </c>
      <c r="C344" s="16">
        <v>343</v>
      </c>
    </row>
    <row r="345" spans="1:3" x14ac:dyDescent="0.25">
      <c r="A345" s="17">
        <v>400.2</v>
      </c>
      <c r="B345" s="18">
        <v>399.8</v>
      </c>
      <c r="C345" s="19">
        <v>344</v>
      </c>
    </row>
    <row r="346" spans="1:3" x14ac:dyDescent="0.25">
      <c r="A346" s="14">
        <v>400.3</v>
      </c>
      <c r="B346" s="15">
        <v>399.8</v>
      </c>
      <c r="C346" s="16">
        <v>345</v>
      </c>
    </row>
    <row r="347" spans="1:3" x14ac:dyDescent="0.25">
      <c r="A347" s="17">
        <v>399.4</v>
      </c>
      <c r="B347" s="18">
        <v>399.8</v>
      </c>
      <c r="C347" s="19">
        <v>346</v>
      </c>
    </row>
    <row r="348" spans="1:3" x14ac:dyDescent="0.25">
      <c r="A348" s="14">
        <v>399.5</v>
      </c>
      <c r="B348" s="15">
        <v>399.8</v>
      </c>
      <c r="C348" s="16">
        <v>347</v>
      </c>
    </row>
    <row r="349" spans="1:3" x14ac:dyDescent="0.25">
      <c r="A349" s="17">
        <v>400.1</v>
      </c>
      <c r="B349" s="18">
        <v>399.8</v>
      </c>
      <c r="C349" s="19">
        <v>348</v>
      </c>
    </row>
    <row r="350" spans="1:3" x14ac:dyDescent="0.25">
      <c r="A350" s="14">
        <v>400.1</v>
      </c>
      <c r="B350" s="15">
        <v>399.8</v>
      </c>
      <c r="C350" s="16">
        <v>349</v>
      </c>
    </row>
    <row r="351" spans="1:3" x14ac:dyDescent="0.25">
      <c r="A351" s="17">
        <v>399.7</v>
      </c>
      <c r="B351" s="18">
        <v>399.8</v>
      </c>
      <c r="C351" s="19">
        <v>350</v>
      </c>
    </row>
    <row r="352" spans="1:3" x14ac:dyDescent="0.25">
      <c r="A352" s="14">
        <v>400.5</v>
      </c>
      <c r="B352" s="15">
        <v>399.8</v>
      </c>
      <c r="C352" s="16">
        <v>351</v>
      </c>
    </row>
    <row r="353" spans="1:3" x14ac:dyDescent="0.25">
      <c r="A353" s="17">
        <v>400.7</v>
      </c>
      <c r="B353" s="18">
        <v>399.8</v>
      </c>
      <c r="C353" s="19">
        <v>352</v>
      </c>
    </row>
    <row r="354" spans="1:3" x14ac:dyDescent="0.25">
      <c r="A354" s="14">
        <v>400.7</v>
      </c>
      <c r="B354" s="15">
        <v>399.8</v>
      </c>
      <c r="C354" s="16">
        <v>353</v>
      </c>
    </row>
    <row r="355" spans="1:3" x14ac:dyDescent="0.25">
      <c r="A355" s="17">
        <v>401</v>
      </c>
      <c r="B355" s="18">
        <v>399.8</v>
      </c>
      <c r="C355" s="19">
        <v>354</v>
      </c>
    </row>
    <row r="356" spans="1:3" x14ac:dyDescent="0.25">
      <c r="A356" s="14">
        <v>401.1</v>
      </c>
      <c r="B356" s="15">
        <v>399.8</v>
      </c>
      <c r="C356" s="16">
        <v>355</v>
      </c>
    </row>
    <row r="357" spans="1:3" x14ac:dyDescent="0.25">
      <c r="A357" s="17">
        <v>400.4</v>
      </c>
      <c r="B357" s="18">
        <v>399.8</v>
      </c>
      <c r="C357" s="19">
        <v>356</v>
      </c>
    </row>
    <row r="358" spans="1:3" x14ac:dyDescent="0.25">
      <c r="A358" s="14">
        <v>399.7</v>
      </c>
      <c r="B358" s="15">
        <v>399.8</v>
      </c>
      <c r="C358" s="16">
        <v>357</v>
      </c>
    </row>
    <row r="359" spans="1:3" x14ac:dyDescent="0.25">
      <c r="A359" s="17">
        <v>398.9</v>
      </c>
      <c r="B359" s="18">
        <v>399.8</v>
      </c>
      <c r="C359" s="19">
        <v>358</v>
      </c>
    </row>
    <row r="360" spans="1:3" x14ac:dyDescent="0.25">
      <c r="A360" s="14">
        <v>399.1</v>
      </c>
      <c r="B360" s="15">
        <v>399.8</v>
      </c>
      <c r="C360" s="16">
        <v>359</v>
      </c>
    </row>
    <row r="361" spans="1:3" x14ac:dyDescent="0.25">
      <c r="A361" s="17">
        <v>399.3</v>
      </c>
      <c r="B361" s="18">
        <v>399.8</v>
      </c>
      <c r="C361" s="19">
        <v>360</v>
      </c>
    </row>
    <row r="362" spans="1:3" x14ac:dyDescent="0.25">
      <c r="A362" s="14">
        <v>400.3</v>
      </c>
      <c r="B362" s="15">
        <v>399.8</v>
      </c>
      <c r="C362" s="16">
        <v>361</v>
      </c>
    </row>
    <row r="363" spans="1:3" x14ac:dyDescent="0.25">
      <c r="A363" s="17">
        <v>400.8</v>
      </c>
      <c r="B363" s="18">
        <v>399.8</v>
      </c>
      <c r="C363" s="19">
        <v>362</v>
      </c>
    </row>
    <row r="364" spans="1:3" x14ac:dyDescent="0.25">
      <c r="A364" s="14">
        <v>401.2</v>
      </c>
      <c r="B364" s="15">
        <v>399.8</v>
      </c>
      <c r="C364" s="16">
        <v>363</v>
      </c>
    </row>
    <row r="365" spans="1:3" x14ac:dyDescent="0.25">
      <c r="A365" s="17">
        <v>401.3</v>
      </c>
      <c r="B365" s="18">
        <v>399.8</v>
      </c>
      <c r="C365" s="19">
        <v>364</v>
      </c>
    </row>
    <row r="366" spans="1:3" x14ac:dyDescent="0.25">
      <c r="A366" s="14">
        <v>401.8</v>
      </c>
      <c r="B366" s="15">
        <v>399.8</v>
      </c>
      <c r="C366" s="16">
        <v>365</v>
      </c>
    </row>
    <row r="367" spans="1:3" x14ac:dyDescent="0.25">
      <c r="A367" s="17">
        <v>400.8</v>
      </c>
      <c r="B367" s="18">
        <v>399.8</v>
      </c>
      <c r="C367" s="19">
        <v>366</v>
      </c>
    </row>
    <row r="368" spans="1:3" x14ac:dyDescent="0.25">
      <c r="A368" s="14">
        <v>400.7</v>
      </c>
      <c r="B368" s="15">
        <v>399.8</v>
      </c>
      <c r="C368" s="16">
        <v>367</v>
      </c>
    </row>
    <row r="369" spans="1:3" x14ac:dyDescent="0.25">
      <c r="A369" s="17">
        <v>400.2</v>
      </c>
      <c r="B369" s="18">
        <v>399.9</v>
      </c>
      <c r="C369" s="19">
        <v>368</v>
      </c>
    </row>
    <row r="370" spans="1:3" x14ac:dyDescent="0.25">
      <c r="A370" s="14">
        <v>401.2</v>
      </c>
      <c r="B370" s="15">
        <v>399.9</v>
      </c>
      <c r="C370" s="16">
        <v>369</v>
      </c>
    </row>
    <row r="371" spans="1:3" x14ac:dyDescent="0.25">
      <c r="A371" s="17">
        <v>400.8</v>
      </c>
      <c r="B371" s="18">
        <v>399.9</v>
      </c>
      <c r="C371" s="19">
        <v>370</v>
      </c>
    </row>
    <row r="372" spans="1:3" x14ac:dyDescent="0.25">
      <c r="A372" s="14">
        <v>401.6</v>
      </c>
      <c r="B372" s="15">
        <v>399.9</v>
      </c>
      <c r="C372" s="16">
        <v>371</v>
      </c>
    </row>
    <row r="373" spans="1:3" x14ac:dyDescent="0.25">
      <c r="A373" s="17">
        <v>401</v>
      </c>
      <c r="B373" s="18">
        <v>399.9</v>
      </c>
      <c r="C373" s="19">
        <v>372</v>
      </c>
    </row>
    <row r="374" spans="1:3" x14ac:dyDescent="0.25">
      <c r="A374" s="14">
        <v>401.2</v>
      </c>
      <c r="B374" s="15">
        <v>399.9</v>
      </c>
      <c r="C374" s="16">
        <v>373</v>
      </c>
    </row>
    <row r="375" spans="1:3" x14ac:dyDescent="0.25">
      <c r="A375" s="17">
        <v>400.9</v>
      </c>
      <c r="B375" s="18">
        <v>399.9</v>
      </c>
      <c r="C375" s="19">
        <v>374</v>
      </c>
    </row>
    <row r="376" spans="1:3" x14ac:dyDescent="0.25">
      <c r="A376" s="14">
        <v>401</v>
      </c>
      <c r="B376" s="15">
        <v>399.9</v>
      </c>
      <c r="C376" s="16">
        <v>375</v>
      </c>
    </row>
    <row r="377" spans="1:3" x14ac:dyDescent="0.25">
      <c r="A377" s="17">
        <v>400.4</v>
      </c>
      <c r="B377" s="18">
        <v>399.9</v>
      </c>
      <c r="C377" s="19">
        <v>376</v>
      </c>
    </row>
    <row r="378" spans="1:3" x14ac:dyDescent="0.25">
      <c r="A378" s="14">
        <v>400.5</v>
      </c>
      <c r="B378" s="15">
        <v>399.9</v>
      </c>
      <c r="C378" s="16">
        <v>377</v>
      </c>
    </row>
    <row r="379" spans="1:3" x14ac:dyDescent="0.25">
      <c r="A379" s="17">
        <v>400.9</v>
      </c>
      <c r="B379" s="18">
        <v>399.9</v>
      </c>
      <c r="C379" s="19">
        <v>378</v>
      </c>
    </row>
    <row r="380" spans="1:3" x14ac:dyDescent="0.25">
      <c r="A380" s="14">
        <v>401.6</v>
      </c>
      <c r="B380" s="15">
        <v>399.9</v>
      </c>
      <c r="C380" s="16">
        <v>379</v>
      </c>
    </row>
    <row r="381" spans="1:3" x14ac:dyDescent="0.25">
      <c r="A381" s="17">
        <v>401.6</v>
      </c>
      <c r="B381" s="18">
        <v>399.9</v>
      </c>
      <c r="C381" s="19">
        <v>380</v>
      </c>
    </row>
    <row r="382" spans="1:3" x14ac:dyDescent="0.25">
      <c r="A382" s="14">
        <v>401.5</v>
      </c>
      <c r="B382" s="15">
        <v>399.9</v>
      </c>
      <c r="C382" s="16">
        <v>381</v>
      </c>
    </row>
    <row r="383" spans="1:3" x14ac:dyDescent="0.25">
      <c r="A383" s="17">
        <v>401</v>
      </c>
      <c r="B383" s="18">
        <v>399.9</v>
      </c>
      <c r="C383" s="19">
        <v>382</v>
      </c>
    </row>
    <row r="384" spans="1:3" x14ac:dyDescent="0.25">
      <c r="A384" s="14">
        <v>400.5</v>
      </c>
      <c r="B384" s="15">
        <v>399.9</v>
      </c>
      <c r="C384" s="16">
        <v>383</v>
      </c>
    </row>
    <row r="385" spans="1:3" x14ac:dyDescent="0.25">
      <c r="A385" s="17">
        <v>399.7</v>
      </c>
      <c r="B385" s="18">
        <v>400</v>
      </c>
      <c r="C385" s="19">
        <v>384</v>
      </c>
    </row>
    <row r="386" spans="1:3" x14ac:dyDescent="0.25">
      <c r="A386" s="14">
        <v>400.7</v>
      </c>
      <c r="B386" s="15">
        <v>400</v>
      </c>
      <c r="C386" s="16">
        <v>385</v>
      </c>
    </row>
    <row r="387" spans="1:3" x14ac:dyDescent="0.25">
      <c r="A387" s="17">
        <v>400.7</v>
      </c>
      <c r="B387" s="18">
        <v>400</v>
      </c>
      <c r="C387" s="19">
        <v>386</v>
      </c>
    </row>
    <row r="388" spans="1:3" x14ac:dyDescent="0.25">
      <c r="A388" s="14">
        <v>399.7</v>
      </c>
      <c r="B388" s="15">
        <v>400</v>
      </c>
      <c r="C388" s="16">
        <v>387</v>
      </c>
    </row>
    <row r="389" spans="1:3" x14ac:dyDescent="0.25">
      <c r="A389" s="17">
        <v>401</v>
      </c>
      <c r="B389" s="18">
        <v>400</v>
      </c>
      <c r="C389" s="19">
        <v>388</v>
      </c>
    </row>
    <row r="390" spans="1:3" x14ac:dyDescent="0.25">
      <c r="A390" s="14">
        <v>401</v>
      </c>
      <c r="B390" s="15">
        <v>400</v>
      </c>
      <c r="C390" s="16">
        <v>389</v>
      </c>
    </row>
    <row r="391" spans="1:3" x14ac:dyDescent="0.25">
      <c r="A391" s="17">
        <v>401.1</v>
      </c>
      <c r="B391" s="18">
        <v>400</v>
      </c>
      <c r="C391" s="19">
        <v>390</v>
      </c>
    </row>
    <row r="392" spans="1:3" x14ac:dyDescent="0.25">
      <c r="A392" s="14">
        <v>401.1</v>
      </c>
      <c r="B392" s="15">
        <v>400</v>
      </c>
      <c r="C392" s="16">
        <v>391</v>
      </c>
    </row>
    <row r="393" spans="1:3" x14ac:dyDescent="0.25">
      <c r="A393" s="17">
        <v>401</v>
      </c>
      <c r="B393" s="18">
        <v>400</v>
      </c>
      <c r="C393" s="19">
        <v>392</v>
      </c>
    </row>
    <row r="394" spans="1:3" x14ac:dyDescent="0.25">
      <c r="A394" s="14">
        <v>401.2</v>
      </c>
      <c r="B394" s="15">
        <v>400</v>
      </c>
      <c r="C394" s="16">
        <v>393</v>
      </c>
    </row>
    <row r="395" spans="1:3" x14ac:dyDescent="0.25">
      <c r="A395" s="17">
        <v>401.7</v>
      </c>
      <c r="B395" s="18">
        <v>400</v>
      </c>
      <c r="C395" s="19">
        <v>394</v>
      </c>
    </row>
    <row r="396" spans="1:3" x14ac:dyDescent="0.25">
      <c r="A396" s="14">
        <v>401.8</v>
      </c>
      <c r="B396" s="15">
        <v>400</v>
      </c>
      <c r="C396" s="16">
        <v>395</v>
      </c>
    </row>
    <row r="397" spans="1:3" x14ac:dyDescent="0.25">
      <c r="A397" s="17">
        <v>401.9</v>
      </c>
      <c r="B397" s="18">
        <v>400</v>
      </c>
      <c r="C397" s="19">
        <v>396</v>
      </c>
    </row>
    <row r="398" spans="1:3" x14ac:dyDescent="0.25">
      <c r="A398" s="14">
        <v>401</v>
      </c>
      <c r="B398" s="15">
        <v>400</v>
      </c>
      <c r="C398" s="16">
        <v>397</v>
      </c>
    </row>
    <row r="399" spans="1:3" x14ac:dyDescent="0.25">
      <c r="A399" s="17">
        <v>401.1</v>
      </c>
      <c r="B399" s="18">
        <v>400</v>
      </c>
      <c r="C399" s="19">
        <v>398</v>
      </c>
    </row>
    <row r="400" spans="1:3" x14ac:dyDescent="0.25">
      <c r="A400" s="14">
        <v>401.2</v>
      </c>
      <c r="B400" s="15">
        <v>400</v>
      </c>
      <c r="C400" s="16">
        <v>399</v>
      </c>
    </row>
    <row r="401" spans="1:3" x14ac:dyDescent="0.25">
      <c r="A401" s="17">
        <v>401.3</v>
      </c>
      <c r="B401" s="18">
        <v>400</v>
      </c>
      <c r="C401" s="19">
        <v>400</v>
      </c>
    </row>
    <row r="402" spans="1:3" x14ac:dyDescent="0.25">
      <c r="A402" s="14">
        <v>401.1</v>
      </c>
      <c r="B402" s="15">
        <v>400</v>
      </c>
      <c r="C402" s="16">
        <v>401</v>
      </c>
    </row>
    <row r="403" spans="1:3" x14ac:dyDescent="0.25">
      <c r="A403" s="17">
        <v>401.2</v>
      </c>
      <c r="B403" s="18">
        <v>400</v>
      </c>
      <c r="C403" s="19">
        <v>402</v>
      </c>
    </row>
    <row r="404" spans="1:3" x14ac:dyDescent="0.25">
      <c r="A404" s="14">
        <v>401.4</v>
      </c>
      <c r="B404" s="15">
        <v>400</v>
      </c>
      <c r="C404" s="16">
        <v>403</v>
      </c>
    </row>
    <row r="405" spans="1:3" x14ac:dyDescent="0.25">
      <c r="A405" s="17">
        <v>401.3</v>
      </c>
      <c r="B405" s="18">
        <v>400</v>
      </c>
      <c r="C405" s="19">
        <v>404</v>
      </c>
    </row>
    <row r="406" spans="1:3" x14ac:dyDescent="0.25">
      <c r="A406" s="14">
        <v>401.6</v>
      </c>
      <c r="B406" s="15">
        <v>400.1</v>
      </c>
      <c r="C406" s="16">
        <v>405</v>
      </c>
    </row>
    <row r="407" spans="1:3" x14ac:dyDescent="0.25">
      <c r="A407" s="17">
        <v>402.1</v>
      </c>
      <c r="B407" s="18">
        <v>400.1</v>
      </c>
      <c r="C407" s="19">
        <v>406</v>
      </c>
    </row>
    <row r="408" spans="1:3" x14ac:dyDescent="0.25">
      <c r="A408" s="14">
        <v>401.8</v>
      </c>
      <c r="B408" s="15">
        <v>400.1</v>
      </c>
      <c r="C408" s="16">
        <v>407</v>
      </c>
    </row>
    <row r="409" spans="1:3" x14ac:dyDescent="0.25">
      <c r="A409" s="17">
        <v>400.5</v>
      </c>
      <c r="B409" s="18">
        <v>400.1</v>
      </c>
      <c r="C409" s="19">
        <v>408</v>
      </c>
    </row>
    <row r="410" spans="1:3" x14ac:dyDescent="0.25">
      <c r="A410" s="14">
        <v>400.4</v>
      </c>
      <c r="B410" s="15">
        <v>400.1</v>
      </c>
      <c r="C410" s="16">
        <v>409</v>
      </c>
    </row>
    <row r="411" spans="1:3" x14ac:dyDescent="0.25">
      <c r="A411" s="17">
        <v>399</v>
      </c>
      <c r="B411" s="18">
        <v>400.1</v>
      </c>
      <c r="C411" s="19">
        <v>410</v>
      </c>
    </row>
    <row r="412" spans="1:3" x14ac:dyDescent="0.25">
      <c r="A412" s="14">
        <v>396.7</v>
      </c>
      <c r="B412" s="15">
        <v>400.1</v>
      </c>
      <c r="C412" s="16">
        <v>411</v>
      </c>
    </row>
    <row r="413" spans="1:3" x14ac:dyDescent="0.25">
      <c r="A413" s="17">
        <v>398.9</v>
      </c>
      <c r="B413" s="18">
        <v>400.1</v>
      </c>
      <c r="C413" s="19">
        <v>412</v>
      </c>
    </row>
    <row r="414" spans="1:3" x14ac:dyDescent="0.25">
      <c r="A414" s="14">
        <v>398.4</v>
      </c>
      <c r="B414" s="15">
        <v>400.1</v>
      </c>
      <c r="C414" s="16">
        <v>413</v>
      </c>
    </row>
    <row r="415" spans="1:3" x14ac:dyDescent="0.25">
      <c r="A415" s="17">
        <v>398.2</v>
      </c>
      <c r="B415" s="18">
        <v>400.1</v>
      </c>
      <c r="C415" s="19">
        <v>414</v>
      </c>
    </row>
    <row r="416" spans="1:3" x14ac:dyDescent="0.25">
      <c r="A416" s="14">
        <v>398.6</v>
      </c>
      <c r="B416" s="15">
        <v>400.1</v>
      </c>
      <c r="C416" s="16">
        <v>415</v>
      </c>
    </row>
    <row r="417" spans="1:3" x14ac:dyDescent="0.25">
      <c r="A417" s="17">
        <v>399.4</v>
      </c>
      <c r="B417" s="18">
        <v>400.1</v>
      </c>
      <c r="C417" s="19">
        <v>416</v>
      </c>
    </row>
    <row r="418" spans="1:3" x14ac:dyDescent="0.25">
      <c r="A418" s="14">
        <v>398.6</v>
      </c>
      <c r="B418" s="15">
        <v>400.1</v>
      </c>
      <c r="C418" s="16">
        <v>417</v>
      </c>
    </row>
    <row r="419" spans="1:3" x14ac:dyDescent="0.25">
      <c r="A419" s="17">
        <v>398.7</v>
      </c>
      <c r="B419" s="18">
        <v>400.1</v>
      </c>
      <c r="C419" s="19">
        <v>418</v>
      </c>
    </row>
    <row r="420" spans="1:3" x14ac:dyDescent="0.25">
      <c r="A420" s="14">
        <v>399.3</v>
      </c>
      <c r="B420" s="15">
        <v>400.1</v>
      </c>
      <c r="C420" s="16">
        <v>419</v>
      </c>
    </row>
    <row r="421" spans="1:3" x14ac:dyDescent="0.25">
      <c r="A421" s="17">
        <v>401.3</v>
      </c>
      <c r="B421" s="18">
        <v>400.1</v>
      </c>
      <c r="C421" s="19">
        <v>420</v>
      </c>
    </row>
    <row r="422" spans="1:3" x14ac:dyDescent="0.25">
      <c r="A422" s="14">
        <v>400.5</v>
      </c>
      <c r="B422" s="15">
        <v>400.1</v>
      </c>
      <c r="C422" s="16">
        <v>421</v>
      </c>
    </row>
    <row r="423" spans="1:3" x14ac:dyDescent="0.25">
      <c r="A423" s="17">
        <v>401.1</v>
      </c>
      <c r="B423" s="18">
        <v>400.1</v>
      </c>
      <c r="C423" s="19">
        <v>422</v>
      </c>
    </row>
    <row r="424" spans="1:3" x14ac:dyDescent="0.25">
      <c r="A424" s="14">
        <v>399.8</v>
      </c>
      <c r="B424" s="15">
        <v>400.1</v>
      </c>
      <c r="C424" s="16">
        <v>423</v>
      </c>
    </row>
    <row r="425" spans="1:3" x14ac:dyDescent="0.25">
      <c r="A425" s="17">
        <v>400.6</v>
      </c>
      <c r="B425" s="18">
        <v>400.1</v>
      </c>
      <c r="C425" s="19">
        <v>424</v>
      </c>
    </row>
    <row r="426" spans="1:3" x14ac:dyDescent="0.25">
      <c r="A426" s="14">
        <v>400.2</v>
      </c>
      <c r="B426" s="15">
        <v>400.2</v>
      </c>
      <c r="C426" s="16">
        <v>425</v>
      </c>
    </row>
    <row r="427" spans="1:3" x14ac:dyDescent="0.25">
      <c r="A427" s="17">
        <v>400.2</v>
      </c>
      <c r="B427" s="18">
        <v>400.2</v>
      </c>
      <c r="C427" s="19">
        <v>426</v>
      </c>
    </row>
    <row r="428" spans="1:3" x14ac:dyDescent="0.25">
      <c r="A428" s="14">
        <v>400.2</v>
      </c>
      <c r="B428" s="15">
        <v>400.2</v>
      </c>
      <c r="C428" s="16">
        <v>427</v>
      </c>
    </row>
    <row r="429" spans="1:3" x14ac:dyDescent="0.25">
      <c r="A429" s="17">
        <v>399.4</v>
      </c>
      <c r="B429" s="18">
        <v>400.2</v>
      </c>
      <c r="C429" s="19">
        <v>428</v>
      </c>
    </row>
    <row r="430" spans="1:3" x14ac:dyDescent="0.25">
      <c r="A430" s="14">
        <v>399</v>
      </c>
      <c r="B430" s="15">
        <v>400.2</v>
      </c>
      <c r="C430" s="16">
        <v>429</v>
      </c>
    </row>
    <row r="431" spans="1:3" x14ac:dyDescent="0.25">
      <c r="A431" s="17">
        <v>398.9</v>
      </c>
      <c r="B431" s="18">
        <v>400.2</v>
      </c>
      <c r="C431" s="19">
        <v>430</v>
      </c>
    </row>
    <row r="432" spans="1:3" x14ac:dyDescent="0.25">
      <c r="A432" s="14">
        <v>398.5</v>
      </c>
      <c r="B432" s="15">
        <v>400.2</v>
      </c>
      <c r="C432" s="16">
        <v>431</v>
      </c>
    </row>
    <row r="433" spans="1:3" x14ac:dyDescent="0.25">
      <c r="A433" s="17">
        <v>398.7</v>
      </c>
      <c r="B433" s="18">
        <v>400.2</v>
      </c>
      <c r="C433" s="19">
        <v>432</v>
      </c>
    </row>
    <row r="434" spans="1:3" x14ac:dyDescent="0.25">
      <c r="A434" s="14">
        <v>398.9</v>
      </c>
      <c r="B434" s="15">
        <v>400.2</v>
      </c>
      <c r="C434" s="16">
        <v>433</v>
      </c>
    </row>
    <row r="435" spans="1:3" x14ac:dyDescent="0.25">
      <c r="A435" s="17">
        <v>398.8</v>
      </c>
      <c r="B435" s="18">
        <v>400.2</v>
      </c>
      <c r="C435" s="19">
        <v>434</v>
      </c>
    </row>
    <row r="436" spans="1:3" x14ac:dyDescent="0.25">
      <c r="A436" s="14">
        <v>399.2</v>
      </c>
      <c r="B436" s="15">
        <v>400.2</v>
      </c>
      <c r="C436" s="16">
        <v>435</v>
      </c>
    </row>
    <row r="437" spans="1:3" x14ac:dyDescent="0.25">
      <c r="A437" s="17">
        <v>397.9</v>
      </c>
      <c r="B437" s="18">
        <v>400.2</v>
      </c>
      <c r="C437" s="19">
        <v>436</v>
      </c>
    </row>
    <row r="438" spans="1:3" x14ac:dyDescent="0.25">
      <c r="A438" s="14">
        <v>398.5</v>
      </c>
      <c r="B438" s="15">
        <v>400.2</v>
      </c>
      <c r="C438" s="16">
        <v>437</v>
      </c>
    </row>
    <row r="439" spans="1:3" x14ac:dyDescent="0.25">
      <c r="A439" s="17">
        <v>399.1</v>
      </c>
      <c r="B439" s="18">
        <v>400.2</v>
      </c>
      <c r="C439" s="19">
        <v>438</v>
      </c>
    </row>
    <row r="440" spans="1:3" x14ac:dyDescent="0.25">
      <c r="A440" s="14">
        <v>398.9</v>
      </c>
      <c r="B440" s="15">
        <v>400.2</v>
      </c>
      <c r="C440" s="16">
        <v>439</v>
      </c>
    </row>
    <row r="441" spans="1:3" x14ac:dyDescent="0.25">
      <c r="A441" s="17">
        <v>399.1</v>
      </c>
      <c r="B441" s="18">
        <v>400.2</v>
      </c>
      <c r="C441" s="19">
        <v>440</v>
      </c>
    </row>
    <row r="442" spans="1:3" x14ac:dyDescent="0.25">
      <c r="A442" s="14">
        <v>398.8</v>
      </c>
      <c r="B442" s="15">
        <v>400.2</v>
      </c>
      <c r="C442" s="16">
        <v>441</v>
      </c>
    </row>
    <row r="443" spans="1:3" x14ac:dyDescent="0.25">
      <c r="A443" s="17">
        <v>399.7</v>
      </c>
      <c r="B443" s="18">
        <v>400.2</v>
      </c>
      <c r="C443" s="19">
        <v>442</v>
      </c>
    </row>
    <row r="444" spans="1:3" x14ac:dyDescent="0.25">
      <c r="A444" s="14">
        <v>400.4</v>
      </c>
      <c r="B444" s="15">
        <v>400.2</v>
      </c>
      <c r="C444" s="16">
        <v>443</v>
      </c>
    </row>
    <row r="445" spans="1:3" x14ac:dyDescent="0.25">
      <c r="A445" s="17">
        <v>399.5</v>
      </c>
      <c r="B445" s="18">
        <v>400.2</v>
      </c>
      <c r="C445" s="19">
        <v>444</v>
      </c>
    </row>
    <row r="446" spans="1:3" x14ac:dyDescent="0.25">
      <c r="A446" s="14">
        <v>400.1</v>
      </c>
      <c r="B446" s="15">
        <v>400.2</v>
      </c>
      <c r="C446" s="16">
        <v>445</v>
      </c>
    </row>
    <row r="447" spans="1:3" x14ac:dyDescent="0.25">
      <c r="A447" s="17">
        <v>400</v>
      </c>
      <c r="B447" s="18">
        <v>400.2</v>
      </c>
      <c r="C447" s="19">
        <v>446</v>
      </c>
    </row>
    <row r="448" spans="1:3" x14ac:dyDescent="0.25">
      <c r="A448" s="14">
        <v>400.4</v>
      </c>
      <c r="B448" s="15">
        <v>400.2</v>
      </c>
      <c r="C448" s="16">
        <v>447</v>
      </c>
    </row>
    <row r="449" spans="1:3" x14ac:dyDescent="0.25">
      <c r="A449" s="17">
        <v>399.9</v>
      </c>
      <c r="B449" s="18">
        <v>400.2</v>
      </c>
      <c r="C449" s="19">
        <v>448</v>
      </c>
    </row>
    <row r="450" spans="1:3" x14ac:dyDescent="0.25">
      <c r="A450" s="14">
        <v>399.9</v>
      </c>
      <c r="B450" s="15">
        <v>400.2</v>
      </c>
      <c r="C450" s="16">
        <v>449</v>
      </c>
    </row>
    <row r="451" spans="1:3" x14ac:dyDescent="0.25">
      <c r="A451" s="17">
        <v>399.7</v>
      </c>
      <c r="B451" s="18">
        <v>400.3</v>
      </c>
      <c r="C451" s="19">
        <v>450</v>
      </c>
    </row>
    <row r="452" spans="1:3" x14ac:dyDescent="0.25">
      <c r="A452" s="14">
        <v>400.2</v>
      </c>
      <c r="B452" s="15">
        <v>400.3</v>
      </c>
      <c r="C452" s="16">
        <v>451</v>
      </c>
    </row>
    <row r="453" spans="1:3" x14ac:dyDescent="0.25">
      <c r="A453" s="17">
        <v>399.9</v>
      </c>
      <c r="B453" s="18">
        <v>400.3</v>
      </c>
      <c r="C453" s="19">
        <v>452</v>
      </c>
    </row>
    <row r="454" spans="1:3" x14ac:dyDescent="0.25">
      <c r="A454" s="14">
        <v>399.8</v>
      </c>
      <c r="B454" s="15">
        <v>400.3</v>
      </c>
      <c r="C454" s="16">
        <v>453</v>
      </c>
    </row>
    <row r="455" spans="1:3" x14ac:dyDescent="0.25">
      <c r="A455" s="17">
        <v>399.1</v>
      </c>
      <c r="B455" s="18">
        <v>400.3</v>
      </c>
      <c r="C455" s="19">
        <v>454</v>
      </c>
    </row>
    <row r="456" spans="1:3" x14ac:dyDescent="0.25">
      <c r="A456" s="14">
        <v>399.8</v>
      </c>
      <c r="B456" s="15">
        <v>400.3</v>
      </c>
      <c r="C456" s="16">
        <v>455</v>
      </c>
    </row>
    <row r="457" spans="1:3" x14ac:dyDescent="0.25">
      <c r="A457" s="17">
        <v>399.7</v>
      </c>
      <c r="B457" s="18">
        <v>400.3</v>
      </c>
      <c r="C457" s="19">
        <v>456</v>
      </c>
    </row>
    <row r="458" spans="1:3" x14ac:dyDescent="0.25">
      <c r="A458" s="14">
        <v>399.8</v>
      </c>
      <c r="B458" s="15">
        <v>400.3</v>
      </c>
      <c r="C458" s="16">
        <v>457</v>
      </c>
    </row>
    <row r="459" spans="1:3" x14ac:dyDescent="0.25">
      <c r="A459" s="17">
        <v>400.2</v>
      </c>
      <c r="B459" s="18">
        <v>400.3</v>
      </c>
      <c r="C459" s="19">
        <v>458</v>
      </c>
    </row>
    <row r="460" spans="1:3" x14ac:dyDescent="0.25">
      <c r="A460" s="14">
        <v>399.5</v>
      </c>
      <c r="B460" s="15">
        <v>400.3</v>
      </c>
      <c r="C460" s="16">
        <v>459</v>
      </c>
    </row>
    <row r="461" spans="1:3" x14ac:dyDescent="0.25">
      <c r="A461" s="17">
        <v>400.4</v>
      </c>
      <c r="B461" s="18">
        <v>400.3</v>
      </c>
      <c r="C461" s="19">
        <v>460</v>
      </c>
    </row>
    <row r="462" spans="1:3" x14ac:dyDescent="0.25">
      <c r="A462" s="14">
        <v>399.9</v>
      </c>
      <c r="B462" s="15">
        <v>400.3</v>
      </c>
      <c r="C462" s="16">
        <v>461</v>
      </c>
    </row>
    <row r="463" spans="1:3" x14ac:dyDescent="0.25">
      <c r="A463" s="17">
        <v>399.4</v>
      </c>
      <c r="B463" s="18">
        <v>400.3</v>
      </c>
      <c r="C463" s="19">
        <v>462</v>
      </c>
    </row>
    <row r="464" spans="1:3" x14ac:dyDescent="0.25">
      <c r="A464" s="14">
        <v>400.3</v>
      </c>
      <c r="B464" s="15">
        <v>400.3</v>
      </c>
      <c r="C464" s="16">
        <v>463</v>
      </c>
    </row>
    <row r="465" spans="1:3" x14ac:dyDescent="0.25">
      <c r="A465" s="17">
        <v>401</v>
      </c>
      <c r="B465" s="18">
        <v>400.3</v>
      </c>
      <c r="C465" s="19">
        <v>464</v>
      </c>
    </row>
    <row r="466" spans="1:3" x14ac:dyDescent="0.25">
      <c r="A466" s="14">
        <v>400.3</v>
      </c>
      <c r="B466" s="15">
        <v>400.3</v>
      </c>
      <c r="C466" s="16">
        <v>465</v>
      </c>
    </row>
    <row r="467" spans="1:3" x14ac:dyDescent="0.25">
      <c r="A467" s="17">
        <v>400.4</v>
      </c>
      <c r="B467" s="18">
        <v>400.3</v>
      </c>
      <c r="C467" s="19">
        <v>466</v>
      </c>
    </row>
    <row r="468" spans="1:3" x14ac:dyDescent="0.25">
      <c r="A468" s="14">
        <v>400.8</v>
      </c>
      <c r="B468" s="15">
        <v>400.3</v>
      </c>
      <c r="C468" s="16">
        <v>467</v>
      </c>
    </row>
    <row r="469" spans="1:3" x14ac:dyDescent="0.25">
      <c r="A469" s="17">
        <v>401</v>
      </c>
      <c r="B469" s="18">
        <v>400.3</v>
      </c>
      <c r="C469" s="19">
        <v>468</v>
      </c>
    </row>
    <row r="470" spans="1:3" x14ac:dyDescent="0.25">
      <c r="A470" s="14">
        <v>399.2</v>
      </c>
      <c r="B470" s="15">
        <v>400.3</v>
      </c>
      <c r="C470" s="16">
        <v>469</v>
      </c>
    </row>
    <row r="471" spans="1:3" x14ac:dyDescent="0.25">
      <c r="A471" s="17">
        <v>400.1</v>
      </c>
      <c r="B471" s="18">
        <v>400.3</v>
      </c>
      <c r="C471" s="19">
        <v>470</v>
      </c>
    </row>
    <row r="472" spans="1:3" x14ac:dyDescent="0.25">
      <c r="A472" s="14">
        <v>399.7</v>
      </c>
      <c r="B472" s="15">
        <v>400.3</v>
      </c>
      <c r="C472" s="16">
        <v>471</v>
      </c>
    </row>
    <row r="473" spans="1:3" x14ac:dyDescent="0.25">
      <c r="A473" s="17">
        <v>401.3</v>
      </c>
      <c r="B473" s="18">
        <v>400.3</v>
      </c>
      <c r="C473" s="19">
        <v>472</v>
      </c>
    </row>
    <row r="474" spans="1:3" x14ac:dyDescent="0.25">
      <c r="A474" s="14">
        <v>400.1</v>
      </c>
      <c r="B474" s="15">
        <v>400.4</v>
      </c>
      <c r="C474" s="16">
        <v>473</v>
      </c>
    </row>
    <row r="475" spans="1:3" x14ac:dyDescent="0.25">
      <c r="A475" s="17">
        <v>400.6</v>
      </c>
      <c r="B475" s="18">
        <v>400.4</v>
      </c>
      <c r="C475" s="19">
        <v>474</v>
      </c>
    </row>
    <row r="476" spans="1:3" x14ac:dyDescent="0.25">
      <c r="A476" s="14">
        <v>400.3</v>
      </c>
      <c r="B476" s="15">
        <v>400.4</v>
      </c>
      <c r="C476" s="16">
        <v>475</v>
      </c>
    </row>
    <row r="477" spans="1:3" x14ac:dyDescent="0.25">
      <c r="A477" s="17">
        <v>400.6</v>
      </c>
      <c r="B477" s="18">
        <v>400.4</v>
      </c>
      <c r="C477" s="19">
        <v>476</v>
      </c>
    </row>
    <row r="478" spans="1:3" x14ac:dyDescent="0.25">
      <c r="A478" s="14">
        <v>401</v>
      </c>
      <c r="B478" s="15">
        <v>400.4</v>
      </c>
      <c r="C478" s="16">
        <v>477</v>
      </c>
    </row>
    <row r="479" spans="1:3" x14ac:dyDescent="0.25">
      <c r="A479" s="17">
        <v>401.4</v>
      </c>
      <c r="B479" s="18">
        <v>400.4</v>
      </c>
      <c r="C479" s="19">
        <v>478</v>
      </c>
    </row>
    <row r="480" spans="1:3" x14ac:dyDescent="0.25">
      <c r="A480" s="14">
        <v>401.3</v>
      </c>
      <c r="B480" s="15">
        <v>400.4</v>
      </c>
      <c r="C480" s="16">
        <v>479</v>
      </c>
    </row>
    <row r="481" spans="1:3" x14ac:dyDescent="0.25">
      <c r="A481" s="17">
        <v>400.1</v>
      </c>
      <c r="B481" s="18">
        <v>400.4</v>
      </c>
      <c r="C481" s="19">
        <v>480</v>
      </c>
    </row>
    <row r="482" spans="1:3" x14ac:dyDescent="0.25">
      <c r="A482" s="14">
        <v>400.5</v>
      </c>
      <c r="B482" s="15">
        <v>400.4</v>
      </c>
      <c r="C482" s="16">
        <v>481</v>
      </c>
    </row>
    <row r="483" spans="1:3" x14ac:dyDescent="0.25">
      <c r="A483" s="17">
        <v>400.4</v>
      </c>
      <c r="B483" s="18">
        <v>400.4</v>
      </c>
      <c r="C483" s="19">
        <v>482</v>
      </c>
    </row>
    <row r="484" spans="1:3" x14ac:dyDescent="0.25">
      <c r="A484" s="14">
        <v>400.1</v>
      </c>
      <c r="B484" s="15">
        <v>400.4</v>
      </c>
      <c r="C484" s="16">
        <v>483</v>
      </c>
    </row>
    <row r="485" spans="1:3" x14ac:dyDescent="0.25">
      <c r="A485" s="17">
        <v>401.3</v>
      </c>
      <c r="B485" s="18">
        <v>400.4</v>
      </c>
      <c r="C485" s="19">
        <v>484</v>
      </c>
    </row>
    <row r="486" spans="1:3" x14ac:dyDescent="0.25">
      <c r="A486" s="14">
        <v>399.3</v>
      </c>
      <c r="B486" s="15">
        <v>400.4</v>
      </c>
      <c r="C486" s="16">
        <v>485</v>
      </c>
    </row>
    <row r="487" spans="1:3" x14ac:dyDescent="0.25">
      <c r="A487" s="17">
        <v>401.4</v>
      </c>
      <c r="B487" s="18">
        <v>400.4</v>
      </c>
      <c r="C487" s="19">
        <v>486</v>
      </c>
    </row>
    <row r="488" spans="1:3" x14ac:dyDescent="0.25">
      <c r="A488" s="14">
        <v>401.1</v>
      </c>
      <c r="B488" s="15">
        <v>400.4</v>
      </c>
      <c r="C488" s="16">
        <v>487</v>
      </c>
    </row>
    <row r="489" spans="1:3" x14ac:dyDescent="0.25">
      <c r="A489" s="17">
        <v>400</v>
      </c>
      <c r="B489" s="18">
        <v>400.4</v>
      </c>
      <c r="C489" s="19">
        <v>488</v>
      </c>
    </row>
    <row r="490" spans="1:3" x14ac:dyDescent="0.25">
      <c r="A490" s="14">
        <v>400.1</v>
      </c>
      <c r="B490" s="15">
        <v>400.4</v>
      </c>
      <c r="C490" s="16">
        <v>489</v>
      </c>
    </row>
    <row r="491" spans="1:3" x14ac:dyDescent="0.25">
      <c r="A491" s="17">
        <v>401.2</v>
      </c>
      <c r="B491" s="18">
        <v>400.4</v>
      </c>
      <c r="C491" s="19">
        <v>490</v>
      </c>
    </row>
    <row r="492" spans="1:3" x14ac:dyDescent="0.25">
      <c r="A492" s="14">
        <v>399.9</v>
      </c>
      <c r="B492" s="15">
        <v>400.4</v>
      </c>
      <c r="C492" s="16">
        <v>491</v>
      </c>
    </row>
    <row r="493" spans="1:3" x14ac:dyDescent="0.25">
      <c r="A493" s="17">
        <v>400.3</v>
      </c>
      <c r="B493" s="18">
        <v>400.4</v>
      </c>
      <c r="C493" s="19">
        <v>492</v>
      </c>
    </row>
    <row r="494" spans="1:3" x14ac:dyDescent="0.25">
      <c r="A494" s="14">
        <v>401.7</v>
      </c>
      <c r="B494" s="15">
        <v>400.4</v>
      </c>
      <c r="C494" s="16">
        <v>493</v>
      </c>
    </row>
    <row r="495" spans="1:3" x14ac:dyDescent="0.25">
      <c r="A495" s="17">
        <v>399.4</v>
      </c>
      <c r="B495" s="18">
        <v>400.5</v>
      </c>
      <c r="C495" s="19">
        <v>494</v>
      </c>
    </row>
    <row r="496" spans="1:3" x14ac:dyDescent="0.25">
      <c r="A496" s="14">
        <v>399.8</v>
      </c>
      <c r="B496" s="15">
        <v>400.5</v>
      </c>
      <c r="C496" s="16">
        <v>495</v>
      </c>
    </row>
    <row r="497" spans="1:3" x14ac:dyDescent="0.25">
      <c r="A497" s="17">
        <v>399.2</v>
      </c>
      <c r="B497" s="18">
        <v>400.5</v>
      </c>
      <c r="C497" s="19">
        <v>496</v>
      </c>
    </row>
    <row r="498" spans="1:3" x14ac:dyDescent="0.25">
      <c r="A498" s="14">
        <v>398.3</v>
      </c>
      <c r="B498" s="15">
        <v>400.5</v>
      </c>
      <c r="C498" s="16">
        <v>497</v>
      </c>
    </row>
    <row r="499" spans="1:3" x14ac:dyDescent="0.25">
      <c r="A499" s="17">
        <v>398.4</v>
      </c>
      <c r="B499" s="18">
        <v>400.5</v>
      </c>
      <c r="C499" s="19">
        <v>498</v>
      </c>
    </row>
    <row r="500" spans="1:3" x14ac:dyDescent="0.25">
      <c r="A500" s="14">
        <v>399.5</v>
      </c>
      <c r="B500" s="15">
        <v>400.5</v>
      </c>
      <c r="C500" s="16">
        <v>499</v>
      </c>
    </row>
    <row r="501" spans="1:3" x14ac:dyDescent="0.25">
      <c r="A501" s="17">
        <v>401.1</v>
      </c>
      <c r="B501" s="18">
        <v>400.5</v>
      </c>
      <c r="C501" s="19">
        <v>500</v>
      </c>
    </row>
    <row r="502" spans="1:3" x14ac:dyDescent="0.25">
      <c r="A502" s="14">
        <v>396.8</v>
      </c>
      <c r="B502" s="15">
        <v>400.5</v>
      </c>
      <c r="C502" s="16">
        <v>501</v>
      </c>
    </row>
    <row r="503" spans="1:3" x14ac:dyDescent="0.25">
      <c r="A503" s="17">
        <v>399.3</v>
      </c>
      <c r="B503" s="18">
        <v>400.5</v>
      </c>
      <c r="C503" s="19">
        <v>502</v>
      </c>
    </row>
    <row r="504" spans="1:3" x14ac:dyDescent="0.25">
      <c r="A504" s="14">
        <v>399.5</v>
      </c>
      <c r="B504" s="15">
        <v>400.5</v>
      </c>
      <c r="C504" s="16">
        <v>503</v>
      </c>
    </row>
    <row r="505" spans="1:3" x14ac:dyDescent="0.25">
      <c r="A505" s="17">
        <v>399.7</v>
      </c>
      <c r="B505" s="18">
        <v>400.5</v>
      </c>
      <c r="C505" s="19">
        <v>504</v>
      </c>
    </row>
    <row r="506" spans="1:3" x14ac:dyDescent="0.25">
      <c r="A506" s="14">
        <v>397.3</v>
      </c>
      <c r="B506" s="15">
        <v>400.5</v>
      </c>
      <c r="C506" s="16">
        <v>505</v>
      </c>
    </row>
    <row r="507" spans="1:3" x14ac:dyDescent="0.25">
      <c r="A507" s="17">
        <v>399.8</v>
      </c>
      <c r="B507" s="18">
        <v>400.5</v>
      </c>
      <c r="C507" s="19">
        <v>506</v>
      </c>
    </row>
    <row r="508" spans="1:3" x14ac:dyDescent="0.25">
      <c r="A508" s="14">
        <v>399.5</v>
      </c>
      <c r="B508" s="15">
        <v>400.5</v>
      </c>
      <c r="C508" s="16">
        <v>507</v>
      </c>
    </row>
    <row r="509" spans="1:3" x14ac:dyDescent="0.25">
      <c r="A509" s="17">
        <v>401.5</v>
      </c>
      <c r="B509" s="18">
        <v>400.5</v>
      </c>
      <c r="C509" s="19">
        <v>508</v>
      </c>
    </row>
    <row r="510" spans="1:3" x14ac:dyDescent="0.25">
      <c r="A510" s="14">
        <v>401.3</v>
      </c>
      <c r="B510" s="15">
        <v>400.5</v>
      </c>
      <c r="C510" s="16">
        <v>509</v>
      </c>
    </row>
    <row r="511" spans="1:3" x14ac:dyDescent="0.25">
      <c r="A511" s="17">
        <v>400.9</v>
      </c>
      <c r="B511" s="18">
        <v>400.5</v>
      </c>
      <c r="C511" s="19">
        <v>510</v>
      </c>
    </row>
    <row r="512" spans="1:3" x14ac:dyDescent="0.25">
      <c r="A512" s="14">
        <v>401.1</v>
      </c>
      <c r="B512" s="15">
        <v>400.5</v>
      </c>
      <c r="C512" s="16">
        <v>511</v>
      </c>
    </row>
    <row r="513" spans="1:3" x14ac:dyDescent="0.25">
      <c r="A513" s="17">
        <v>401.2</v>
      </c>
      <c r="B513" s="18">
        <v>400.5</v>
      </c>
      <c r="C513" s="19">
        <v>512</v>
      </c>
    </row>
    <row r="514" spans="1:3" x14ac:dyDescent="0.25">
      <c r="A514" s="14">
        <v>401.4</v>
      </c>
      <c r="B514" s="15">
        <v>400.5</v>
      </c>
      <c r="C514" s="16">
        <v>513</v>
      </c>
    </row>
    <row r="515" spans="1:3" x14ac:dyDescent="0.25">
      <c r="A515" s="17">
        <v>398.2</v>
      </c>
      <c r="B515" s="18">
        <v>400.5</v>
      </c>
      <c r="C515" s="19">
        <v>514</v>
      </c>
    </row>
    <row r="516" spans="1:3" x14ac:dyDescent="0.25">
      <c r="A516" s="14">
        <v>398.9</v>
      </c>
      <c r="B516" s="15">
        <v>400.5</v>
      </c>
      <c r="C516" s="16">
        <v>515</v>
      </c>
    </row>
    <row r="517" spans="1:3" x14ac:dyDescent="0.25">
      <c r="A517" s="17">
        <v>399.6</v>
      </c>
      <c r="B517" s="18">
        <v>400.5</v>
      </c>
      <c r="C517" s="19">
        <v>516</v>
      </c>
    </row>
    <row r="518" spans="1:3" x14ac:dyDescent="0.25">
      <c r="A518" s="14">
        <v>400.3</v>
      </c>
      <c r="B518" s="15">
        <v>400.5</v>
      </c>
      <c r="C518" s="16">
        <v>517</v>
      </c>
    </row>
    <row r="519" spans="1:3" x14ac:dyDescent="0.25">
      <c r="A519" s="17">
        <v>399.9</v>
      </c>
      <c r="B519" s="18">
        <v>400.5</v>
      </c>
      <c r="C519" s="19">
        <v>518</v>
      </c>
    </row>
    <row r="520" spans="1:3" x14ac:dyDescent="0.25">
      <c r="A520" s="14">
        <v>398.8</v>
      </c>
      <c r="B520" s="15">
        <v>400.5</v>
      </c>
      <c r="C520" s="16">
        <v>519</v>
      </c>
    </row>
    <row r="521" spans="1:3" x14ac:dyDescent="0.25">
      <c r="A521" s="17">
        <v>399.3</v>
      </c>
      <c r="B521" s="18">
        <v>400.5</v>
      </c>
      <c r="C521" s="19">
        <v>520</v>
      </c>
    </row>
    <row r="522" spans="1:3" x14ac:dyDescent="0.25">
      <c r="A522" s="14">
        <v>399.4</v>
      </c>
      <c r="B522" s="15">
        <v>400.5</v>
      </c>
      <c r="C522" s="16">
        <v>521</v>
      </c>
    </row>
    <row r="523" spans="1:3" x14ac:dyDescent="0.25">
      <c r="A523" s="17">
        <v>401.2</v>
      </c>
      <c r="B523" s="18">
        <v>400.5</v>
      </c>
      <c r="C523" s="19">
        <v>522</v>
      </c>
    </row>
    <row r="524" spans="1:3" x14ac:dyDescent="0.25">
      <c r="A524" s="14">
        <v>401.5</v>
      </c>
      <c r="B524" s="15">
        <v>400.5</v>
      </c>
      <c r="C524" s="16">
        <v>523</v>
      </c>
    </row>
    <row r="525" spans="1:3" x14ac:dyDescent="0.25">
      <c r="A525" s="17">
        <v>401.2</v>
      </c>
      <c r="B525" s="18">
        <v>400.5</v>
      </c>
      <c r="C525" s="19">
        <v>524</v>
      </c>
    </row>
    <row r="526" spans="1:3" x14ac:dyDescent="0.25">
      <c r="A526" s="14">
        <v>401.1</v>
      </c>
      <c r="B526" s="15">
        <v>400.5</v>
      </c>
      <c r="C526" s="16">
        <v>525</v>
      </c>
    </row>
    <row r="527" spans="1:3" x14ac:dyDescent="0.25">
      <c r="A527" s="17">
        <v>401.3</v>
      </c>
      <c r="B527" s="18">
        <v>400.6</v>
      </c>
      <c r="C527" s="19">
        <v>526</v>
      </c>
    </row>
    <row r="528" spans="1:3" x14ac:dyDescent="0.25">
      <c r="A528" s="14">
        <v>398.6</v>
      </c>
      <c r="B528" s="15">
        <v>400.6</v>
      </c>
      <c r="C528" s="16">
        <v>527</v>
      </c>
    </row>
    <row r="529" spans="1:3" x14ac:dyDescent="0.25">
      <c r="A529" s="17">
        <v>399.4</v>
      </c>
      <c r="B529" s="18">
        <v>400.6</v>
      </c>
      <c r="C529" s="19">
        <v>528</v>
      </c>
    </row>
    <row r="530" spans="1:3" x14ac:dyDescent="0.25">
      <c r="A530" s="14">
        <v>399.2</v>
      </c>
      <c r="B530" s="15">
        <v>400.6</v>
      </c>
      <c r="C530" s="16">
        <v>529</v>
      </c>
    </row>
    <row r="531" spans="1:3" x14ac:dyDescent="0.25">
      <c r="A531" s="17">
        <v>399.4</v>
      </c>
      <c r="B531" s="18">
        <v>400.6</v>
      </c>
      <c r="C531" s="19">
        <v>530</v>
      </c>
    </row>
    <row r="532" spans="1:3" x14ac:dyDescent="0.25">
      <c r="A532" s="14">
        <v>399.3</v>
      </c>
      <c r="B532" s="15">
        <v>400.6</v>
      </c>
      <c r="C532" s="16">
        <v>531</v>
      </c>
    </row>
    <row r="533" spans="1:3" x14ac:dyDescent="0.25">
      <c r="A533" s="17">
        <v>399.8</v>
      </c>
      <c r="B533" s="18">
        <v>400.6</v>
      </c>
      <c r="C533" s="19">
        <v>532</v>
      </c>
    </row>
    <row r="534" spans="1:3" x14ac:dyDescent="0.25">
      <c r="A534" s="14">
        <v>399.3</v>
      </c>
      <c r="B534" s="15">
        <v>400.6</v>
      </c>
      <c r="C534" s="16">
        <v>533</v>
      </c>
    </row>
    <row r="535" spans="1:3" x14ac:dyDescent="0.25">
      <c r="A535" s="17">
        <v>399.1</v>
      </c>
      <c r="B535" s="18">
        <v>400.6</v>
      </c>
      <c r="C535" s="19">
        <v>534</v>
      </c>
    </row>
    <row r="536" spans="1:3" x14ac:dyDescent="0.25">
      <c r="A536" s="14">
        <v>402</v>
      </c>
      <c r="B536" s="15">
        <v>400.6</v>
      </c>
      <c r="C536" s="16">
        <v>535</v>
      </c>
    </row>
    <row r="537" spans="1:3" x14ac:dyDescent="0.25">
      <c r="A537" s="17">
        <v>400.7</v>
      </c>
      <c r="B537" s="18">
        <v>400.6</v>
      </c>
      <c r="C537" s="19">
        <v>536</v>
      </c>
    </row>
    <row r="538" spans="1:3" x14ac:dyDescent="0.25">
      <c r="A538" s="14">
        <v>401.7</v>
      </c>
      <c r="B538" s="15">
        <v>400.6</v>
      </c>
      <c r="C538" s="16">
        <v>537</v>
      </c>
    </row>
    <row r="539" spans="1:3" x14ac:dyDescent="0.25">
      <c r="A539" s="17">
        <v>401.7</v>
      </c>
      <c r="B539" s="18">
        <v>400.6</v>
      </c>
      <c r="C539" s="19">
        <v>538</v>
      </c>
    </row>
    <row r="540" spans="1:3" x14ac:dyDescent="0.25">
      <c r="A540" s="14">
        <v>398.4</v>
      </c>
      <c r="B540" s="15">
        <v>400.6</v>
      </c>
      <c r="C540" s="16">
        <v>539</v>
      </c>
    </row>
    <row r="541" spans="1:3" x14ac:dyDescent="0.25">
      <c r="A541" s="17">
        <v>399.8</v>
      </c>
      <c r="B541" s="18">
        <v>400.6</v>
      </c>
      <c r="C541" s="19">
        <v>540</v>
      </c>
    </row>
    <row r="542" spans="1:3" x14ac:dyDescent="0.25">
      <c r="A542" s="14">
        <v>399.7</v>
      </c>
      <c r="B542" s="15">
        <v>400.6</v>
      </c>
      <c r="C542" s="16">
        <v>541</v>
      </c>
    </row>
    <row r="543" spans="1:3" x14ac:dyDescent="0.25">
      <c r="A543" s="17">
        <v>399.7</v>
      </c>
      <c r="B543" s="18">
        <v>400.6</v>
      </c>
      <c r="C543" s="19">
        <v>542</v>
      </c>
    </row>
    <row r="544" spans="1:3" x14ac:dyDescent="0.25">
      <c r="A544" s="14">
        <v>399.1</v>
      </c>
      <c r="B544" s="15">
        <v>400.6</v>
      </c>
      <c r="C544" s="16">
        <v>543</v>
      </c>
    </row>
    <row r="545" spans="1:3" x14ac:dyDescent="0.25">
      <c r="A545" s="17">
        <v>399.3</v>
      </c>
      <c r="B545" s="18">
        <v>400.6</v>
      </c>
      <c r="C545" s="19">
        <v>544</v>
      </c>
    </row>
    <row r="546" spans="1:3" x14ac:dyDescent="0.25">
      <c r="A546" s="14">
        <v>399.5</v>
      </c>
      <c r="B546" s="15">
        <v>400.6</v>
      </c>
      <c r="C546" s="16">
        <v>545</v>
      </c>
    </row>
    <row r="547" spans="1:3" x14ac:dyDescent="0.25">
      <c r="A547" s="17">
        <v>399.3</v>
      </c>
      <c r="B547" s="18">
        <v>400.6</v>
      </c>
      <c r="C547" s="19">
        <v>546</v>
      </c>
    </row>
    <row r="548" spans="1:3" x14ac:dyDescent="0.25">
      <c r="A548" s="14">
        <v>400.8</v>
      </c>
      <c r="B548" s="15">
        <v>400.7</v>
      </c>
      <c r="C548" s="16">
        <v>547</v>
      </c>
    </row>
    <row r="549" spans="1:3" x14ac:dyDescent="0.25">
      <c r="A549" s="17">
        <v>401.3</v>
      </c>
      <c r="B549" s="18">
        <v>400.7</v>
      </c>
      <c r="C549" s="19">
        <v>548</v>
      </c>
    </row>
    <row r="550" spans="1:3" x14ac:dyDescent="0.25">
      <c r="A550" s="14">
        <v>401.1</v>
      </c>
      <c r="B550" s="15">
        <v>400.7</v>
      </c>
      <c r="C550" s="16">
        <v>549</v>
      </c>
    </row>
    <row r="551" spans="1:3" x14ac:dyDescent="0.25">
      <c r="A551" s="17">
        <v>400.9</v>
      </c>
      <c r="B551" s="18">
        <v>400.7</v>
      </c>
      <c r="C551" s="19">
        <v>550</v>
      </c>
    </row>
    <row r="552" spans="1:3" x14ac:dyDescent="0.25">
      <c r="A552" s="14">
        <v>400.9</v>
      </c>
      <c r="B552" s="15">
        <v>400.7</v>
      </c>
      <c r="C552" s="16">
        <v>551</v>
      </c>
    </row>
    <row r="553" spans="1:3" x14ac:dyDescent="0.25">
      <c r="A553" s="17">
        <v>398.1</v>
      </c>
      <c r="B553" s="18">
        <v>400.7</v>
      </c>
      <c r="C553" s="19">
        <v>552</v>
      </c>
    </row>
    <row r="554" spans="1:3" x14ac:dyDescent="0.25">
      <c r="A554" s="14">
        <v>398.8</v>
      </c>
      <c r="B554" s="15">
        <v>400.7</v>
      </c>
      <c r="C554" s="16">
        <v>553</v>
      </c>
    </row>
    <row r="555" spans="1:3" x14ac:dyDescent="0.25">
      <c r="A555" s="17">
        <v>398.3</v>
      </c>
      <c r="B555" s="18">
        <v>400.7</v>
      </c>
      <c r="C555" s="19">
        <v>554</v>
      </c>
    </row>
    <row r="556" spans="1:3" x14ac:dyDescent="0.25">
      <c r="A556" s="14">
        <v>398.6</v>
      </c>
      <c r="B556" s="15">
        <v>400.7</v>
      </c>
      <c r="C556" s="16">
        <v>555</v>
      </c>
    </row>
    <row r="557" spans="1:3" x14ac:dyDescent="0.25">
      <c r="A557" s="17">
        <v>398.9</v>
      </c>
      <c r="B557" s="18">
        <v>400.7</v>
      </c>
      <c r="C557" s="19">
        <v>556</v>
      </c>
    </row>
    <row r="558" spans="1:3" x14ac:dyDescent="0.25">
      <c r="A558" s="14">
        <v>398.9</v>
      </c>
      <c r="B558" s="15">
        <v>400.7</v>
      </c>
      <c r="C558" s="16">
        <v>557</v>
      </c>
    </row>
    <row r="559" spans="1:3" x14ac:dyDescent="0.25">
      <c r="A559" s="17">
        <v>398.9</v>
      </c>
      <c r="B559" s="18">
        <v>400.7</v>
      </c>
      <c r="C559" s="19">
        <v>558</v>
      </c>
    </row>
    <row r="560" spans="1:3" x14ac:dyDescent="0.25">
      <c r="A560" s="14">
        <v>401.2</v>
      </c>
      <c r="B560" s="15">
        <v>400.7</v>
      </c>
      <c r="C560" s="16">
        <v>559</v>
      </c>
    </row>
    <row r="561" spans="1:3" x14ac:dyDescent="0.25">
      <c r="A561" s="17">
        <v>400.6</v>
      </c>
      <c r="B561" s="18">
        <v>400.7</v>
      </c>
      <c r="C561" s="19">
        <v>560</v>
      </c>
    </row>
    <row r="562" spans="1:3" x14ac:dyDescent="0.25">
      <c r="A562" s="14">
        <v>401.7</v>
      </c>
      <c r="B562" s="15">
        <v>400.7</v>
      </c>
      <c r="C562" s="16">
        <v>561</v>
      </c>
    </row>
    <row r="563" spans="1:3" x14ac:dyDescent="0.25">
      <c r="A563" s="17">
        <v>400.7</v>
      </c>
      <c r="B563" s="18">
        <v>400.7</v>
      </c>
      <c r="C563" s="19">
        <v>562</v>
      </c>
    </row>
    <row r="564" spans="1:3" x14ac:dyDescent="0.25">
      <c r="A564" s="14">
        <v>401.1</v>
      </c>
      <c r="B564" s="15">
        <v>400.7</v>
      </c>
      <c r="C564" s="16">
        <v>563</v>
      </c>
    </row>
    <row r="565" spans="1:3" x14ac:dyDescent="0.25">
      <c r="A565" s="17">
        <v>398.5</v>
      </c>
      <c r="B565" s="18">
        <v>400.7</v>
      </c>
      <c r="C565" s="19">
        <v>564</v>
      </c>
    </row>
    <row r="566" spans="1:3" x14ac:dyDescent="0.25">
      <c r="A566" s="14">
        <v>398.9</v>
      </c>
      <c r="B566" s="15">
        <v>400.7</v>
      </c>
      <c r="C566" s="16">
        <v>565</v>
      </c>
    </row>
    <row r="567" spans="1:3" x14ac:dyDescent="0.25">
      <c r="A567" s="17">
        <v>398.7</v>
      </c>
      <c r="B567" s="18">
        <v>400.7</v>
      </c>
      <c r="C567" s="19">
        <v>566</v>
      </c>
    </row>
    <row r="568" spans="1:3" x14ac:dyDescent="0.25">
      <c r="A568" s="14">
        <v>398.9</v>
      </c>
      <c r="B568" s="15">
        <v>400.7</v>
      </c>
      <c r="C568" s="16">
        <v>567</v>
      </c>
    </row>
    <row r="569" spans="1:3" x14ac:dyDescent="0.25">
      <c r="A569" s="17">
        <v>402.2</v>
      </c>
      <c r="B569" s="18">
        <v>400.7</v>
      </c>
      <c r="C569" s="19">
        <v>568</v>
      </c>
    </row>
    <row r="570" spans="1:3" x14ac:dyDescent="0.25">
      <c r="A570" s="14">
        <v>401.1</v>
      </c>
      <c r="B570" s="15">
        <v>400.7</v>
      </c>
      <c r="C570" s="16">
        <v>569</v>
      </c>
    </row>
    <row r="571" spans="1:3" x14ac:dyDescent="0.25">
      <c r="A571" s="17">
        <v>400.5</v>
      </c>
      <c r="B571" s="18">
        <v>400.7</v>
      </c>
      <c r="C571" s="19">
        <v>570</v>
      </c>
    </row>
    <row r="572" spans="1:3" x14ac:dyDescent="0.25">
      <c r="A572" s="14">
        <v>400.9</v>
      </c>
      <c r="B572" s="15">
        <v>400.7</v>
      </c>
      <c r="C572" s="16">
        <v>571</v>
      </c>
    </row>
    <row r="573" spans="1:3" x14ac:dyDescent="0.25">
      <c r="A573" s="17">
        <v>401.2</v>
      </c>
      <c r="B573" s="18">
        <v>400.7</v>
      </c>
      <c r="C573" s="19">
        <v>572</v>
      </c>
    </row>
    <row r="574" spans="1:3" x14ac:dyDescent="0.25">
      <c r="A574" s="14">
        <v>401.3</v>
      </c>
      <c r="B574" s="15">
        <v>400.7</v>
      </c>
      <c r="C574" s="16">
        <v>573</v>
      </c>
    </row>
    <row r="575" spans="1:3" x14ac:dyDescent="0.25">
      <c r="A575" s="17">
        <v>401.6</v>
      </c>
      <c r="B575" s="18">
        <v>400.7</v>
      </c>
      <c r="C575" s="19">
        <v>574</v>
      </c>
    </row>
    <row r="576" spans="1:3" x14ac:dyDescent="0.25">
      <c r="A576" s="14">
        <v>401</v>
      </c>
      <c r="B576" s="15">
        <v>400.7</v>
      </c>
      <c r="C576" s="16">
        <v>575</v>
      </c>
    </row>
    <row r="577" spans="1:3" x14ac:dyDescent="0.25">
      <c r="A577" s="17">
        <v>400.8</v>
      </c>
      <c r="B577" s="18">
        <v>400.7</v>
      </c>
      <c r="C577" s="19">
        <v>576</v>
      </c>
    </row>
    <row r="578" spans="1:3" x14ac:dyDescent="0.25">
      <c r="A578" s="14">
        <v>400.7</v>
      </c>
      <c r="B578" s="15">
        <v>400.7</v>
      </c>
      <c r="C578" s="16">
        <v>577</v>
      </c>
    </row>
    <row r="579" spans="1:3" x14ac:dyDescent="0.25">
      <c r="A579" s="17">
        <v>401</v>
      </c>
      <c r="B579" s="18">
        <v>400.8</v>
      </c>
      <c r="C579" s="19">
        <v>578</v>
      </c>
    </row>
    <row r="580" spans="1:3" x14ac:dyDescent="0.25">
      <c r="A580" s="14">
        <v>400.7</v>
      </c>
      <c r="B580" s="15">
        <v>400.8</v>
      </c>
      <c r="C580" s="16">
        <v>579</v>
      </c>
    </row>
    <row r="581" spans="1:3" x14ac:dyDescent="0.25">
      <c r="A581" s="17">
        <v>400.6</v>
      </c>
      <c r="B581" s="18">
        <v>400.8</v>
      </c>
      <c r="C581" s="19">
        <v>580</v>
      </c>
    </row>
    <row r="582" spans="1:3" x14ac:dyDescent="0.25">
      <c r="A582" s="14">
        <v>401.3</v>
      </c>
      <c r="B582" s="15">
        <v>400.8</v>
      </c>
      <c r="C582" s="16">
        <v>581</v>
      </c>
    </row>
    <row r="583" spans="1:3" x14ac:dyDescent="0.25">
      <c r="A583" s="17">
        <v>400.2</v>
      </c>
      <c r="B583" s="18">
        <v>400.8</v>
      </c>
      <c r="C583" s="19">
        <v>582</v>
      </c>
    </row>
    <row r="584" spans="1:3" x14ac:dyDescent="0.25">
      <c r="A584" s="14">
        <v>400.8</v>
      </c>
      <c r="B584" s="15">
        <v>400.8</v>
      </c>
      <c r="C584" s="16">
        <v>583</v>
      </c>
    </row>
    <row r="585" spans="1:3" x14ac:dyDescent="0.25">
      <c r="A585" s="17">
        <v>400.7</v>
      </c>
      <c r="B585" s="18">
        <v>400.8</v>
      </c>
      <c r="C585" s="19">
        <v>584</v>
      </c>
    </row>
    <row r="586" spans="1:3" x14ac:dyDescent="0.25">
      <c r="A586" s="14">
        <v>400.5</v>
      </c>
      <c r="B586" s="15">
        <v>400.8</v>
      </c>
      <c r="C586" s="16">
        <v>585</v>
      </c>
    </row>
    <row r="587" spans="1:3" x14ac:dyDescent="0.25">
      <c r="A587" s="17">
        <v>399.2</v>
      </c>
      <c r="B587" s="18">
        <v>400.8</v>
      </c>
      <c r="C587" s="19">
        <v>586</v>
      </c>
    </row>
    <row r="588" spans="1:3" x14ac:dyDescent="0.25">
      <c r="A588" s="14">
        <v>402.3</v>
      </c>
      <c r="B588" s="15">
        <v>400.8</v>
      </c>
      <c r="C588" s="16">
        <v>587</v>
      </c>
    </row>
    <row r="589" spans="1:3" x14ac:dyDescent="0.25">
      <c r="A589" s="17">
        <v>401.5</v>
      </c>
      <c r="B589" s="18">
        <v>400.8</v>
      </c>
      <c r="C589" s="19">
        <v>588</v>
      </c>
    </row>
    <row r="590" spans="1:3" x14ac:dyDescent="0.25">
      <c r="A590" s="14">
        <v>401.9</v>
      </c>
      <c r="B590" s="15">
        <v>400.8</v>
      </c>
      <c r="C590" s="16">
        <v>589</v>
      </c>
    </row>
    <row r="591" spans="1:3" x14ac:dyDescent="0.25">
      <c r="A591" s="17">
        <v>401.1</v>
      </c>
      <c r="B591" s="18">
        <v>400.8</v>
      </c>
      <c r="C591" s="19">
        <v>590</v>
      </c>
    </row>
    <row r="592" spans="1:3" x14ac:dyDescent="0.25">
      <c r="A592" s="14">
        <v>401.2</v>
      </c>
      <c r="B592" s="15">
        <v>400.8</v>
      </c>
      <c r="C592" s="16">
        <v>591</v>
      </c>
    </row>
    <row r="593" spans="1:3" x14ac:dyDescent="0.25">
      <c r="A593" s="17">
        <v>401.2</v>
      </c>
      <c r="B593" s="18">
        <v>400.8</v>
      </c>
      <c r="C593" s="19">
        <v>592</v>
      </c>
    </row>
    <row r="594" spans="1:3" x14ac:dyDescent="0.25">
      <c r="A594" s="14">
        <v>400.9</v>
      </c>
      <c r="B594" s="15">
        <v>400.8</v>
      </c>
      <c r="C594" s="16">
        <v>593</v>
      </c>
    </row>
    <row r="595" spans="1:3" x14ac:dyDescent="0.25">
      <c r="A595" s="17">
        <v>401.4</v>
      </c>
      <c r="B595" s="18">
        <v>400.8</v>
      </c>
      <c r="C595" s="19">
        <v>594</v>
      </c>
    </row>
    <row r="596" spans="1:3" x14ac:dyDescent="0.25">
      <c r="A596" s="14">
        <v>401.8</v>
      </c>
      <c r="B596" s="15">
        <v>400.8</v>
      </c>
      <c r="C596" s="16">
        <v>595</v>
      </c>
    </row>
    <row r="597" spans="1:3" x14ac:dyDescent="0.25">
      <c r="A597" s="17">
        <v>402.9</v>
      </c>
      <c r="B597" s="18">
        <v>400.8</v>
      </c>
      <c r="C597" s="19">
        <v>596</v>
      </c>
    </row>
    <row r="598" spans="1:3" x14ac:dyDescent="0.25">
      <c r="A598" s="14">
        <v>400.8</v>
      </c>
      <c r="B598" s="15">
        <v>400.8</v>
      </c>
      <c r="C598" s="16">
        <v>597</v>
      </c>
    </row>
    <row r="599" spans="1:3" x14ac:dyDescent="0.25">
      <c r="A599" s="17">
        <v>400.7</v>
      </c>
      <c r="B599" s="18">
        <v>400.8</v>
      </c>
      <c r="C599" s="19">
        <v>598</v>
      </c>
    </row>
    <row r="600" spans="1:3" x14ac:dyDescent="0.25">
      <c r="A600" s="14">
        <v>400.9</v>
      </c>
      <c r="B600" s="15">
        <v>400.8</v>
      </c>
      <c r="C600" s="16">
        <v>599</v>
      </c>
    </row>
    <row r="601" spans="1:3" x14ac:dyDescent="0.25">
      <c r="A601" s="17">
        <v>401.7</v>
      </c>
      <c r="B601" s="18">
        <v>400.8</v>
      </c>
      <c r="C601" s="19">
        <v>600</v>
      </c>
    </row>
    <row r="602" spans="1:3" x14ac:dyDescent="0.25">
      <c r="A602" s="14">
        <v>400.6</v>
      </c>
      <c r="B602" s="15">
        <v>400.8</v>
      </c>
      <c r="C602" s="16">
        <v>601</v>
      </c>
    </row>
    <row r="603" spans="1:3" x14ac:dyDescent="0.25">
      <c r="A603" s="17">
        <v>400.7</v>
      </c>
      <c r="B603" s="18">
        <v>400.8</v>
      </c>
      <c r="C603" s="19">
        <v>602</v>
      </c>
    </row>
    <row r="604" spans="1:3" x14ac:dyDescent="0.25">
      <c r="A604" s="14">
        <v>400.2</v>
      </c>
      <c r="B604" s="15">
        <v>400.9</v>
      </c>
      <c r="C604" s="16">
        <v>603</v>
      </c>
    </row>
    <row r="605" spans="1:3" x14ac:dyDescent="0.25">
      <c r="A605" s="17">
        <v>400.7</v>
      </c>
      <c r="B605" s="18">
        <v>400.9</v>
      </c>
      <c r="C605" s="19">
        <v>604</v>
      </c>
    </row>
    <row r="606" spans="1:3" x14ac:dyDescent="0.25">
      <c r="A606" s="14">
        <v>401.1</v>
      </c>
      <c r="B606" s="15">
        <v>400.9</v>
      </c>
      <c r="C606" s="16">
        <v>605</v>
      </c>
    </row>
    <row r="607" spans="1:3" x14ac:dyDescent="0.25">
      <c r="A607" s="17">
        <v>400.6</v>
      </c>
      <c r="B607" s="18">
        <v>400.9</v>
      </c>
      <c r="C607" s="19">
        <v>606</v>
      </c>
    </row>
    <row r="608" spans="1:3" x14ac:dyDescent="0.25">
      <c r="A608" s="14">
        <v>400.3</v>
      </c>
      <c r="B608" s="15">
        <v>400.9</v>
      </c>
      <c r="C608" s="16">
        <v>607</v>
      </c>
    </row>
    <row r="609" spans="1:3" x14ac:dyDescent="0.25">
      <c r="A609" s="17">
        <v>400.4</v>
      </c>
      <c r="B609" s="18">
        <v>400.9</v>
      </c>
      <c r="C609" s="19">
        <v>608</v>
      </c>
    </row>
    <row r="610" spans="1:3" x14ac:dyDescent="0.25">
      <c r="A610" s="14">
        <v>400.5</v>
      </c>
      <c r="B610" s="15">
        <v>400.9</v>
      </c>
      <c r="C610" s="16">
        <v>609</v>
      </c>
    </row>
    <row r="611" spans="1:3" x14ac:dyDescent="0.25">
      <c r="A611" s="17">
        <v>400.3</v>
      </c>
      <c r="B611" s="18">
        <v>400.9</v>
      </c>
      <c r="C611" s="19">
        <v>610</v>
      </c>
    </row>
    <row r="612" spans="1:3" x14ac:dyDescent="0.25">
      <c r="A612" s="14">
        <v>400.1</v>
      </c>
      <c r="B612" s="15">
        <v>400.9</v>
      </c>
      <c r="C612" s="16">
        <v>611</v>
      </c>
    </row>
    <row r="613" spans="1:3" x14ac:dyDescent="0.25">
      <c r="A613" s="17">
        <v>400.2</v>
      </c>
      <c r="B613" s="18">
        <v>400.9</v>
      </c>
      <c r="C613" s="19">
        <v>612</v>
      </c>
    </row>
    <row r="614" spans="1:3" x14ac:dyDescent="0.25">
      <c r="A614" s="14">
        <v>400.5</v>
      </c>
      <c r="B614" s="15">
        <v>400.9</v>
      </c>
      <c r="C614" s="16">
        <v>613</v>
      </c>
    </row>
    <row r="615" spans="1:3" x14ac:dyDescent="0.25">
      <c r="A615" s="17">
        <v>399.8</v>
      </c>
      <c r="B615" s="18">
        <v>400.9</v>
      </c>
      <c r="C615" s="19">
        <v>614</v>
      </c>
    </row>
    <row r="616" spans="1:3" x14ac:dyDescent="0.25">
      <c r="A616" s="14">
        <v>400.5</v>
      </c>
      <c r="B616" s="15">
        <v>400.9</v>
      </c>
      <c r="C616" s="16">
        <v>615</v>
      </c>
    </row>
    <row r="617" spans="1:3" x14ac:dyDescent="0.25">
      <c r="A617" s="17">
        <v>400.4</v>
      </c>
      <c r="B617" s="18">
        <v>400.9</v>
      </c>
      <c r="C617" s="19">
        <v>616</v>
      </c>
    </row>
    <row r="618" spans="1:3" x14ac:dyDescent="0.25">
      <c r="A618" s="14">
        <v>399.5</v>
      </c>
      <c r="B618" s="15">
        <v>400.9</v>
      </c>
      <c r="C618" s="16">
        <v>617</v>
      </c>
    </row>
    <row r="619" spans="1:3" x14ac:dyDescent="0.25">
      <c r="A619" s="17">
        <v>400.3</v>
      </c>
      <c r="B619" s="18">
        <v>400.9</v>
      </c>
      <c r="C619" s="19">
        <v>618</v>
      </c>
    </row>
    <row r="620" spans="1:3" x14ac:dyDescent="0.25">
      <c r="A620" s="14">
        <v>401.9</v>
      </c>
      <c r="B620" s="15">
        <v>400.9</v>
      </c>
      <c r="C620" s="16">
        <v>619</v>
      </c>
    </row>
    <row r="621" spans="1:3" x14ac:dyDescent="0.25">
      <c r="A621" s="17">
        <v>401.8</v>
      </c>
      <c r="B621" s="18">
        <v>400.9</v>
      </c>
      <c r="C621" s="19">
        <v>620</v>
      </c>
    </row>
    <row r="622" spans="1:3" x14ac:dyDescent="0.25">
      <c r="A622" s="14">
        <v>401.9</v>
      </c>
      <c r="B622" s="15">
        <v>400.9</v>
      </c>
      <c r="C622" s="16">
        <v>621</v>
      </c>
    </row>
    <row r="623" spans="1:3" x14ac:dyDescent="0.25">
      <c r="A623" s="17">
        <v>401.6</v>
      </c>
      <c r="B623" s="18">
        <v>400.9</v>
      </c>
      <c r="C623" s="19">
        <v>622</v>
      </c>
    </row>
    <row r="624" spans="1:3" x14ac:dyDescent="0.25">
      <c r="A624" s="14">
        <v>401.7</v>
      </c>
      <c r="B624" s="15">
        <v>400.9</v>
      </c>
      <c r="C624" s="16">
        <v>623</v>
      </c>
    </row>
    <row r="625" spans="1:3" x14ac:dyDescent="0.25">
      <c r="A625" s="17">
        <v>401.5</v>
      </c>
      <c r="B625" s="18">
        <v>400.9</v>
      </c>
      <c r="C625" s="19">
        <v>624</v>
      </c>
    </row>
    <row r="626" spans="1:3" x14ac:dyDescent="0.25">
      <c r="A626" s="14">
        <v>402.6</v>
      </c>
      <c r="B626" s="15">
        <v>400.9</v>
      </c>
      <c r="C626" s="16">
        <v>625</v>
      </c>
    </row>
    <row r="627" spans="1:3" x14ac:dyDescent="0.25">
      <c r="A627" s="17">
        <v>402.4</v>
      </c>
      <c r="B627" s="18">
        <v>400.9</v>
      </c>
      <c r="C627" s="19">
        <v>626</v>
      </c>
    </row>
    <row r="628" spans="1:3" x14ac:dyDescent="0.25">
      <c r="A628" s="14">
        <v>403</v>
      </c>
      <c r="B628" s="15">
        <v>400.9</v>
      </c>
      <c r="C628" s="16">
        <v>627</v>
      </c>
    </row>
    <row r="629" spans="1:3" x14ac:dyDescent="0.25">
      <c r="A629" s="17">
        <v>402.9</v>
      </c>
      <c r="B629" s="18">
        <v>400.9</v>
      </c>
      <c r="C629" s="19">
        <v>628</v>
      </c>
    </row>
    <row r="630" spans="1:3" x14ac:dyDescent="0.25">
      <c r="A630" s="14">
        <v>400.9</v>
      </c>
      <c r="B630" s="15">
        <v>401</v>
      </c>
      <c r="C630" s="16">
        <v>629</v>
      </c>
    </row>
    <row r="631" spans="1:3" x14ac:dyDescent="0.25">
      <c r="A631" s="17">
        <v>401.3</v>
      </c>
      <c r="B631" s="18">
        <v>401</v>
      </c>
      <c r="C631" s="19">
        <v>630</v>
      </c>
    </row>
    <row r="632" spans="1:3" x14ac:dyDescent="0.25">
      <c r="A632" s="14">
        <v>401</v>
      </c>
      <c r="B632" s="15">
        <v>401</v>
      </c>
      <c r="C632" s="16">
        <v>631</v>
      </c>
    </row>
    <row r="633" spans="1:3" x14ac:dyDescent="0.25">
      <c r="A633" s="17">
        <v>401.6</v>
      </c>
      <c r="B633" s="18">
        <v>401</v>
      </c>
      <c r="C633" s="19">
        <v>632</v>
      </c>
    </row>
    <row r="634" spans="1:3" x14ac:dyDescent="0.25">
      <c r="A634" s="14">
        <v>401.5</v>
      </c>
      <c r="B634" s="15">
        <v>401</v>
      </c>
      <c r="C634" s="16">
        <v>633</v>
      </c>
    </row>
    <row r="635" spans="1:3" x14ac:dyDescent="0.25">
      <c r="A635" s="17">
        <v>401.4</v>
      </c>
      <c r="B635" s="18">
        <v>401</v>
      </c>
      <c r="C635" s="19">
        <v>634</v>
      </c>
    </row>
    <row r="636" spans="1:3" x14ac:dyDescent="0.25">
      <c r="A636" s="14">
        <v>401.2</v>
      </c>
      <c r="B636" s="15">
        <v>401</v>
      </c>
      <c r="C636" s="16">
        <v>635</v>
      </c>
    </row>
    <row r="637" spans="1:3" x14ac:dyDescent="0.25">
      <c r="A637" s="17">
        <v>401.2</v>
      </c>
      <c r="B637" s="18">
        <v>401</v>
      </c>
      <c r="C637" s="19">
        <v>636</v>
      </c>
    </row>
    <row r="638" spans="1:3" x14ac:dyDescent="0.25">
      <c r="A638" s="14">
        <v>401.3</v>
      </c>
      <c r="B638" s="15">
        <v>401</v>
      </c>
      <c r="C638" s="16">
        <v>637</v>
      </c>
    </row>
    <row r="639" spans="1:3" x14ac:dyDescent="0.25">
      <c r="A639" s="17">
        <v>401.2</v>
      </c>
      <c r="B639" s="18">
        <v>401</v>
      </c>
      <c r="C639" s="19">
        <v>638</v>
      </c>
    </row>
    <row r="640" spans="1:3" x14ac:dyDescent="0.25">
      <c r="A640" s="14">
        <v>401.2</v>
      </c>
      <c r="B640" s="15">
        <v>401</v>
      </c>
      <c r="C640" s="16">
        <v>639</v>
      </c>
    </row>
    <row r="641" spans="1:3" x14ac:dyDescent="0.25">
      <c r="A641" s="17">
        <v>401.4</v>
      </c>
      <c r="B641" s="18">
        <v>401</v>
      </c>
      <c r="C641" s="19">
        <v>640</v>
      </c>
    </row>
    <row r="642" spans="1:3" x14ac:dyDescent="0.25">
      <c r="A642" s="14">
        <v>401.4</v>
      </c>
      <c r="B642" s="15">
        <v>401</v>
      </c>
      <c r="C642" s="16">
        <v>641</v>
      </c>
    </row>
    <row r="643" spans="1:3" x14ac:dyDescent="0.25">
      <c r="A643" s="17">
        <v>400.5</v>
      </c>
      <c r="B643" s="18">
        <v>401</v>
      </c>
      <c r="C643" s="19">
        <v>642</v>
      </c>
    </row>
    <row r="644" spans="1:3" x14ac:dyDescent="0.25">
      <c r="A644" s="14">
        <v>400.5</v>
      </c>
      <c r="B644" s="15">
        <v>401</v>
      </c>
      <c r="C644" s="16">
        <v>643</v>
      </c>
    </row>
    <row r="645" spans="1:3" x14ac:dyDescent="0.25">
      <c r="A645" s="17">
        <v>400.4</v>
      </c>
      <c r="B645" s="18">
        <v>401</v>
      </c>
      <c r="C645" s="19">
        <v>644</v>
      </c>
    </row>
    <row r="646" spans="1:3" x14ac:dyDescent="0.25">
      <c r="A646" s="14">
        <v>400.7</v>
      </c>
      <c r="B646" s="15">
        <v>401</v>
      </c>
      <c r="C646" s="16">
        <v>645</v>
      </c>
    </row>
    <row r="647" spans="1:3" x14ac:dyDescent="0.25">
      <c r="A647" s="17">
        <v>400.8</v>
      </c>
      <c r="B647" s="18">
        <v>401</v>
      </c>
      <c r="C647" s="19">
        <v>646</v>
      </c>
    </row>
    <row r="648" spans="1:3" x14ac:dyDescent="0.25">
      <c r="A648" s="14">
        <v>401.2</v>
      </c>
      <c r="B648" s="15">
        <v>401</v>
      </c>
      <c r="C648" s="16">
        <v>647</v>
      </c>
    </row>
    <row r="649" spans="1:3" x14ac:dyDescent="0.25">
      <c r="A649" s="17">
        <v>400.8</v>
      </c>
      <c r="B649" s="18">
        <v>401</v>
      </c>
      <c r="C649" s="19">
        <v>648</v>
      </c>
    </row>
    <row r="650" spans="1:3" x14ac:dyDescent="0.25">
      <c r="A650" s="14">
        <v>400.9</v>
      </c>
      <c r="B650" s="15">
        <v>401</v>
      </c>
      <c r="C650" s="16">
        <v>649</v>
      </c>
    </row>
    <row r="651" spans="1:3" x14ac:dyDescent="0.25">
      <c r="A651" s="17">
        <v>400.7</v>
      </c>
      <c r="B651" s="18">
        <v>401</v>
      </c>
      <c r="C651" s="19">
        <v>650</v>
      </c>
    </row>
    <row r="652" spans="1:3" x14ac:dyDescent="0.25">
      <c r="A652" s="14">
        <v>400.8</v>
      </c>
      <c r="B652" s="15">
        <v>401</v>
      </c>
      <c r="C652" s="16">
        <v>651</v>
      </c>
    </row>
    <row r="653" spans="1:3" x14ac:dyDescent="0.25">
      <c r="A653" s="17">
        <v>401.3</v>
      </c>
      <c r="B653" s="18">
        <v>401</v>
      </c>
      <c r="C653" s="19">
        <v>652</v>
      </c>
    </row>
    <row r="654" spans="1:3" x14ac:dyDescent="0.25">
      <c r="A654" s="14">
        <v>401.6</v>
      </c>
      <c r="B654" s="15">
        <v>401</v>
      </c>
      <c r="C654" s="16">
        <v>653</v>
      </c>
    </row>
    <row r="655" spans="1:3" x14ac:dyDescent="0.25">
      <c r="A655" s="17">
        <v>400.8</v>
      </c>
      <c r="B655" s="18">
        <v>401</v>
      </c>
      <c r="C655" s="19">
        <v>654</v>
      </c>
    </row>
    <row r="656" spans="1:3" x14ac:dyDescent="0.25">
      <c r="A656" s="14">
        <v>401.1</v>
      </c>
      <c r="B656" s="15">
        <v>401</v>
      </c>
      <c r="C656" s="16">
        <v>655</v>
      </c>
    </row>
    <row r="657" spans="1:3" x14ac:dyDescent="0.25">
      <c r="A657" s="17">
        <v>401.6</v>
      </c>
      <c r="B657" s="18">
        <v>401</v>
      </c>
      <c r="C657" s="19">
        <v>656</v>
      </c>
    </row>
    <row r="658" spans="1:3" x14ac:dyDescent="0.25">
      <c r="A658" s="14">
        <v>400.9</v>
      </c>
      <c r="B658" s="15">
        <v>401</v>
      </c>
      <c r="C658" s="16">
        <v>657</v>
      </c>
    </row>
    <row r="659" spans="1:3" x14ac:dyDescent="0.25">
      <c r="A659" s="17">
        <v>401</v>
      </c>
      <c r="B659" s="18">
        <v>401</v>
      </c>
      <c r="C659" s="19">
        <v>658</v>
      </c>
    </row>
    <row r="660" spans="1:3" x14ac:dyDescent="0.25">
      <c r="A660" s="14">
        <v>400.9</v>
      </c>
      <c r="B660" s="15">
        <v>401</v>
      </c>
      <c r="C660" s="16">
        <v>659</v>
      </c>
    </row>
    <row r="661" spans="1:3" x14ac:dyDescent="0.25">
      <c r="A661" s="17">
        <v>401.2</v>
      </c>
      <c r="B661" s="18">
        <v>401</v>
      </c>
      <c r="C661" s="19">
        <v>660</v>
      </c>
    </row>
    <row r="662" spans="1:3" x14ac:dyDescent="0.25">
      <c r="A662" s="14">
        <v>400.7</v>
      </c>
      <c r="B662" s="15">
        <v>401.1</v>
      </c>
      <c r="C662" s="16">
        <v>661</v>
      </c>
    </row>
    <row r="663" spans="1:3" x14ac:dyDescent="0.25">
      <c r="A663" s="17">
        <v>402.8</v>
      </c>
      <c r="B663" s="18">
        <v>401.1</v>
      </c>
      <c r="C663" s="19">
        <v>662</v>
      </c>
    </row>
    <row r="664" spans="1:3" x14ac:dyDescent="0.25">
      <c r="A664" s="14">
        <v>403</v>
      </c>
      <c r="B664" s="15">
        <v>401.1</v>
      </c>
      <c r="C664" s="16">
        <v>663</v>
      </c>
    </row>
    <row r="665" spans="1:3" x14ac:dyDescent="0.25">
      <c r="A665" s="17">
        <v>402.4</v>
      </c>
      <c r="B665" s="18">
        <v>401.1</v>
      </c>
      <c r="C665" s="19">
        <v>664</v>
      </c>
    </row>
    <row r="666" spans="1:3" x14ac:dyDescent="0.25">
      <c r="A666" s="14">
        <v>402.9</v>
      </c>
      <c r="B666" s="15">
        <v>401.1</v>
      </c>
      <c r="C666" s="16">
        <v>665</v>
      </c>
    </row>
    <row r="667" spans="1:3" x14ac:dyDescent="0.25">
      <c r="A667" s="17">
        <v>402.4</v>
      </c>
      <c r="B667" s="18">
        <v>401.1</v>
      </c>
      <c r="C667" s="19">
        <v>666</v>
      </c>
    </row>
    <row r="668" spans="1:3" x14ac:dyDescent="0.25">
      <c r="A668" s="14">
        <v>402.7</v>
      </c>
      <c r="B668" s="15">
        <v>401.1</v>
      </c>
      <c r="C668" s="16">
        <v>667</v>
      </c>
    </row>
    <row r="669" spans="1:3" x14ac:dyDescent="0.25">
      <c r="A669" s="17">
        <v>403.2</v>
      </c>
      <c r="B669" s="18">
        <v>401.1</v>
      </c>
      <c r="C669" s="19">
        <v>668</v>
      </c>
    </row>
    <row r="670" spans="1:3" x14ac:dyDescent="0.25">
      <c r="A670" s="14">
        <v>403</v>
      </c>
      <c r="B670" s="15">
        <v>401.1</v>
      </c>
      <c r="C670" s="16">
        <v>669</v>
      </c>
    </row>
    <row r="671" spans="1:3" x14ac:dyDescent="0.25">
      <c r="A671" s="17">
        <v>402.8</v>
      </c>
      <c r="B671" s="18">
        <v>401.1</v>
      </c>
      <c r="C671" s="19">
        <v>670</v>
      </c>
    </row>
    <row r="672" spans="1:3" x14ac:dyDescent="0.25">
      <c r="A672" s="14">
        <v>402.7</v>
      </c>
      <c r="B672" s="15">
        <v>401.1</v>
      </c>
      <c r="C672" s="16">
        <v>671</v>
      </c>
    </row>
    <row r="673" spans="1:3" x14ac:dyDescent="0.25">
      <c r="A673" s="17">
        <v>402.8</v>
      </c>
      <c r="B673" s="18">
        <v>401.1</v>
      </c>
      <c r="C673" s="19">
        <v>672</v>
      </c>
    </row>
    <row r="674" spans="1:3" x14ac:dyDescent="0.25">
      <c r="A674" s="14">
        <v>402.5</v>
      </c>
      <c r="B674" s="15">
        <v>401.1</v>
      </c>
      <c r="C674" s="16">
        <v>673</v>
      </c>
    </row>
    <row r="675" spans="1:3" x14ac:dyDescent="0.25">
      <c r="A675" s="17">
        <v>402.4</v>
      </c>
      <c r="B675" s="18">
        <v>401.1</v>
      </c>
      <c r="C675" s="19">
        <v>674</v>
      </c>
    </row>
    <row r="676" spans="1:3" x14ac:dyDescent="0.25">
      <c r="A676" s="14">
        <v>402.1</v>
      </c>
      <c r="B676" s="15">
        <v>401.1</v>
      </c>
      <c r="C676" s="16">
        <v>675</v>
      </c>
    </row>
    <row r="677" spans="1:3" x14ac:dyDescent="0.25">
      <c r="A677" s="17">
        <v>402.5</v>
      </c>
      <c r="B677" s="18">
        <v>401.1</v>
      </c>
      <c r="C677" s="19">
        <v>676</v>
      </c>
    </row>
    <row r="678" spans="1:3" x14ac:dyDescent="0.25">
      <c r="A678" s="14">
        <v>402.3</v>
      </c>
      <c r="B678" s="15">
        <v>401.1</v>
      </c>
      <c r="C678" s="16">
        <v>677</v>
      </c>
    </row>
    <row r="679" spans="1:3" x14ac:dyDescent="0.25">
      <c r="A679" s="17">
        <v>402.5</v>
      </c>
      <c r="B679" s="18">
        <v>401.1</v>
      </c>
      <c r="C679" s="19">
        <v>678</v>
      </c>
    </row>
    <row r="680" spans="1:3" x14ac:dyDescent="0.25">
      <c r="A680" s="14">
        <v>402.1</v>
      </c>
      <c r="B680" s="15">
        <v>401.1</v>
      </c>
      <c r="C680" s="16">
        <v>679</v>
      </c>
    </row>
    <row r="681" spans="1:3" x14ac:dyDescent="0.25">
      <c r="A681" s="17">
        <v>403</v>
      </c>
      <c r="B681" s="18">
        <v>401.1</v>
      </c>
      <c r="C681" s="19">
        <v>680</v>
      </c>
    </row>
    <row r="682" spans="1:3" x14ac:dyDescent="0.25">
      <c r="A682" s="14">
        <v>402.7</v>
      </c>
      <c r="B682" s="15">
        <v>401.1</v>
      </c>
      <c r="C682" s="16">
        <v>681</v>
      </c>
    </row>
    <row r="683" spans="1:3" x14ac:dyDescent="0.25">
      <c r="A683" s="17">
        <v>402.8</v>
      </c>
      <c r="B683" s="18">
        <v>401.1</v>
      </c>
      <c r="C683" s="19">
        <v>682</v>
      </c>
    </row>
    <row r="684" spans="1:3" x14ac:dyDescent="0.25">
      <c r="A684" s="14">
        <v>403.2</v>
      </c>
      <c r="B684" s="15">
        <v>401.2</v>
      </c>
      <c r="C684" s="16">
        <v>683</v>
      </c>
    </row>
    <row r="685" spans="1:3" x14ac:dyDescent="0.25">
      <c r="A685" s="17">
        <v>403.7</v>
      </c>
      <c r="B685" s="18">
        <v>401.2</v>
      </c>
      <c r="C685" s="19">
        <v>684</v>
      </c>
    </row>
    <row r="686" spans="1:3" x14ac:dyDescent="0.25">
      <c r="A686" s="14">
        <v>403.5</v>
      </c>
      <c r="B686" s="15">
        <v>401.2</v>
      </c>
      <c r="C686" s="16">
        <v>685</v>
      </c>
    </row>
    <row r="687" spans="1:3" x14ac:dyDescent="0.25">
      <c r="A687" s="17">
        <v>403.2</v>
      </c>
      <c r="B687" s="18">
        <v>401.2</v>
      </c>
      <c r="C687" s="19">
        <v>686</v>
      </c>
    </row>
    <row r="688" spans="1:3" x14ac:dyDescent="0.25">
      <c r="A688" s="14">
        <v>403.5</v>
      </c>
      <c r="B688" s="15">
        <v>401.2</v>
      </c>
      <c r="C688" s="16">
        <v>687</v>
      </c>
    </row>
    <row r="689" spans="1:3" x14ac:dyDescent="0.25">
      <c r="A689" s="17">
        <v>402.7</v>
      </c>
      <c r="B689" s="18">
        <v>401.2</v>
      </c>
      <c r="C689" s="19">
        <v>688</v>
      </c>
    </row>
    <row r="690" spans="1:3" x14ac:dyDescent="0.25">
      <c r="A690" s="14">
        <v>403.7</v>
      </c>
      <c r="B690" s="15">
        <v>401.2</v>
      </c>
      <c r="C690" s="16">
        <v>689</v>
      </c>
    </row>
    <row r="691" spans="1:3" x14ac:dyDescent="0.25">
      <c r="A691" s="17">
        <v>403.1</v>
      </c>
      <c r="B691" s="18">
        <v>401.2</v>
      </c>
      <c r="C691" s="19">
        <v>690</v>
      </c>
    </row>
    <row r="692" spans="1:3" x14ac:dyDescent="0.25">
      <c r="A692" s="14">
        <v>403.2</v>
      </c>
      <c r="B692" s="15">
        <v>401.2</v>
      </c>
      <c r="C692" s="16">
        <v>691</v>
      </c>
    </row>
    <row r="693" spans="1:3" x14ac:dyDescent="0.25">
      <c r="A693" s="17">
        <v>403.2</v>
      </c>
      <c r="B693" s="18">
        <v>401.2</v>
      </c>
      <c r="C693" s="19">
        <v>692</v>
      </c>
    </row>
    <row r="694" spans="1:3" x14ac:dyDescent="0.25">
      <c r="A694" s="14">
        <v>403.2</v>
      </c>
      <c r="B694" s="15">
        <v>401.2</v>
      </c>
      <c r="C694" s="16">
        <v>693</v>
      </c>
    </row>
    <row r="695" spans="1:3" x14ac:dyDescent="0.25">
      <c r="A695" s="17">
        <v>403.4</v>
      </c>
      <c r="B695" s="18">
        <v>401.2</v>
      </c>
      <c r="C695" s="19">
        <v>694</v>
      </c>
    </row>
    <row r="696" spans="1:3" x14ac:dyDescent="0.25">
      <c r="A696" s="14">
        <v>403</v>
      </c>
      <c r="B696" s="15">
        <v>401.2</v>
      </c>
      <c r="C696" s="16">
        <v>695</v>
      </c>
    </row>
    <row r="697" spans="1:3" x14ac:dyDescent="0.25">
      <c r="A697" s="17">
        <v>400.9</v>
      </c>
      <c r="B697" s="18">
        <v>401.2</v>
      </c>
      <c r="C697" s="19">
        <v>696</v>
      </c>
    </row>
    <row r="698" spans="1:3" x14ac:dyDescent="0.25">
      <c r="A698" s="14">
        <v>402.5</v>
      </c>
      <c r="B698" s="15">
        <v>401.2</v>
      </c>
      <c r="C698" s="16">
        <v>697</v>
      </c>
    </row>
    <row r="699" spans="1:3" x14ac:dyDescent="0.25">
      <c r="A699" s="17">
        <v>402.5</v>
      </c>
      <c r="B699" s="18">
        <v>401.2</v>
      </c>
      <c r="C699" s="19">
        <v>698</v>
      </c>
    </row>
    <row r="700" spans="1:3" x14ac:dyDescent="0.25">
      <c r="A700" s="14">
        <v>402.6</v>
      </c>
      <c r="B700" s="15">
        <v>401.2</v>
      </c>
      <c r="C700" s="16">
        <v>699</v>
      </c>
    </row>
    <row r="701" spans="1:3" x14ac:dyDescent="0.25">
      <c r="A701" s="17">
        <v>402.5</v>
      </c>
      <c r="B701" s="18">
        <v>401.2</v>
      </c>
      <c r="C701" s="19">
        <v>700</v>
      </c>
    </row>
    <row r="702" spans="1:3" x14ac:dyDescent="0.25">
      <c r="A702" s="14">
        <v>402.6</v>
      </c>
      <c r="B702" s="15">
        <v>401.2</v>
      </c>
      <c r="C702" s="16">
        <v>701</v>
      </c>
    </row>
    <row r="703" spans="1:3" x14ac:dyDescent="0.25">
      <c r="A703" s="17">
        <v>403.2</v>
      </c>
      <c r="B703" s="18">
        <v>401.2</v>
      </c>
      <c r="C703" s="19">
        <v>702</v>
      </c>
    </row>
    <row r="704" spans="1:3" x14ac:dyDescent="0.25">
      <c r="A704" s="14">
        <v>402.5</v>
      </c>
      <c r="B704" s="15">
        <v>401.2</v>
      </c>
      <c r="C704" s="16">
        <v>703</v>
      </c>
    </row>
    <row r="705" spans="1:3" x14ac:dyDescent="0.25">
      <c r="A705" s="17">
        <v>402.9</v>
      </c>
      <c r="B705" s="18">
        <v>401.2</v>
      </c>
      <c r="C705" s="19">
        <v>704</v>
      </c>
    </row>
    <row r="706" spans="1:3" x14ac:dyDescent="0.25">
      <c r="A706" s="14">
        <v>402.5</v>
      </c>
      <c r="B706" s="15">
        <v>401.2</v>
      </c>
      <c r="C706" s="16">
        <v>705</v>
      </c>
    </row>
    <row r="707" spans="1:3" x14ac:dyDescent="0.25">
      <c r="A707" s="17">
        <v>402.2</v>
      </c>
      <c r="B707" s="18">
        <v>401.2</v>
      </c>
      <c r="C707" s="19">
        <v>706</v>
      </c>
    </row>
    <row r="708" spans="1:3" x14ac:dyDescent="0.25">
      <c r="A708" s="14">
        <v>402.2</v>
      </c>
      <c r="B708" s="15">
        <v>401.2</v>
      </c>
      <c r="C708" s="16">
        <v>707</v>
      </c>
    </row>
    <row r="709" spans="1:3" x14ac:dyDescent="0.25">
      <c r="A709" s="17">
        <v>402.9</v>
      </c>
      <c r="B709" s="18">
        <v>401.2</v>
      </c>
      <c r="C709" s="19">
        <v>708</v>
      </c>
    </row>
    <row r="710" spans="1:3" x14ac:dyDescent="0.25">
      <c r="A710" s="14">
        <v>402.8</v>
      </c>
      <c r="B710" s="15">
        <v>401.2</v>
      </c>
      <c r="C710" s="16">
        <v>709</v>
      </c>
    </row>
    <row r="711" spans="1:3" x14ac:dyDescent="0.25">
      <c r="A711" s="17">
        <v>403.2</v>
      </c>
      <c r="B711" s="18">
        <v>401.2</v>
      </c>
      <c r="C711" s="19">
        <v>710</v>
      </c>
    </row>
    <row r="712" spans="1:3" x14ac:dyDescent="0.25">
      <c r="A712" s="14">
        <v>402.6</v>
      </c>
      <c r="B712" s="15">
        <v>401.2</v>
      </c>
      <c r="C712" s="16">
        <v>711</v>
      </c>
    </row>
    <row r="713" spans="1:3" x14ac:dyDescent="0.25">
      <c r="A713" s="17">
        <v>402.6</v>
      </c>
      <c r="B713" s="18">
        <v>401.2</v>
      </c>
      <c r="C713" s="19">
        <v>712</v>
      </c>
    </row>
    <row r="714" spans="1:3" x14ac:dyDescent="0.25">
      <c r="A714" s="14">
        <v>402.4</v>
      </c>
      <c r="B714" s="15">
        <v>401.2</v>
      </c>
      <c r="C714" s="16">
        <v>713</v>
      </c>
    </row>
    <row r="715" spans="1:3" x14ac:dyDescent="0.25">
      <c r="A715" s="17">
        <v>403.1</v>
      </c>
      <c r="B715" s="18">
        <v>401.2</v>
      </c>
      <c r="C715" s="19">
        <v>714</v>
      </c>
    </row>
    <row r="716" spans="1:3" x14ac:dyDescent="0.25">
      <c r="A716" s="14">
        <v>403.1</v>
      </c>
      <c r="B716" s="15">
        <v>401.3</v>
      </c>
      <c r="C716" s="16">
        <v>715</v>
      </c>
    </row>
    <row r="717" spans="1:3" x14ac:dyDescent="0.25">
      <c r="A717" s="17">
        <v>402.6</v>
      </c>
      <c r="B717" s="18">
        <v>401.3</v>
      </c>
      <c r="C717" s="19">
        <v>716</v>
      </c>
    </row>
    <row r="718" spans="1:3" x14ac:dyDescent="0.25">
      <c r="A718" s="14">
        <v>402.5</v>
      </c>
      <c r="B718" s="15">
        <v>401.3</v>
      </c>
      <c r="C718" s="16">
        <v>717</v>
      </c>
    </row>
    <row r="719" spans="1:3" x14ac:dyDescent="0.25">
      <c r="A719" s="17">
        <v>402.5</v>
      </c>
      <c r="B719" s="18">
        <v>401.3</v>
      </c>
      <c r="C719" s="19">
        <v>718</v>
      </c>
    </row>
    <row r="720" spans="1:3" x14ac:dyDescent="0.25">
      <c r="A720" s="14">
        <v>402.5</v>
      </c>
      <c r="B720" s="15">
        <v>401.3</v>
      </c>
      <c r="C720" s="16">
        <v>719</v>
      </c>
    </row>
    <row r="721" spans="1:3" x14ac:dyDescent="0.25">
      <c r="A721" s="17">
        <v>402.2</v>
      </c>
      <c r="B721" s="18">
        <v>401.3</v>
      </c>
      <c r="C721" s="19">
        <v>720</v>
      </c>
    </row>
    <row r="722" spans="1:3" x14ac:dyDescent="0.25">
      <c r="A722" s="14">
        <v>402.1</v>
      </c>
      <c r="B722" s="15">
        <v>401.3</v>
      </c>
      <c r="C722" s="16">
        <v>721</v>
      </c>
    </row>
    <row r="723" spans="1:3" x14ac:dyDescent="0.25">
      <c r="A723" s="17">
        <v>402.3</v>
      </c>
      <c r="B723" s="18">
        <v>401.3</v>
      </c>
      <c r="C723" s="19">
        <v>722</v>
      </c>
    </row>
    <row r="724" spans="1:3" x14ac:dyDescent="0.25">
      <c r="A724" s="14">
        <v>402.5</v>
      </c>
      <c r="B724" s="15">
        <v>401.3</v>
      </c>
      <c r="C724" s="16">
        <v>723</v>
      </c>
    </row>
    <row r="725" spans="1:3" x14ac:dyDescent="0.25">
      <c r="A725" s="17">
        <v>402.6</v>
      </c>
      <c r="B725" s="18">
        <v>401.3</v>
      </c>
      <c r="C725" s="19">
        <v>724</v>
      </c>
    </row>
    <row r="726" spans="1:3" x14ac:dyDescent="0.25">
      <c r="A726" s="14">
        <v>402.4</v>
      </c>
      <c r="B726" s="15">
        <v>401.3</v>
      </c>
      <c r="C726" s="16">
        <v>725</v>
      </c>
    </row>
    <row r="727" spans="1:3" x14ac:dyDescent="0.25">
      <c r="A727" s="17">
        <v>402.5</v>
      </c>
      <c r="B727" s="18">
        <v>401.3</v>
      </c>
      <c r="C727" s="19">
        <v>726</v>
      </c>
    </row>
    <row r="728" spans="1:3" x14ac:dyDescent="0.25">
      <c r="A728" s="14">
        <v>402</v>
      </c>
      <c r="B728" s="15">
        <v>401.3</v>
      </c>
      <c r="C728" s="16">
        <v>727</v>
      </c>
    </row>
    <row r="729" spans="1:3" x14ac:dyDescent="0.25">
      <c r="A729" s="17">
        <v>401.9</v>
      </c>
      <c r="B729" s="18">
        <v>401.3</v>
      </c>
      <c r="C729" s="19">
        <v>728</v>
      </c>
    </row>
    <row r="730" spans="1:3" x14ac:dyDescent="0.25">
      <c r="A730" s="14">
        <v>402</v>
      </c>
      <c r="B730" s="15">
        <v>401.3</v>
      </c>
      <c r="C730" s="16">
        <v>729</v>
      </c>
    </row>
    <row r="731" spans="1:3" x14ac:dyDescent="0.25">
      <c r="A731" s="17">
        <v>402.1</v>
      </c>
      <c r="B731" s="18">
        <v>401.3</v>
      </c>
      <c r="C731" s="19">
        <v>730</v>
      </c>
    </row>
    <row r="732" spans="1:3" x14ac:dyDescent="0.25">
      <c r="A732" s="14">
        <v>402.4</v>
      </c>
      <c r="B732" s="15">
        <v>401.3</v>
      </c>
      <c r="C732" s="16">
        <v>731</v>
      </c>
    </row>
    <row r="733" spans="1:3" x14ac:dyDescent="0.25">
      <c r="A733" s="17">
        <v>402.1</v>
      </c>
      <c r="B733" s="18">
        <v>401.3</v>
      </c>
      <c r="C733" s="19">
        <v>732</v>
      </c>
    </row>
    <row r="734" spans="1:3" x14ac:dyDescent="0.25">
      <c r="A734" s="14">
        <v>402.1</v>
      </c>
      <c r="B734" s="15">
        <v>401.3</v>
      </c>
      <c r="C734" s="16">
        <v>733</v>
      </c>
    </row>
    <row r="735" spans="1:3" x14ac:dyDescent="0.25">
      <c r="A735" s="17">
        <v>402.4</v>
      </c>
      <c r="B735" s="18">
        <v>401.3</v>
      </c>
      <c r="C735" s="19">
        <v>734</v>
      </c>
    </row>
    <row r="736" spans="1:3" x14ac:dyDescent="0.25">
      <c r="A736" s="14">
        <v>402.4</v>
      </c>
      <c r="B736" s="15">
        <v>401.3</v>
      </c>
      <c r="C736" s="16">
        <v>735</v>
      </c>
    </row>
    <row r="737" spans="1:3" x14ac:dyDescent="0.25">
      <c r="A737" s="17">
        <v>402.9</v>
      </c>
      <c r="B737" s="18">
        <v>401.3</v>
      </c>
      <c r="C737" s="19">
        <v>736</v>
      </c>
    </row>
    <row r="738" spans="1:3" x14ac:dyDescent="0.25">
      <c r="A738" s="14">
        <v>402.1</v>
      </c>
      <c r="B738" s="15">
        <v>401.3</v>
      </c>
      <c r="C738" s="16">
        <v>737</v>
      </c>
    </row>
    <row r="739" spans="1:3" x14ac:dyDescent="0.25">
      <c r="A739" s="17">
        <v>402.1</v>
      </c>
      <c r="B739" s="18">
        <v>401.3</v>
      </c>
      <c r="C739" s="19">
        <v>738</v>
      </c>
    </row>
    <row r="740" spans="1:3" x14ac:dyDescent="0.25">
      <c r="A740" s="14">
        <v>402.3</v>
      </c>
      <c r="B740" s="15">
        <v>401.3</v>
      </c>
      <c r="C740" s="16">
        <v>739</v>
      </c>
    </row>
    <row r="741" spans="1:3" x14ac:dyDescent="0.25">
      <c r="A741" s="17">
        <v>401.4</v>
      </c>
      <c r="B741" s="18">
        <v>401.3</v>
      </c>
      <c r="C741" s="19">
        <v>740</v>
      </c>
    </row>
    <row r="742" spans="1:3" x14ac:dyDescent="0.25">
      <c r="A742" s="14">
        <v>402</v>
      </c>
      <c r="B742" s="15">
        <v>401.3</v>
      </c>
      <c r="C742" s="16">
        <v>741</v>
      </c>
    </row>
    <row r="743" spans="1:3" x14ac:dyDescent="0.25">
      <c r="A743" s="17">
        <v>402</v>
      </c>
      <c r="B743" s="18">
        <v>401.3</v>
      </c>
      <c r="C743" s="19">
        <v>742</v>
      </c>
    </row>
    <row r="744" spans="1:3" x14ac:dyDescent="0.25">
      <c r="A744" s="14">
        <v>402</v>
      </c>
      <c r="B744" s="15">
        <v>401.3</v>
      </c>
      <c r="C744" s="16">
        <v>743</v>
      </c>
    </row>
    <row r="745" spans="1:3" x14ac:dyDescent="0.25">
      <c r="A745" s="17">
        <v>402.1</v>
      </c>
      <c r="B745" s="18">
        <v>401.3</v>
      </c>
      <c r="C745" s="19">
        <v>744</v>
      </c>
    </row>
    <row r="746" spans="1:3" x14ac:dyDescent="0.25">
      <c r="A746" s="14">
        <v>402.3</v>
      </c>
      <c r="B746" s="15">
        <v>401.3</v>
      </c>
      <c r="C746" s="16">
        <v>745</v>
      </c>
    </row>
    <row r="747" spans="1:3" x14ac:dyDescent="0.25">
      <c r="A747" s="17">
        <v>401.9</v>
      </c>
      <c r="B747" s="18">
        <v>401.4</v>
      </c>
      <c r="C747" s="19">
        <v>746</v>
      </c>
    </row>
    <row r="748" spans="1:3" x14ac:dyDescent="0.25">
      <c r="A748" s="14">
        <v>401.9</v>
      </c>
      <c r="B748" s="15">
        <v>401.4</v>
      </c>
      <c r="C748" s="16">
        <v>747</v>
      </c>
    </row>
    <row r="749" spans="1:3" x14ac:dyDescent="0.25">
      <c r="A749" s="17">
        <v>401.6</v>
      </c>
      <c r="B749" s="18">
        <v>401.4</v>
      </c>
      <c r="C749" s="19">
        <v>748</v>
      </c>
    </row>
    <row r="750" spans="1:3" x14ac:dyDescent="0.25">
      <c r="A750" s="14">
        <v>398.7</v>
      </c>
      <c r="B750" s="15">
        <v>401.4</v>
      </c>
      <c r="C750" s="16">
        <v>749</v>
      </c>
    </row>
    <row r="751" spans="1:3" x14ac:dyDescent="0.25">
      <c r="A751" s="17">
        <v>400.6</v>
      </c>
      <c r="B751" s="18">
        <v>401.4</v>
      </c>
      <c r="C751" s="19">
        <v>750</v>
      </c>
    </row>
    <row r="752" spans="1:3" x14ac:dyDescent="0.25">
      <c r="A752" s="14">
        <v>398.1</v>
      </c>
      <c r="B752" s="15">
        <v>401.4</v>
      </c>
      <c r="C752" s="16">
        <v>751</v>
      </c>
    </row>
    <row r="753" spans="1:3" x14ac:dyDescent="0.25">
      <c r="A753" s="17">
        <v>399.5</v>
      </c>
      <c r="B753" s="18">
        <v>401.4</v>
      </c>
      <c r="C753" s="19">
        <v>752</v>
      </c>
    </row>
    <row r="754" spans="1:3" x14ac:dyDescent="0.25">
      <c r="A754" s="14">
        <v>401.4</v>
      </c>
      <c r="B754" s="15">
        <v>401.4</v>
      </c>
      <c r="C754" s="16">
        <v>753</v>
      </c>
    </row>
    <row r="755" spans="1:3" x14ac:dyDescent="0.25">
      <c r="A755" s="17">
        <v>401.2</v>
      </c>
      <c r="B755" s="18">
        <v>401.4</v>
      </c>
      <c r="C755" s="19">
        <v>754</v>
      </c>
    </row>
    <row r="756" spans="1:3" x14ac:dyDescent="0.25">
      <c r="A756" s="14">
        <v>401.9</v>
      </c>
      <c r="B756" s="15">
        <v>401.4</v>
      </c>
      <c r="C756" s="16">
        <v>755</v>
      </c>
    </row>
    <row r="757" spans="1:3" x14ac:dyDescent="0.25">
      <c r="A757" s="17">
        <v>402</v>
      </c>
      <c r="B757" s="18">
        <v>401.4</v>
      </c>
      <c r="C757" s="19">
        <v>756</v>
      </c>
    </row>
    <row r="758" spans="1:3" x14ac:dyDescent="0.25">
      <c r="A758" s="14">
        <v>401.2</v>
      </c>
      <c r="B758" s="15">
        <v>401.4</v>
      </c>
      <c r="C758" s="16">
        <v>757</v>
      </c>
    </row>
    <row r="759" spans="1:3" x14ac:dyDescent="0.25">
      <c r="A759" s="17">
        <v>401.4</v>
      </c>
      <c r="B759" s="18">
        <v>401.4</v>
      </c>
      <c r="C759" s="19">
        <v>758</v>
      </c>
    </row>
    <row r="760" spans="1:3" x14ac:dyDescent="0.25">
      <c r="A760" s="14">
        <v>401.3</v>
      </c>
      <c r="B760" s="15">
        <v>401.4</v>
      </c>
      <c r="C760" s="16">
        <v>759</v>
      </c>
    </row>
    <row r="761" spans="1:3" x14ac:dyDescent="0.25">
      <c r="A761" s="17">
        <v>400.7</v>
      </c>
      <c r="B761" s="18">
        <v>401.4</v>
      </c>
      <c r="C761" s="19">
        <v>760</v>
      </c>
    </row>
    <row r="762" spans="1:3" x14ac:dyDescent="0.25">
      <c r="A762" s="14">
        <v>401.6</v>
      </c>
      <c r="B762" s="15">
        <v>401.4</v>
      </c>
      <c r="C762" s="16">
        <v>761</v>
      </c>
    </row>
    <row r="763" spans="1:3" x14ac:dyDescent="0.25">
      <c r="A763" s="17">
        <v>402</v>
      </c>
      <c r="B763" s="18">
        <v>401.4</v>
      </c>
      <c r="C763" s="19">
        <v>762</v>
      </c>
    </row>
    <row r="764" spans="1:3" x14ac:dyDescent="0.25">
      <c r="A764" s="14">
        <v>402.3</v>
      </c>
      <c r="B764" s="15">
        <v>401.4</v>
      </c>
      <c r="C764" s="16">
        <v>763</v>
      </c>
    </row>
    <row r="765" spans="1:3" x14ac:dyDescent="0.25">
      <c r="A765" s="17">
        <v>402.3</v>
      </c>
      <c r="B765" s="18">
        <v>401.4</v>
      </c>
      <c r="C765" s="19">
        <v>764</v>
      </c>
    </row>
    <row r="766" spans="1:3" x14ac:dyDescent="0.25">
      <c r="A766" s="14">
        <v>402.3</v>
      </c>
      <c r="B766" s="15">
        <v>401.4</v>
      </c>
      <c r="C766" s="16">
        <v>765</v>
      </c>
    </row>
    <row r="767" spans="1:3" x14ac:dyDescent="0.25">
      <c r="A767" s="17">
        <v>402</v>
      </c>
      <c r="B767" s="18">
        <v>401.4</v>
      </c>
      <c r="C767" s="19">
        <v>766</v>
      </c>
    </row>
    <row r="768" spans="1:3" x14ac:dyDescent="0.25">
      <c r="A768" s="14">
        <v>401.6</v>
      </c>
      <c r="B768" s="15">
        <v>401.4</v>
      </c>
      <c r="C768" s="16">
        <v>767</v>
      </c>
    </row>
    <row r="769" spans="1:3" x14ac:dyDescent="0.25">
      <c r="A769" s="17">
        <v>400.8</v>
      </c>
      <c r="B769" s="18">
        <v>401.4</v>
      </c>
      <c r="C769" s="19">
        <v>768</v>
      </c>
    </row>
    <row r="770" spans="1:3" x14ac:dyDescent="0.25">
      <c r="A770" s="14">
        <v>401.6</v>
      </c>
      <c r="B770" s="15">
        <v>401.4</v>
      </c>
      <c r="C770" s="16">
        <v>769</v>
      </c>
    </row>
    <row r="771" spans="1:3" x14ac:dyDescent="0.25">
      <c r="A771" s="17">
        <v>401.5</v>
      </c>
      <c r="B771" s="18">
        <v>401.4</v>
      </c>
      <c r="C771" s="19">
        <v>770</v>
      </c>
    </row>
    <row r="772" spans="1:3" x14ac:dyDescent="0.25">
      <c r="A772" s="14">
        <v>401.5</v>
      </c>
      <c r="B772" s="15">
        <v>401.4</v>
      </c>
      <c r="C772" s="16">
        <v>771</v>
      </c>
    </row>
    <row r="773" spans="1:3" x14ac:dyDescent="0.25">
      <c r="A773" s="17">
        <v>401.5</v>
      </c>
      <c r="B773" s="18">
        <v>401.4</v>
      </c>
      <c r="C773" s="19">
        <v>772</v>
      </c>
    </row>
    <row r="774" spans="1:3" x14ac:dyDescent="0.25">
      <c r="A774" s="14">
        <v>401.5</v>
      </c>
      <c r="B774" s="15">
        <v>401.4</v>
      </c>
      <c r="C774" s="16">
        <v>773</v>
      </c>
    </row>
    <row r="775" spans="1:3" x14ac:dyDescent="0.25">
      <c r="A775" s="17">
        <v>401.2</v>
      </c>
      <c r="B775" s="18">
        <v>401.4</v>
      </c>
      <c r="C775" s="19">
        <v>774</v>
      </c>
    </row>
    <row r="776" spans="1:3" x14ac:dyDescent="0.25">
      <c r="A776" s="14">
        <v>402</v>
      </c>
      <c r="B776" s="15">
        <v>401.5</v>
      </c>
      <c r="C776" s="16">
        <v>775</v>
      </c>
    </row>
    <row r="777" spans="1:3" x14ac:dyDescent="0.25">
      <c r="A777" s="17">
        <v>401.4</v>
      </c>
      <c r="B777" s="18">
        <v>401.5</v>
      </c>
      <c r="C777" s="19">
        <v>776</v>
      </c>
    </row>
    <row r="778" spans="1:3" x14ac:dyDescent="0.25">
      <c r="A778" s="14">
        <v>401.7</v>
      </c>
      <c r="B778" s="15">
        <v>401.5</v>
      </c>
      <c r="C778" s="16">
        <v>777</v>
      </c>
    </row>
    <row r="779" spans="1:3" x14ac:dyDescent="0.25">
      <c r="A779" s="17">
        <v>401.2</v>
      </c>
      <c r="B779" s="18">
        <v>401.5</v>
      </c>
      <c r="C779" s="19">
        <v>778</v>
      </c>
    </row>
    <row r="780" spans="1:3" x14ac:dyDescent="0.25">
      <c r="A780" s="14">
        <v>401.8</v>
      </c>
      <c r="B780" s="15">
        <v>401.5</v>
      </c>
      <c r="C780" s="16">
        <v>779</v>
      </c>
    </row>
    <row r="781" spans="1:3" x14ac:dyDescent="0.25">
      <c r="A781" s="17">
        <v>401.7</v>
      </c>
      <c r="B781" s="18">
        <v>401.5</v>
      </c>
      <c r="C781" s="19">
        <v>780</v>
      </c>
    </row>
    <row r="782" spans="1:3" x14ac:dyDescent="0.25">
      <c r="A782" s="14">
        <v>401.7</v>
      </c>
      <c r="B782" s="15">
        <v>401.5</v>
      </c>
      <c r="C782" s="16">
        <v>781</v>
      </c>
    </row>
    <row r="783" spans="1:3" x14ac:dyDescent="0.25">
      <c r="A783" s="17">
        <v>401.8</v>
      </c>
      <c r="B783" s="18">
        <v>401.5</v>
      </c>
      <c r="C783" s="19">
        <v>782</v>
      </c>
    </row>
    <row r="784" spans="1:3" x14ac:dyDescent="0.25">
      <c r="A784" s="14">
        <v>401.8</v>
      </c>
      <c r="B784" s="15">
        <v>401.5</v>
      </c>
      <c r="C784" s="16">
        <v>783</v>
      </c>
    </row>
    <row r="785" spans="1:3" x14ac:dyDescent="0.25">
      <c r="A785" s="17">
        <v>402.3</v>
      </c>
      <c r="B785" s="18">
        <v>401.5</v>
      </c>
      <c r="C785" s="19">
        <v>784</v>
      </c>
    </row>
    <row r="786" spans="1:3" x14ac:dyDescent="0.25">
      <c r="A786" s="14">
        <v>402.9</v>
      </c>
      <c r="B786" s="15">
        <v>401.5</v>
      </c>
      <c r="C786" s="16">
        <v>785</v>
      </c>
    </row>
    <row r="787" spans="1:3" x14ac:dyDescent="0.25">
      <c r="A787" s="17">
        <v>402.8</v>
      </c>
      <c r="B787" s="18">
        <v>401.5</v>
      </c>
      <c r="C787" s="19">
        <v>786</v>
      </c>
    </row>
    <row r="788" spans="1:3" x14ac:dyDescent="0.25">
      <c r="A788" s="14">
        <v>402.9</v>
      </c>
      <c r="B788" s="15">
        <v>401.5</v>
      </c>
      <c r="C788" s="16">
        <v>787</v>
      </c>
    </row>
    <row r="789" spans="1:3" x14ac:dyDescent="0.25">
      <c r="A789" s="17">
        <v>403</v>
      </c>
      <c r="B789" s="18">
        <v>401.5</v>
      </c>
      <c r="C789" s="19">
        <v>788</v>
      </c>
    </row>
    <row r="790" spans="1:3" x14ac:dyDescent="0.25">
      <c r="A790" s="14">
        <v>402.9</v>
      </c>
      <c r="B790" s="15">
        <v>401.5</v>
      </c>
      <c r="C790" s="16">
        <v>789</v>
      </c>
    </row>
    <row r="791" spans="1:3" x14ac:dyDescent="0.25">
      <c r="A791" s="17">
        <v>403</v>
      </c>
      <c r="B791" s="18">
        <v>401.5</v>
      </c>
      <c r="C791" s="19">
        <v>790</v>
      </c>
    </row>
    <row r="792" spans="1:3" x14ac:dyDescent="0.25">
      <c r="A792" s="14">
        <v>402.6</v>
      </c>
      <c r="B792" s="15">
        <v>401.5</v>
      </c>
      <c r="C792" s="16">
        <v>791</v>
      </c>
    </row>
    <row r="793" spans="1:3" x14ac:dyDescent="0.25">
      <c r="A793" s="17">
        <v>400.6</v>
      </c>
      <c r="B793" s="18">
        <v>401.6</v>
      </c>
      <c r="C793" s="19">
        <v>792</v>
      </c>
    </row>
    <row r="794" spans="1:3" x14ac:dyDescent="0.25">
      <c r="A794" s="14">
        <v>399.8</v>
      </c>
      <c r="B794" s="15">
        <v>401.6</v>
      </c>
      <c r="C794" s="16">
        <v>793</v>
      </c>
    </row>
    <row r="795" spans="1:3" x14ac:dyDescent="0.25">
      <c r="A795" s="17">
        <v>401.3</v>
      </c>
      <c r="B795" s="18">
        <v>401.6</v>
      </c>
      <c r="C795" s="19">
        <v>794</v>
      </c>
    </row>
    <row r="796" spans="1:3" x14ac:dyDescent="0.25">
      <c r="A796" s="14">
        <v>400.8</v>
      </c>
      <c r="B796" s="15">
        <v>401.6</v>
      </c>
      <c r="C796" s="16">
        <v>795</v>
      </c>
    </row>
    <row r="797" spans="1:3" x14ac:dyDescent="0.25">
      <c r="A797" s="17">
        <v>401.4</v>
      </c>
      <c r="B797" s="18">
        <v>401.6</v>
      </c>
      <c r="C797" s="19">
        <v>796</v>
      </c>
    </row>
    <row r="798" spans="1:3" x14ac:dyDescent="0.25">
      <c r="A798" s="14">
        <v>401.6</v>
      </c>
      <c r="B798" s="15">
        <v>401.6</v>
      </c>
      <c r="C798" s="16">
        <v>797</v>
      </c>
    </row>
    <row r="799" spans="1:3" x14ac:dyDescent="0.25">
      <c r="A799" s="17">
        <v>401.3</v>
      </c>
      <c r="B799" s="18">
        <v>401.6</v>
      </c>
      <c r="C799" s="19">
        <v>798</v>
      </c>
    </row>
    <row r="800" spans="1:3" x14ac:dyDescent="0.25">
      <c r="A800" s="14">
        <v>401</v>
      </c>
      <c r="B800" s="15">
        <v>401.6</v>
      </c>
      <c r="C800" s="16">
        <v>799</v>
      </c>
    </row>
    <row r="801" spans="1:3" x14ac:dyDescent="0.25">
      <c r="A801" s="17">
        <v>401.4</v>
      </c>
      <c r="B801" s="18">
        <v>401.6</v>
      </c>
      <c r="C801" s="19">
        <v>800</v>
      </c>
    </row>
    <row r="802" spans="1:3" x14ac:dyDescent="0.25">
      <c r="A802" s="14">
        <v>400</v>
      </c>
      <c r="B802" s="15">
        <v>401.6</v>
      </c>
      <c r="C802" s="16">
        <v>801</v>
      </c>
    </row>
    <row r="803" spans="1:3" x14ac:dyDescent="0.25">
      <c r="A803" s="17">
        <v>401</v>
      </c>
      <c r="B803" s="18">
        <v>401.6</v>
      </c>
      <c r="C803" s="19">
        <v>802</v>
      </c>
    </row>
    <row r="804" spans="1:3" x14ac:dyDescent="0.25">
      <c r="A804" s="14">
        <v>401</v>
      </c>
      <c r="B804" s="15">
        <v>401.6</v>
      </c>
      <c r="C804" s="16">
        <v>803</v>
      </c>
    </row>
    <row r="805" spans="1:3" x14ac:dyDescent="0.25">
      <c r="A805" s="17">
        <v>401.4</v>
      </c>
      <c r="B805" s="18">
        <v>401.6</v>
      </c>
      <c r="C805" s="19">
        <v>804</v>
      </c>
    </row>
    <row r="806" spans="1:3" x14ac:dyDescent="0.25">
      <c r="A806" s="14">
        <v>401.2</v>
      </c>
      <c r="B806" s="15">
        <v>401.6</v>
      </c>
      <c r="C806" s="16">
        <v>805</v>
      </c>
    </row>
    <row r="807" spans="1:3" x14ac:dyDescent="0.25">
      <c r="A807" s="17">
        <v>401.2</v>
      </c>
      <c r="B807" s="18">
        <v>401.6</v>
      </c>
      <c r="C807" s="19">
        <v>806</v>
      </c>
    </row>
    <row r="808" spans="1:3" x14ac:dyDescent="0.25">
      <c r="A808" s="14">
        <v>400.9</v>
      </c>
      <c r="B808" s="15">
        <v>401.6</v>
      </c>
      <c r="C808" s="16">
        <v>807</v>
      </c>
    </row>
    <row r="809" spans="1:3" x14ac:dyDescent="0.25">
      <c r="A809" s="17">
        <v>401.2</v>
      </c>
      <c r="B809" s="18">
        <v>401.6</v>
      </c>
      <c r="C809" s="19">
        <v>808</v>
      </c>
    </row>
    <row r="810" spans="1:3" x14ac:dyDescent="0.25">
      <c r="A810" s="14">
        <v>401.5</v>
      </c>
      <c r="B810" s="15">
        <v>401.6</v>
      </c>
      <c r="C810" s="16">
        <v>809</v>
      </c>
    </row>
    <row r="811" spans="1:3" x14ac:dyDescent="0.25">
      <c r="A811" s="17">
        <v>402.3</v>
      </c>
      <c r="B811" s="18">
        <v>401.6</v>
      </c>
      <c r="C811" s="19">
        <v>810</v>
      </c>
    </row>
    <row r="812" spans="1:3" x14ac:dyDescent="0.25">
      <c r="A812" s="14">
        <v>399.9</v>
      </c>
      <c r="B812" s="15">
        <v>401.6</v>
      </c>
      <c r="C812" s="16">
        <v>811</v>
      </c>
    </row>
    <row r="813" spans="1:3" x14ac:dyDescent="0.25">
      <c r="A813" s="17">
        <v>399.8</v>
      </c>
      <c r="B813" s="18">
        <v>401.6</v>
      </c>
      <c r="C813" s="19">
        <v>812</v>
      </c>
    </row>
    <row r="814" spans="1:3" x14ac:dyDescent="0.25">
      <c r="A814" s="14">
        <v>398.5</v>
      </c>
      <c r="B814" s="15">
        <v>401.7</v>
      </c>
      <c r="C814" s="16">
        <v>813</v>
      </c>
    </row>
    <row r="815" spans="1:3" x14ac:dyDescent="0.25">
      <c r="A815" s="17">
        <v>399.8</v>
      </c>
      <c r="B815" s="18">
        <v>401.7</v>
      </c>
      <c r="C815" s="19">
        <v>814</v>
      </c>
    </row>
    <row r="816" spans="1:3" x14ac:dyDescent="0.25">
      <c r="A816" s="14">
        <v>399.6</v>
      </c>
      <c r="B816" s="15">
        <v>401.7</v>
      </c>
      <c r="C816" s="16">
        <v>815</v>
      </c>
    </row>
    <row r="817" spans="1:3" x14ac:dyDescent="0.25">
      <c r="A817" s="17">
        <v>399.8</v>
      </c>
      <c r="B817" s="18">
        <v>401.7</v>
      </c>
      <c r="C817" s="19">
        <v>816</v>
      </c>
    </row>
    <row r="818" spans="1:3" x14ac:dyDescent="0.25">
      <c r="A818" s="14">
        <v>400</v>
      </c>
      <c r="B818" s="15">
        <v>401.7</v>
      </c>
      <c r="C818" s="16">
        <v>817</v>
      </c>
    </row>
    <row r="819" spans="1:3" x14ac:dyDescent="0.25">
      <c r="A819" s="17">
        <v>400.1</v>
      </c>
      <c r="B819" s="18">
        <v>401.7</v>
      </c>
      <c r="C819" s="19">
        <v>818</v>
      </c>
    </row>
    <row r="820" spans="1:3" x14ac:dyDescent="0.25">
      <c r="A820" s="14">
        <v>400.3</v>
      </c>
      <c r="B820" s="15">
        <v>401.7</v>
      </c>
      <c r="C820" s="16">
        <v>819</v>
      </c>
    </row>
    <row r="821" spans="1:3" x14ac:dyDescent="0.25">
      <c r="A821" s="17">
        <v>400.1</v>
      </c>
      <c r="B821" s="18">
        <v>401.7</v>
      </c>
      <c r="C821" s="19">
        <v>820</v>
      </c>
    </row>
    <row r="822" spans="1:3" x14ac:dyDescent="0.25">
      <c r="A822" s="14">
        <v>400</v>
      </c>
      <c r="B822" s="15">
        <v>401.7</v>
      </c>
      <c r="C822" s="16">
        <v>821</v>
      </c>
    </row>
    <row r="823" spans="1:3" x14ac:dyDescent="0.25">
      <c r="A823" s="17">
        <v>400</v>
      </c>
      <c r="B823" s="18">
        <v>401.7</v>
      </c>
      <c r="C823" s="19">
        <v>822</v>
      </c>
    </row>
    <row r="824" spans="1:3" x14ac:dyDescent="0.25">
      <c r="A824" s="14">
        <v>400</v>
      </c>
      <c r="B824" s="15">
        <v>401.7</v>
      </c>
      <c r="C824" s="16">
        <v>823</v>
      </c>
    </row>
    <row r="825" spans="1:3" x14ac:dyDescent="0.25">
      <c r="A825" s="17">
        <v>399.8</v>
      </c>
      <c r="B825" s="18">
        <v>401.7</v>
      </c>
      <c r="C825" s="19">
        <v>824</v>
      </c>
    </row>
    <row r="826" spans="1:3" x14ac:dyDescent="0.25">
      <c r="A826" s="14">
        <v>399.7</v>
      </c>
      <c r="B826" s="15">
        <v>401.7</v>
      </c>
      <c r="C826" s="16">
        <v>825</v>
      </c>
    </row>
    <row r="827" spans="1:3" x14ac:dyDescent="0.25">
      <c r="A827" s="17">
        <v>400</v>
      </c>
      <c r="B827" s="18">
        <v>401.7</v>
      </c>
      <c r="C827" s="19">
        <v>826</v>
      </c>
    </row>
    <row r="828" spans="1:3" x14ac:dyDescent="0.25">
      <c r="A828" s="14">
        <v>400.6</v>
      </c>
      <c r="B828" s="15">
        <v>401.7</v>
      </c>
      <c r="C828" s="16">
        <v>827</v>
      </c>
    </row>
    <row r="829" spans="1:3" x14ac:dyDescent="0.25">
      <c r="A829" s="17">
        <v>400.7</v>
      </c>
      <c r="B829" s="18">
        <v>401.7</v>
      </c>
      <c r="C829" s="19">
        <v>828</v>
      </c>
    </row>
    <row r="830" spans="1:3" x14ac:dyDescent="0.25">
      <c r="A830" s="14">
        <v>400.8</v>
      </c>
      <c r="B830" s="15">
        <v>401.8</v>
      </c>
      <c r="C830" s="16">
        <v>829</v>
      </c>
    </row>
    <row r="831" spans="1:3" x14ac:dyDescent="0.25">
      <c r="A831" s="17">
        <v>399.8</v>
      </c>
      <c r="B831" s="18">
        <v>401.8</v>
      </c>
      <c r="C831" s="19">
        <v>830</v>
      </c>
    </row>
    <row r="832" spans="1:3" x14ac:dyDescent="0.25">
      <c r="A832" s="14">
        <v>400.5</v>
      </c>
      <c r="B832" s="15">
        <v>401.8</v>
      </c>
      <c r="C832" s="16">
        <v>831</v>
      </c>
    </row>
    <row r="833" spans="1:3" x14ac:dyDescent="0.25">
      <c r="A833" s="17">
        <v>400.5</v>
      </c>
      <c r="B833" s="18">
        <v>401.8</v>
      </c>
      <c r="C833" s="19">
        <v>832</v>
      </c>
    </row>
    <row r="834" spans="1:3" x14ac:dyDescent="0.25">
      <c r="A834" s="14">
        <v>400.8</v>
      </c>
      <c r="B834" s="15">
        <v>401.8</v>
      </c>
      <c r="C834" s="16">
        <v>833</v>
      </c>
    </row>
    <row r="835" spans="1:3" x14ac:dyDescent="0.25">
      <c r="A835" s="17">
        <v>400.3</v>
      </c>
      <c r="B835" s="18">
        <v>401.8</v>
      </c>
      <c r="C835" s="19">
        <v>834</v>
      </c>
    </row>
    <row r="836" spans="1:3" x14ac:dyDescent="0.25">
      <c r="A836" s="14">
        <v>400.2</v>
      </c>
      <c r="B836" s="15">
        <v>401.8</v>
      </c>
      <c r="C836" s="16">
        <v>835</v>
      </c>
    </row>
    <row r="837" spans="1:3" x14ac:dyDescent="0.25">
      <c r="A837" s="17">
        <v>400.9</v>
      </c>
      <c r="B837" s="18">
        <v>401.8</v>
      </c>
      <c r="C837" s="19">
        <v>836</v>
      </c>
    </row>
    <row r="838" spans="1:3" x14ac:dyDescent="0.25">
      <c r="A838" s="14">
        <v>400.2</v>
      </c>
      <c r="B838" s="15">
        <v>401.8</v>
      </c>
      <c r="C838" s="16">
        <v>837</v>
      </c>
    </row>
    <row r="839" spans="1:3" x14ac:dyDescent="0.25">
      <c r="A839" s="17">
        <v>400.5</v>
      </c>
      <c r="B839" s="18">
        <v>401.8</v>
      </c>
      <c r="C839" s="19">
        <v>838</v>
      </c>
    </row>
    <row r="840" spans="1:3" x14ac:dyDescent="0.25">
      <c r="A840" s="14">
        <v>400.5</v>
      </c>
      <c r="B840" s="15">
        <v>401.8</v>
      </c>
      <c r="C840" s="16">
        <v>839</v>
      </c>
    </row>
    <row r="841" spans="1:3" x14ac:dyDescent="0.25">
      <c r="A841" s="17">
        <v>400</v>
      </c>
      <c r="B841" s="18">
        <v>401.8</v>
      </c>
      <c r="C841" s="19">
        <v>840</v>
      </c>
    </row>
    <row r="842" spans="1:3" x14ac:dyDescent="0.25">
      <c r="A842" s="14">
        <v>400.5</v>
      </c>
      <c r="B842" s="15">
        <v>401.8</v>
      </c>
      <c r="C842" s="16">
        <v>841</v>
      </c>
    </row>
    <row r="843" spans="1:3" x14ac:dyDescent="0.25">
      <c r="A843" s="17">
        <v>400.2</v>
      </c>
      <c r="B843" s="18">
        <v>401.8</v>
      </c>
      <c r="C843" s="19">
        <v>842</v>
      </c>
    </row>
    <row r="844" spans="1:3" x14ac:dyDescent="0.25">
      <c r="A844" s="14">
        <v>400.3</v>
      </c>
      <c r="B844" s="15">
        <v>401.8</v>
      </c>
      <c r="C844" s="16">
        <v>843</v>
      </c>
    </row>
    <row r="845" spans="1:3" x14ac:dyDescent="0.25">
      <c r="A845" s="17">
        <v>400.2</v>
      </c>
      <c r="B845" s="18">
        <v>401.8</v>
      </c>
      <c r="C845" s="19">
        <v>844</v>
      </c>
    </row>
    <row r="846" spans="1:3" x14ac:dyDescent="0.25">
      <c r="A846" s="14">
        <v>399.9</v>
      </c>
      <c r="B846" s="15">
        <v>401.8</v>
      </c>
      <c r="C846" s="16">
        <v>845</v>
      </c>
    </row>
    <row r="847" spans="1:3" x14ac:dyDescent="0.25">
      <c r="A847" s="17">
        <v>400.2</v>
      </c>
      <c r="B847" s="18">
        <v>401.8</v>
      </c>
      <c r="C847" s="19">
        <v>846</v>
      </c>
    </row>
    <row r="848" spans="1:3" x14ac:dyDescent="0.25">
      <c r="A848" s="14">
        <v>400.5</v>
      </c>
      <c r="B848" s="15">
        <v>401.9</v>
      </c>
      <c r="C848" s="16">
        <v>847</v>
      </c>
    </row>
    <row r="849" spans="1:3" x14ac:dyDescent="0.25">
      <c r="A849" s="17">
        <v>400.7</v>
      </c>
      <c r="B849" s="18">
        <v>401.9</v>
      </c>
      <c r="C849" s="19">
        <v>848</v>
      </c>
    </row>
    <row r="850" spans="1:3" x14ac:dyDescent="0.25">
      <c r="A850" s="14">
        <v>400.6</v>
      </c>
      <c r="B850" s="15">
        <v>401.9</v>
      </c>
      <c r="C850" s="16">
        <v>849</v>
      </c>
    </row>
    <row r="851" spans="1:3" x14ac:dyDescent="0.25">
      <c r="A851" s="17">
        <v>400.9</v>
      </c>
      <c r="B851" s="18">
        <v>401.9</v>
      </c>
      <c r="C851" s="19">
        <v>850</v>
      </c>
    </row>
    <row r="852" spans="1:3" x14ac:dyDescent="0.25">
      <c r="A852" s="14">
        <v>400.7</v>
      </c>
      <c r="B852" s="15">
        <v>401.9</v>
      </c>
      <c r="C852" s="16">
        <v>851</v>
      </c>
    </row>
    <row r="853" spans="1:3" x14ac:dyDescent="0.25">
      <c r="A853" s="17">
        <v>400.7</v>
      </c>
      <c r="B853" s="18">
        <v>401.9</v>
      </c>
      <c r="C853" s="19">
        <v>852</v>
      </c>
    </row>
    <row r="854" spans="1:3" x14ac:dyDescent="0.25">
      <c r="A854" s="14">
        <v>400.7</v>
      </c>
      <c r="B854" s="15">
        <v>401.9</v>
      </c>
      <c r="C854" s="16">
        <v>853</v>
      </c>
    </row>
    <row r="855" spans="1:3" x14ac:dyDescent="0.25">
      <c r="A855" s="17">
        <v>400.2</v>
      </c>
      <c r="B855" s="18">
        <v>401.9</v>
      </c>
      <c r="C855" s="19">
        <v>854</v>
      </c>
    </row>
    <row r="856" spans="1:3" x14ac:dyDescent="0.25">
      <c r="A856" s="14">
        <v>400.5</v>
      </c>
      <c r="B856" s="15">
        <v>401.9</v>
      </c>
      <c r="C856" s="16">
        <v>855</v>
      </c>
    </row>
    <row r="857" spans="1:3" x14ac:dyDescent="0.25">
      <c r="A857" s="17">
        <v>400.2</v>
      </c>
      <c r="B857" s="18">
        <v>401.9</v>
      </c>
      <c r="C857" s="19">
        <v>856</v>
      </c>
    </row>
    <row r="858" spans="1:3" x14ac:dyDescent="0.25">
      <c r="A858" s="14">
        <v>400.1</v>
      </c>
      <c r="B858" s="15">
        <v>401.9</v>
      </c>
      <c r="C858" s="16">
        <v>857</v>
      </c>
    </row>
    <row r="859" spans="1:3" x14ac:dyDescent="0.25">
      <c r="A859" s="17">
        <v>400.6</v>
      </c>
      <c r="B859" s="18">
        <v>401.9</v>
      </c>
      <c r="C859" s="19">
        <v>858</v>
      </c>
    </row>
    <row r="860" spans="1:3" x14ac:dyDescent="0.25">
      <c r="A860" s="14">
        <v>400.7</v>
      </c>
      <c r="B860" s="15">
        <v>401.9</v>
      </c>
      <c r="C860" s="16">
        <v>859</v>
      </c>
    </row>
    <row r="861" spans="1:3" x14ac:dyDescent="0.25">
      <c r="A861" s="17">
        <v>400.5</v>
      </c>
      <c r="B861" s="18">
        <v>402</v>
      </c>
      <c r="C861" s="19">
        <v>860</v>
      </c>
    </row>
    <row r="862" spans="1:3" x14ac:dyDescent="0.25">
      <c r="A862" s="14">
        <v>399.9</v>
      </c>
      <c r="B862" s="15">
        <v>402</v>
      </c>
      <c r="C862" s="16">
        <v>861</v>
      </c>
    </row>
    <row r="863" spans="1:3" x14ac:dyDescent="0.25">
      <c r="A863" s="17">
        <v>401</v>
      </c>
      <c r="B863" s="18">
        <v>402</v>
      </c>
      <c r="C863" s="19">
        <v>862</v>
      </c>
    </row>
    <row r="864" spans="1:3" x14ac:dyDescent="0.25">
      <c r="A864" s="14">
        <v>400.6</v>
      </c>
      <c r="B864" s="15">
        <v>402</v>
      </c>
      <c r="C864" s="16">
        <v>863</v>
      </c>
    </row>
    <row r="865" spans="1:3" x14ac:dyDescent="0.25">
      <c r="A865" s="17">
        <v>400.4</v>
      </c>
      <c r="B865" s="18">
        <v>402</v>
      </c>
      <c r="C865" s="19">
        <v>864</v>
      </c>
    </row>
    <row r="866" spans="1:3" x14ac:dyDescent="0.25">
      <c r="A866" s="14">
        <v>400.6</v>
      </c>
      <c r="B866" s="15">
        <v>402</v>
      </c>
      <c r="C866" s="16">
        <v>865</v>
      </c>
    </row>
    <row r="867" spans="1:3" x14ac:dyDescent="0.25">
      <c r="A867" s="17">
        <v>400.5</v>
      </c>
      <c r="B867" s="18">
        <v>402</v>
      </c>
      <c r="C867" s="19">
        <v>866</v>
      </c>
    </row>
    <row r="868" spans="1:3" x14ac:dyDescent="0.25">
      <c r="A868" s="14">
        <v>400.4</v>
      </c>
      <c r="B868" s="15">
        <v>402</v>
      </c>
      <c r="C868" s="16">
        <v>867</v>
      </c>
    </row>
    <row r="869" spans="1:3" x14ac:dyDescent="0.25">
      <c r="A869" s="17">
        <v>400.1</v>
      </c>
      <c r="B869" s="18">
        <v>402</v>
      </c>
      <c r="C869" s="19">
        <v>868</v>
      </c>
    </row>
    <row r="870" spans="1:3" x14ac:dyDescent="0.25">
      <c r="A870" s="14">
        <v>400.7</v>
      </c>
      <c r="B870" s="15">
        <v>402</v>
      </c>
      <c r="C870" s="16">
        <v>869</v>
      </c>
    </row>
    <row r="871" spans="1:3" x14ac:dyDescent="0.25">
      <c r="A871" s="17">
        <v>400.5</v>
      </c>
      <c r="B871" s="18">
        <v>402</v>
      </c>
      <c r="C871" s="19">
        <v>870</v>
      </c>
    </row>
    <row r="872" spans="1:3" x14ac:dyDescent="0.25">
      <c r="A872" s="14">
        <v>400.3</v>
      </c>
      <c r="B872" s="15">
        <v>402</v>
      </c>
      <c r="C872" s="16">
        <v>871</v>
      </c>
    </row>
    <row r="873" spans="1:3" x14ac:dyDescent="0.25">
      <c r="A873" s="17">
        <v>399.8</v>
      </c>
      <c r="B873" s="18">
        <v>402</v>
      </c>
      <c r="C873" s="19">
        <v>872</v>
      </c>
    </row>
    <row r="874" spans="1:3" x14ac:dyDescent="0.25">
      <c r="A874" s="14">
        <v>399.5</v>
      </c>
      <c r="B874" s="15">
        <v>402</v>
      </c>
      <c r="C874" s="16">
        <v>873</v>
      </c>
    </row>
    <row r="875" spans="1:3" x14ac:dyDescent="0.25">
      <c r="A875" s="17">
        <v>399.8</v>
      </c>
      <c r="B875" s="18">
        <v>402</v>
      </c>
      <c r="C875" s="19">
        <v>874</v>
      </c>
    </row>
    <row r="876" spans="1:3" x14ac:dyDescent="0.25">
      <c r="A876" s="14">
        <v>399.9</v>
      </c>
      <c r="B876" s="15">
        <v>402.1</v>
      </c>
      <c r="C876" s="16">
        <v>875</v>
      </c>
    </row>
    <row r="877" spans="1:3" x14ac:dyDescent="0.25">
      <c r="A877" s="17">
        <v>401.4</v>
      </c>
      <c r="B877" s="18">
        <v>402.1</v>
      </c>
      <c r="C877" s="19">
        <v>876</v>
      </c>
    </row>
    <row r="878" spans="1:3" x14ac:dyDescent="0.25">
      <c r="A878" s="14">
        <v>399.6</v>
      </c>
      <c r="B878" s="15">
        <v>402.1</v>
      </c>
      <c r="C878" s="16">
        <v>877</v>
      </c>
    </row>
    <row r="879" spans="1:3" x14ac:dyDescent="0.25">
      <c r="A879" s="17">
        <v>399.5</v>
      </c>
      <c r="B879" s="18">
        <v>402.1</v>
      </c>
      <c r="C879" s="19">
        <v>878</v>
      </c>
    </row>
    <row r="880" spans="1:3" x14ac:dyDescent="0.25">
      <c r="A880" s="14">
        <v>398.9</v>
      </c>
      <c r="B880" s="15">
        <v>402.1</v>
      </c>
      <c r="C880" s="16">
        <v>879</v>
      </c>
    </row>
    <row r="881" spans="1:3" x14ac:dyDescent="0.25">
      <c r="A881" s="17">
        <v>399.1</v>
      </c>
      <c r="B881" s="18">
        <v>402.1</v>
      </c>
      <c r="C881" s="19">
        <v>880</v>
      </c>
    </row>
    <row r="882" spans="1:3" x14ac:dyDescent="0.25">
      <c r="A882" s="14">
        <v>399.5</v>
      </c>
      <c r="B882" s="15">
        <v>402.1</v>
      </c>
      <c r="C882" s="16">
        <v>881</v>
      </c>
    </row>
    <row r="883" spans="1:3" x14ac:dyDescent="0.25">
      <c r="A883" s="17">
        <v>398.9</v>
      </c>
      <c r="B883" s="18">
        <v>402.1</v>
      </c>
      <c r="C883" s="19">
        <v>882</v>
      </c>
    </row>
    <row r="884" spans="1:3" x14ac:dyDescent="0.25">
      <c r="A884" s="14">
        <v>399</v>
      </c>
      <c r="B884" s="15">
        <v>402.1</v>
      </c>
      <c r="C884" s="16">
        <v>883</v>
      </c>
    </row>
    <row r="885" spans="1:3" x14ac:dyDescent="0.25">
      <c r="A885" s="17">
        <v>399.1</v>
      </c>
      <c r="B885" s="18">
        <v>402.1</v>
      </c>
      <c r="C885" s="19">
        <v>884</v>
      </c>
    </row>
    <row r="886" spans="1:3" x14ac:dyDescent="0.25">
      <c r="A886" s="14">
        <v>399.3</v>
      </c>
      <c r="B886" s="15">
        <v>402.1</v>
      </c>
      <c r="C886" s="16">
        <v>885</v>
      </c>
    </row>
    <row r="887" spans="1:3" x14ac:dyDescent="0.25">
      <c r="A887" s="17">
        <v>397.9</v>
      </c>
      <c r="B887" s="18">
        <v>402.1</v>
      </c>
      <c r="C887" s="19">
        <v>886</v>
      </c>
    </row>
    <row r="888" spans="1:3" x14ac:dyDescent="0.25">
      <c r="A888" s="14">
        <v>396</v>
      </c>
      <c r="B888" s="15">
        <v>402.1</v>
      </c>
      <c r="C888" s="16">
        <v>887</v>
      </c>
    </row>
    <row r="889" spans="1:3" x14ac:dyDescent="0.25">
      <c r="A889" s="17">
        <v>395.8</v>
      </c>
      <c r="B889" s="18">
        <v>402.1</v>
      </c>
      <c r="C889" s="19">
        <v>888</v>
      </c>
    </row>
    <row r="890" spans="1:3" x14ac:dyDescent="0.25">
      <c r="A890" s="14">
        <v>392.8</v>
      </c>
      <c r="B890" s="15">
        <v>402.1</v>
      </c>
      <c r="C890" s="16">
        <v>889</v>
      </c>
    </row>
    <row r="891" spans="1:3" x14ac:dyDescent="0.25">
      <c r="A891" s="17">
        <v>392.3</v>
      </c>
      <c r="B891" s="18">
        <v>402.1</v>
      </c>
      <c r="C891" s="19">
        <v>890</v>
      </c>
    </row>
    <row r="892" spans="1:3" x14ac:dyDescent="0.25">
      <c r="A892" s="14">
        <v>397.2</v>
      </c>
      <c r="B892" s="15">
        <v>402.2</v>
      </c>
      <c r="C892" s="16">
        <v>891</v>
      </c>
    </row>
    <row r="893" spans="1:3" x14ac:dyDescent="0.25">
      <c r="A893" s="17">
        <v>396.5</v>
      </c>
      <c r="B893" s="18">
        <v>402.2</v>
      </c>
      <c r="C893" s="19">
        <v>892</v>
      </c>
    </row>
    <row r="894" spans="1:3" x14ac:dyDescent="0.25">
      <c r="A894" s="14">
        <v>398.3</v>
      </c>
      <c r="B894" s="15">
        <v>402.2</v>
      </c>
      <c r="C894" s="16">
        <v>893</v>
      </c>
    </row>
    <row r="895" spans="1:3" x14ac:dyDescent="0.25">
      <c r="A895" s="17">
        <v>398</v>
      </c>
      <c r="B895" s="18">
        <v>402.2</v>
      </c>
      <c r="C895" s="19">
        <v>894</v>
      </c>
    </row>
    <row r="896" spans="1:3" x14ac:dyDescent="0.25">
      <c r="A896" s="14">
        <v>397.8</v>
      </c>
      <c r="B896" s="15">
        <v>402.2</v>
      </c>
      <c r="C896" s="16">
        <v>895</v>
      </c>
    </row>
    <row r="897" spans="1:3" x14ac:dyDescent="0.25">
      <c r="A897" s="17">
        <v>397.5</v>
      </c>
      <c r="B897" s="18">
        <v>402.2</v>
      </c>
      <c r="C897" s="19">
        <v>896</v>
      </c>
    </row>
    <row r="898" spans="1:3" x14ac:dyDescent="0.25">
      <c r="A898" s="14">
        <v>397.1</v>
      </c>
      <c r="B898" s="15">
        <v>402.2</v>
      </c>
      <c r="C898" s="16">
        <v>897</v>
      </c>
    </row>
    <row r="899" spans="1:3" x14ac:dyDescent="0.25">
      <c r="A899" s="17">
        <v>398</v>
      </c>
      <c r="B899" s="18">
        <v>402.2</v>
      </c>
      <c r="C899" s="19">
        <v>898</v>
      </c>
    </row>
    <row r="900" spans="1:3" x14ac:dyDescent="0.25">
      <c r="A900" s="14">
        <v>398.3</v>
      </c>
      <c r="B900" s="15">
        <v>402.3</v>
      </c>
      <c r="C900" s="16">
        <v>899</v>
      </c>
    </row>
    <row r="901" spans="1:3" x14ac:dyDescent="0.25">
      <c r="A901" s="17">
        <v>398.9</v>
      </c>
      <c r="B901" s="18">
        <v>402.3</v>
      </c>
      <c r="C901" s="19">
        <v>900</v>
      </c>
    </row>
    <row r="902" spans="1:3" x14ac:dyDescent="0.25">
      <c r="A902" s="14">
        <v>398.6</v>
      </c>
      <c r="B902" s="15">
        <v>402.3</v>
      </c>
      <c r="C902" s="16">
        <v>901</v>
      </c>
    </row>
    <row r="903" spans="1:3" x14ac:dyDescent="0.25">
      <c r="A903" s="17">
        <v>396.2</v>
      </c>
      <c r="B903" s="18">
        <v>402.3</v>
      </c>
      <c r="C903" s="19">
        <v>902</v>
      </c>
    </row>
    <row r="904" spans="1:3" x14ac:dyDescent="0.25">
      <c r="A904" s="14">
        <v>395.6</v>
      </c>
      <c r="B904" s="15">
        <v>402.3</v>
      </c>
      <c r="C904" s="16">
        <v>903</v>
      </c>
    </row>
    <row r="905" spans="1:3" x14ac:dyDescent="0.25">
      <c r="A905" s="17">
        <v>397.9</v>
      </c>
      <c r="B905" s="18">
        <v>402.3</v>
      </c>
      <c r="C905" s="19">
        <v>904</v>
      </c>
    </row>
    <row r="906" spans="1:3" x14ac:dyDescent="0.25">
      <c r="A906" s="14">
        <v>397.9</v>
      </c>
      <c r="B906" s="15">
        <v>402.3</v>
      </c>
      <c r="C906" s="16">
        <v>905</v>
      </c>
    </row>
    <row r="907" spans="1:3" x14ac:dyDescent="0.25">
      <c r="A907" s="17">
        <v>399.1</v>
      </c>
      <c r="B907" s="18">
        <v>402.3</v>
      </c>
      <c r="C907" s="19">
        <v>906</v>
      </c>
    </row>
    <row r="908" spans="1:3" x14ac:dyDescent="0.25">
      <c r="A908" s="14">
        <v>399.2</v>
      </c>
      <c r="B908" s="15">
        <v>402.3</v>
      </c>
      <c r="C908" s="16">
        <v>907</v>
      </c>
    </row>
    <row r="909" spans="1:3" x14ac:dyDescent="0.25">
      <c r="A909" s="17">
        <v>398.9</v>
      </c>
      <c r="B909" s="18">
        <v>402.3</v>
      </c>
      <c r="C909" s="19">
        <v>908</v>
      </c>
    </row>
    <row r="910" spans="1:3" x14ac:dyDescent="0.25">
      <c r="A910" s="14">
        <v>399.7</v>
      </c>
      <c r="B910" s="15">
        <v>402.3</v>
      </c>
      <c r="C910" s="16">
        <v>909</v>
      </c>
    </row>
    <row r="911" spans="1:3" x14ac:dyDescent="0.25">
      <c r="A911" s="17">
        <v>399.4</v>
      </c>
      <c r="B911" s="18">
        <v>402.3</v>
      </c>
      <c r="C911" s="19">
        <v>910</v>
      </c>
    </row>
    <row r="912" spans="1:3" x14ac:dyDescent="0.25">
      <c r="A912" s="14">
        <v>399.8</v>
      </c>
      <c r="B912" s="15">
        <v>402.3</v>
      </c>
      <c r="C912" s="16">
        <v>911</v>
      </c>
    </row>
    <row r="913" spans="1:3" x14ac:dyDescent="0.25">
      <c r="A913" s="17">
        <v>399.7</v>
      </c>
      <c r="B913" s="18">
        <v>402.3</v>
      </c>
      <c r="C913" s="19">
        <v>912</v>
      </c>
    </row>
    <row r="914" spans="1:3" x14ac:dyDescent="0.25">
      <c r="A914" s="14">
        <v>399.7</v>
      </c>
      <c r="B914" s="15">
        <v>402.3</v>
      </c>
      <c r="C914" s="16">
        <v>913</v>
      </c>
    </row>
    <row r="915" spans="1:3" x14ac:dyDescent="0.25">
      <c r="A915" s="17">
        <v>399.6</v>
      </c>
      <c r="B915" s="18">
        <v>402.4</v>
      </c>
      <c r="C915" s="19">
        <v>914</v>
      </c>
    </row>
    <row r="916" spans="1:3" x14ac:dyDescent="0.25">
      <c r="A916" s="14">
        <v>399.8</v>
      </c>
      <c r="B916" s="15">
        <v>402.4</v>
      </c>
      <c r="C916" s="16">
        <v>915</v>
      </c>
    </row>
    <row r="917" spans="1:3" x14ac:dyDescent="0.25">
      <c r="A917" s="17">
        <v>399.9</v>
      </c>
      <c r="B917" s="18">
        <v>402.4</v>
      </c>
      <c r="C917" s="19">
        <v>916</v>
      </c>
    </row>
    <row r="918" spans="1:3" x14ac:dyDescent="0.25">
      <c r="A918" s="14">
        <v>399</v>
      </c>
      <c r="B918" s="15">
        <v>402.4</v>
      </c>
      <c r="C918" s="16">
        <v>917</v>
      </c>
    </row>
    <row r="919" spans="1:3" x14ac:dyDescent="0.25">
      <c r="A919" s="17">
        <v>399.4</v>
      </c>
      <c r="B919" s="18">
        <v>402.4</v>
      </c>
      <c r="C919" s="19">
        <v>918</v>
      </c>
    </row>
    <row r="920" spans="1:3" x14ac:dyDescent="0.25">
      <c r="A920" s="14">
        <v>399.2</v>
      </c>
      <c r="B920" s="15">
        <v>402.4</v>
      </c>
      <c r="C920" s="16">
        <v>919</v>
      </c>
    </row>
    <row r="921" spans="1:3" x14ac:dyDescent="0.25">
      <c r="A921" s="17">
        <v>399.1</v>
      </c>
      <c r="B921" s="18">
        <v>402.4</v>
      </c>
      <c r="C921" s="19">
        <v>920</v>
      </c>
    </row>
    <row r="922" spans="1:3" x14ac:dyDescent="0.25">
      <c r="A922" s="14">
        <v>399.5</v>
      </c>
      <c r="B922" s="15">
        <v>402.4</v>
      </c>
      <c r="C922" s="16">
        <v>921</v>
      </c>
    </row>
    <row r="923" spans="1:3" x14ac:dyDescent="0.25">
      <c r="A923" s="17">
        <v>399.6</v>
      </c>
      <c r="B923" s="18">
        <v>402.4</v>
      </c>
      <c r="C923" s="19">
        <v>922</v>
      </c>
    </row>
    <row r="924" spans="1:3" x14ac:dyDescent="0.25">
      <c r="A924" s="14">
        <v>399.2</v>
      </c>
      <c r="B924" s="15">
        <v>402.4</v>
      </c>
      <c r="C924" s="16">
        <v>923</v>
      </c>
    </row>
    <row r="925" spans="1:3" x14ac:dyDescent="0.25">
      <c r="A925" s="17">
        <v>399</v>
      </c>
      <c r="B925" s="18">
        <v>402.4</v>
      </c>
      <c r="C925" s="19">
        <v>924</v>
      </c>
    </row>
    <row r="926" spans="1:3" x14ac:dyDescent="0.25">
      <c r="A926" s="14">
        <v>399.6</v>
      </c>
      <c r="B926" s="15">
        <v>402.4</v>
      </c>
      <c r="C926" s="16">
        <v>925</v>
      </c>
    </row>
    <row r="927" spans="1:3" x14ac:dyDescent="0.25">
      <c r="A927" s="17">
        <v>399.1</v>
      </c>
      <c r="B927" s="18">
        <v>402.4</v>
      </c>
      <c r="C927" s="19">
        <v>926</v>
      </c>
    </row>
    <row r="928" spans="1:3" x14ac:dyDescent="0.25">
      <c r="A928" s="14">
        <v>397.2</v>
      </c>
      <c r="B928" s="15">
        <v>402.5</v>
      </c>
      <c r="C928" s="16">
        <v>927</v>
      </c>
    </row>
    <row r="929" spans="1:3" x14ac:dyDescent="0.25">
      <c r="A929" s="17">
        <v>397.7</v>
      </c>
      <c r="B929" s="18">
        <v>402.5</v>
      </c>
      <c r="C929" s="19">
        <v>928</v>
      </c>
    </row>
    <row r="930" spans="1:3" x14ac:dyDescent="0.25">
      <c r="A930" s="14">
        <v>397.7</v>
      </c>
      <c r="B930" s="15">
        <v>402.5</v>
      </c>
      <c r="C930" s="16">
        <v>929</v>
      </c>
    </row>
    <row r="931" spans="1:3" x14ac:dyDescent="0.25">
      <c r="A931" s="17">
        <v>398</v>
      </c>
      <c r="B931" s="18">
        <v>402.5</v>
      </c>
      <c r="C931" s="19">
        <v>930</v>
      </c>
    </row>
    <row r="932" spans="1:3" x14ac:dyDescent="0.25">
      <c r="A932" s="14">
        <v>398.2</v>
      </c>
      <c r="B932" s="15">
        <v>402.5</v>
      </c>
      <c r="C932" s="16">
        <v>931</v>
      </c>
    </row>
    <row r="933" spans="1:3" x14ac:dyDescent="0.25">
      <c r="A933" s="17">
        <v>398.1</v>
      </c>
      <c r="B933" s="18">
        <v>402.5</v>
      </c>
      <c r="C933" s="19">
        <v>932</v>
      </c>
    </row>
    <row r="934" spans="1:3" x14ac:dyDescent="0.25">
      <c r="A934" s="14">
        <v>397.8</v>
      </c>
      <c r="B934" s="15">
        <v>402.5</v>
      </c>
      <c r="C934" s="16">
        <v>933</v>
      </c>
    </row>
    <row r="935" spans="1:3" x14ac:dyDescent="0.25">
      <c r="A935" s="17">
        <v>397.6</v>
      </c>
      <c r="B935" s="18">
        <v>402.5</v>
      </c>
      <c r="C935" s="19">
        <v>934</v>
      </c>
    </row>
    <row r="936" spans="1:3" x14ac:dyDescent="0.25">
      <c r="A936" s="14">
        <v>397.5</v>
      </c>
      <c r="B936" s="15">
        <v>402.5</v>
      </c>
      <c r="C936" s="16">
        <v>935</v>
      </c>
    </row>
    <row r="937" spans="1:3" x14ac:dyDescent="0.25">
      <c r="A937" s="17">
        <v>397.6</v>
      </c>
      <c r="B937" s="18">
        <v>402.5</v>
      </c>
      <c r="C937" s="19">
        <v>936</v>
      </c>
    </row>
    <row r="938" spans="1:3" x14ac:dyDescent="0.25">
      <c r="A938" s="14">
        <v>397.8</v>
      </c>
      <c r="B938" s="15">
        <v>402.5</v>
      </c>
      <c r="C938" s="16">
        <v>937</v>
      </c>
    </row>
    <row r="939" spans="1:3" x14ac:dyDescent="0.25">
      <c r="A939" s="17">
        <v>399.1</v>
      </c>
      <c r="B939" s="18">
        <v>402.5</v>
      </c>
      <c r="C939" s="19">
        <v>938</v>
      </c>
    </row>
    <row r="940" spans="1:3" x14ac:dyDescent="0.25">
      <c r="A940" s="14">
        <v>399.3</v>
      </c>
      <c r="B940" s="15">
        <v>402.5</v>
      </c>
      <c r="C940" s="16">
        <v>939</v>
      </c>
    </row>
    <row r="941" spans="1:3" x14ac:dyDescent="0.25">
      <c r="A941" s="17">
        <v>399.7</v>
      </c>
      <c r="B941" s="18">
        <v>402.5</v>
      </c>
      <c r="C941" s="19">
        <v>940</v>
      </c>
    </row>
    <row r="942" spans="1:3" x14ac:dyDescent="0.25">
      <c r="A942" s="14">
        <v>399.8</v>
      </c>
      <c r="B942" s="15">
        <v>402.5</v>
      </c>
      <c r="C942" s="16">
        <v>941</v>
      </c>
    </row>
    <row r="943" spans="1:3" x14ac:dyDescent="0.25">
      <c r="A943" s="17">
        <v>399.9</v>
      </c>
      <c r="B943" s="18">
        <v>402.5</v>
      </c>
      <c r="C943" s="19">
        <v>942</v>
      </c>
    </row>
    <row r="944" spans="1:3" x14ac:dyDescent="0.25">
      <c r="A944" s="14">
        <v>399.4</v>
      </c>
      <c r="B944" s="15">
        <v>402.5</v>
      </c>
      <c r="C944" s="16">
        <v>943</v>
      </c>
    </row>
    <row r="945" spans="1:3" x14ac:dyDescent="0.25">
      <c r="A945" s="17">
        <v>399.6</v>
      </c>
      <c r="B945" s="18">
        <v>402.5</v>
      </c>
      <c r="C945" s="19">
        <v>944</v>
      </c>
    </row>
    <row r="946" spans="1:3" x14ac:dyDescent="0.25">
      <c r="A946" s="14">
        <v>399.4</v>
      </c>
      <c r="B946" s="15">
        <v>402.6</v>
      </c>
      <c r="C946" s="16">
        <v>945</v>
      </c>
    </row>
    <row r="947" spans="1:3" x14ac:dyDescent="0.25">
      <c r="A947" s="17">
        <v>400.4</v>
      </c>
      <c r="B947" s="18">
        <v>402.6</v>
      </c>
      <c r="C947" s="19">
        <v>946</v>
      </c>
    </row>
    <row r="948" spans="1:3" x14ac:dyDescent="0.25">
      <c r="A948" s="14">
        <v>399.8</v>
      </c>
      <c r="B948" s="15">
        <v>402.6</v>
      </c>
      <c r="C948" s="16">
        <v>947</v>
      </c>
    </row>
    <row r="949" spans="1:3" x14ac:dyDescent="0.25">
      <c r="A949" s="17">
        <v>398.4</v>
      </c>
      <c r="B949" s="18">
        <v>402.6</v>
      </c>
      <c r="C949" s="19">
        <v>948</v>
      </c>
    </row>
    <row r="950" spans="1:3" x14ac:dyDescent="0.25">
      <c r="A950" s="14">
        <v>398.9</v>
      </c>
      <c r="B950" s="15">
        <v>402.6</v>
      </c>
      <c r="C950" s="16">
        <v>949</v>
      </c>
    </row>
    <row r="951" spans="1:3" x14ac:dyDescent="0.25">
      <c r="A951" s="17">
        <v>399.1</v>
      </c>
      <c r="B951" s="18">
        <v>402.6</v>
      </c>
      <c r="C951" s="19">
        <v>950</v>
      </c>
    </row>
    <row r="952" spans="1:3" x14ac:dyDescent="0.25">
      <c r="A952" s="14">
        <v>399.3</v>
      </c>
      <c r="B952" s="15">
        <v>402.6</v>
      </c>
      <c r="C952" s="16">
        <v>951</v>
      </c>
    </row>
    <row r="953" spans="1:3" x14ac:dyDescent="0.25">
      <c r="A953" s="17">
        <v>399.3</v>
      </c>
      <c r="B953" s="18">
        <v>402.6</v>
      </c>
      <c r="C953" s="19">
        <v>952</v>
      </c>
    </row>
    <row r="954" spans="1:3" x14ac:dyDescent="0.25">
      <c r="A954" s="14">
        <v>399.3</v>
      </c>
      <c r="B954" s="15">
        <v>402.7</v>
      </c>
      <c r="C954" s="16">
        <v>953</v>
      </c>
    </row>
    <row r="955" spans="1:3" x14ac:dyDescent="0.25">
      <c r="A955" s="17">
        <v>399.4</v>
      </c>
      <c r="B955" s="18">
        <v>402.7</v>
      </c>
      <c r="C955" s="19">
        <v>954</v>
      </c>
    </row>
    <row r="956" spans="1:3" x14ac:dyDescent="0.25">
      <c r="A956" s="14">
        <v>399.1</v>
      </c>
      <c r="B956" s="15">
        <v>402.7</v>
      </c>
      <c r="C956" s="16">
        <v>955</v>
      </c>
    </row>
    <row r="957" spans="1:3" x14ac:dyDescent="0.25">
      <c r="A957" s="17">
        <v>399.3</v>
      </c>
      <c r="B957" s="18">
        <v>402.7</v>
      </c>
      <c r="C957" s="19">
        <v>956</v>
      </c>
    </row>
    <row r="958" spans="1:3" x14ac:dyDescent="0.25">
      <c r="A958" s="14">
        <v>399.3</v>
      </c>
      <c r="B958" s="15">
        <v>402.7</v>
      </c>
      <c r="C958" s="16">
        <v>957</v>
      </c>
    </row>
    <row r="959" spans="1:3" x14ac:dyDescent="0.25">
      <c r="A959" s="17">
        <v>399.3</v>
      </c>
      <c r="B959" s="18">
        <v>402.8</v>
      </c>
      <c r="C959" s="19">
        <v>958</v>
      </c>
    </row>
    <row r="960" spans="1:3" x14ac:dyDescent="0.25">
      <c r="A960" s="14">
        <v>398.4</v>
      </c>
      <c r="B960" s="15">
        <v>402.8</v>
      </c>
      <c r="C960" s="16">
        <v>959</v>
      </c>
    </row>
    <row r="961" spans="1:3" x14ac:dyDescent="0.25">
      <c r="A961" s="17">
        <v>398.6</v>
      </c>
      <c r="B961" s="18">
        <v>402.8</v>
      </c>
      <c r="C961" s="19">
        <v>960</v>
      </c>
    </row>
    <row r="962" spans="1:3" x14ac:dyDescent="0.25">
      <c r="A962" s="14">
        <v>398.7</v>
      </c>
      <c r="B962" s="15">
        <v>402.8</v>
      </c>
      <c r="C962" s="16">
        <v>961</v>
      </c>
    </row>
    <row r="963" spans="1:3" x14ac:dyDescent="0.25">
      <c r="A963" s="17">
        <v>398.9</v>
      </c>
      <c r="B963" s="18">
        <v>402.8</v>
      </c>
      <c r="C963" s="19">
        <v>962</v>
      </c>
    </row>
    <row r="964" spans="1:3" x14ac:dyDescent="0.25">
      <c r="A964" s="14">
        <v>399.4</v>
      </c>
      <c r="B964" s="15">
        <v>402.8</v>
      </c>
      <c r="C964" s="16">
        <v>963</v>
      </c>
    </row>
    <row r="965" spans="1:3" x14ac:dyDescent="0.25">
      <c r="A965" s="17">
        <v>399.6</v>
      </c>
      <c r="B965" s="18">
        <v>402.8</v>
      </c>
      <c r="C965" s="19">
        <v>964</v>
      </c>
    </row>
    <row r="966" spans="1:3" x14ac:dyDescent="0.25">
      <c r="A966" s="14">
        <v>399.2</v>
      </c>
      <c r="B966" s="15">
        <v>402.9</v>
      </c>
      <c r="C966" s="16">
        <v>965</v>
      </c>
    </row>
    <row r="967" spans="1:3" x14ac:dyDescent="0.25">
      <c r="A967" s="17">
        <v>399.5</v>
      </c>
      <c r="B967" s="18">
        <v>402.9</v>
      </c>
      <c r="C967" s="19">
        <v>966</v>
      </c>
    </row>
    <row r="968" spans="1:3" x14ac:dyDescent="0.25">
      <c r="A968" s="14">
        <v>399.4</v>
      </c>
      <c r="B968" s="15">
        <v>402.9</v>
      </c>
      <c r="C968" s="16">
        <v>967</v>
      </c>
    </row>
    <row r="969" spans="1:3" x14ac:dyDescent="0.25">
      <c r="A969" s="17">
        <v>399</v>
      </c>
      <c r="B969" s="18">
        <v>402.9</v>
      </c>
      <c r="C969" s="19">
        <v>968</v>
      </c>
    </row>
    <row r="970" spans="1:3" x14ac:dyDescent="0.25">
      <c r="A970" s="14">
        <v>398.8</v>
      </c>
      <c r="B970" s="15">
        <v>402.9</v>
      </c>
      <c r="C970" s="16">
        <v>969</v>
      </c>
    </row>
    <row r="971" spans="1:3" x14ac:dyDescent="0.25">
      <c r="A971" s="17">
        <v>399.2</v>
      </c>
      <c r="B971" s="18">
        <v>402.9</v>
      </c>
      <c r="C971" s="19">
        <v>970</v>
      </c>
    </row>
    <row r="972" spans="1:3" x14ac:dyDescent="0.25">
      <c r="A972" s="14">
        <v>399.5</v>
      </c>
      <c r="B972" s="15">
        <v>402.9</v>
      </c>
      <c r="C972" s="16">
        <v>971</v>
      </c>
    </row>
    <row r="973" spans="1:3" x14ac:dyDescent="0.25">
      <c r="A973" s="17">
        <v>399.2</v>
      </c>
      <c r="B973" s="18">
        <v>402.9</v>
      </c>
      <c r="C973" s="19">
        <v>972</v>
      </c>
    </row>
    <row r="974" spans="1:3" x14ac:dyDescent="0.25">
      <c r="A974" s="14">
        <v>399.4</v>
      </c>
      <c r="B974" s="15">
        <v>402.9</v>
      </c>
      <c r="C974" s="16">
        <v>973</v>
      </c>
    </row>
    <row r="975" spans="1:3" x14ac:dyDescent="0.25">
      <c r="A975" s="17">
        <v>399.7</v>
      </c>
      <c r="B975" s="18">
        <v>402.9</v>
      </c>
      <c r="C975" s="19">
        <v>974</v>
      </c>
    </row>
    <row r="976" spans="1:3" x14ac:dyDescent="0.25">
      <c r="A976" s="14">
        <v>401</v>
      </c>
      <c r="B976" s="15">
        <v>402.9</v>
      </c>
      <c r="C976" s="16">
        <v>975</v>
      </c>
    </row>
    <row r="977" spans="1:3" x14ac:dyDescent="0.25">
      <c r="A977" s="17">
        <v>397.7</v>
      </c>
      <c r="B977" s="18">
        <v>403</v>
      </c>
      <c r="C977" s="19">
        <v>976</v>
      </c>
    </row>
    <row r="978" spans="1:3" x14ac:dyDescent="0.25">
      <c r="A978" s="14">
        <v>399</v>
      </c>
      <c r="B978" s="15">
        <v>403</v>
      </c>
      <c r="C978" s="16">
        <v>977</v>
      </c>
    </row>
    <row r="979" spans="1:3" x14ac:dyDescent="0.25">
      <c r="A979" s="17">
        <v>399.5</v>
      </c>
      <c r="B979" s="18">
        <v>403</v>
      </c>
      <c r="C979" s="19">
        <v>978</v>
      </c>
    </row>
    <row r="980" spans="1:3" x14ac:dyDescent="0.25">
      <c r="A980" s="14">
        <v>399.3</v>
      </c>
      <c r="B980" s="15">
        <v>403</v>
      </c>
      <c r="C980" s="16">
        <v>979</v>
      </c>
    </row>
    <row r="981" spans="1:3" x14ac:dyDescent="0.25">
      <c r="A981" s="17">
        <v>399.1</v>
      </c>
      <c r="B981" s="18">
        <v>403</v>
      </c>
      <c r="C981" s="19">
        <v>980</v>
      </c>
    </row>
    <row r="982" spans="1:3" x14ac:dyDescent="0.25">
      <c r="A982" s="14">
        <v>398.9</v>
      </c>
      <c r="B982" s="15">
        <v>403</v>
      </c>
      <c r="C982" s="16">
        <v>981</v>
      </c>
    </row>
    <row r="983" spans="1:3" x14ac:dyDescent="0.25">
      <c r="A983" s="17">
        <v>399.5</v>
      </c>
      <c r="B983" s="18">
        <v>403</v>
      </c>
      <c r="C983" s="19">
        <v>982</v>
      </c>
    </row>
    <row r="984" spans="1:3" x14ac:dyDescent="0.25">
      <c r="A984" s="14">
        <v>399.7</v>
      </c>
      <c r="B984" s="15">
        <v>403.1</v>
      </c>
      <c r="C984" s="16">
        <v>983</v>
      </c>
    </row>
    <row r="985" spans="1:3" x14ac:dyDescent="0.25">
      <c r="A985" s="17">
        <v>400.2</v>
      </c>
      <c r="B985" s="18">
        <v>403.1</v>
      </c>
      <c r="C985" s="19">
        <v>984</v>
      </c>
    </row>
    <row r="986" spans="1:3" x14ac:dyDescent="0.25">
      <c r="A986" s="14">
        <v>399.9</v>
      </c>
      <c r="B986" s="15">
        <v>403.1</v>
      </c>
      <c r="C986" s="16">
        <v>985</v>
      </c>
    </row>
    <row r="987" spans="1:3" x14ac:dyDescent="0.25">
      <c r="A987" s="17">
        <v>400.2</v>
      </c>
      <c r="B987" s="18">
        <v>403.2</v>
      </c>
      <c r="C987" s="19">
        <v>986</v>
      </c>
    </row>
    <row r="988" spans="1:3" x14ac:dyDescent="0.25">
      <c r="A988" s="14">
        <v>400.8</v>
      </c>
      <c r="B988" s="15">
        <v>403.2</v>
      </c>
      <c r="C988" s="16">
        <v>987</v>
      </c>
    </row>
    <row r="989" spans="1:3" x14ac:dyDescent="0.25">
      <c r="A989" s="17">
        <v>398.6</v>
      </c>
      <c r="B989" s="18">
        <v>403.2</v>
      </c>
      <c r="C989" s="19">
        <v>988</v>
      </c>
    </row>
    <row r="990" spans="1:3" x14ac:dyDescent="0.25">
      <c r="A990" s="14">
        <v>399.3</v>
      </c>
      <c r="B990" s="15">
        <v>403.2</v>
      </c>
      <c r="C990" s="16">
        <v>989</v>
      </c>
    </row>
    <row r="991" spans="1:3" x14ac:dyDescent="0.25">
      <c r="A991" s="17">
        <v>398</v>
      </c>
      <c r="B991" s="18">
        <v>403.2</v>
      </c>
      <c r="C991" s="19">
        <v>990</v>
      </c>
    </row>
    <row r="992" spans="1:3" x14ac:dyDescent="0.25">
      <c r="A992" s="14">
        <v>399.1</v>
      </c>
      <c r="B992" s="15">
        <v>403.2</v>
      </c>
      <c r="C992" s="16">
        <v>991</v>
      </c>
    </row>
    <row r="993" spans="1:3" x14ac:dyDescent="0.25">
      <c r="A993" s="17">
        <v>397.3</v>
      </c>
      <c r="B993" s="18">
        <v>403.2</v>
      </c>
      <c r="C993" s="19">
        <v>992</v>
      </c>
    </row>
    <row r="994" spans="1:3" x14ac:dyDescent="0.25">
      <c r="A994" s="14">
        <v>396.9</v>
      </c>
      <c r="B994" s="15">
        <v>403.2</v>
      </c>
      <c r="C994" s="16">
        <v>993</v>
      </c>
    </row>
    <row r="995" spans="1:3" x14ac:dyDescent="0.25">
      <c r="A995" s="17">
        <v>395.7</v>
      </c>
      <c r="B995" s="18">
        <v>403.4</v>
      </c>
      <c r="C995" s="19">
        <v>994</v>
      </c>
    </row>
    <row r="996" spans="1:3" x14ac:dyDescent="0.25">
      <c r="A996" s="14">
        <v>394.4</v>
      </c>
      <c r="B996" s="15">
        <v>403.4</v>
      </c>
      <c r="C996" s="16">
        <v>995</v>
      </c>
    </row>
    <row r="997" spans="1:3" x14ac:dyDescent="0.25">
      <c r="A997" s="17">
        <v>391.5</v>
      </c>
      <c r="B997" s="18">
        <v>403.5</v>
      </c>
      <c r="C997" s="19">
        <v>996</v>
      </c>
    </row>
    <row r="998" spans="1:3" x14ac:dyDescent="0.25">
      <c r="A998" s="14">
        <v>391.6</v>
      </c>
      <c r="B998" s="15">
        <v>403.5</v>
      </c>
      <c r="C998" s="16">
        <v>997</v>
      </c>
    </row>
    <row r="999" spans="1:3" x14ac:dyDescent="0.25">
      <c r="A999" s="17">
        <v>391.5</v>
      </c>
      <c r="B999" s="18">
        <v>403.7</v>
      </c>
      <c r="C999" s="19">
        <v>998</v>
      </c>
    </row>
    <row r="1000" spans="1:3" x14ac:dyDescent="0.25">
      <c r="A1000" s="14">
        <v>394</v>
      </c>
      <c r="B1000" s="15">
        <v>403.7</v>
      </c>
      <c r="C1000" s="16">
        <v>999</v>
      </c>
    </row>
    <row r="1001" spans="1:3" x14ac:dyDescent="0.25">
      <c r="A1001" s="10">
        <v>394.4</v>
      </c>
      <c r="B1001" s="5">
        <v>404.1</v>
      </c>
      <c r="C1001" s="6">
        <v>1000</v>
      </c>
    </row>
  </sheetData>
  <mergeCells count="2">
    <mergeCell ref="E20:F23"/>
    <mergeCell ref="E3:F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9C01-4861-40A5-A556-81B3402B80C7}">
  <dimension ref="A1:J1001"/>
  <sheetViews>
    <sheetView showGridLines="0" workbookViewId="0">
      <selection activeCell="Q20" sqref="Q20"/>
    </sheetView>
  </sheetViews>
  <sheetFormatPr defaultRowHeight="15" x14ac:dyDescent="0.25"/>
  <cols>
    <col min="2" max="2" width="19.7109375" customWidth="1"/>
    <col min="3" max="3" width="15.140625" customWidth="1"/>
    <col min="5" max="5" width="31" customWidth="1"/>
    <col min="6" max="6" width="12" customWidth="1"/>
  </cols>
  <sheetData>
    <row r="1" spans="1:6" x14ac:dyDescent="0.25">
      <c r="A1" s="11" t="s">
        <v>36</v>
      </c>
      <c r="B1" s="12" t="s">
        <v>37</v>
      </c>
      <c r="C1" s="13" t="s">
        <v>38</v>
      </c>
    </row>
    <row r="2" spans="1:6" ht="15.75" thickBot="1" x14ac:dyDescent="0.3">
      <c r="A2" s="14">
        <v>402.1</v>
      </c>
      <c r="B2" s="15" cm="1">
        <f t="array" ref="B2:B994">_xlfn._xlws.SORT(A2:A994)</f>
        <v>394</v>
      </c>
      <c r="C2" s="16">
        <v>1</v>
      </c>
    </row>
    <row r="3" spans="1:6" x14ac:dyDescent="0.25">
      <c r="A3" s="17">
        <v>401.4</v>
      </c>
      <c r="B3" s="18">
        <v>394.2</v>
      </c>
      <c r="C3" s="19">
        <v>2</v>
      </c>
      <c r="E3" s="46" t="s">
        <v>35</v>
      </c>
      <c r="F3" s="47"/>
    </row>
    <row r="4" spans="1:6" x14ac:dyDescent="0.25">
      <c r="A4" s="14">
        <v>401.8</v>
      </c>
      <c r="B4" s="15">
        <v>394.4</v>
      </c>
      <c r="C4" s="16">
        <v>3</v>
      </c>
      <c r="E4" s="25" t="s">
        <v>0</v>
      </c>
      <c r="F4" s="21">
        <f>MIN(B2:B1001)</f>
        <v>394</v>
      </c>
    </row>
    <row r="5" spans="1:6" x14ac:dyDescent="0.25">
      <c r="A5" s="17">
        <v>402.1</v>
      </c>
      <c r="B5" s="18">
        <v>394.4</v>
      </c>
      <c r="C5" s="19">
        <v>4</v>
      </c>
      <c r="E5" s="26" t="s">
        <v>1</v>
      </c>
      <c r="F5" s="22">
        <f>MAX(B2:B1001)</f>
        <v>404.1</v>
      </c>
    </row>
    <row r="6" spans="1:6" x14ac:dyDescent="0.25">
      <c r="A6" s="14">
        <v>402</v>
      </c>
      <c r="B6" s="15">
        <v>394.6</v>
      </c>
      <c r="C6" s="16">
        <v>5</v>
      </c>
      <c r="E6" s="25" t="s">
        <v>2</v>
      </c>
      <c r="F6" s="21">
        <f>STDEVA(A2:A994)</f>
        <v>1.6426601470692099</v>
      </c>
    </row>
    <row r="7" spans="1:6" ht="15.75" thickBot="1" x14ac:dyDescent="0.3">
      <c r="A7" s="17">
        <v>401.9</v>
      </c>
      <c r="B7" s="18">
        <v>395.1</v>
      </c>
      <c r="C7" s="19">
        <v>6</v>
      </c>
      <c r="E7" s="27" t="s">
        <v>3</v>
      </c>
      <c r="F7" s="23">
        <f>AVERAGE(B2:B1001)</f>
        <v>400.26998992950627</v>
      </c>
    </row>
    <row r="8" spans="1:6" ht="15.75" thickBot="1" x14ac:dyDescent="0.3">
      <c r="A8" s="14">
        <v>402.1</v>
      </c>
      <c r="B8" s="15">
        <v>395.2</v>
      </c>
      <c r="C8" s="16">
        <v>7</v>
      </c>
    </row>
    <row r="9" spans="1:6" x14ac:dyDescent="0.25">
      <c r="A9" s="17">
        <v>401.4</v>
      </c>
      <c r="B9" s="18">
        <v>395.3</v>
      </c>
      <c r="C9" s="19">
        <v>8</v>
      </c>
      <c r="E9" s="31" t="s">
        <v>4</v>
      </c>
      <c r="F9" s="32"/>
    </row>
    <row r="10" spans="1:6" x14ac:dyDescent="0.25">
      <c r="A10" s="14">
        <v>401.1</v>
      </c>
      <c r="B10" s="15">
        <v>395.4</v>
      </c>
      <c r="C10" s="16">
        <v>9</v>
      </c>
      <c r="E10" s="25" t="s">
        <v>5</v>
      </c>
      <c r="F10" s="21">
        <f>ABS((F5-F7)/F6)</f>
        <v>2.3315900597741761</v>
      </c>
    </row>
    <row r="11" spans="1:6" ht="15.75" thickBot="1" x14ac:dyDescent="0.3">
      <c r="A11" s="17">
        <v>402.1</v>
      </c>
      <c r="B11" s="18">
        <v>395.4</v>
      </c>
      <c r="C11" s="19">
        <v>10</v>
      </c>
      <c r="E11" s="27" t="s">
        <v>6</v>
      </c>
      <c r="F11" s="23">
        <f>ABS((F7-F4)/F6)</f>
        <v>3.8169733043642737</v>
      </c>
    </row>
    <row r="12" spans="1:6" ht="15.75" thickBot="1" x14ac:dyDescent="0.3">
      <c r="A12" s="14">
        <v>400.8</v>
      </c>
      <c r="B12" s="15">
        <v>395.6</v>
      </c>
      <c r="C12" s="16">
        <v>11</v>
      </c>
    </row>
    <row r="13" spans="1:6" x14ac:dyDescent="0.25">
      <c r="A13" s="17">
        <v>400.4</v>
      </c>
      <c r="B13" s="18">
        <v>395.6</v>
      </c>
      <c r="C13" s="19">
        <v>12</v>
      </c>
      <c r="E13" s="31" t="s">
        <v>7</v>
      </c>
      <c r="F13" s="32"/>
    </row>
    <row r="14" spans="1:6" x14ac:dyDescent="0.25">
      <c r="A14" s="14">
        <v>401.3</v>
      </c>
      <c r="B14" s="15">
        <v>395.7</v>
      </c>
      <c r="C14" s="16">
        <v>13</v>
      </c>
      <c r="E14" s="28" t="s">
        <v>8</v>
      </c>
      <c r="F14" s="21">
        <v>0.05</v>
      </c>
    </row>
    <row r="15" spans="1:6" x14ac:dyDescent="0.25">
      <c r="A15" s="17">
        <v>401.6</v>
      </c>
      <c r="B15" s="18">
        <v>395.8</v>
      </c>
      <c r="C15" s="19">
        <v>14</v>
      </c>
      <c r="E15" s="29" t="s">
        <v>9</v>
      </c>
      <c r="F15" s="22">
        <f>COUNT(B2:B1001)</f>
        <v>993</v>
      </c>
    </row>
    <row r="16" spans="1:6" x14ac:dyDescent="0.25">
      <c r="A16" s="14">
        <v>402.1</v>
      </c>
      <c r="B16" s="15">
        <v>395.8</v>
      </c>
      <c r="C16" s="16">
        <v>15</v>
      </c>
      <c r="E16" s="28" t="s">
        <v>10</v>
      </c>
      <c r="F16" s="21">
        <f>1-(F14/F15)</f>
        <v>0.99994964753272908</v>
      </c>
    </row>
    <row r="17" spans="1:10" ht="15.75" thickBot="1" x14ac:dyDescent="0.3">
      <c r="A17" s="17">
        <v>401.4</v>
      </c>
      <c r="B17" s="18">
        <v>395.9</v>
      </c>
      <c r="C17" s="19">
        <v>16</v>
      </c>
      <c r="E17" s="29" t="s">
        <v>11</v>
      </c>
      <c r="F17" s="22">
        <f>NORMSINV(F16)</f>
        <v>3.8888871325142826</v>
      </c>
    </row>
    <row r="18" spans="1:10" ht="15.75" thickBot="1" x14ac:dyDescent="0.3">
      <c r="A18" s="14">
        <v>400.5</v>
      </c>
      <c r="B18" s="15">
        <v>396</v>
      </c>
      <c r="C18" s="16">
        <v>17</v>
      </c>
      <c r="E18" s="30" t="s">
        <v>12</v>
      </c>
      <c r="F18" s="20">
        <f>F17*SQRT((2*(1000-1)/(2*1000-5+POWER(F17,2)+(3+POWER(F17,2)+2*POWER(F17,4))*(1/(6*(2*1000-5))))))</f>
        <v>3.8771037668796491</v>
      </c>
    </row>
    <row r="19" spans="1:10" ht="15" customHeight="1" thickBot="1" x14ac:dyDescent="0.3">
      <c r="A19" s="17">
        <v>401.9</v>
      </c>
      <c r="B19" s="18">
        <v>396</v>
      </c>
      <c r="C19" s="19">
        <v>18</v>
      </c>
      <c r="G19" s="24"/>
      <c r="H19" s="24"/>
      <c r="I19" s="24"/>
      <c r="J19" s="4"/>
    </row>
    <row r="20" spans="1:10" x14ac:dyDescent="0.25">
      <c r="A20" s="14">
        <v>401.3</v>
      </c>
      <c r="B20" s="15">
        <v>396</v>
      </c>
      <c r="C20" s="16">
        <v>19</v>
      </c>
      <c r="E20" s="48" t="s">
        <v>43</v>
      </c>
      <c r="F20" s="49"/>
    </row>
    <row r="21" spans="1:10" x14ac:dyDescent="0.25">
      <c r="A21" s="17">
        <v>401.1</v>
      </c>
      <c r="B21" s="18">
        <v>396</v>
      </c>
      <c r="C21" s="19">
        <v>20</v>
      </c>
      <c r="E21" s="50"/>
      <c r="F21" s="51"/>
    </row>
    <row r="22" spans="1:10" x14ac:dyDescent="0.25">
      <c r="A22" s="14">
        <v>401.4</v>
      </c>
      <c r="B22" s="15">
        <v>396</v>
      </c>
      <c r="C22" s="16">
        <v>21</v>
      </c>
      <c r="E22" s="50"/>
      <c r="F22" s="51"/>
    </row>
    <row r="23" spans="1:10" ht="15.75" thickBot="1" x14ac:dyDescent="0.3">
      <c r="A23" s="17">
        <v>400.8</v>
      </c>
      <c r="B23" s="18">
        <v>396.1</v>
      </c>
      <c r="C23" s="19">
        <v>22</v>
      </c>
      <c r="E23" s="52"/>
      <c r="F23" s="53"/>
    </row>
    <row r="24" spans="1:10" x14ac:dyDescent="0.25">
      <c r="A24" s="14">
        <v>400.5</v>
      </c>
      <c r="B24" s="15">
        <v>396.2</v>
      </c>
      <c r="C24" s="16">
        <v>23</v>
      </c>
    </row>
    <row r="25" spans="1:10" x14ac:dyDescent="0.25">
      <c r="A25" s="17">
        <v>401.1</v>
      </c>
      <c r="B25" s="18">
        <v>396.2</v>
      </c>
      <c r="C25" s="19">
        <v>24</v>
      </c>
    </row>
    <row r="26" spans="1:10" x14ac:dyDescent="0.25">
      <c r="A26" s="14">
        <v>401.4</v>
      </c>
      <c r="B26" s="15">
        <v>396.2</v>
      </c>
      <c r="C26" s="16">
        <v>25</v>
      </c>
    </row>
    <row r="27" spans="1:10" x14ac:dyDescent="0.25">
      <c r="A27" s="17">
        <v>402.4</v>
      </c>
      <c r="B27" s="18">
        <v>396.2</v>
      </c>
      <c r="C27" s="19">
        <v>26</v>
      </c>
    </row>
    <row r="28" spans="1:10" x14ac:dyDescent="0.25">
      <c r="A28" s="14">
        <v>401.7</v>
      </c>
      <c r="B28" s="15">
        <v>396.3</v>
      </c>
      <c r="C28" s="16">
        <v>27</v>
      </c>
    </row>
    <row r="29" spans="1:10" x14ac:dyDescent="0.25">
      <c r="A29" s="17">
        <v>400.9</v>
      </c>
      <c r="B29" s="18">
        <v>396.4</v>
      </c>
      <c r="C29" s="19">
        <v>28</v>
      </c>
    </row>
    <row r="30" spans="1:10" x14ac:dyDescent="0.25">
      <c r="A30" s="14">
        <v>400.9</v>
      </c>
      <c r="B30" s="15">
        <v>396.4</v>
      </c>
      <c r="C30" s="16">
        <v>29</v>
      </c>
    </row>
    <row r="31" spans="1:10" x14ac:dyDescent="0.25">
      <c r="A31" s="17">
        <v>401.1</v>
      </c>
      <c r="B31" s="18">
        <v>396.4</v>
      </c>
      <c r="C31" s="19">
        <v>30</v>
      </c>
    </row>
    <row r="32" spans="1:10" x14ac:dyDescent="0.25">
      <c r="A32" s="14">
        <v>400.8</v>
      </c>
      <c r="B32" s="15">
        <v>396.5</v>
      </c>
      <c r="C32" s="16">
        <v>31</v>
      </c>
    </row>
    <row r="33" spans="1:3" x14ac:dyDescent="0.25">
      <c r="A33" s="17">
        <v>401.5</v>
      </c>
      <c r="B33" s="18">
        <v>396.5</v>
      </c>
      <c r="C33" s="19">
        <v>32</v>
      </c>
    </row>
    <row r="34" spans="1:3" x14ac:dyDescent="0.25">
      <c r="A34" s="14">
        <v>400.7</v>
      </c>
      <c r="B34" s="15">
        <v>396.5</v>
      </c>
      <c r="C34" s="16">
        <v>33</v>
      </c>
    </row>
    <row r="35" spans="1:3" x14ac:dyDescent="0.25">
      <c r="A35" s="17">
        <v>398.5</v>
      </c>
      <c r="B35" s="18">
        <v>396.5</v>
      </c>
      <c r="C35" s="19">
        <v>34</v>
      </c>
    </row>
    <row r="36" spans="1:3" x14ac:dyDescent="0.25">
      <c r="A36" s="14">
        <v>400.2</v>
      </c>
      <c r="B36" s="15">
        <v>396.7</v>
      </c>
      <c r="C36" s="16">
        <v>35</v>
      </c>
    </row>
    <row r="37" spans="1:3" x14ac:dyDescent="0.25">
      <c r="A37" s="17">
        <v>400.6</v>
      </c>
      <c r="B37" s="18">
        <v>396.8</v>
      </c>
      <c r="C37" s="19">
        <v>36</v>
      </c>
    </row>
    <row r="38" spans="1:3" x14ac:dyDescent="0.25">
      <c r="A38" s="14">
        <v>399</v>
      </c>
      <c r="B38" s="15">
        <v>396.8</v>
      </c>
      <c r="C38" s="16">
        <v>37</v>
      </c>
    </row>
    <row r="39" spans="1:3" x14ac:dyDescent="0.25">
      <c r="A39" s="17">
        <v>397.1</v>
      </c>
      <c r="B39" s="18">
        <v>396.8</v>
      </c>
      <c r="C39" s="19">
        <v>38</v>
      </c>
    </row>
    <row r="40" spans="1:3" x14ac:dyDescent="0.25">
      <c r="A40" s="14">
        <v>400.7</v>
      </c>
      <c r="B40" s="15">
        <v>396.9</v>
      </c>
      <c r="C40" s="16">
        <v>39</v>
      </c>
    </row>
    <row r="41" spans="1:3" x14ac:dyDescent="0.25">
      <c r="A41" s="17">
        <v>399.7</v>
      </c>
      <c r="B41" s="18">
        <v>396.9</v>
      </c>
      <c r="C41" s="19">
        <v>40</v>
      </c>
    </row>
    <row r="42" spans="1:3" x14ac:dyDescent="0.25">
      <c r="A42" s="14">
        <v>398.1</v>
      </c>
      <c r="B42" s="15">
        <v>396.9</v>
      </c>
      <c r="C42" s="16">
        <v>41</v>
      </c>
    </row>
    <row r="43" spans="1:3" x14ac:dyDescent="0.25">
      <c r="A43" s="17">
        <v>400.3</v>
      </c>
      <c r="B43" s="18">
        <v>397</v>
      </c>
      <c r="C43" s="19">
        <v>42</v>
      </c>
    </row>
    <row r="44" spans="1:3" x14ac:dyDescent="0.25">
      <c r="A44" s="14">
        <v>401</v>
      </c>
      <c r="B44" s="15">
        <v>397.1</v>
      </c>
      <c r="C44" s="16">
        <v>43</v>
      </c>
    </row>
    <row r="45" spans="1:3" x14ac:dyDescent="0.25">
      <c r="A45" s="17">
        <v>400.5</v>
      </c>
      <c r="B45" s="18">
        <v>397.1</v>
      </c>
      <c r="C45" s="19">
        <v>44</v>
      </c>
    </row>
    <row r="46" spans="1:3" x14ac:dyDescent="0.25">
      <c r="A46" s="14">
        <v>397.2</v>
      </c>
      <c r="B46" s="15">
        <v>397.1</v>
      </c>
      <c r="C46" s="16">
        <v>45</v>
      </c>
    </row>
    <row r="47" spans="1:3" x14ac:dyDescent="0.25">
      <c r="A47" s="17">
        <v>400</v>
      </c>
      <c r="B47" s="18">
        <v>397.1</v>
      </c>
      <c r="C47" s="19">
        <v>46</v>
      </c>
    </row>
    <row r="48" spans="1:3" x14ac:dyDescent="0.25">
      <c r="A48" s="14">
        <v>397.9</v>
      </c>
      <c r="B48" s="15">
        <v>397.2</v>
      </c>
      <c r="C48" s="16">
        <v>47</v>
      </c>
    </row>
    <row r="49" spans="1:3" x14ac:dyDescent="0.25">
      <c r="A49" s="17">
        <v>398.2</v>
      </c>
      <c r="B49" s="18">
        <v>397.2</v>
      </c>
      <c r="C49" s="19">
        <v>48</v>
      </c>
    </row>
    <row r="50" spans="1:3" x14ac:dyDescent="0.25">
      <c r="A50" s="14">
        <v>397.7</v>
      </c>
      <c r="B50" s="15">
        <v>397.2</v>
      </c>
      <c r="C50" s="16">
        <v>49</v>
      </c>
    </row>
    <row r="51" spans="1:3" x14ac:dyDescent="0.25">
      <c r="A51" s="17">
        <v>396.9</v>
      </c>
      <c r="B51" s="18">
        <v>397.2</v>
      </c>
      <c r="C51" s="19">
        <v>50</v>
      </c>
    </row>
    <row r="52" spans="1:3" x14ac:dyDescent="0.25">
      <c r="A52" s="14">
        <v>400.4</v>
      </c>
      <c r="B52" s="15">
        <v>397.3</v>
      </c>
      <c r="C52" s="16">
        <v>51</v>
      </c>
    </row>
    <row r="53" spans="1:3" x14ac:dyDescent="0.25">
      <c r="A53" s="17">
        <v>396.2</v>
      </c>
      <c r="B53" s="18">
        <v>397.3</v>
      </c>
      <c r="C53" s="19">
        <v>52</v>
      </c>
    </row>
    <row r="54" spans="1:3" x14ac:dyDescent="0.25">
      <c r="A54" s="14">
        <v>400.7</v>
      </c>
      <c r="B54" s="15">
        <v>397.3</v>
      </c>
      <c r="C54" s="16">
        <v>53</v>
      </c>
    </row>
    <row r="55" spans="1:3" x14ac:dyDescent="0.25">
      <c r="A55" s="17">
        <v>402.3</v>
      </c>
      <c r="B55" s="18">
        <v>397.3</v>
      </c>
      <c r="C55" s="19">
        <v>54</v>
      </c>
    </row>
    <row r="56" spans="1:3" x14ac:dyDescent="0.25">
      <c r="A56" s="14">
        <v>401.2</v>
      </c>
      <c r="B56" s="15">
        <v>397.3</v>
      </c>
      <c r="C56" s="16">
        <v>55</v>
      </c>
    </row>
    <row r="57" spans="1:3" x14ac:dyDescent="0.25">
      <c r="A57" s="17">
        <v>401.4</v>
      </c>
      <c r="B57" s="18">
        <v>397.3</v>
      </c>
      <c r="C57" s="19">
        <v>56</v>
      </c>
    </row>
    <row r="58" spans="1:3" x14ac:dyDescent="0.25">
      <c r="A58" s="14">
        <v>401.2</v>
      </c>
      <c r="B58" s="15">
        <v>397.4</v>
      </c>
      <c r="C58" s="16">
        <v>57</v>
      </c>
    </row>
    <row r="59" spans="1:3" x14ac:dyDescent="0.25">
      <c r="A59" s="17">
        <v>401.9</v>
      </c>
      <c r="B59" s="18">
        <v>397.4</v>
      </c>
      <c r="C59" s="19">
        <v>58</v>
      </c>
    </row>
    <row r="60" spans="1:3" x14ac:dyDescent="0.25">
      <c r="A60" s="14">
        <v>400.3</v>
      </c>
      <c r="B60" s="15">
        <v>397.4</v>
      </c>
      <c r="C60" s="16">
        <v>59</v>
      </c>
    </row>
    <row r="61" spans="1:3" x14ac:dyDescent="0.25">
      <c r="A61" s="17">
        <v>399.5</v>
      </c>
      <c r="B61" s="18">
        <v>397.5</v>
      </c>
      <c r="C61" s="19">
        <v>60</v>
      </c>
    </row>
    <row r="62" spans="1:3" x14ac:dyDescent="0.25">
      <c r="A62" s="14">
        <v>397.9</v>
      </c>
      <c r="B62" s="15">
        <v>397.5</v>
      </c>
      <c r="C62" s="16">
        <v>61</v>
      </c>
    </row>
    <row r="63" spans="1:3" x14ac:dyDescent="0.25">
      <c r="A63" s="17">
        <v>398.8</v>
      </c>
      <c r="B63" s="18">
        <v>397.6</v>
      </c>
      <c r="C63" s="19">
        <v>62</v>
      </c>
    </row>
    <row r="64" spans="1:3" x14ac:dyDescent="0.25">
      <c r="A64" s="14">
        <v>400.2</v>
      </c>
      <c r="B64" s="15">
        <v>397.6</v>
      </c>
      <c r="C64" s="16">
        <v>63</v>
      </c>
    </row>
    <row r="65" spans="1:3" x14ac:dyDescent="0.25">
      <c r="A65" s="17">
        <v>398.5</v>
      </c>
      <c r="B65" s="18">
        <v>397.6</v>
      </c>
      <c r="C65" s="19">
        <v>64</v>
      </c>
    </row>
    <row r="66" spans="1:3" x14ac:dyDescent="0.25">
      <c r="A66" s="14">
        <v>402</v>
      </c>
      <c r="B66" s="15">
        <v>397.6</v>
      </c>
      <c r="C66" s="16">
        <v>65</v>
      </c>
    </row>
    <row r="67" spans="1:3" x14ac:dyDescent="0.25">
      <c r="A67" s="17">
        <v>400.1</v>
      </c>
      <c r="B67" s="18">
        <v>397.6</v>
      </c>
      <c r="C67" s="19">
        <v>66</v>
      </c>
    </row>
    <row r="68" spans="1:3" x14ac:dyDescent="0.25">
      <c r="A68" s="14">
        <v>400.8</v>
      </c>
      <c r="B68" s="15">
        <v>397.6</v>
      </c>
      <c r="C68" s="16">
        <v>67</v>
      </c>
    </row>
    <row r="69" spans="1:3" x14ac:dyDescent="0.25">
      <c r="A69" s="17">
        <v>401.2</v>
      </c>
      <c r="B69" s="18">
        <v>397.6</v>
      </c>
      <c r="C69" s="19">
        <v>68</v>
      </c>
    </row>
    <row r="70" spans="1:3" x14ac:dyDescent="0.25">
      <c r="A70" s="14">
        <v>401</v>
      </c>
      <c r="B70" s="15">
        <v>397.7</v>
      </c>
      <c r="C70" s="16">
        <v>69</v>
      </c>
    </row>
    <row r="71" spans="1:3" x14ac:dyDescent="0.25">
      <c r="A71" s="17">
        <v>402.4</v>
      </c>
      <c r="B71" s="18">
        <v>397.7</v>
      </c>
      <c r="C71" s="19">
        <v>70</v>
      </c>
    </row>
    <row r="72" spans="1:3" x14ac:dyDescent="0.25">
      <c r="A72" s="14">
        <v>402.4</v>
      </c>
      <c r="B72" s="15">
        <v>397.7</v>
      </c>
      <c r="C72" s="16">
        <v>71</v>
      </c>
    </row>
    <row r="73" spans="1:3" x14ac:dyDescent="0.25">
      <c r="A73" s="17">
        <v>404.1</v>
      </c>
      <c r="B73" s="18">
        <v>397.7</v>
      </c>
      <c r="C73" s="19">
        <v>72</v>
      </c>
    </row>
    <row r="74" spans="1:3" x14ac:dyDescent="0.25">
      <c r="A74" s="14">
        <v>402</v>
      </c>
      <c r="B74" s="15">
        <v>397.7</v>
      </c>
      <c r="C74" s="16">
        <v>73</v>
      </c>
    </row>
    <row r="75" spans="1:3" x14ac:dyDescent="0.25">
      <c r="A75" s="17">
        <v>402.3</v>
      </c>
      <c r="B75" s="18">
        <v>397.7</v>
      </c>
      <c r="C75" s="19">
        <v>74</v>
      </c>
    </row>
    <row r="76" spans="1:3" x14ac:dyDescent="0.25">
      <c r="A76" s="14">
        <v>402.2</v>
      </c>
      <c r="B76" s="15">
        <v>397.7</v>
      </c>
      <c r="C76" s="16">
        <v>75</v>
      </c>
    </row>
    <row r="77" spans="1:3" x14ac:dyDescent="0.25">
      <c r="A77" s="17">
        <v>401.9</v>
      </c>
      <c r="B77" s="18">
        <v>397.8</v>
      </c>
      <c r="C77" s="19">
        <v>76</v>
      </c>
    </row>
    <row r="78" spans="1:3" x14ac:dyDescent="0.25">
      <c r="A78" s="14">
        <v>402.3</v>
      </c>
      <c r="B78" s="15">
        <v>397.8</v>
      </c>
      <c r="C78" s="16">
        <v>77</v>
      </c>
    </row>
    <row r="79" spans="1:3" x14ac:dyDescent="0.25">
      <c r="A79" s="17">
        <v>402.7</v>
      </c>
      <c r="B79" s="18">
        <v>397.8</v>
      </c>
      <c r="C79" s="19">
        <v>78</v>
      </c>
    </row>
    <row r="80" spans="1:3" x14ac:dyDescent="0.25">
      <c r="A80" s="14">
        <v>401.5</v>
      </c>
      <c r="B80" s="15">
        <v>397.8</v>
      </c>
      <c r="C80" s="16">
        <v>79</v>
      </c>
    </row>
    <row r="81" spans="1:3" x14ac:dyDescent="0.25">
      <c r="A81" s="17">
        <v>397.2</v>
      </c>
      <c r="B81" s="18">
        <v>397.8</v>
      </c>
      <c r="C81" s="19">
        <v>80</v>
      </c>
    </row>
    <row r="82" spans="1:3" x14ac:dyDescent="0.25">
      <c r="A82" s="14">
        <v>399.3</v>
      </c>
      <c r="B82" s="15">
        <v>397.8</v>
      </c>
      <c r="C82" s="16">
        <v>81</v>
      </c>
    </row>
    <row r="83" spans="1:3" x14ac:dyDescent="0.25">
      <c r="A83" s="17">
        <v>397.1</v>
      </c>
      <c r="B83" s="18">
        <v>397.8</v>
      </c>
      <c r="C83" s="19">
        <v>82</v>
      </c>
    </row>
    <row r="84" spans="1:3" x14ac:dyDescent="0.25">
      <c r="A84" s="14">
        <v>401.1</v>
      </c>
      <c r="B84" s="15">
        <v>397.8</v>
      </c>
      <c r="C84" s="16">
        <v>83</v>
      </c>
    </row>
    <row r="85" spans="1:3" x14ac:dyDescent="0.25">
      <c r="A85" s="17">
        <v>399.6</v>
      </c>
      <c r="B85" s="18">
        <v>397.9</v>
      </c>
      <c r="C85" s="19">
        <v>84</v>
      </c>
    </row>
    <row r="86" spans="1:3" x14ac:dyDescent="0.25">
      <c r="A86" s="14">
        <v>400.9</v>
      </c>
      <c r="B86" s="15">
        <v>397.9</v>
      </c>
      <c r="C86" s="16">
        <v>85</v>
      </c>
    </row>
    <row r="87" spans="1:3" x14ac:dyDescent="0.25">
      <c r="A87" s="17">
        <v>396.8</v>
      </c>
      <c r="B87" s="18">
        <v>397.9</v>
      </c>
      <c r="C87" s="19">
        <v>86</v>
      </c>
    </row>
    <row r="88" spans="1:3" x14ac:dyDescent="0.25">
      <c r="A88" s="14">
        <v>396.5</v>
      </c>
      <c r="B88" s="15">
        <v>397.9</v>
      </c>
      <c r="C88" s="16">
        <v>87</v>
      </c>
    </row>
    <row r="89" spans="1:3" x14ac:dyDescent="0.25">
      <c r="A89" s="17">
        <v>397.6</v>
      </c>
      <c r="B89" s="18">
        <v>397.9</v>
      </c>
      <c r="C89" s="19">
        <v>88</v>
      </c>
    </row>
    <row r="90" spans="1:3" x14ac:dyDescent="0.25">
      <c r="A90" s="14">
        <v>399.9</v>
      </c>
      <c r="B90" s="15">
        <v>397.9</v>
      </c>
      <c r="C90" s="16">
        <v>89</v>
      </c>
    </row>
    <row r="91" spans="1:3" x14ac:dyDescent="0.25">
      <c r="A91" s="17">
        <v>400.7</v>
      </c>
      <c r="B91" s="18">
        <v>397.9</v>
      </c>
      <c r="C91" s="19">
        <v>90</v>
      </c>
    </row>
    <row r="92" spans="1:3" x14ac:dyDescent="0.25">
      <c r="A92" s="14">
        <v>400</v>
      </c>
      <c r="B92" s="15">
        <v>397.9</v>
      </c>
      <c r="C92" s="16">
        <v>91</v>
      </c>
    </row>
    <row r="93" spans="1:3" x14ac:dyDescent="0.25">
      <c r="A93" s="17">
        <v>400.9</v>
      </c>
      <c r="B93" s="18">
        <v>398</v>
      </c>
      <c r="C93" s="19">
        <v>92</v>
      </c>
    </row>
    <row r="94" spans="1:3" x14ac:dyDescent="0.25">
      <c r="A94" s="14">
        <v>401.2</v>
      </c>
      <c r="B94" s="15">
        <v>398</v>
      </c>
      <c r="C94" s="16">
        <v>93</v>
      </c>
    </row>
    <row r="95" spans="1:3" x14ac:dyDescent="0.25">
      <c r="A95" s="17">
        <v>401.9</v>
      </c>
      <c r="B95" s="18">
        <v>398</v>
      </c>
      <c r="C95" s="19">
        <v>94</v>
      </c>
    </row>
    <row r="96" spans="1:3" x14ac:dyDescent="0.25">
      <c r="A96" s="14">
        <v>402.1</v>
      </c>
      <c r="B96" s="15">
        <v>398</v>
      </c>
      <c r="C96" s="16">
        <v>95</v>
      </c>
    </row>
    <row r="97" spans="1:3" x14ac:dyDescent="0.25">
      <c r="A97" s="17">
        <v>401.7</v>
      </c>
      <c r="B97" s="18">
        <v>398</v>
      </c>
      <c r="C97" s="19">
        <v>96</v>
      </c>
    </row>
    <row r="98" spans="1:3" x14ac:dyDescent="0.25">
      <c r="A98" s="14">
        <v>401.6</v>
      </c>
      <c r="B98" s="15">
        <v>398</v>
      </c>
      <c r="C98" s="16">
        <v>97</v>
      </c>
    </row>
    <row r="99" spans="1:3" x14ac:dyDescent="0.25">
      <c r="A99" s="17">
        <v>402.4</v>
      </c>
      <c r="B99" s="18">
        <v>398.1</v>
      </c>
      <c r="C99" s="19">
        <v>98</v>
      </c>
    </row>
    <row r="100" spans="1:3" x14ac:dyDescent="0.25">
      <c r="A100" s="14">
        <v>401.4</v>
      </c>
      <c r="B100" s="15">
        <v>398.1</v>
      </c>
      <c r="C100" s="16">
        <v>99</v>
      </c>
    </row>
    <row r="101" spans="1:3" x14ac:dyDescent="0.25">
      <c r="A101" s="17">
        <v>401.3</v>
      </c>
      <c r="B101" s="18">
        <v>398.1</v>
      </c>
      <c r="C101" s="19">
        <v>100</v>
      </c>
    </row>
    <row r="102" spans="1:3" x14ac:dyDescent="0.25">
      <c r="A102" s="14">
        <v>396.3</v>
      </c>
      <c r="B102" s="15">
        <v>398.1</v>
      </c>
      <c r="C102" s="16">
        <v>101</v>
      </c>
    </row>
    <row r="103" spans="1:3" x14ac:dyDescent="0.25">
      <c r="A103" s="17">
        <v>398.4</v>
      </c>
      <c r="B103" s="18">
        <v>398.2</v>
      </c>
      <c r="C103" s="19">
        <v>102</v>
      </c>
    </row>
    <row r="104" spans="1:3" x14ac:dyDescent="0.25">
      <c r="A104" s="14">
        <v>399.7</v>
      </c>
      <c r="B104" s="15">
        <v>398.2</v>
      </c>
      <c r="C104" s="16">
        <v>103</v>
      </c>
    </row>
    <row r="105" spans="1:3" x14ac:dyDescent="0.25">
      <c r="A105" s="17">
        <v>396.2</v>
      </c>
      <c r="B105" s="18">
        <v>398.2</v>
      </c>
      <c r="C105" s="19">
        <v>104</v>
      </c>
    </row>
    <row r="106" spans="1:3" x14ac:dyDescent="0.25">
      <c r="A106" s="14">
        <v>397.8</v>
      </c>
      <c r="B106" s="15">
        <v>398.2</v>
      </c>
      <c r="C106" s="16">
        <v>105</v>
      </c>
    </row>
    <row r="107" spans="1:3" x14ac:dyDescent="0.25">
      <c r="A107" s="17">
        <v>400.1</v>
      </c>
      <c r="B107" s="18">
        <v>398.2</v>
      </c>
      <c r="C107" s="19">
        <v>106</v>
      </c>
    </row>
    <row r="108" spans="1:3" x14ac:dyDescent="0.25">
      <c r="A108" s="14">
        <v>398.5</v>
      </c>
      <c r="B108" s="15">
        <v>398.3</v>
      </c>
      <c r="C108" s="16">
        <v>107</v>
      </c>
    </row>
    <row r="109" spans="1:3" x14ac:dyDescent="0.25">
      <c r="A109" s="17">
        <v>401.8</v>
      </c>
      <c r="B109" s="18">
        <v>398.3</v>
      </c>
      <c r="C109" s="19">
        <v>108</v>
      </c>
    </row>
    <row r="110" spans="1:3" x14ac:dyDescent="0.25">
      <c r="A110" s="14">
        <v>396.8</v>
      </c>
      <c r="B110" s="15">
        <v>398.3</v>
      </c>
      <c r="C110" s="16">
        <v>109</v>
      </c>
    </row>
    <row r="111" spans="1:3" x14ac:dyDescent="0.25">
      <c r="A111" s="17">
        <v>396.4</v>
      </c>
      <c r="B111" s="18">
        <v>398.3</v>
      </c>
      <c r="C111" s="19">
        <v>110</v>
      </c>
    </row>
    <row r="112" spans="1:3" x14ac:dyDescent="0.25">
      <c r="A112" s="14">
        <v>400.1</v>
      </c>
      <c r="B112" s="15">
        <v>398.3</v>
      </c>
      <c r="C112" s="16">
        <v>111</v>
      </c>
    </row>
    <row r="113" spans="1:3" x14ac:dyDescent="0.25">
      <c r="A113" s="17">
        <v>401.3</v>
      </c>
      <c r="B113" s="18">
        <v>398.3</v>
      </c>
      <c r="C113" s="19">
        <v>112</v>
      </c>
    </row>
    <row r="114" spans="1:3" x14ac:dyDescent="0.25">
      <c r="A114" s="14">
        <v>403.4</v>
      </c>
      <c r="B114" s="15">
        <v>398.3</v>
      </c>
      <c r="C114" s="16">
        <v>113</v>
      </c>
    </row>
    <row r="115" spans="1:3" x14ac:dyDescent="0.25">
      <c r="A115" s="17">
        <v>401.4</v>
      </c>
      <c r="B115" s="18">
        <v>398.4</v>
      </c>
      <c r="C115" s="19">
        <v>114</v>
      </c>
    </row>
    <row r="116" spans="1:3" x14ac:dyDescent="0.25">
      <c r="A116" s="14">
        <v>402.5</v>
      </c>
      <c r="B116" s="15">
        <v>398.4</v>
      </c>
      <c r="C116" s="16">
        <v>115</v>
      </c>
    </row>
    <row r="117" spans="1:3" x14ac:dyDescent="0.25">
      <c r="A117" s="17">
        <v>397.4</v>
      </c>
      <c r="B117" s="18">
        <v>398.4</v>
      </c>
      <c r="C117" s="19">
        <v>116</v>
      </c>
    </row>
    <row r="118" spans="1:3" x14ac:dyDescent="0.25">
      <c r="A118" s="14">
        <v>398.3</v>
      </c>
      <c r="B118" s="15">
        <v>398.4</v>
      </c>
      <c r="C118" s="16">
        <v>117</v>
      </c>
    </row>
    <row r="119" spans="1:3" x14ac:dyDescent="0.25">
      <c r="A119" s="17">
        <v>396.5</v>
      </c>
      <c r="B119" s="18">
        <v>398.4</v>
      </c>
      <c r="C119" s="19">
        <v>118</v>
      </c>
    </row>
    <row r="120" spans="1:3" x14ac:dyDescent="0.25">
      <c r="A120" s="14">
        <v>400</v>
      </c>
      <c r="B120" s="15">
        <v>398.4</v>
      </c>
      <c r="C120" s="16">
        <v>119</v>
      </c>
    </row>
    <row r="121" spans="1:3" x14ac:dyDescent="0.25">
      <c r="A121" s="17">
        <v>399.7</v>
      </c>
      <c r="B121" s="18">
        <v>398.4</v>
      </c>
      <c r="C121" s="19">
        <v>120</v>
      </c>
    </row>
    <row r="122" spans="1:3" x14ac:dyDescent="0.25">
      <c r="A122" s="14">
        <v>398.3</v>
      </c>
      <c r="B122" s="15">
        <v>398.4</v>
      </c>
      <c r="C122" s="16">
        <v>121</v>
      </c>
    </row>
    <row r="123" spans="1:3" x14ac:dyDescent="0.25">
      <c r="A123" s="17">
        <v>400.5</v>
      </c>
      <c r="B123" s="18">
        <v>398.5</v>
      </c>
      <c r="C123" s="19">
        <v>122</v>
      </c>
    </row>
    <row r="124" spans="1:3" x14ac:dyDescent="0.25">
      <c r="A124" s="14">
        <v>396.2</v>
      </c>
      <c r="B124" s="15">
        <v>398.5</v>
      </c>
      <c r="C124" s="16">
        <v>123</v>
      </c>
    </row>
    <row r="125" spans="1:3" x14ac:dyDescent="0.25">
      <c r="A125" s="17">
        <v>402.3</v>
      </c>
      <c r="B125" s="18">
        <v>398.5</v>
      </c>
      <c r="C125" s="19">
        <v>124</v>
      </c>
    </row>
    <row r="126" spans="1:3" x14ac:dyDescent="0.25">
      <c r="A126" s="14">
        <v>401.7</v>
      </c>
      <c r="B126" s="15">
        <v>398.5</v>
      </c>
      <c r="C126" s="16">
        <v>125</v>
      </c>
    </row>
    <row r="127" spans="1:3" x14ac:dyDescent="0.25">
      <c r="A127" s="17">
        <v>400.1</v>
      </c>
      <c r="B127" s="18">
        <v>398.5</v>
      </c>
      <c r="C127" s="19">
        <v>126</v>
      </c>
    </row>
    <row r="128" spans="1:3" x14ac:dyDescent="0.25">
      <c r="A128" s="14">
        <v>400.7</v>
      </c>
      <c r="B128" s="15">
        <v>398.5</v>
      </c>
      <c r="C128" s="16">
        <v>127</v>
      </c>
    </row>
    <row r="129" spans="1:3" x14ac:dyDescent="0.25">
      <c r="A129" s="17">
        <v>395.8</v>
      </c>
      <c r="B129" s="18">
        <v>398.5</v>
      </c>
      <c r="C129" s="19">
        <v>128</v>
      </c>
    </row>
    <row r="130" spans="1:3" x14ac:dyDescent="0.25">
      <c r="A130" s="14">
        <v>395.4</v>
      </c>
      <c r="B130" s="15">
        <v>398.5</v>
      </c>
      <c r="C130" s="16">
        <v>129</v>
      </c>
    </row>
    <row r="131" spans="1:3" x14ac:dyDescent="0.25">
      <c r="A131" s="17">
        <v>396.1</v>
      </c>
      <c r="B131" s="18">
        <v>398.5</v>
      </c>
      <c r="C131" s="19">
        <v>130</v>
      </c>
    </row>
    <row r="132" spans="1:3" x14ac:dyDescent="0.25">
      <c r="A132" s="14">
        <v>401</v>
      </c>
      <c r="B132" s="15">
        <v>398.6</v>
      </c>
      <c r="C132" s="16">
        <v>131</v>
      </c>
    </row>
    <row r="133" spans="1:3" x14ac:dyDescent="0.25">
      <c r="A133" s="17">
        <v>401</v>
      </c>
      <c r="B133" s="18">
        <v>398.6</v>
      </c>
      <c r="C133" s="19">
        <v>132</v>
      </c>
    </row>
    <row r="134" spans="1:3" x14ac:dyDescent="0.25">
      <c r="A134" s="14">
        <v>400.7</v>
      </c>
      <c r="B134" s="15">
        <v>398.6</v>
      </c>
      <c r="C134" s="16">
        <v>133</v>
      </c>
    </row>
    <row r="135" spans="1:3" x14ac:dyDescent="0.25">
      <c r="A135" s="17">
        <v>400.8</v>
      </c>
      <c r="B135" s="18">
        <v>398.6</v>
      </c>
      <c r="C135" s="19">
        <v>134</v>
      </c>
    </row>
    <row r="136" spans="1:3" x14ac:dyDescent="0.25">
      <c r="A136" s="14">
        <v>398.9</v>
      </c>
      <c r="B136" s="15">
        <v>398.6</v>
      </c>
      <c r="C136" s="16">
        <v>135</v>
      </c>
    </row>
    <row r="137" spans="1:3" x14ac:dyDescent="0.25">
      <c r="A137" s="17">
        <v>397</v>
      </c>
      <c r="B137" s="18">
        <v>398.6</v>
      </c>
      <c r="C137" s="19">
        <v>136</v>
      </c>
    </row>
    <row r="138" spans="1:3" x14ac:dyDescent="0.25">
      <c r="A138" s="14">
        <v>395.9</v>
      </c>
      <c r="B138" s="15">
        <v>398.6</v>
      </c>
      <c r="C138" s="16">
        <v>137</v>
      </c>
    </row>
    <row r="139" spans="1:3" x14ac:dyDescent="0.25">
      <c r="A139" s="17">
        <v>395.6</v>
      </c>
      <c r="B139" s="18">
        <v>398.6</v>
      </c>
      <c r="C139" s="19">
        <v>138</v>
      </c>
    </row>
    <row r="140" spans="1:3" x14ac:dyDescent="0.25">
      <c r="A140" s="14">
        <v>395.2</v>
      </c>
      <c r="B140" s="15">
        <v>398.6</v>
      </c>
      <c r="C140" s="16">
        <v>139</v>
      </c>
    </row>
    <row r="141" spans="1:3" x14ac:dyDescent="0.25">
      <c r="A141" s="17">
        <v>395.3</v>
      </c>
      <c r="B141" s="18">
        <v>398.6</v>
      </c>
      <c r="C141" s="19">
        <v>140</v>
      </c>
    </row>
    <row r="142" spans="1:3" x14ac:dyDescent="0.25">
      <c r="A142" s="14">
        <v>398.8</v>
      </c>
      <c r="B142" s="15">
        <v>398.6</v>
      </c>
      <c r="C142" s="16">
        <v>141</v>
      </c>
    </row>
    <row r="143" spans="1:3" x14ac:dyDescent="0.25">
      <c r="A143" s="17">
        <v>401.7</v>
      </c>
      <c r="B143" s="18">
        <v>398.6</v>
      </c>
      <c r="C143" s="19">
        <v>142</v>
      </c>
    </row>
    <row r="144" spans="1:3" x14ac:dyDescent="0.25">
      <c r="A144" s="14">
        <v>401.5</v>
      </c>
      <c r="B144" s="15">
        <v>398.6</v>
      </c>
      <c r="C144" s="16">
        <v>143</v>
      </c>
    </row>
    <row r="145" spans="1:3" x14ac:dyDescent="0.25">
      <c r="A145" s="17">
        <v>401.3</v>
      </c>
      <c r="B145" s="18">
        <v>398.6</v>
      </c>
      <c r="C145" s="19">
        <v>144</v>
      </c>
    </row>
    <row r="146" spans="1:3" x14ac:dyDescent="0.25">
      <c r="A146" s="14">
        <v>402.5</v>
      </c>
      <c r="B146" s="15">
        <v>398.7</v>
      </c>
      <c r="C146" s="16">
        <v>145</v>
      </c>
    </row>
    <row r="147" spans="1:3" x14ac:dyDescent="0.25">
      <c r="A147" s="17">
        <v>401.8</v>
      </c>
      <c r="B147" s="18">
        <v>398.7</v>
      </c>
      <c r="C147" s="19">
        <v>146</v>
      </c>
    </row>
    <row r="148" spans="1:3" x14ac:dyDescent="0.25">
      <c r="A148" s="14">
        <v>399.1</v>
      </c>
      <c r="B148" s="15">
        <v>398.7</v>
      </c>
      <c r="C148" s="16">
        <v>147</v>
      </c>
    </row>
    <row r="149" spans="1:3" x14ac:dyDescent="0.25">
      <c r="A149" s="17">
        <v>396.4</v>
      </c>
      <c r="B149" s="18">
        <v>398.7</v>
      </c>
      <c r="C149" s="19">
        <v>148</v>
      </c>
    </row>
    <row r="150" spans="1:3" x14ac:dyDescent="0.25">
      <c r="A150" s="14">
        <v>399.2</v>
      </c>
      <c r="B150" s="15">
        <v>398.7</v>
      </c>
      <c r="C150" s="16">
        <v>149</v>
      </c>
    </row>
    <row r="151" spans="1:3" x14ac:dyDescent="0.25">
      <c r="A151" s="17">
        <v>395.1</v>
      </c>
      <c r="B151" s="18">
        <v>398.7</v>
      </c>
      <c r="C151" s="19">
        <v>150</v>
      </c>
    </row>
    <row r="152" spans="1:3" x14ac:dyDescent="0.25">
      <c r="A152" s="14">
        <v>400</v>
      </c>
      <c r="B152" s="15">
        <v>398.7</v>
      </c>
      <c r="C152" s="16">
        <v>151</v>
      </c>
    </row>
    <row r="153" spans="1:3" x14ac:dyDescent="0.25">
      <c r="A153" s="17">
        <v>396</v>
      </c>
      <c r="B153" s="18">
        <v>398.7</v>
      </c>
      <c r="C153" s="19">
        <v>152</v>
      </c>
    </row>
    <row r="154" spans="1:3" x14ac:dyDescent="0.25">
      <c r="A154" s="14">
        <v>395.4</v>
      </c>
      <c r="B154" s="15">
        <v>398.7</v>
      </c>
      <c r="C154" s="16">
        <v>153</v>
      </c>
    </row>
    <row r="155" spans="1:3" x14ac:dyDescent="0.25">
      <c r="A155" s="17">
        <v>400.3</v>
      </c>
      <c r="B155" s="18">
        <v>398.7</v>
      </c>
      <c r="C155" s="19">
        <v>154</v>
      </c>
    </row>
    <row r="156" spans="1:3" x14ac:dyDescent="0.25">
      <c r="A156" s="14">
        <v>399.7</v>
      </c>
      <c r="B156" s="15">
        <v>398.7</v>
      </c>
      <c r="C156" s="16">
        <v>155</v>
      </c>
    </row>
    <row r="157" spans="1:3" x14ac:dyDescent="0.25">
      <c r="A157" s="17">
        <v>396</v>
      </c>
      <c r="B157" s="18">
        <v>398.8</v>
      </c>
      <c r="C157" s="19">
        <v>156</v>
      </c>
    </row>
    <row r="158" spans="1:3" x14ac:dyDescent="0.25">
      <c r="A158" s="14">
        <v>397.6</v>
      </c>
      <c r="B158" s="15">
        <v>398.8</v>
      </c>
      <c r="C158" s="16">
        <v>157</v>
      </c>
    </row>
    <row r="159" spans="1:3" x14ac:dyDescent="0.25">
      <c r="A159" s="17">
        <v>400.3</v>
      </c>
      <c r="B159" s="18">
        <v>398.8</v>
      </c>
      <c r="C159" s="19">
        <v>158</v>
      </c>
    </row>
    <row r="160" spans="1:3" x14ac:dyDescent="0.25">
      <c r="A160" s="14">
        <v>399.4</v>
      </c>
      <c r="B160" s="15">
        <v>398.8</v>
      </c>
      <c r="C160" s="16">
        <v>159</v>
      </c>
    </row>
    <row r="161" spans="1:3" x14ac:dyDescent="0.25">
      <c r="A161" s="17">
        <v>397.7</v>
      </c>
      <c r="B161" s="18">
        <v>398.8</v>
      </c>
      <c r="C161" s="19">
        <v>160</v>
      </c>
    </row>
    <row r="162" spans="1:3" x14ac:dyDescent="0.25">
      <c r="A162" s="14">
        <v>399.8</v>
      </c>
      <c r="B162" s="15">
        <v>398.8</v>
      </c>
      <c r="C162" s="16">
        <v>161</v>
      </c>
    </row>
    <row r="163" spans="1:3" x14ac:dyDescent="0.25">
      <c r="A163" s="17">
        <v>401.4</v>
      </c>
      <c r="B163" s="18">
        <v>398.8</v>
      </c>
      <c r="C163" s="19">
        <v>162</v>
      </c>
    </row>
    <row r="164" spans="1:3" x14ac:dyDescent="0.25">
      <c r="A164" s="14">
        <v>401.3</v>
      </c>
      <c r="B164" s="15">
        <v>398.8</v>
      </c>
      <c r="C164" s="16">
        <v>163</v>
      </c>
    </row>
    <row r="165" spans="1:3" x14ac:dyDescent="0.25">
      <c r="A165" s="17">
        <v>399.3</v>
      </c>
      <c r="B165" s="18">
        <v>398.8</v>
      </c>
      <c r="C165" s="19">
        <v>164</v>
      </c>
    </row>
    <row r="166" spans="1:3" x14ac:dyDescent="0.25">
      <c r="A166" s="14">
        <v>400</v>
      </c>
      <c r="B166" s="15">
        <v>398.9</v>
      </c>
      <c r="C166" s="16">
        <v>165</v>
      </c>
    </row>
    <row r="167" spans="1:3" x14ac:dyDescent="0.25">
      <c r="A167" s="17">
        <v>400.2</v>
      </c>
      <c r="B167" s="18">
        <v>398.9</v>
      </c>
      <c r="C167" s="19">
        <v>166</v>
      </c>
    </row>
    <row r="168" spans="1:3" x14ac:dyDescent="0.25">
      <c r="A168" s="14">
        <v>399.5</v>
      </c>
      <c r="B168" s="15">
        <v>398.9</v>
      </c>
      <c r="C168" s="16">
        <v>167</v>
      </c>
    </row>
    <row r="169" spans="1:3" x14ac:dyDescent="0.25">
      <c r="A169" s="17">
        <v>399</v>
      </c>
      <c r="B169" s="18">
        <v>398.9</v>
      </c>
      <c r="C169" s="19">
        <v>168</v>
      </c>
    </row>
    <row r="170" spans="1:3" x14ac:dyDescent="0.25">
      <c r="A170" s="14">
        <v>399.1</v>
      </c>
      <c r="B170" s="15">
        <v>398.9</v>
      </c>
      <c r="C170" s="16">
        <v>169</v>
      </c>
    </row>
    <row r="171" spans="1:3" x14ac:dyDescent="0.25">
      <c r="A171" s="17">
        <v>400.9</v>
      </c>
      <c r="B171" s="18">
        <v>398.9</v>
      </c>
      <c r="C171" s="19">
        <v>170</v>
      </c>
    </row>
    <row r="172" spans="1:3" x14ac:dyDescent="0.25">
      <c r="A172" s="14">
        <v>400.5</v>
      </c>
      <c r="B172" s="15">
        <v>398.9</v>
      </c>
      <c r="C172" s="16">
        <v>171</v>
      </c>
    </row>
    <row r="173" spans="1:3" x14ac:dyDescent="0.25">
      <c r="A173" s="17">
        <v>401.3</v>
      </c>
      <c r="B173" s="18">
        <v>398.9</v>
      </c>
      <c r="C173" s="19">
        <v>172</v>
      </c>
    </row>
    <row r="174" spans="1:3" x14ac:dyDescent="0.25">
      <c r="A174" s="14">
        <v>400.9</v>
      </c>
      <c r="B174" s="15">
        <v>398.9</v>
      </c>
      <c r="C174" s="16">
        <v>173</v>
      </c>
    </row>
    <row r="175" spans="1:3" x14ac:dyDescent="0.25">
      <c r="A175" s="17">
        <v>401.4</v>
      </c>
      <c r="B175" s="18">
        <v>398.9</v>
      </c>
      <c r="C175" s="19">
        <v>174</v>
      </c>
    </row>
    <row r="176" spans="1:3" x14ac:dyDescent="0.25">
      <c r="A176" s="14">
        <v>402.3</v>
      </c>
      <c r="B176" s="15">
        <v>398.9</v>
      </c>
      <c r="C176" s="16">
        <v>175</v>
      </c>
    </row>
    <row r="177" spans="1:3" x14ac:dyDescent="0.25">
      <c r="A177" s="17">
        <v>399</v>
      </c>
      <c r="B177" s="18">
        <v>398.9</v>
      </c>
      <c r="C177" s="19">
        <v>176</v>
      </c>
    </row>
    <row r="178" spans="1:3" x14ac:dyDescent="0.25">
      <c r="A178" s="14">
        <v>400.4</v>
      </c>
      <c r="B178" s="15">
        <v>398.9</v>
      </c>
      <c r="C178" s="16">
        <v>177</v>
      </c>
    </row>
    <row r="179" spans="1:3" x14ac:dyDescent="0.25">
      <c r="A179" s="17">
        <v>400.4</v>
      </c>
      <c r="B179" s="18">
        <v>398.9</v>
      </c>
      <c r="C179" s="19">
        <v>178</v>
      </c>
    </row>
    <row r="180" spans="1:3" x14ac:dyDescent="0.25">
      <c r="A180" s="14">
        <v>400.4</v>
      </c>
      <c r="B180" s="15">
        <v>398.9</v>
      </c>
      <c r="C180" s="16">
        <v>179</v>
      </c>
    </row>
    <row r="181" spans="1:3" x14ac:dyDescent="0.25">
      <c r="A181" s="17">
        <v>400.6</v>
      </c>
      <c r="B181" s="18">
        <v>398.9</v>
      </c>
      <c r="C181" s="19">
        <v>180</v>
      </c>
    </row>
    <row r="182" spans="1:3" x14ac:dyDescent="0.25">
      <c r="A182" s="14">
        <v>398.6</v>
      </c>
      <c r="B182" s="15">
        <v>398.9</v>
      </c>
      <c r="C182" s="16">
        <v>181</v>
      </c>
    </row>
    <row r="183" spans="1:3" x14ac:dyDescent="0.25">
      <c r="A183" s="17">
        <v>397.7</v>
      </c>
      <c r="B183" s="18">
        <v>398.9</v>
      </c>
      <c r="C183" s="19">
        <v>182</v>
      </c>
    </row>
    <row r="184" spans="1:3" x14ac:dyDescent="0.25">
      <c r="A184" s="14">
        <v>397.3</v>
      </c>
      <c r="B184" s="15">
        <v>398.9</v>
      </c>
      <c r="C184" s="16">
        <v>183</v>
      </c>
    </row>
    <row r="185" spans="1:3" x14ac:dyDescent="0.25">
      <c r="A185" s="17">
        <v>397.3</v>
      </c>
      <c r="B185" s="18">
        <v>398.9</v>
      </c>
      <c r="C185" s="19">
        <v>184</v>
      </c>
    </row>
    <row r="186" spans="1:3" x14ac:dyDescent="0.25">
      <c r="A186" s="14">
        <v>396.4</v>
      </c>
      <c r="B186" s="15">
        <v>398.9</v>
      </c>
      <c r="C186" s="16">
        <v>185</v>
      </c>
    </row>
    <row r="187" spans="1:3" x14ac:dyDescent="0.25">
      <c r="A187" s="17">
        <v>396.9</v>
      </c>
      <c r="B187" s="18">
        <v>398.9</v>
      </c>
      <c r="C187" s="19">
        <v>186</v>
      </c>
    </row>
    <row r="188" spans="1:3" x14ac:dyDescent="0.25">
      <c r="A188" s="14">
        <v>398</v>
      </c>
      <c r="B188" s="15">
        <v>399</v>
      </c>
      <c r="C188" s="16">
        <v>187</v>
      </c>
    </row>
    <row r="189" spans="1:3" x14ac:dyDescent="0.25">
      <c r="A189" s="17">
        <v>398.6</v>
      </c>
      <c r="B189" s="18">
        <v>399</v>
      </c>
      <c r="C189" s="19">
        <v>188</v>
      </c>
    </row>
    <row r="190" spans="1:3" x14ac:dyDescent="0.25">
      <c r="A190" s="14">
        <v>398.2</v>
      </c>
      <c r="B190" s="15">
        <v>399</v>
      </c>
      <c r="C190" s="16">
        <v>189</v>
      </c>
    </row>
    <row r="191" spans="1:3" x14ac:dyDescent="0.25">
      <c r="A191" s="17">
        <v>398.3</v>
      </c>
      <c r="B191" s="18">
        <v>399</v>
      </c>
      <c r="C191" s="19">
        <v>190</v>
      </c>
    </row>
    <row r="192" spans="1:3" x14ac:dyDescent="0.25">
      <c r="A192" s="14">
        <v>398.9</v>
      </c>
      <c r="B192" s="15">
        <v>399</v>
      </c>
      <c r="C192" s="16">
        <v>191</v>
      </c>
    </row>
    <row r="193" spans="1:3" x14ac:dyDescent="0.25">
      <c r="A193" s="17">
        <v>398.7</v>
      </c>
      <c r="B193" s="18">
        <v>399</v>
      </c>
      <c r="C193" s="19">
        <v>192</v>
      </c>
    </row>
    <row r="194" spans="1:3" x14ac:dyDescent="0.25">
      <c r="A194" s="14">
        <v>398.7</v>
      </c>
      <c r="B194" s="15">
        <v>399</v>
      </c>
      <c r="C194" s="16">
        <v>193</v>
      </c>
    </row>
    <row r="195" spans="1:3" x14ac:dyDescent="0.25">
      <c r="A195" s="17">
        <v>398.6</v>
      </c>
      <c r="B195" s="18">
        <v>399</v>
      </c>
      <c r="C195" s="19">
        <v>194</v>
      </c>
    </row>
    <row r="196" spans="1:3" x14ac:dyDescent="0.25">
      <c r="A196" s="14">
        <v>398.7</v>
      </c>
      <c r="B196" s="15">
        <v>399</v>
      </c>
      <c r="C196" s="16">
        <v>195</v>
      </c>
    </row>
    <row r="197" spans="1:3" x14ac:dyDescent="0.25">
      <c r="A197" s="17">
        <v>399.1</v>
      </c>
      <c r="B197" s="18">
        <v>399</v>
      </c>
      <c r="C197" s="19">
        <v>196</v>
      </c>
    </row>
    <row r="198" spans="1:3" x14ac:dyDescent="0.25">
      <c r="A198" s="14">
        <v>397.4</v>
      </c>
      <c r="B198" s="15">
        <v>399.1</v>
      </c>
      <c r="C198" s="16">
        <v>197</v>
      </c>
    </row>
    <row r="199" spans="1:3" x14ac:dyDescent="0.25">
      <c r="A199" s="17">
        <v>397.6</v>
      </c>
      <c r="B199" s="18">
        <v>399.1</v>
      </c>
      <c r="C199" s="19">
        <v>198</v>
      </c>
    </row>
    <row r="200" spans="1:3" x14ac:dyDescent="0.25">
      <c r="A200" s="14">
        <v>397.3</v>
      </c>
      <c r="B200" s="15">
        <v>399.1</v>
      </c>
      <c r="C200" s="16">
        <v>199</v>
      </c>
    </row>
    <row r="201" spans="1:3" x14ac:dyDescent="0.25">
      <c r="A201" s="17">
        <v>398</v>
      </c>
      <c r="B201" s="18">
        <v>399.1</v>
      </c>
      <c r="C201" s="19">
        <v>200</v>
      </c>
    </row>
    <row r="202" spans="1:3" x14ac:dyDescent="0.25">
      <c r="A202" s="14">
        <v>398.9</v>
      </c>
      <c r="B202" s="15">
        <v>399.1</v>
      </c>
      <c r="C202" s="16">
        <v>201</v>
      </c>
    </row>
    <row r="203" spans="1:3" x14ac:dyDescent="0.25">
      <c r="A203" s="17">
        <v>397.9</v>
      </c>
      <c r="B203" s="18">
        <v>399.1</v>
      </c>
      <c r="C203" s="19">
        <v>202</v>
      </c>
    </row>
    <row r="204" spans="1:3" x14ac:dyDescent="0.25">
      <c r="A204" s="14">
        <v>397.8</v>
      </c>
      <c r="B204" s="15">
        <v>399.1</v>
      </c>
      <c r="C204" s="16">
        <v>203</v>
      </c>
    </row>
    <row r="205" spans="1:3" x14ac:dyDescent="0.25">
      <c r="A205" s="17">
        <v>398.5</v>
      </c>
      <c r="B205" s="18">
        <v>399.1</v>
      </c>
      <c r="C205" s="19">
        <v>204</v>
      </c>
    </row>
    <row r="206" spans="1:3" x14ac:dyDescent="0.25">
      <c r="A206" s="14">
        <v>398.4</v>
      </c>
      <c r="B206" s="15">
        <v>399.1</v>
      </c>
      <c r="C206" s="16">
        <v>205</v>
      </c>
    </row>
    <row r="207" spans="1:3" x14ac:dyDescent="0.25">
      <c r="A207" s="17">
        <v>397.8</v>
      </c>
      <c r="B207" s="18">
        <v>399.1</v>
      </c>
      <c r="C207" s="19">
        <v>206</v>
      </c>
    </row>
    <row r="208" spans="1:3" x14ac:dyDescent="0.25">
      <c r="A208" s="14">
        <v>398.6</v>
      </c>
      <c r="B208" s="15">
        <v>399.1</v>
      </c>
      <c r="C208" s="16">
        <v>207</v>
      </c>
    </row>
    <row r="209" spans="1:3" x14ac:dyDescent="0.25">
      <c r="A209" s="17">
        <v>397.6</v>
      </c>
      <c r="B209" s="18">
        <v>399.1</v>
      </c>
      <c r="C209" s="19">
        <v>208</v>
      </c>
    </row>
    <row r="210" spans="1:3" x14ac:dyDescent="0.25">
      <c r="A210" s="14">
        <v>397.3</v>
      </c>
      <c r="B210" s="15">
        <v>399.1</v>
      </c>
      <c r="C210" s="16">
        <v>209</v>
      </c>
    </row>
    <row r="211" spans="1:3" x14ac:dyDescent="0.25">
      <c r="A211" s="17">
        <v>397.4</v>
      </c>
      <c r="B211" s="18">
        <v>399.1</v>
      </c>
      <c r="C211" s="19">
        <v>210</v>
      </c>
    </row>
    <row r="212" spans="1:3" x14ac:dyDescent="0.25">
      <c r="A212" s="14">
        <v>396.5</v>
      </c>
      <c r="B212" s="15">
        <v>399.1</v>
      </c>
      <c r="C212" s="16">
        <v>211</v>
      </c>
    </row>
    <row r="213" spans="1:3" x14ac:dyDescent="0.25">
      <c r="A213" s="17">
        <v>397.7</v>
      </c>
      <c r="B213" s="18">
        <v>399.1</v>
      </c>
      <c r="C213" s="19">
        <v>212</v>
      </c>
    </row>
    <row r="214" spans="1:3" x14ac:dyDescent="0.25">
      <c r="A214" s="14">
        <v>397.9</v>
      </c>
      <c r="B214" s="15">
        <v>399.1</v>
      </c>
      <c r="C214" s="16">
        <v>213</v>
      </c>
    </row>
    <row r="215" spans="1:3" x14ac:dyDescent="0.25">
      <c r="A215" s="17">
        <v>398.4</v>
      </c>
      <c r="B215" s="18">
        <v>399.1</v>
      </c>
      <c r="C215" s="19">
        <v>214</v>
      </c>
    </row>
    <row r="216" spans="1:3" x14ac:dyDescent="0.25">
      <c r="A216" s="14">
        <v>397.8</v>
      </c>
      <c r="B216" s="15">
        <v>399.1</v>
      </c>
      <c r="C216" s="16">
        <v>215</v>
      </c>
    </row>
    <row r="217" spans="1:3" x14ac:dyDescent="0.25">
      <c r="A217" s="17">
        <v>397.8</v>
      </c>
      <c r="B217" s="18">
        <v>399.1</v>
      </c>
      <c r="C217" s="19">
        <v>216</v>
      </c>
    </row>
    <row r="218" spans="1:3" x14ac:dyDescent="0.25">
      <c r="A218" s="14">
        <v>398.7</v>
      </c>
      <c r="B218" s="15">
        <v>399.1</v>
      </c>
      <c r="C218" s="16">
        <v>217</v>
      </c>
    </row>
    <row r="219" spans="1:3" x14ac:dyDescent="0.25">
      <c r="A219" s="17">
        <v>398.8</v>
      </c>
      <c r="B219" s="18">
        <v>399.1</v>
      </c>
      <c r="C219" s="19">
        <v>218</v>
      </c>
    </row>
    <row r="220" spans="1:3" x14ac:dyDescent="0.25">
      <c r="A220" s="14">
        <v>399.7</v>
      </c>
      <c r="B220" s="15">
        <v>399.2</v>
      </c>
      <c r="C220" s="16">
        <v>219</v>
      </c>
    </row>
    <row r="221" spans="1:3" x14ac:dyDescent="0.25">
      <c r="A221" s="17">
        <v>399.1</v>
      </c>
      <c r="B221" s="18">
        <v>399.2</v>
      </c>
      <c r="C221" s="19">
        <v>220</v>
      </c>
    </row>
    <row r="222" spans="1:3" x14ac:dyDescent="0.25">
      <c r="A222" s="14">
        <v>399.7</v>
      </c>
      <c r="B222" s="15">
        <v>399.2</v>
      </c>
      <c r="C222" s="16">
        <v>221</v>
      </c>
    </row>
    <row r="223" spans="1:3" x14ac:dyDescent="0.25">
      <c r="A223" s="17">
        <v>400</v>
      </c>
      <c r="B223" s="18">
        <v>399.2</v>
      </c>
      <c r="C223" s="19">
        <v>222</v>
      </c>
    </row>
    <row r="224" spans="1:3" x14ac:dyDescent="0.25">
      <c r="A224" s="14">
        <v>399.2</v>
      </c>
      <c r="B224" s="15">
        <v>399.2</v>
      </c>
      <c r="C224" s="16">
        <v>223</v>
      </c>
    </row>
    <row r="225" spans="1:3" x14ac:dyDescent="0.25">
      <c r="A225" s="17">
        <v>400</v>
      </c>
      <c r="B225" s="18">
        <v>399.2</v>
      </c>
      <c r="C225" s="19">
        <v>224</v>
      </c>
    </row>
    <row r="226" spans="1:3" x14ac:dyDescent="0.25">
      <c r="A226" s="14">
        <v>400.5</v>
      </c>
      <c r="B226" s="15">
        <v>399.2</v>
      </c>
      <c r="C226" s="16">
        <v>225</v>
      </c>
    </row>
    <row r="227" spans="1:3" x14ac:dyDescent="0.25">
      <c r="A227" s="17">
        <v>398.7</v>
      </c>
      <c r="B227" s="18">
        <v>399.2</v>
      </c>
      <c r="C227" s="19">
        <v>226</v>
      </c>
    </row>
    <row r="228" spans="1:3" x14ac:dyDescent="0.25">
      <c r="A228" s="14">
        <v>398.7</v>
      </c>
      <c r="B228" s="15">
        <v>399.2</v>
      </c>
      <c r="C228" s="16">
        <v>227</v>
      </c>
    </row>
    <row r="229" spans="1:3" x14ac:dyDescent="0.25">
      <c r="A229" s="17">
        <v>396</v>
      </c>
      <c r="B229" s="18">
        <v>399.2</v>
      </c>
      <c r="C229" s="19">
        <v>228</v>
      </c>
    </row>
    <row r="230" spans="1:3" x14ac:dyDescent="0.25">
      <c r="A230" s="14">
        <v>396</v>
      </c>
      <c r="B230" s="15">
        <v>399.2</v>
      </c>
      <c r="C230" s="16">
        <v>229</v>
      </c>
    </row>
    <row r="231" spans="1:3" x14ac:dyDescent="0.25">
      <c r="A231" s="17">
        <v>400</v>
      </c>
      <c r="B231" s="18">
        <v>399.2</v>
      </c>
      <c r="C231" s="19">
        <v>230</v>
      </c>
    </row>
    <row r="232" spans="1:3" x14ac:dyDescent="0.25">
      <c r="A232" s="17">
        <v>394.2</v>
      </c>
      <c r="B232" s="15">
        <v>399.2</v>
      </c>
      <c r="C232" s="16">
        <v>231</v>
      </c>
    </row>
    <row r="233" spans="1:3" x14ac:dyDescent="0.25">
      <c r="A233" s="17">
        <v>398.6</v>
      </c>
      <c r="B233" s="18">
        <v>399.2</v>
      </c>
      <c r="C233" s="19">
        <v>232</v>
      </c>
    </row>
    <row r="234" spans="1:3" x14ac:dyDescent="0.25">
      <c r="A234" s="14">
        <v>397.1</v>
      </c>
      <c r="B234" s="15">
        <v>399.2</v>
      </c>
      <c r="C234" s="16">
        <v>233</v>
      </c>
    </row>
    <row r="235" spans="1:3" x14ac:dyDescent="0.25">
      <c r="A235" s="17">
        <v>394.6</v>
      </c>
      <c r="B235" s="18">
        <v>399.3</v>
      </c>
      <c r="C235" s="19">
        <v>234</v>
      </c>
    </row>
    <row r="236" spans="1:3" x14ac:dyDescent="0.25">
      <c r="A236" s="14">
        <v>398.6</v>
      </c>
      <c r="B236" s="15">
        <v>399.3</v>
      </c>
      <c r="C236" s="16">
        <v>235</v>
      </c>
    </row>
    <row r="237" spans="1:3" x14ac:dyDescent="0.25">
      <c r="A237" s="17">
        <v>399.7</v>
      </c>
      <c r="B237" s="18">
        <v>399.3</v>
      </c>
      <c r="C237" s="19">
        <v>236</v>
      </c>
    </row>
    <row r="238" spans="1:3" x14ac:dyDescent="0.25">
      <c r="A238" s="14">
        <v>400.5</v>
      </c>
      <c r="B238" s="15">
        <v>399.3</v>
      </c>
      <c r="C238" s="16">
        <v>237</v>
      </c>
    </row>
    <row r="239" spans="1:3" x14ac:dyDescent="0.25">
      <c r="A239" s="17">
        <v>401.1</v>
      </c>
      <c r="B239" s="18">
        <v>399.3</v>
      </c>
      <c r="C239" s="19">
        <v>238</v>
      </c>
    </row>
    <row r="240" spans="1:3" x14ac:dyDescent="0.25">
      <c r="A240" s="14">
        <v>401.4</v>
      </c>
      <c r="B240" s="15">
        <v>399.3</v>
      </c>
      <c r="C240" s="16">
        <v>239</v>
      </c>
    </row>
    <row r="241" spans="1:3" x14ac:dyDescent="0.25">
      <c r="A241" s="17">
        <v>399.3</v>
      </c>
      <c r="B241" s="18">
        <v>399.3</v>
      </c>
      <c r="C241" s="19">
        <v>240</v>
      </c>
    </row>
    <row r="242" spans="1:3" x14ac:dyDescent="0.25">
      <c r="A242" s="14">
        <v>399.3</v>
      </c>
      <c r="B242" s="15">
        <v>399.3</v>
      </c>
      <c r="C242" s="16">
        <v>241</v>
      </c>
    </row>
    <row r="243" spans="1:3" x14ac:dyDescent="0.25">
      <c r="A243" s="17">
        <v>402.2</v>
      </c>
      <c r="B243" s="18">
        <v>399.3</v>
      </c>
      <c r="C243" s="19">
        <v>242</v>
      </c>
    </row>
    <row r="244" spans="1:3" x14ac:dyDescent="0.25">
      <c r="A244" s="14">
        <v>399.8</v>
      </c>
      <c r="B244" s="15">
        <v>399.3</v>
      </c>
      <c r="C244" s="16">
        <v>243</v>
      </c>
    </row>
    <row r="245" spans="1:3" x14ac:dyDescent="0.25">
      <c r="A245" s="17">
        <v>401.6</v>
      </c>
      <c r="B245" s="18">
        <v>399.3</v>
      </c>
      <c r="C245" s="19">
        <v>244</v>
      </c>
    </row>
    <row r="246" spans="1:3" x14ac:dyDescent="0.25">
      <c r="A246" s="14">
        <v>401.6</v>
      </c>
      <c r="B246" s="15">
        <v>399.3</v>
      </c>
      <c r="C246" s="16">
        <v>245</v>
      </c>
    </row>
    <row r="247" spans="1:3" x14ac:dyDescent="0.25">
      <c r="A247" s="17">
        <v>401.3</v>
      </c>
      <c r="B247" s="18">
        <v>399.3</v>
      </c>
      <c r="C247" s="19">
        <v>246</v>
      </c>
    </row>
    <row r="248" spans="1:3" x14ac:dyDescent="0.25">
      <c r="A248" s="14">
        <v>401.3</v>
      </c>
      <c r="B248" s="15">
        <v>399.3</v>
      </c>
      <c r="C248" s="16">
        <v>247</v>
      </c>
    </row>
    <row r="249" spans="1:3" x14ac:dyDescent="0.25">
      <c r="A249" s="17">
        <v>401.8</v>
      </c>
      <c r="B249" s="18">
        <v>399.3</v>
      </c>
      <c r="C249" s="19">
        <v>248</v>
      </c>
    </row>
    <row r="250" spans="1:3" x14ac:dyDescent="0.25">
      <c r="A250" s="14">
        <v>401.4</v>
      </c>
      <c r="B250" s="15">
        <v>399.3</v>
      </c>
      <c r="C250" s="16">
        <v>249</v>
      </c>
    </row>
    <row r="251" spans="1:3" x14ac:dyDescent="0.25">
      <c r="A251" s="17">
        <v>401.7</v>
      </c>
      <c r="B251" s="18">
        <v>399.3</v>
      </c>
      <c r="C251" s="19">
        <v>250</v>
      </c>
    </row>
    <row r="252" spans="1:3" x14ac:dyDescent="0.25">
      <c r="A252" s="14">
        <v>401</v>
      </c>
      <c r="B252" s="15">
        <v>399.3</v>
      </c>
      <c r="C252" s="16">
        <v>251</v>
      </c>
    </row>
    <row r="253" spans="1:3" x14ac:dyDescent="0.25">
      <c r="A253" s="17">
        <v>400.2</v>
      </c>
      <c r="B253" s="18">
        <v>399.3</v>
      </c>
      <c r="C253" s="19">
        <v>252</v>
      </c>
    </row>
    <row r="254" spans="1:3" x14ac:dyDescent="0.25">
      <c r="A254" s="14">
        <v>400.9</v>
      </c>
      <c r="B254" s="15">
        <v>399.3</v>
      </c>
      <c r="C254" s="16">
        <v>253</v>
      </c>
    </row>
    <row r="255" spans="1:3" x14ac:dyDescent="0.25">
      <c r="A255" s="17">
        <v>402.8</v>
      </c>
      <c r="B255" s="18">
        <v>399.3</v>
      </c>
      <c r="C255" s="19">
        <v>254</v>
      </c>
    </row>
    <row r="256" spans="1:3" x14ac:dyDescent="0.25">
      <c r="A256" s="14">
        <v>400.6</v>
      </c>
      <c r="B256" s="15">
        <v>399.3</v>
      </c>
      <c r="C256" s="16">
        <v>255</v>
      </c>
    </row>
    <row r="257" spans="1:3" x14ac:dyDescent="0.25">
      <c r="A257" s="17">
        <v>400.9</v>
      </c>
      <c r="B257" s="18">
        <v>399.3</v>
      </c>
      <c r="C257" s="19">
        <v>256</v>
      </c>
    </row>
    <row r="258" spans="1:3" x14ac:dyDescent="0.25">
      <c r="A258" s="14">
        <v>400.5</v>
      </c>
      <c r="B258" s="15">
        <v>399.3</v>
      </c>
      <c r="C258" s="16">
        <v>257</v>
      </c>
    </row>
    <row r="259" spans="1:3" x14ac:dyDescent="0.25">
      <c r="A259" s="17">
        <v>401</v>
      </c>
      <c r="B259" s="18">
        <v>399.3</v>
      </c>
      <c r="C259" s="19">
        <v>258</v>
      </c>
    </row>
    <row r="260" spans="1:3" x14ac:dyDescent="0.25">
      <c r="A260" s="14">
        <v>400.8</v>
      </c>
      <c r="B260" s="15">
        <v>399.3</v>
      </c>
      <c r="C260" s="16">
        <v>259</v>
      </c>
    </row>
    <row r="261" spans="1:3" x14ac:dyDescent="0.25">
      <c r="A261" s="17">
        <v>402</v>
      </c>
      <c r="B261" s="18">
        <v>399.4</v>
      </c>
      <c r="C261" s="19">
        <v>260</v>
      </c>
    </row>
    <row r="262" spans="1:3" x14ac:dyDescent="0.25">
      <c r="A262" s="14">
        <v>402</v>
      </c>
      <c r="B262" s="15">
        <v>399.4</v>
      </c>
      <c r="C262" s="16">
        <v>261</v>
      </c>
    </row>
    <row r="263" spans="1:3" x14ac:dyDescent="0.25">
      <c r="A263" s="17">
        <v>402.5</v>
      </c>
      <c r="B263" s="18">
        <v>399.4</v>
      </c>
      <c r="C263" s="19">
        <v>262</v>
      </c>
    </row>
    <row r="264" spans="1:3" x14ac:dyDescent="0.25">
      <c r="A264" s="14">
        <v>401.8</v>
      </c>
      <c r="B264" s="15">
        <v>399.4</v>
      </c>
      <c r="C264" s="16">
        <v>263</v>
      </c>
    </row>
    <row r="265" spans="1:3" x14ac:dyDescent="0.25">
      <c r="A265" s="17">
        <v>401.6</v>
      </c>
      <c r="B265" s="18">
        <v>399.4</v>
      </c>
      <c r="C265" s="19">
        <v>264</v>
      </c>
    </row>
    <row r="266" spans="1:3" x14ac:dyDescent="0.25">
      <c r="A266" s="14">
        <v>401.8</v>
      </c>
      <c r="B266" s="15">
        <v>399.4</v>
      </c>
      <c r="C266" s="16">
        <v>265</v>
      </c>
    </row>
    <row r="267" spans="1:3" x14ac:dyDescent="0.25">
      <c r="A267" s="17">
        <v>401.6</v>
      </c>
      <c r="B267" s="18">
        <v>399.4</v>
      </c>
      <c r="C267" s="19">
        <v>266</v>
      </c>
    </row>
    <row r="268" spans="1:3" x14ac:dyDescent="0.25">
      <c r="A268" s="14">
        <v>401.5</v>
      </c>
      <c r="B268" s="15">
        <v>399.4</v>
      </c>
      <c r="C268" s="16">
        <v>267</v>
      </c>
    </row>
    <row r="269" spans="1:3" x14ac:dyDescent="0.25">
      <c r="A269" s="17">
        <v>401.5</v>
      </c>
      <c r="B269" s="18">
        <v>399.4</v>
      </c>
      <c r="C269" s="19">
        <v>268</v>
      </c>
    </row>
    <row r="270" spans="1:3" x14ac:dyDescent="0.25">
      <c r="A270" s="14">
        <v>401.8</v>
      </c>
      <c r="B270" s="15">
        <v>399.4</v>
      </c>
      <c r="C270" s="16">
        <v>269</v>
      </c>
    </row>
    <row r="271" spans="1:3" x14ac:dyDescent="0.25">
      <c r="A271" s="17">
        <v>401.6</v>
      </c>
      <c r="B271" s="18">
        <v>399.4</v>
      </c>
      <c r="C271" s="19">
        <v>270</v>
      </c>
    </row>
    <row r="272" spans="1:3" x14ac:dyDescent="0.25">
      <c r="A272" s="14">
        <v>401.8</v>
      </c>
      <c r="B272" s="15">
        <v>399.4</v>
      </c>
      <c r="C272" s="16">
        <v>271</v>
      </c>
    </row>
    <row r="273" spans="1:3" x14ac:dyDescent="0.25">
      <c r="A273" s="17">
        <v>402.9</v>
      </c>
      <c r="B273" s="18">
        <v>399.4</v>
      </c>
      <c r="C273" s="19">
        <v>272</v>
      </c>
    </row>
    <row r="274" spans="1:3" x14ac:dyDescent="0.25">
      <c r="A274" s="14">
        <v>401</v>
      </c>
      <c r="B274" s="15">
        <v>399.4</v>
      </c>
      <c r="C274" s="16">
        <v>273</v>
      </c>
    </row>
    <row r="275" spans="1:3" x14ac:dyDescent="0.25">
      <c r="A275" s="17">
        <v>400</v>
      </c>
      <c r="B275" s="18">
        <v>399.4</v>
      </c>
      <c r="C275" s="19">
        <v>274</v>
      </c>
    </row>
    <row r="276" spans="1:3" x14ac:dyDescent="0.25">
      <c r="A276" s="14">
        <v>399.6</v>
      </c>
      <c r="B276" s="15">
        <v>399.4</v>
      </c>
      <c r="C276" s="16">
        <v>275</v>
      </c>
    </row>
    <row r="277" spans="1:3" x14ac:dyDescent="0.25">
      <c r="A277" s="17">
        <v>400</v>
      </c>
      <c r="B277" s="18">
        <v>399.4</v>
      </c>
      <c r="C277" s="19">
        <v>276</v>
      </c>
    </row>
    <row r="278" spans="1:3" x14ac:dyDescent="0.25">
      <c r="A278" s="14">
        <v>400.7</v>
      </c>
      <c r="B278" s="15">
        <v>399.4</v>
      </c>
      <c r="C278" s="16">
        <v>277</v>
      </c>
    </row>
    <row r="279" spans="1:3" x14ac:dyDescent="0.25">
      <c r="A279" s="17">
        <v>400.1</v>
      </c>
      <c r="B279" s="18">
        <v>399.5</v>
      </c>
      <c r="C279" s="19">
        <v>278</v>
      </c>
    </row>
    <row r="280" spans="1:3" x14ac:dyDescent="0.25">
      <c r="A280" s="14">
        <v>400.2</v>
      </c>
      <c r="B280" s="15">
        <v>399.5</v>
      </c>
      <c r="C280" s="16">
        <v>279</v>
      </c>
    </row>
    <row r="281" spans="1:3" x14ac:dyDescent="0.25">
      <c r="A281" s="17">
        <v>401.5</v>
      </c>
      <c r="B281" s="18">
        <v>399.5</v>
      </c>
      <c r="C281" s="19">
        <v>280</v>
      </c>
    </row>
    <row r="282" spans="1:3" x14ac:dyDescent="0.25">
      <c r="A282" s="14">
        <v>401.8</v>
      </c>
      <c r="B282" s="15">
        <v>399.5</v>
      </c>
      <c r="C282" s="16">
        <v>281</v>
      </c>
    </row>
    <row r="283" spans="1:3" x14ac:dyDescent="0.25">
      <c r="A283" s="17">
        <v>401.7</v>
      </c>
      <c r="B283" s="18">
        <v>399.5</v>
      </c>
      <c r="C283" s="19">
        <v>282</v>
      </c>
    </row>
    <row r="284" spans="1:3" x14ac:dyDescent="0.25">
      <c r="A284" s="14">
        <v>401.3</v>
      </c>
      <c r="B284" s="15">
        <v>399.5</v>
      </c>
      <c r="C284" s="16">
        <v>283</v>
      </c>
    </row>
    <row r="285" spans="1:3" x14ac:dyDescent="0.25">
      <c r="A285" s="17">
        <v>400.4</v>
      </c>
      <c r="B285" s="18">
        <v>399.5</v>
      </c>
      <c r="C285" s="19">
        <v>284</v>
      </c>
    </row>
    <row r="286" spans="1:3" x14ac:dyDescent="0.25">
      <c r="A286" s="14">
        <v>401.2</v>
      </c>
      <c r="B286" s="15">
        <v>399.5</v>
      </c>
      <c r="C286" s="16">
        <v>285</v>
      </c>
    </row>
    <row r="287" spans="1:3" x14ac:dyDescent="0.25">
      <c r="A287" s="17">
        <v>399.6</v>
      </c>
      <c r="B287" s="18">
        <v>399.5</v>
      </c>
      <c r="C287" s="19">
        <v>286</v>
      </c>
    </row>
    <row r="288" spans="1:3" x14ac:dyDescent="0.25">
      <c r="A288" s="14">
        <v>399.5</v>
      </c>
      <c r="B288" s="15">
        <v>399.5</v>
      </c>
      <c r="C288" s="16">
        <v>287</v>
      </c>
    </row>
    <row r="289" spans="1:3" x14ac:dyDescent="0.25">
      <c r="A289" s="17">
        <v>399.5</v>
      </c>
      <c r="B289" s="18">
        <v>399.5</v>
      </c>
      <c r="C289" s="19">
        <v>288</v>
      </c>
    </row>
    <row r="290" spans="1:3" x14ac:dyDescent="0.25">
      <c r="A290" s="14">
        <v>398.6</v>
      </c>
      <c r="B290" s="15">
        <v>399.5</v>
      </c>
      <c r="C290" s="16">
        <v>289</v>
      </c>
    </row>
    <row r="291" spans="1:3" x14ac:dyDescent="0.25">
      <c r="A291" s="17">
        <v>401</v>
      </c>
      <c r="B291" s="18">
        <v>399.5</v>
      </c>
      <c r="C291" s="19">
        <v>290</v>
      </c>
    </row>
    <row r="292" spans="1:3" x14ac:dyDescent="0.25">
      <c r="A292" s="14">
        <v>401.3</v>
      </c>
      <c r="B292" s="15">
        <v>399.5</v>
      </c>
      <c r="C292" s="16">
        <v>291</v>
      </c>
    </row>
    <row r="293" spans="1:3" x14ac:dyDescent="0.25">
      <c r="A293" s="17">
        <v>401.8</v>
      </c>
      <c r="B293" s="18">
        <v>399.5</v>
      </c>
      <c r="C293" s="19">
        <v>292</v>
      </c>
    </row>
    <row r="294" spans="1:3" x14ac:dyDescent="0.25">
      <c r="A294" s="14">
        <v>402.5</v>
      </c>
      <c r="B294" s="15">
        <v>399.5</v>
      </c>
      <c r="C294" s="16">
        <v>293</v>
      </c>
    </row>
    <row r="295" spans="1:3" x14ac:dyDescent="0.25">
      <c r="A295" s="17">
        <v>400.9</v>
      </c>
      <c r="B295" s="18">
        <v>399.5</v>
      </c>
      <c r="C295" s="19">
        <v>294</v>
      </c>
    </row>
    <row r="296" spans="1:3" x14ac:dyDescent="0.25">
      <c r="A296" s="14">
        <v>401.3</v>
      </c>
      <c r="B296" s="15">
        <v>399.5</v>
      </c>
      <c r="C296" s="16">
        <v>295</v>
      </c>
    </row>
    <row r="297" spans="1:3" x14ac:dyDescent="0.25">
      <c r="A297" s="17">
        <v>399.9</v>
      </c>
      <c r="B297" s="18">
        <v>399.5</v>
      </c>
      <c r="C297" s="19">
        <v>296</v>
      </c>
    </row>
    <row r="298" spans="1:3" x14ac:dyDescent="0.25">
      <c r="A298" s="14">
        <v>400.1</v>
      </c>
      <c r="B298" s="15">
        <v>399.5</v>
      </c>
      <c r="C298" s="16">
        <v>297</v>
      </c>
    </row>
    <row r="299" spans="1:3" x14ac:dyDescent="0.25">
      <c r="A299" s="17">
        <v>400.6</v>
      </c>
      <c r="B299" s="18">
        <v>399.5</v>
      </c>
      <c r="C299" s="19">
        <v>298</v>
      </c>
    </row>
    <row r="300" spans="1:3" x14ac:dyDescent="0.25">
      <c r="A300" s="14">
        <v>399.2</v>
      </c>
      <c r="B300" s="15">
        <v>399.5</v>
      </c>
      <c r="C300" s="16">
        <v>299</v>
      </c>
    </row>
    <row r="301" spans="1:3" x14ac:dyDescent="0.25">
      <c r="A301" s="17">
        <v>401</v>
      </c>
      <c r="B301" s="18">
        <v>399.6</v>
      </c>
      <c r="C301" s="19">
        <v>300</v>
      </c>
    </row>
    <row r="302" spans="1:3" x14ac:dyDescent="0.25">
      <c r="A302" s="14">
        <v>401.3</v>
      </c>
      <c r="B302" s="15">
        <v>399.6</v>
      </c>
      <c r="C302" s="16">
        <v>301</v>
      </c>
    </row>
    <row r="303" spans="1:3" x14ac:dyDescent="0.25">
      <c r="A303" s="17">
        <v>402.2</v>
      </c>
      <c r="B303" s="18">
        <v>399.6</v>
      </c>
      <c r="C303" s="19">
        <v>302</v>
      </c>
    </row>
    <row r="304" spans="1:3" x14ac:dyDescent="0.25">
      <c r="A304" s="14">
        <v>399.4</v>
      </c>
      <c r="B304" s="15">
        <v>399.6</v>
      </c>
      <c r="C304" s="16">
        <v>303</v>
      </c>
    </row>
    <row r="305" spans="1:3" x14ac:dyDescent="0.25">
      <c r="A305" s="17">
        <v>398.8</v>
      </c>
      <c r="B305" s="18">
        <v>399.6</v>
      </c>
      <c r="C305" s="19">
        <v>304</v>
      </c>
    </row>
    <row r="306" spans="1:3" x14ac:dyDescent="0.25">
      <c r="A306" s="14">
        <v>399.3</v>
      </c>
      <c r="B306" s="15">
        <v>399.6</v>
      </c>
      <c r="C306" s="16">
        <v>305</v>
      </c>
    </row>
    <row r="307" spans="1:3" x14ac:dyDescent="0.25">
      <c r="A307" s="17">
        <v>401</v>
      </c>
      <c r="B307" s="18">
        <v>399.6</v>
      </c>
      <c r="C307" s="19">
        <v>306</v>
      </c>
    </row>
    <row r="308" spans="1:3" x14ac:dyDescent="0.25">
      <c r="A308" s="14">
        <v>400.3</v>
      </c>
      <c r="B308" s="15">
        <v>399.6</v>
      </c>
      <c r="C308" s="16">
        <v>307</v>
      </c>
    </row>
    <row r="309" spans="1:3" x14ac:dyDescent="0.25">
      <c r="A309" s="17">
        <v>400</v>
      </c>
      <c r="B309" s="18">
        <v>399.6</v>
      </c>
      <c r="C309" s="19">
        <v>308</v>
      </c>
    </row>
    <row r="310" spans="1:3" x14ac:dyDescent="0.25">
      <c r="A310" s="14">
        <v>401</v>
      </c>
      <c r="B310" s="15">
        <v>399.6</v>
      </c>
      <c r="C310" s="16">
        <v>309</v>
      </c>
    </row>
    <row r="311" spans="1:3" x14ac:dyDescent="0.25">
      <c r="A311" s="17">
        <v>398.9</v>
      </c>
      <c r="B311" s="18">
        <v>399.6</v>
      </c>
      <c r="C311" s="19">
        <v>310</v>
      </c>
    </row>
    <row r="312" spans="1:3" x14ac:dyDescent="0.25">
      <c r="A312" s="14">
        <v>399.1</v>
      </c>
      <c r="B312" s="15">
        <v>399.6</v>
      </c>
      <c r="C312" s="16">
        <v>311</v>
      </c>
    </row>
    <row r="313" spans="1:3" x14ac:dyDescent="0.25">
      <c r="A313" s="17">
        <v>399.3</v>
      </c>
      <c r="B313" s="18">
        <v>399.7</v>
      </c>
      <c r="C313" s="19">
        <v>312</v>
      </c>
    </row>
    <row r="314" spans="1:3" x14ac:dyDescent="0.25">
      <c r="A314" s="14">
        <v>399.3</v>
      </c>
      <c r="B314" s="15">
        <v>399.7</v>
      </c>
      <c r="C314" s="16">
        <v>313</v>
      </c>
    </row>
    <row r="315" spans="1:3" x14ac:dyDescent="0.25">
      <c r="A315" s="17">
        <v>398.5</v>
      </c>
      <c r="B315" s="18">
        <v>399.7</v>
      </c>
      <c r="C315" s="19">
        <v>314</v>
      </c>
    </row>
    <row r="316" spans="1:3" x14ac:dyDescent="0.25">
      <c r="A316" s="14">
        <v>402.9</v>
      </c>
      <c r="B316" s="15">
        <v>399.7</v>
      </c>
      <c r="C316" s="16">
        <v>315</v>
      </c>
    </row>
    <row r="317" spans="1:3" x14ac:dyDescent="0.25">
      <c r="A317" s="17">
        <v>401</v>
      </c>
      <c r="B317" s="18">
        <v>399.7</v>
      </c>
      <c r="C317" s="19">
        <v>316</v>
      </c>
    </row>
    <row r="318" spans="1:3" x14ac:dyDescent="0.25">
      <c r="A318" s="14">
        <v>400.9</v>
      </c>
      <c r="B318" s="15">
        <v>399.7</v>
      </c>
      <c r="C318" s="16">
        <v>317</v>
      </c>
    </row>
    <row r="319" spans="1:3" x14ac:dyDescent="0.25">
      <c r="A319" s="17">
        <v>401.4</v>
      </c>
      <c r="B319" s="18">
        <v>399.7</v>
      </c>
      <c r="C319" s="19">
        <v>318</v>
      </c>
    </row>
    <row r="320" spans="1:3" x14ac:dyDescent="0.25">
      <c r="A320" s="14">
        <v>400.6</v>
      </c>
      <c r="B320" s="15">
        <v>399.7</v>
      </c>
      <c r="C320" s="16">
        <v>319</v>
      </c>
    </row>
    <row r="321" spans="1:3" x14ac:dyDescent="0.25">
      <c r="A321" s="17">
        <v>400.8</v>
      </c>
      <c r="B321" s="18">
        <v>399.7</v>
      </c>
      <c r="C321" s="19">
        <v>320</v>
      </c>
    </row>
    <row r="322" spans="1:3" x14ac:dyDescent="0.25">
      <c r="A322" s="14">
        <v>400.3</v>
      </c>
      <c r="B322" s="15">
        <v>399.7</v>
      </c>
      <c r="C322" s="16">
        <v>321</v>
      </c>
    </row>
    <row r="323" spans="1:3" x14ac:dyDescent="0.25">
      <c r="A323" s="17">
        <v>400</v>
      </c>
      <c r="B323" s="18">
        <v>399.7</v>
      </c>
      <c r="C323" s="19">
        <v>322</v>
      </c>
    </row>
    <row r="324" spans="1:3" x14ac:dyDescent="0.25">
      <c r="A324" s="14">
        <v>402.2</v>
      </c>
      <c r="B324" s="15">
        <v>399.7</v>
      </c>
      <c r="C324" s="16">
        <v>323</v>
      </c>
    </row>
    <row r="325" spans="1:3" x14ac:dyDescent="0.25">
      <c r="A325" s="17">
        <v>402.5</v>
      </c>
      <c r="B325" s="18">
        <v>399.7</v>
      </c>
      <c r="C325" s="19">
        <v>324</v>
      </c>
    </row>
    <row r="326" spans="1:3" x14ac:dyDescent="0.25">
      <c r="A326" s="14">
        <v>400.6</v>
      </c>
      <c r="B326" s="15">
        <v>399.7</v>
      </c>
      <c r="C326" s="16">
        <v>325</v>
      </c>
    </row>
    <row r="327" spans="1:3" x14ac:dyDescent="0.25">
      <c r="A327" s="17">
        <v>400.3</v>
      </c>
      <c r="B327" s="18">
        <v>399.7</v>
      </c>
      <c r="C327" s="19">
        <v>326</v>
      </c>
    </row>
    <row r="328" spans="1:3" x14ac:dyDescent="0.25">
      <c r="A328" s="14">
        <v>399.5</v>
      </c>
      <c r="B328" s="15">
        <v>399.7</v>
      </c>
      <c r="C328" s="16">
        <v>327</v>
      </c>
    </row>
    <row r="329" spans="1:3" x14ac:dyDescent="0.25">
      <c r="A329" s="17">
        <v>397.6</v>
      </c>
      <c r="B329" s="18">
        <v>399.7</v>
      </c>
      <c r="C329" s="19">
        <v>328</v>
      </c>
    </row>
    <row r="330" spans="1:3" x14ac:dyDescent="0.25">
      <c r="A330" s="14">
        <v>399.8</v>
      </c>
      <c r="B330" s="15">
        <v>399.7</v>
      </c>
      <c r="C330" s="16">
        <v>329</v>
      </c>
    </row>
    <row r="331" spans="1:3" x14ac:dyDescent="0.25">
      <c r="A331" s="17">
        <v>399.2</v>
      </c>
      <c r="B331" s="18">
        <v>399.7</v>
      </c>
      <c r="C331" s="19">
        <v>330</v>
      </c>
    </row>
    <row r="332" spans="1:3" x14ac:dyDescent="0.25">
      <c r="A332" s="14">
        <v>399.1</v>
      </c>
      <c r="B332" s="15">
        <v>399.7</v>
      </c>
      <c r="C332" s="16">
        <v>331</v>
      </c>
    </row>
    <row r="333" spans="1:3" x14ac:dyDescent="0.25">
      <c r="A333" s="17">
        <v>400.1</v>
      </c>
      <c r="B333" s="18">
        <v>399.7</v>
      </c>
      <c r="C333" s="19">
        <v>332</v>
      </c>
    </row>
    <row r="334" spans="1:3" x14ac:dyDescent="0.25">
      <c r="A334" s="14">
        <v>400.3</v>
      </c>
      <c r="B334" s="15">
        <v>399.7</v>
      </c>
      <c r="C334" s="16">
        <v>333</v>
      </c>
    </row>
    <row r="335" spans="1:3" x14ac:dyDescent="0.25">
      <c r="A335" s="17">
        <v>399.9</v>
      </c>
      <c r="B335" s="18">
        <v>399.7</v>
      </c>
      <c r="C335" s="19">
        <v>334</v>
      </c>
    </row>
    <row r="336" spans="1:3" x14ac:dyDescent="0.25">
      <c r="A336" s="14">
        <v>399.6</v>
      </c>
      <c r="B336" s="15">
        <v>399.7</v>
      </c>
      <c r="C336" s="16">
        <v>335</v>
      </c>
    </row>
    <row r="337" spans="1:3" x14ac:dyDescent="0.25">
      <c r="A337" s="17">
        <v>400.6</v>
      </c>
      <c r="B337" s="18">
        <v>399.7</v>
      </c>
      <c r="C337" s="19">
        <v>336</v>
      </c>
    </row>
    <row r="338" spans="1:3" x14ac:dyDescent="0.25">
      <c r="A338" s="14">
        <v>400.3</v>
      </c>
      <c r="B338" s="15">
        <v>399.8</v>
      </c>
      <c r="C338" s="16">
        <v>337</v>
      </c>
    </row>
    <row r="339" spans="1:3" x14ac:dyDescent="0.25">
      <c r="A339" s="17">
        <v>400.5</v>
      </c>
      <c r="B339" s="18">
        <v>399.8</v>
      </c>
      <c r="C339" s="19">
        <v>338</v>
      </c>
    </row>
    <row r="340" spans="1:3" x14ac:dyDescent="0.25">
      <c r="A340" s="14">
        <v>400.4</v>
      </c>
      <c r="B340" s="15">
        <v>399.8</v>
      </c>
      <c r="C340" s="16">
        <v>339</v>
      </c>
    </row>
    <row r="341" spans="1:3" x14ac:dyDescent="0.25">
      <c r="A341" s="17">
        <v>400.2</v>
      </c>
      <c r="B341" s="18">
        <v>399.8</v>
      </c>
      <c r="C341" s="19">
        <v>340</v>
      </c>
    </row>
    <row r="342" spans="1:3" x14ac:dyDescent="0.25">
      <c r="A342" s="14">
        <v>400.8</v>
      </c>
      <c r="B342" s="15">
        <v>399.8</v>
      </c>
      <c r="C342" s="16">
        <v>341</v>
      </c>
    </row>
    <row r="343" spans="1:3" x14ac:dyDescent="0.25">
      <c r="A343" s="17">
        <v>400.2</v>
      </c>
      <c r="B343" s="18">
        <v>399.8</v>
      </c>
      <c r="C343" s="19">
        <v>342</v>
      </c>
    </row>
    <row r="344" spans="1:3" x14ac:dyDescent="0.25">
      <c r="A344" s="14">
        <v>400.3</v>
      </c>
      <c r="B344" s="15">
        <v>399.8</v>
      </c>
      <c r="C344" s="16">
        <v>343</v>
      </c>
    </row>
    <row r="345" spans="1:3" x14ac:dyDescent="0.25">
      <c r="A345" s="17">
        <v>399.4</v>
      </c>
      <c r="B345" s="18">
        <v>399.8</v>
      </c>
      <c r="C345" s="19">
        <v>344</v>
      </c>
    </row>
    <row r="346" spans="1:3" x14ac:dyDescent="0.25">
      <c r="A346" s="14">
        <v>399.5</v>
      </c>
      <c r="B346" s="15">
        <v>399.8</v>
      </c>
      <c r="C346" s="16">
        <v>345</v>
      </c>
    </row>
    <row r="347" spans="1:3" x14ac:dyDescent="0.25">
      <c r="A347" s="17">
        <v>400.1</v>
      </c>
      <c r="B347" s="18">
        <v>399.8</v>
      </c>
      <c r="C347" s="19">
        <v>346</v>
      </c>
    </row>
    <row r="348" spans="1:3" x14ac:dyDescent="0.25">
      <c r="A348" s="14">
        <v>400.1</v>
      </c>
      <c r="B348" s="15">
        <v>399.8</v>
      </c>
      <c r="C348" s="16">
        <v>347</v>
      </c>
    </row>
    <row r="349" spans="1:3" x14ac:dyDescent="0.25">
      <c r="A349" s="17">
        <v>399.7</v>
      </c>
      <c r="B349" s="18">
        <v>399.8</v>
      </c>
      <c r="C349" s="19">
        <v>348</v>
      </c>
    </row>
    <row r="350" spans="1:3" x14ac:dyDescent="0.25">
      <c r="A350" s="14">
        <v>400.5</v>
      </c>
      <c r="B350" s="15">
        <v>399.8</v>
      </c>
      <c r="C350" s="16">
        <v>349</v>
      </c>
    </row>
    <row r="351" spans="1:3" x14ac:dyDescent="0.25">
      <c r="A351" s="17">
        <v>400.7</v>
      </c>
      <c r="B351" s="18">
        <v>399.8</v>
      </c>
      <c r="C351" s="19">
        <v>350</v>
      </c>
    </row>
    <row r="352" spans="1:3" x14ac:dyDescent="0.25">
      <c r="A352" s="14">
        <v>400.7</v>
      </c>
      <c r="B352" s="15">
        <v>399.8</v>
      </c>
      <c r="C352" s="16">
        <v>351</v>
      </c>
    </row>
    <row r="353" spans="1:3" x14ac:dyDescent="0.25">
      <c r="A353" s="17">
        <v>401</v>
      </c>
      <c r="B353" s="18">
        <v>399.8</v>
      </c>
      <c r="C353" s="19">
        <v>352</v>
      </c>
    </row>
    <row r="354" spans="1:3" x14ac:dyDescent="0.25">
      <c r="A354" s="14">
        <v>401.1</v>
      </c>
      <c r="B354" s="15">
        <v>399.8</v>
      </c>
      <c r="C354" s="16">
        <v>353</v>
      </c>
    </row>
    <row r="355" spans="1:3" x14ac:dyDescent="0.25">
      <c r="A355" s="17">
        <v>400.4</v>
      </c>
      <c r="B355" s="18">
        <v>399.8</v>
      </c>
      <c r="C355" s="19">
        <v>354</v>
      </c>
    </row>
    <row r="356" spans="1:3" x14ac:dyDescent="0.25">
      <c r="A356" s="14">
        <v>399.7</v>
      </c>
      <c r="B356" s="15">
        <v>399.8</v>
      </c>
      <c r="C356" s="16">
        <v>355</v>
      </c>
    </row>
    <row r="357" spans="1:3" x14ac:dyDescent="0.25">
      <c r="A357" s="17">
        <v>398.9</v>
      </c>
      <c r="B357" s="18">
        <v>399.8</v>
      </c>
      <c r="C357" s="19">
        <v>356</v>
      </c>
    </row>
    <row r="358" spans="1:3" x14ac:dyDescent="0.25">
      <c r="A358" s="14">
        <v>399.1</v>
      </c>
      <c r="B358" s="15">
        <v>399.8</v>
      </c>
      <c r="C358" s="16">
        <v>357</v>
      </c>
    </row>
    <row r="359" spans="1:3" x14ac:dyDescent="0.25">
      <c r="A359" s="17">
        <v>399.3</v>
      </c>
      <c r="B359" s="18">
        <v>399.8</v>
      </c>
      <c r="C359" s="19">
        <v>358</v>
      </c>
    </row>
    <row r="360" spans="1:3" x14ac:dyDescent="0.25">
      <c r="A360" s="14">
        <v>400.3</v>
      </c>
      <c r="B360" s="15">
        <v>399.8</v>
      </c>
      <c r="C360" s="16">
        <v>359</v>
      </c>
    </row>
    <row r="361" spans="1:3" x14ac:dyDescent="0.25">
      <c r="A361" s="17">
        <v>400.8</v>
      </c>
      <c r="B361" s="18">
        <v>399.8</v>
      </c>
      <c r="C361" s="19">
        <v>360</v>
      </c>
    </row>
    <row r="362" spans="1:3" x14ac:dyDescent="0.25">
      <c r="A362" s="14">
        <v>401.2</v>
      </c>
      <c r="B362" s="15">
        <v>399.9</v>
      </c>
      <c r="C362" s="16">
        <v>361</v>
      </c>
    </row>
    <row r="363" spans="1:3" x14ac:dyDescent="0.25">
      <c r="A363" s="17">
        <v>401.3</v>
      </c>
      <c r="B363" s="18">
        <v>399.9</v>
      </c>
      <c r="C363" s="19">
        <v>362</v>
      </c>
    </row>
    <row r="364" spans="1:3" x14ac:dyDescent="0.25">
      <c r="A364" s="14">
        <v>401.8</v>
      </c>
      <c r="B364" s="15">
        <v>399.9</v>
      </c>
      <c r="C364" s="16">
        <v>363</v>
      </c>
    </row>
    <row r="365" spans="1:3" x14ac:dyDescent="0.25">
      <c r="A365" s="17">
        <v>400.8</v>
      </c>
      <c r="B365" s="18">
        <v>399.9</v>
      </c>
      <c r="C365" s="19">
        <v>364</v>
      </c>
    </row>
    <row r="366" spans="1:3" x14ac:dyDescent="0.25">
      <c r="A366" s="14">
        <v>400.7</v>
      </c>
      <c r="B366" s="15">
        <v>399.9</v>
      </c>
      <c r="C366" s="16">
        <v>365</v>
      </c>
    </row>
    <row r="367" spans="1:3" x14ac:dyDescent="0.25">
      <c r="A367" s="17">
        <v>400.2</v>
      </c>
      <c r="B367" s="18">
        <v>399.9</v>
      </c>
      <c r="C367" s="19">
        <v>366</v>
      </c>
    </row>
    <row r="368" spans="1:3" x14ac:dyDescent="0.25">
      <c r="A368" s="14">
        <v>401.2</v>
      </c>
      <c r="B368" s="15">
        <v>399.9</v>
      </c>
      <c r="C368" s="16">
        <v>367</v>
      </c>
    </row>
    <row r="369" spans="1:3" x14ac:dyDescent="0.25">
      <c r="A369" s="17">
        <v>400.8</v>
      </c>
      <c r="B369" s="18">
        <v>399.9</v>
      </c>
      <c r="C369" s="19">
        <v>368</v>
      </c>
    </row>
    <row r="370" spans="1:3" x14ac:dyDescent="0.25">
      <c r="A370" s="14">
        <v>401.6</v>
      </c>
      <c r="B370" s="15">
        <v>399.9</v>
      </c>
      <c r="C370" s="16">
        <v>369</v>
      </c>
    </row>
    <row r="371" spans="1:3" x14ac:dyDescent="0.25">
      <c r="A371" s="17">
        <v>401</v>
      </c>
      <c r="B371" s="18">
        <v>399.9</v>
      </c>
      <c r="C371" s="19">
        <v>370</v>
      </c>
    </row>
    <row r="372" spans="1:3" x14ac:dyDescent="0.25">
      <c r="A372" s="14">
        <v>401.2</v>
      </c>
      <c r="B372" s="15">
        <v>399.9</v>
      </c>
      <c r="C372" s="16">
        <v>371</v>
      </c>
    </row>
    <row r="373" spans="1:3" x14ac:dyDescent="0.25">
      <c r="A373" s="17">
        <v>400.9</v>
      </c>
      <c r="B373" s="18">
        <v>399.9</v>
      </c>
      <c r="C373" s="19">
        <v>372</v>
      </c>
    </row>
    <row r="374" spans="1:3" x14ac:dyDescent="0.25">
      <c r="A374" s="14">
        <v>401</v>
      </c>
      <c r="B374" s="15">
        <v>399.9</v>
      </c>
      <c r="C374" s="16">
        <v>373</v>
      </c>
    </row>
    <row r="375" spans="1:3" x14ac:dyDescent="0.25">
      <c r="A375" s="17">
        <v>400.4</v>
      </c>
      <c r="B375" s="18">
        <v>399.9</v>
      </c>
      <c r="C375" s="19">
        <v>374</v>
      </c>
    </row>
    <row r="376" spans="1:3" x14ac:dyDescent="0.25">
      <c r="A376" s="14">
        <v>400.5</v>
      </c>
      <c r="B376" s="15">
        <v>399.9</v>
      </c>
      <c r="C376" s="16">
        <v>375</v>
      </c>
    </row>
    <row r="377" spans="1:3" x14ac:dyDescent="0.25">
      <c r="A377" s="17">
        <v>400.9</v>
      </c>
      <c r="B377" s="18">
        <v>399.9</v>
      </c>
      <c r="C377" s="19">
        <v>376</v>
      </c>
    </row>
    <row r="378" spans="1:3" x14ac:dyDescent="0.25">
      <c r="A378" s="14">
        <v>401.6</v>
      </c>
      <c r="B378" s="15">
        <v>400</v>
      </c>
      <c r="C378" s="16">
        <v>377</v>
      </c>
    </row>
    <row r="379" spans="1:3" x14ac:dyDescent="0.25">
      <c r="A379" s="17">
        <v>401.6</v>
      </c>
      <c r="B379" s="18">
        <v>400</v>
      </c>
      <c r="C379" s="19">
        <v>378</v>
      </c>
    </row>
    <row r="380" spans="1:3" x14ac:dyDescent="0.25">
      <c r="A380" s="14">
        <v>401.5</v>
      </c>
      <c r="B380" s="15">
        <v>400</v>
      </c>
      <c r="C380" s="16">
        <v>379</v>
      </c>
    </row>
    <row r="381" spans="1:3" x14ac:dyDescent="0.25">
      <c r="A381" s="17">
        <v>401</v>
      </c>
      <c r="B381" s="18">
        <v>400</v>
      </c>
      <c r="C381" s="19">
        <v>380</v>
      </c>
    </row>
    <row r="382" spans="1:3" x14ac:dyDescent="0.25">
      <c r="A382" s="14">
        <v>400.5</v>
      </c>
      <c r="B382" s="15">
        <v>400</v>
      </c>
      <c r="C382" s="16">
        <v>381</v>
      </c>
    </row>
    <row r="383" spans="1:3" x14ac:dyDescent="0.25">
      <c r="A383" s="17">
        <v>399.7</v>
      </c>
      <c r="B383" s="18">
        <v>400</v>
      </c>
      <c r="C383" s="19">
        <v>382</v>
      </c>
    </row>
    <row r="384" spans="1:3" x14ac:dyDescent="0.25">
      <c r="A384" s="14">
        <v>400.7</v>
      </c>
      <c r="B384" s="15">
        <v>400</v>
      </c>
      <c r="C384" s="16">
        <v>383</v>
      </c>
    </row>
    <row r="385" spans="1:3" x14ac:dyDescent="0.25">
      <c r="A385" s="17">
        <v>400.7</v>
      </c>
      <c r="B385" s="18">
        <v>400</v>
      </c>
      <c r="C385" s="19">
        <v>384</v>
      </c>
    </row>
    <row r="386" spans="1:3" x14ac:dyDescent="0.25">
      <c r="A386" s="14">
        <v>399.7</v>
      </c>
      <c r="B386" s="15">
        <v>400</v>
      </c>
      <c r="C386" s="16">
        <v>385</v>
      </c>
    </row>
    <row r="387" spans="1:3" x14ac:dyDescent="0.25">
      <c r="A387" s="17">
        <v>401</v>
      </c>
      <c r="B387" s="18">
        <v>400</v>
      </c>
      <c r="C387" s="19">
        <v>386</v>
      </c>
    </row>
    <row r="388" spans="1:3" x14ac:dyDescent="0.25">
      <c r="A388" s="14">
        <v>401</v>
      </c>
      <c r="B388" s="15">
        <v>400</v>
      </c>
      <c r="C388" s="16">
        <v>387</v>
      </c>
    </row>
    <row r="389" spans="1:3" x14ac:dyDescent="0.25">
      <c r="A389" s="17">
        <v>401.1</v>
      </c>
      <c r="B389" s="18">
        <v>400</v>
      </c>
      <c r="C389" s="19">
        <v>388</v>
      </c>
    </row>
    <row r="390" spans="1:3" x14ac:dyDescent="0.25">
      <c r="A390" s="14">
        <v>401.1</v>
      </c>
      <c r="B390" s="15">
        <v>400</v>
      </c>
      <c r="C390" s="16">
        <v>389</v>
      </c>
    </row>
    <row r="391" spans="1:3" x14ac:dyDescent="0.25">
      <c r="A391" s="17">
        <v>401</v>
      </c>
      <c r="B391" s="18">
        <v>400</v>
      </c>
      <c r="C391" s="19">
        <v>390</v>
      </c>
    </row>
    <row r="392" spans="1:3" x14ac:dyDescent="0.25">
      <c r="A392" s="14">
        <v>401.2</v>
      </c>
      <c r="B392" s="15">
        <v>400</v>
      </c>
      <c r="C392" s="16">
        <v>391</v>
      </c>
    </row>
    <row r="393" spans="1:3" x14ac:dyDescent="0.25">
      <c r="A393" s="17">
        <v>401.7</v>
      </c>
      <c r="B393" s="18">
        <v>400</v>
      </c>
      <c r="C393" s="19">
        <v>392</v>
      </c>
    </row>
    <row r="394" spans="1:3" x14ac:dyDescent="0.25">
      <c r="A394" s="14">
        <v>401.8</v>
      </c>
      <c r="B394" s="15">
        <v>400</v>
      </c>
      <c r="C394" s="16">
        <v>393</v>
      </c>
    </row>
    <row r="395" spans="1:3" x14ac:dyDescent="0.25">
      <c r="A395" s="17">
        <v>401.9</v>
      </c>
      <c r="B395" s="18">
        <v>400</v>
      </c>
      <c r="C395" s="19">
        <v>394</v>
      </c>
    </row>
    <row r="396" spans="1:3" x14ac:dyDescent="0.25">
      <c r="A396" s="14">
        <v>401</v>
      </c>
      <c r="B396" s="15">
        <v>400</v>
      </c>
      <c r="C396" s="16">
        <v>395</v>
      </c>
    </row>
    <row r="397" spans="1:3" x14ac:dyDescent="0.25">
      <c r="A397" s="17">
        <v>401.1</v>
      </c>
      <c r="B397" s="18">
        <v>400</v>
      </c>
      <c r="C397" s="19">
        <v>396</v>
      </c>
    </row>
    <row r="398" spans="1:3" x14ac:dyDescent="0.25">
      <c r="A398" s="14">
        <v>401.2</v>
      </c>
      <c r="B398" s="15">
        <v>400</v>
      </c>
      <c r="C398" s="16">
        <v>397</v>
      </c>
    </row>
    <row r="399" spans="1:3" x14ac:dyDescent="0.25">
      <c r="A399" s="17">
        <v>401.3</v>
      </c>
      <c r="B399" s="18">
        <v>400.1</v>
      </c>
      <c r="C399" s="19">
        <v>398</v>
      </c>
    </row>
    <row r="400" spans="1:3" x14ac:dyDescent="0.25">
      <c r="A400" s="14">
        <v>401.1</v>
      </c>
      <c r="B400" s="15">
        <v>400.1</v>
      </c>
      <c r="C400" s="16">
        <v>399</v>
      </c>
    </row>
    <row r="401" spans="1:3" x14ac:dyDescent="0.25">
      <c r="A401" s="17">
        <v>401.2</v>
      </c>
      <c r="B401" s="18">
        <v>400.1</v>
      </c>
      <c r="C401" s="19">
        <v>400</v>
      </c>
    </row>
    <row r="402" spans="1:3" x14ac:dyDescent="0.25">
      <c r="A402" s="14">
        <v>401.4</v>
      </c>
      <c r="B402" s="15">
        <v>400.1</v>
      </c>
      <c r="C402" s="16">
        <v>401</v>
      </c>
    </row>
    <row r="403" spans="1:3" x14ac:dyDescent="0.25">
      <c r="A403" s="17">
        <v>401.3</v>
      </c>
      <c r="B403" s="18">
        <v>400.1</v>
      </c>
      <c r="C403" s="19">
        <v>402</v>
      </c>
    </row>
    <row r="404" spans="1:3" x14ac:dyDescent="0.25">
      <c r="A404" s="14">
        <v>401.6</v>
      </c>
      <c r="B404" s="15">
        <v>400.1</v>
      </c>
      <c r="C404" s="16">
        <v>403</v>
      </c>
    </row>
    <row r="405" spans="1:3" x14ac:dyDescent="0.25">
      <c r="A405" s="17">
        <v>402.1</v>
      </c>
      <c r="B405" s="18">
        <v>400.1</v>
      </c>
      <c r="C405" s="19">
        <v>404</v>
      </c>
    </row>
    <row r="406" spans="1:3" x14ac:dyDescent="0.25">
      <c r="A406" s="14">
        <v>401.8</v>
      </c>
      <c r="B406" s="15">
        <v>400.1</v>
      </c>
      <c r="C406" s="16">
        <v>405</v>
      </c>
    </row>
    <row r="407" spans="1:3" x14ac:dyDescent="0.25">
      <c r="A407" s="17">
        <v>400.5</v>
      </c>
      <c r="B407" s="18">
        <v>400.1</v>
      </c>
      <c r="C407" s="19">
        <v>406</v>
      </c>
    </row>
    <row r="408" spans="1:3" x14ac:dyDescent="0.25">
      <c r="A408" s="14">
        <v>400.4</v>
      </c>
      <c r="B408" s="15">
        <v>400.1</v>
      </c>
      <c r="C408" s="16">
        <v>407</v>
      </c>
    </row>
    <row r="409" spans="1:3" x14ac:dyDescent="0.25">
      <c r="A409" s="17">
        <v>399</v>
      </c>
      <c r="B409" s="18">
        <v>400.1</v>
      </c>
      <c r="C409" s="19">
        <v>408</v>
      </c>
    </row>
    <row r="410" spans="1:3" x14ac:dyDescent="0.25">
      <c r="A410" s="14">
        <v>396.7</v>
      </c>
      <c r="B410" s="15">
        <v>400.1</v>
      </c>
      <c r="C410" s="16">
        <v>409</v>
      </c>
    </row>
    <row r="411" spans="1:3" x14ac:dyDescent="0.25">
      <c r="A411" s="17">
        <v>398.9</v>
      </c>
      <c r="B411" s="18">
        <v>400.1</v>
      </c>
      <c r="C411" s="19">
        <v>410</v>
      </c>
    </row>
    <row r="412" spans="1:3" x14ac:dyDescent="0.25">
      <c r="A412" s="14">
        <v>398.4</v>
      </c>
      <c r="B412" s="15">
        <v>400.1</v>
      </c>
      <c r="C412" s="16">
        <v>411</v>
      </c>
    </row>
    <row r="413" spans="1:3" x14ac:dyDescent="0.25">
      <c r="A413" s="17">
        <v>398.2</v>
      </c>
      <c r="B413" s="18">
        <v>400.1</v>
      </c>
      <c r="C413" s="19">
        <v>412</v>
      </c>
    </row>
    <row r="414" spans="1:3" x14ac:dyDescent="0.25">
      <c r="A414" s="14">
        <v>398.6</v>
      </c>
      <c r="B414" s="15">
        <v>400.1</v>
      </c>
      <c r="C414" s="16">
        <v>413</v>
      </c>
    </row>
    <row r="415" spans="1:3" x14ac:dyDescent="0.25">
      <c r="A415" s="17">
        <v>399.4</v>
      </c>
      <c r="B415" s="18">
        <v>400.1</v>
      </c>
      <c r="C415" s="19">
        <v>414</v>
      </c>
    </row>
    <row r="416" spans="1:3" x14ac:dyDescent="0.25">
      <c r="A416" s="14">
        <v>398.6</v>
      </c>
      <c r="B416" s="15">
        <v>400.1</v>
      </c>
      <c r="C416" s="16">
        <v>415</v>
      </c>
    </row>
    <row r="417" spans="1:3" x14ac:dyDescent="0.25">
      <c r="A417" s="17">
        <v>398.7</v>
      </c>
      <c r="B417" s="18">
        <v>400.1</v>
      </c>
      <c r="C417" s="19">
        <v>416</v>
      </c>
    </row>
    <row r="418" spans="1:3" x14ac:dyDescent="0.25">
      <c r="A418" s="14">
        <v>399.3</v>
      </c>
      <c r="B418" s="15">
        <v>400.1</v>
      </c>
      <c r="C418" s="16">
        <v>417</v>
      </c>
    </row>
    <row r="419" spans="1:3" x14ac:dyDescent="0.25">
      <c r="A419" s="17">
        <v>401.3</v>
      </c>
      <c r="B419" s="18">
        <v>400.2</v>
      </c>
      <c r="C419" s="19">
        <v>418</v>
      </c>
    </row>
    <row r="420" spans="1:3" x14ac:dyDescent="0.25">
      <c r="A420" s="14">
        <v>400.5</v>
      </c>
      <c r="B420" s="15">
        <v>400.2</v>
      </c>
      <c r="C420" s="16">
        <v>419</v>
      </c>
    </row>
    <row r="421" spans="1:3" x14ac:dyDescent="0.25">
      <c r="A421" s="17">
        <v>401.1</v>
      </c>
      <c r="B421" s="18">
        <v>400.2</v>
      </c>
      <c r="C421" s="19">
        <v>420</v>
      </c>
    </row>
    <row r="422" spans="1:3" x14ac:dyDescent="0.25">
      <c r="A422" s="14">
        <v>399.8</v>
      </c>
      <c r="B422" s="15">
        <v>400.2</v>
      </c>
      <c r="C422" s="16">
        <v>421</v>
      </c>
    </row>
    <row r="423" spans="1:3" x14ac:dyDescent="0.25">
      <c r="A423" s="17">
        <v>400.6</v>
      </c>
      <c r="B423" s="18">
        <v>400.2</v>
      </c>
      <c r="C423" s="19">
        <v>422</v>
      </c>
    </row>
    <row r="424" spans="1:3" x14ac:dyDescent="0.25">
      <c r="A424" s="14">
        <v>400.2</v>
      </c>
      <c r="B424" s="15">
        <v>400.2</v>
      </c>
      <c r="C424" s="16">
        <v>423</v>
      </c>
    </row>
    <row r="425" spans="1:3" x14ac:dyDescent="0.25">
      <c r="A425" s="17">
        <v>400.2</v>
      </c>
      <c r="B425" s="18">
        <v>400.2</v>
      </c>
      <c r="C425" s="19">
        <v>424</v>
      </c>
    </row>
    <row r="426" spans="1:3" x14ac:dyDescent="0.25">
      <c r="A426" s="14">
        <v>400.2</v>
      </c>
      <c r="B426" s="15">
        <v>400.2</v>
      </c>
      <c r="C426" s="16">
        <v>425</v>
      </c>
    </row>
    <row r="427" spans="1:3" x14ac:dyDescent="0.25">
      <c r="A427" s="17">
        <v>399.4</v>
      </c>
      <c r="B427" s="18">
        <v>400.2</v>
      </c>
      <c r="C427" s="19">
        <v>426</v>
      </c>
    </row>
    <row r="428" spans="1:3" x14ac:dyDescent="0.25">
      <c r="A428" s="14">
        <v>399</v>
      </c>
      <c r="B428" s="15">
        <v>400.2</v>
      </c>
      <c r="C428" s="16">
        <v>427</v>
      </c>
    </row>
    <row r="429" spans="1:3" x14ac:dyDescent="0.25">
      <c r="A429" s="17">
        <v>398.9</v>
      </c>
      <c r="B429" s="18">
        <v>400.2</v>
      </c>
      <c r="C429" s="19">
        <v>428</v>
      </c>
    </row>
    <row r="430" spans="1:3" x14ac:dyDescent="0.25">
      <c r="A430" s="14">
        <v>398.5</v>
      </c>
      <c r="B430" s="15">
        <v>400.2</v>
      </c>
      <c r="C430" s="16">
        <v>429</v>
      </c>
    </row>
    <row r="431" spans="1:3" x14ac:dyDescent="0.25">
      <c r="A431" s="17">
        <v>398.7</v>
      </c>
      <c r="B431" s="18">
        <v>400.2</v>
      </c>
      <c r="C431" s="19">
        <v>430</v>
      </c>
    </row>
    <row r="432" spans="1:3" x14ac:dyDescent="0.25">
      <c r="A432" s="14">
        <v>398.9</v>
      </c>
      <c r="B432" s="15">
        <v>400.2</v>
      </c>
      <c r="C432" s="16">
        <v>431</v>
      </c>
    </row>
    <row r="433" spans="1:3" x14ac:dyDescent="0.25">
      <c r="A433" s="17">
        <v>398.8</v>
      </c>
      <c r="B433" s="18">
        <v>400.2</v>
      </c>
      <c r="C433" s="19">
        <v>432</v>
      </c>
    </row>
    <row r="434" spans="1:3" x14ac:dyDescent="0.25">
      <c r="A434" s="14">
        <v>399.2</v>
      </c>
      <c r="B434" s="15">
        <v>400.2</v>
      </c>
      <c r="C434" s="16">
        <v>433</v>
      </c>
    </row>
    <row r="435" spans="1:3" x14ac:dyDescent="0.25">
      <c r="A435" s="17">
        <v>397.9</v>
      </c>
      <c r="B435" s="18">
        <v>400.2</v>
      </c>
      <c r="C435" s="19">
        <v>434</v>
      </c>
    </row>
    <row r="436" spans="1:3" x14ac:dyDescent="0.25">
      <c r="A436" s="14">
        <v>398.5</v>
      </c>
      <c r="B436" s="15">
        <v>400.2</v>
      </c>
      <c r="C436" s="16">
        <v>435</v>
      </c>
    </row>
    <row r="437" spans="1:3" x14ac:dyDescent="0.25">
      <c r="A437" s="17">
        <v>399.1</v>
      </c>
      <c r="B437" s="18">
        <v>400.2</v>
      </c>
      <c r="C437" s="19">
        <v>436</v>
      </c>
    </row>
    <row r="438" spans="1:3" x14ac:dyDescent="0.25">
      <c r="A438" s="14">
        <v>398.9</v>
      </c>
      <c r="B438" s="15">
        <v>400.2</v>
      </c>
      <c r="C438" s="16">
        <v>437</v>
      </c>
    </row>
    <row r="439" spans="1:3" x14ac:dyDescent="0.25">
      <c r="A439" s="17">
        <v>399.1</v>
      </c>
      <c r="B439" s="18">
        <v>400.2</v>
      </c>
      <c r="C439" s="19">
        <v>438</v>
      </c>
    </row>
    <row r="440" spans="1:3" x14ac:dyDescent="0.25">
      <c r="A440" s="14">
        <v>398.8</v>
      </c>
      <c r="B440" s="15">
        <v>400.2</v>
      </c>
      <c r="C440" s="16">
        <v>439</v>
      </c>
    </row>
    <row r="441" spans="1:3" x14ac:dyDescent="0.25">
      <c r="A441" s="17">
        <v>399.7</v>
      </c>
      <c r="B441" s="18">
        <v>400.2</v>
      </c>
      <c r="C441" s="19">
        <v>440</v>
      </c>
    </row>
    <row r="442" spans="1:3" x14ac:dyDescent="0.25">
      <c r="A442" s="14">
        <v>400.4</v>
      </c>
      <c r="B442" s="15">
        <v>400.2</v>
      </c>
      <c r="C442" s="16">
        <v>441</v>
      </c>
    </row>
    <row r="443" spans="1:3" x14ac:dyDescent="0.25">
      <c r="A443" s="17">
        <v>399.5</v>
      </c>
      <c r="B443" s="18">
        <v>400.2</v>
      </c>
      <c r="C443" s="19">
        <v>442</v>
      </c>
    </row>
    <row r="444" spans="1:3" x14ac:dyDescent="0.25">
      <c r="A444" s="14">
        <v>400.1</v>
      </c>
      <c r="B444" s="15">
        <v>400.3</v>
      </c>
      <c r="C444" s="16">
        <v>443</v>
      </c>
    </row>
    <row r="445" spans="1:3" x14ac:dyDescent="0.25">
      <c r="A445" s="17">
        <v>400</v>
      </c>
      <c r="B445" s="18">
        <v>400.3</v>
      </c>
      <c r="C445" s="19">
        <v>444</v>
      </c>
    </row>
    <row r="446" spans="1:3" x14ac:dyDescent="0.25">
      <c r="A446" s="14">
        <v>400.4</v>
      </c>
      <c r="B446" s="15">
        <v>400.3</v>
      </c>
      <c r="C446" s="16">
        <v>445</v>
      </c>
    </row>
    <row r="447" spans="1:3" x14ac:dyDescent="0.25">
      <c r="A447" s="17">
        <v>399.9</v>
      </c>
      <c r="B447" s="18">
        <v>400.3</v>
      </c>
      <c r="C447" s="19">
        <v>446</v>
      </c>
    </row>
    <row r="448" spans="1:3" x14ac:dyDescent="0.25">
      <c r="A448" s="14">
        <v>399.9</v>
      </c>
      <c r="B448" s="15">
        <v>400.3</v>
      </c>
      <c r="C448" s="16">
        <v>447</v>
      </c>
    </row>
    <row r="449" spans="1:3" x14ac:dyDescent="0.25">
      <c r="A449" s="17">
        <v>399.7</v>
      </c>
      <c r="B449" s="18">
        <v>400.3</v>
      </c>
      <c r="C449" s="19">
        <v>448</v>
      </c>
    </row>
    <row r="450" spans="1:3" x14ac:dyDescent="0.25">
      <c r="A450" s="14">
        <v>400.2</v>
      </c>
      <c r="B450" s="15">
        <v>400.3</v>
      </c>
      <c r="C450" s="16">
        <v>449</v>
      </c>
    </row>
    <row r="451" spans="1:3" x14ac:dyDescent="0.25">
      <c r="A451" s="17">
        <v>399.9</v>
      </c>
      <c r="B451" s="18">
        <v>400.3</v>
      </c>
      <c r="C451" s="19">
        <v>450</v>
      </c>
    </row>
    <row r="452" spans="1:3" x14ac:dyDescent="0.25">
      <c r="A452" s="14">
        <v>399.8</v>
      </c>
      <c r="B452" s="15">
        <v>400.3</v>
      </c>
      <c r="C452" s="16">
        <v>451</v>
      </c>
    </row>
    <row r="453" spans="1:3" x14ac:dyDescent="0.25">
      <c r="A453" s="17">
        <v>399.1</v>
      </c>
      <c r="B453" s="18">
        <v>400.3</v>
      </c>
      <c r="C453" s="19">
        <v>452</v>
      </c>
    </row>
    <row r="454" spans="1:3" x14ac:dyDescent="0.25">
      <c r="A454" s="14">
        <v>399.8</v>
      </c>
      <c r="B454" s="15">
        <v>400.3</v>
      </c>
      <c r="C454" s="16">
        <v>453</v>
      </c>
    </row>
    <row r="455" spans="1:3" x14ac:dyDescent="0.25">
      <c r="A455" s="17">
        <v>399.7</v>
      </c>
      <c r="B455" s="18">
        <v>400.3</v>
      </c>
      <c r="C455" s="19">
        <v>454</v>
      </c>
    </row>
    <row r="456" spans="1:3" x14ac:dyDescent="0.25">
      <c r="A456" s="14">
        <v>399.8</v>
      </c>
      <c r="B456" s="15">
        <v>400.3</v>
      </c>
      <c r="C456" s="16">
        <v>455</v>
      </c>
    </row>
    <row r="457" spans="1:3" x14ac:dyDescent="0.25">
      <c r="A457" s="17">
        <v>400.2</v>
      </c>
      <c r="B457" s="18">
        <v>400.3</v>
      </c>
      <c r="C457" s="19">
        <v>456</v>
      </c>
    </row>
    <row r="458" spans="1:3" x14ac:dyDescent="0.25">
      <c r="A458" s="14">
        <v>399.5</v>
      </c>
      <c r="B458" s="15">
        <v>400.3</v>
      </c>
      <c r="C458" s="16">
        <v>457</v>
      </c>
    </row>
    <row r="459" spans="1:3" x14ac:dyDescent="0.25">
      <c r="A459" s="17">
        <v>400.4</v>
      </c>
      <c r="B459" s="18">
        <v>400.3</v>
      </c>
      <c r="C459" s="19">
        <v>458</v>
      </c>
    </row>
    <row r="460" spans="1:3" x14ac:dyDescent="0.25">
      <c r="A460" s="14">
        <v>399.9</v>
      </c>
      <c r="B460" s="15">
        <v>400.3</v>
      </c>
      <c r="C460" s="16">
        <v>459</v>
      </c>
    </row>
    <row r="461" spans="1:3" x14ac:dyDescent="0.25">
      <c r="A461" s="17">
        <v>399.4</v>
      </c>
      <c r="B461" s="18">
        <v>400.3</v>
      </c>
      <c r="C461" s="19">
        <v>460</v>
      </c>
    </row>
    <row r="462" spans="1:3" x14ac:dyDescent="0.25">
      <c r="A462" s="14">
        <v>400.3</v>
      </c>
      <c r="B462" s="15">
        <v>400.3</v>
      </c>
      <c r="C462" s="16">
        <v>461</v>
      </c>
    </row>
    <row r="463" spans="1:3" x14ac:dyDescent="0.25">
      <c r="A463" s="17">
        <v>401</v>
      </c>
      <c r="B463" s="18">
        <v>400.3</v>
      </c>
      <c r="C463" s="19">
        <v>462</v>
      </c>
    </row>
    <row r="464" spans="1:3" x14ac:dyDescent="0.25">
      <c r="A464" s="14">
        <v>400.3</v>
      </c>
      <c r="B464" s="15">
        <v>400.3</v>
      </c>
      <c r="C464" s="16">
        <v>463</v>
      </c>
    </row>
    <row r="465" spans="1:3" x14ac:dyDescent="0.25">
      <c r="A465" s="17">
        <v>400.4</v>
      </c>
      <c r="B465" s="18">
        <v>400.3</v>
      </c>
      <c r="C465" s="19">
        <v>464</v>
      </c>
    </row>
    <row r="466" spans="1:3" x14ac:dyDescent="0.25">
      <c r="A466" s="14">
        <v>400.8</v>
      </c>
      <c r="B466" s="15">
        <v>400.3</v>
      </c>
      <c r="C466" s="16">
        <v>465</v>
      </c>
    </row>
    <row r="467" spans="1:3" x14ac:dyDescent="0.25">
      <c r="A467" s="17">
        <v>401</v>
      </c>
      <c r="B467" s="18">
        <v>400.4</v>
      </c>
      <c r="C467" s="19">
        <v>466</v>
      </c>
    </row>
    <row r="468" spans="1:3" x14ac:dyDescent="0.25">
      <c r="A468" s="14">
        <v>399.2</v>
      </c>
      <c r="B468" s="15">
        <v>400.4</v>
      </c>
      <c r="C468" s="16">
        <v>467</v>
      </c>
    </row>
    <row r="469" spans="1:3" x14ac:dyDescent="0.25">
      <c r="A469" s="17">
        <v>400.1</v>
      </c>
      <c r="B469" s="18">
        <v>400.4</v>
      </c>
      <c r="C469" s="19">
        <v>468</v>
      </c>
    </row>
    <row r="470" spans="1:3" x14ac:dyDescent="0.25">
      <c r="A470" s="14">
        <v>399.7</v>
      </c>
      <c r="B470" s="15">
        <v>400.4</v>
      </c>
      <c r="C470" s="16">
        <v>469</v>
      </c>
    </row>
    <row r="471" spans="1:3" x14ac:dyDescent="0.25">
      <c r="A471" s="17">
        <v>401.3</v>
      </c>
      <c r="B471" s="18">
        <v>400.4</v>
      </c>
      <c r="C471" s="19">
        <v>470</v>
      </c>
    </row>
    <row r="472" spans="1:3" x14ac:dyDescent="0.25">
      <c r="A472" s="14">
        <v>400.1</v>
      </c>
      <c r="B472" s="15">
        <v>400.4</v>
      </c>
      <c r="C472" s="16">
        <v>471</v>
      </c>
    </row>
    <row r="473" spans="1:3" x14ac:dyDescent="0.25">
      <c r="A473" s="17">
        <v>400.6</v>
      </c>
      <c r="B473" s="18">
        <v>400.4</v>
      </c>
      <c r="C473" s="19">
        <v>472</v>
      </c>
    </row>
    <row r="474" spans="1:3" x14ac:dyDescent="0.25">
      <c r="A474" s="14">
        <v>400.3</v>
      </c>
      <c r="B474" s="15">
        <v>400.4</v>
      </c>
      <c r="C474" s="16">
        <v>473</v>
      </c>
    </row>
    <row r="475" spans="1:3" x14ac:dyDescent="0.25">
      <c r="A475" s="17">
        <v>400.6</v>
      </c>
      <c r="B475" s="18">
        <v>400.4</v>
      </c>
      <c r="C475" s="19">
        <v>474</v>
      </c>
    </row>
    <row r="476" spans="1:3" x14ac:dyDescent="0.25">
      <c r="A476" s="14">
        <v>401</v>
      </c>
      <c r="B476" s="15">
        <v>400.4</v>
      </c>
      <c r="C476" s="16">
        <v>475</v>
      </c>
    </row>
    <row r="477" spans="1:3" x14ac:dyDescent="0.25">
      <c r="A477" s="17">
        <v>401.4</v>
      </c>
      <c r="B477" s="18">
        <v>400.4</v>
      </c>
      <c r="C477" s="19">
        <v>476</v>
      </c>
    </row>
    <row r="478" spans="1:3" x14ac:dyDescent="0.25">
      <c r="A478" s="14">
        <v>401.3</v>
      </c>
      <c r="B478" s="15">
        <v>400.4</v>
      </c>
      <c r="C478" s="16">
        <v>477</v>
      </c>
    </row>
    <row r="479" spans="1:3" x14ac:dyDescent="0.25">
      <c r="A479" s="17">
        <v>400.1</v>
      </c>
      <c r="B479" s="18">
        <v>400.4</v>
      </c>
      <c r="C479" s="19">
        <v>478</v>
      </c>
    </row>
    <row r="480" spans="1:3" x14ac:dyDescent="0.25">
      <c r="A480" s="14">
        <v>400.5</v>
      </c>
      <c r="B480" s="15">
        <v>400.4</v>
      </c>
      <c r="C480" s="16">
        <v>479</v>
      </c>
    </row>
    <row r="481" spans="1:3" x14ac:dyDescent="0.25">
      <c r="A481" s="17">
        <v>400.4</v>
      </c>
      <c r="B481" s="18">
        <v>400.4</v>
      </c>
      <c r="C481" s="19">
        <v>480</v>
      </c>
    </row>
    <row r="482" spans="1:3" x14ac:dyDescent="0.25">
      <c r="A482" s="14">
        <v>400.1</v>
      </c>
      <c r="B482" s="15">
        <v>400.4</v>
      </c>
      <c r="C482" s="16">
        <v>481</v>
      </c>
    </row>
    <row r="483" spans="1:3" x14ac:dyDescent="0.25">
      <c r="A483" s="17">
        <v>401.3</v>
      </c>
      <c r="B483" s="18">
        <v>400.4</v>
      </c>
      <c r="C483" s="19">
        <v>482</v>
      </c>
    </row>
    <row r="484" spans="1:3" x14ac:dyDescent="0.25">
      <c r="A484" s="14">
        <v>399.3</v>
      </c>
      <c r="B484" s="15">
        <v>400.4</v>
      </c>
      <c r="C484" s="16">
        <v>483</v>
      </c>
    </row>
    <row r="485" spans="1:3" x14ac:dyDescent="0.25">
      <c r="A485" s="17">
        <v>401.4</v>
      </c>
      <c r="B485" s="18">
        <v>400.4</v>
      </c>
      <c r="C485" s="19">
        <v>484</v>
      </c>
    </row>
    <row r="486" spans="1:3" x14ac:dyDescent="0.25">
      <c r="A486" s="14">
        <v>401.1</v>
      </c>
      <c r="B486" s="15">
        <v>400.4</v>
      </c>
      <c r="C486" s="16">
        <v>485</v>
      </c>
    </row>
    <row r="487" spans="1:3" x14ac:dyDescent="0.25">
      <c r="A487" s="17">
        <v>400</v>
      </c>
      <c r="B487" s="18">
        <v>400.4</v>
      </c>
      <c r="C487" s="19">
        <v>486</v>
      </c>
    </row>
    <row r="488" spans="1:3" x14ac:dyDescent="0.25">
      <c r="A488" s="14">
        <v>400.1</v>
      </c>
      <c r="B488" s="15">
        <v>400.5</v>
      </c>
      <c r="C488" s="16">
        <v>487</v>
      </c>
    </row>
    <row r="489" spans="1:3" x14ac:dyDescent="0.25">
      <c r="A489" s="17">
        <v>401.2</v>
      </c>
      <c r="B489" s="18">
        <v>400.5</v>
      </c>
      <c r="C489" s="19">
        <v>488</v>
      </c>
    </row>
    <row r="490" spans="1:3" x14ac:dyDescent="0.25">
      <c r="A490" s="14">
        <v>399.9</v>
      </c>
      <c r="B490" s="15">
        <v>400.5</v>
      </c>
      <c r="C490" s="16">
        <v>489</v>
      </c>
    </row>
    <row r="491" spans="1:3" x14ac:dyDescent="0.25">
      <c r="A491" s="17">
        <v>400.3</v>
      </c>
      <c r="B491" s="18">
        <v>400.5</v>
      </c>
      <c r="C491" s="19">
        <v>490</v>
      </c>
    </row>
    <row r="492" spans="1:3" x14ac:dyDescent="0.25">
      <c r="A492" s="14">
        <v>401.7</v>
      </c>
      <c r="B492" s="15">
        <v>400.5</v>
      </c>
      <c r="C492" s="16">
        <v>491</v>
      </c>
    </row>
    <row r="493" spans="1:3" x14ac:dyDescent="0.25">
      <c r="A493" s="17">
        <v>399.4</v>
      </c>
      <c r="B493" s="18">
        <v>400.5</v>
      </c>
      <c r="C493" s="19">
        <v>492</v>
      </c>
    </row>
    <row r="494" spans="1:3" x14ac:dyDescent="0.25">
      <c r="A494" s="14">
        <v>399.8</v>
      </c>
      <c r="B494" s="15">
        <v>400.5</v>
      </c>
      <c r="C494" s="16">
        <v>493</v>
      </c>
    </row>
    <row r="495" spans="1:3" x14ac:dyDescent="0.25">
      <c r="A495" s="17">
        <v>399.2</v>
      </c>
      <c r="B495" s="18">
        <v>400.5</v>
      </c>
      <c r="C495" s="19">
        <v>494</v>
      </c>
    </row>
    <row r="496" spans="1:3" x14ac:dyDescent="0.25">
      <c r="A496" s="14">
        <v>398.3</v>
      </c>
      <c r="B496" s="15">
        <v>400.5</v>
      </c>
      <c r="C496" s="16">
        <v>495</v>
      </c>
    </row>
    <row r="497" spans="1:3" x14ac:dyDescent="0.25">
      <c r="A497" s="17">
        <v>398.4</v>
      </c>
      <c r="B497" s="18">
        <v>400.5</v>
      </c>
      <c r="C497" s="19">
        <v>496</v>
      </c>
    </row>
    <row r="498" spans="1:3" x14ac:dyDescent="0.25">
      <c r="A498" s="14">
        <v>399.5</v>
      </c>
      <c r="B498" s="15">
        <v>400.5</v>
      </c>
      <c r="C498" s="16">
        <v>497</v>
      </c>
    </row>
    <row r="499" spans="1:3" x14ac:dyDescent="0.25">
      <c r="A499" s="17">
        <v>401.1</v>
      </c>
      <c r="B499" s="18">
        <v>400.5</v>
      </c>
      <c r="C499" s="19">
        <v>498</v>
      </c>
    </row>
    <row r="500" spans="1:3" x14ac:dyDescent="0.25">
      <c r="A500" s="14">
        <v>396.8</v>
      </c>
      <c r="B500" s="15">
        <v>400.5</v>
      </c>
      <c r="C500" s="16">
        <v>499</v>
      </c>
    </row>
    <row r="501" spans="1:3" x14ac:dyDescent="0.25">
      <c r="A501" s="17">
        <v>399.3</v>
      </c>
      <c r="B501" s="18">
        <v>400.5</v>
      </c>
      <c r="C501" s="19">
        <v>500</v>
      </c>
    </row>
    <row r="502" spans="1:3" x14ac:dyDescent="0.25">
      <c r="A502" s="14">
        <v>399.5</v>
      </c>
      <c r="B502" s="15">
        <v>400.5</v>
      </c>
      <c r="C502" s="16">
        <v>501</v>
      </c>
    </row>
    <row r="503" spans="1:3" x14ac:dyDescent="0.25">
      <c r="A503" s="17">
        <v>399.7</v>
      </c>
      <c r="B503" s="18">
        <v>400.5</v>
      </c>
      <c r="C503" s="19">
        <v>502</v>
      </c>
    </row>
    <row r="504" spans="1:3" x14ac:dyDescent="0.25">
      <c r="A504" s="14">
        <v>397.3</v>
      </c>
      <c r="B504" s="15">
        <v>400.5</v>
      </c>
      <c r="C504" s="16">
        <v>503</v>
      </c>
    </row>
    <row r="505" spans="1:3" x14ac:dyDescent="0.25">
      <c r="A505" s="17">
        <v>399.8</v>
      </c>
      <c r="B505" s="18">
        <v>400.5</v>
      </c>
      <c r="C505" s="19">
        <v>504</v>
      </c>
    </row>
    <row r="506" spans="1:3" x14ac:dyDescent="0.25">
      <c r="A506" s="14">
        <v>399.5</v>
      </c>
      <c r="B506" s="15">
        <v>400.5</v>
      </c>
      <c r="C506" s="16">
        <v>505</v>
      </c>
    </row>
    <row r="507" spans="1:3" x14ac:dyDescent="0.25">
      <c r="A507" s="17">
        <v>401.5</v>
      </c>
      <c r="B507" s="18">
        <v>400.5</v>
      </c>
      <c r="C507" s="19">
        <v>506</v>
      </c>
    </row>
    <row r="508" spans="1:3" x14ac:dyDescent="0.25">
      <c r="A508" s="14">
        <v>401.3</v>
      </c>
      <c r="B508" s="15">
        <v>400.5</v>
      </c>
      <c r="C508" s="16">
        <v>507</v>
      </c>
    </row>
    <row r="509" spans="1:3" x14ac:dyDescent="0.25">
      <c r="A509" s="17">
        <v>400.9</v>
      </c>
      <c r="B509" s="18">
        <v>400.5</v>
      </c>
      <c r="C509" s="19">
        <v>508</v>
      </c>
    </row>
    <row r="510" spans="1:3" x14ac:dyDescent="0.25">
      <c r="A510" s="14">
        <v>401.1</v>
      </c>
      <c r="B510" s="15">
        <v>400.5</v>
      </c>
      <c r="C510" s="16">
        <v>509</v>
      </c>
    </row>
    <row r="511" spans="1:3" x14ac:dyDescent="0.25">
      <c r="A511" s="17">
        <v>401.2</v>
      </c>
      <c r="B511" s="18">
        <v>400.5</v>
      </c>
      <c r="C511" s="19">
        <v>510</v>
      </c>
    </row>
    <row r="512" spans="1:3" x14ac:dyDescent="0.25">
      <c r="A512" s="14">
        <v>401.4</v>
      </c>
      <c r="B512" s="15">
        <v>400.5</v>
      </c>
      <c r="C512" s="16">
        <v>511</v>
      </c>
    </row>
    <row r="513" spans="1:3" x14ac:dyDescent="0.25">
      <c r="A513" s="17">
        <v>398.2</v>
      </c>
      <c r="B513" s="18">
        <v>400.5</v>
      </c>
      <c r="C513" s="19">
        <v>512</v>
      </c>
    </row>
    <row r="514" spans="1:3" x14ac:dyDescent="0.25">
      <c r="A514" s="14">
        <v>398.9</v>
      </c>
      <c r="B514" s="15">
        <v>400.5</v>
      </c>
      <c r="C514" s="16">
        <v>513</v>
      </c>
    </row>
    <row r="515" spans="1:3" x14ac:dyDescent="0.25">
      <c r="A515" s="17">
        <v>399.6</v>
      </c>
      <c r="B515" s="18">
        <v>400.5</v>
      </c>
      <c r="C515" s="19">
        <v>514</v>
      </c>
    </row>
    <row r="516" spans="1:3" x14ac:dyDescent="0.25">
      <c r="A516" s="14">
        <v>400.3</v>
      </c>
      <c r="B516" s="15">
        <v>400.5</v>
      </c>
      <c r="C516" s="16">
        <v>515</v>
      </c>
    </row>
    <row r="517" spans="1:3" x14ac:dyDescent="0.25">
      <c r="A517" s="17">
        <v>399.9</v>
      </c>
      <c r="B517" s="18">
        <v>400.5</v>
      </c>
      <c r="C517" s="19">
        <v>516</v>
      </c>
    </row>
    <row r="518" spans="1:3" x14ac:dyDescent="0.25">
      <c r="A518" s="14">
        <v>398.8</v>
      </c>
      <c r="B518" s="15">
        <v>400.5</v>
      </c>
      <c r="C518" s="16">
        <v>517</v>
      </c>
    </row>
    <row r="519" spans="1:3" x14ac:dyDescent="0.25">
      <c r="A519" s="17">
        <v>399.3</v>
      </c>
      <c r="B519" s="18">
        <v>400.5</v>
      </c>
      <c r="C519" s="19">
        <v>518</v>
      </c>
    </row>
    <row r="520" spans="1:3" x14ac:dyDescent="0.25">
      <c r="A520" s="14">
        <v>399.4</v>
      </c>
      <c r="B520" s="15">
        <v>400.6</v>
      </c>
      <c r="C520" s="16">
        <v>519</v>
      </c>
    </row>
    <row r="521" spans="1:3" x14ac:dyDescent="0.25">
      <c r="A521" s="17">
        <v>401.2</v>
      </c>
      <c r="B521" s="18">
        <v>400.6</v>
      </c>
      <c r="C521" s="19">
        <v>520</v>
      </c>
    </row>
    <row r="522" spans="1:3" x14ac:dyDescent="0.25">
      <c r="A522" s="14">
        <v>401.5</v>
      </c>
      <c r="B522" s="15">
        <v>400.6</v>
      </c>
      <c r="C522" s="16">
        <v>521</v>
      </c>
    </row>
    <row r="523" spans="1:3" x14ac:dyDescent="0.25">
      <c r="A523" s="17">
        <v>401.2</v>
      </c>
      <c r="B523" s="18">
        <v>400.6</v>
      </c>
      <c r="C523" s="19">
        <v>522</v>
      </c>
    </row>
    <row r="524" spans="1:3" x14ac:dyDescent="0.25">
      <c r="A524" s="14">
        <v>401.1</v>
      </c>
      <c r="B524" s="15">
        <v>400.6</v>
      </c>
      <c r="C524" s="16">
        <v>523</v>
      </c>
    </row>
    <row r="525" spans="1:3" x14ac:dyDescent="0.25">
      <c r="A525" s="17">
        <v>401.3</v>
      </c>
      <c r="B525" s="18">
        <v>400.6</v>
      </c>
      <c r="C525" s="19">
        <v>524</v>
      </c>
    </row>
    <row r="526" spans="1:3" x14ac:dyDescent="0.25">
      <c r="A526" s="14">
        <v>398.6</v>
      </c>
      <c r="B526" s="15">
        <v>400.6</v>
      </c>
      <c r="C526" s="16">
        <v>525</v>
      </c>
    </row>
    <row r="527" spans="1:3" x14ac:dyDescent="0.25">
      <c r="A527" s="17">
        <v>399.4</v>
      </c>
      <c r="B527" s="18">
        <v>400.6</v>
      </c>
      <c r="C527" s="19">
        <v>526</v>
      </c>
    </row>
    <row r="528" spans="1:3" x14ac:dyDescent="0.25">
      <c r="A528" s="14">
        <v>399.2</v>
      </c>
      <c r="B528" s="15">
        <v>400.6</v>
      </c>
      <c r="C528" s="16">
        <v>527</v>
      </c>
    </row>
    <row r="529" spans="1:3" x14ac:dyDescent="0.25">
      <c r="A529" s="17">
        <v>399.4</v>
      </c>
      <c r="B529" s="18">
        <v>400.6</v>
      </c>
      <c r="C529" s="19">
        <v>528</v>
      </c>
    </row>
    <row r="530" spans="1:3" x14ac:dyDescent="0.25">
      <c r="A530" s="14">
        <v>399.3</v>
      </c>
      <c r="B530" s="15">
        <v>400.6</v>
      </c>
      <c r="C530" s="16">
        <v>529</v>
      </c>
    </row>
    <row r="531" spans="1:3" x14ac:dyDescent="0.25">
      <c r="A531" s="17">
        <v>399.8</v>
      </c>
      <c r="B531" s="18">
        <v>400.6</v>
      </c>
      <c r="C531" s="19">
        <v>530</v>
      </c>
    </row>
    <row r="532" spans="1:3" x14ac:dyDescent="0.25">
      <c r="A532" s="14">
        <v>399.3</v>
      </c>
      <c r="B532" s="15">
        <v>400.6</v>
      </c>
      <c r="C532" s="16">
        <v>531</v>
      </c>
    </row>
    <row r="533" spans="1:3" x14ac:dyDescent="0.25">
      <c r="A533" s="17">
        <v>399.1</v>
      </c>
      <c r="B533" s="18">
        <v>400.6</v>
      </c>
      <c r="C533" s="19">
        <v>532</v>
      </c>
    </row>
    <row r="534" spans="1:3" x14ac:dyDescent="0.25">
      <c r="A534" s="14">
        <v>402</v>
      </c>
      <c r="B534" s="15">
        <v>400.6</v>
      </c>
      <c r="C534" s="16">
        <v>533</v>
      </c>
    </row>
    <row r="535" spans="1:3" x14ac:dyDescent="0.25">
      <c r="A535" s="17">
        <v>400.7</v>
      </c>
      <c r="B535" s="18">
        <v>400.6</v>
      </c>
      <c r="C535" s="19">
        <v>534</v>
      </c>
    </row>
    <row r="536" spans="1:3" x14ac:dyDescent="0.25">
      <c r="A536" s="14">
        <v>401.7</v>
      </c>
      <c r="B536" s="15">
        <v>400.6</v>
      </c>
      <c r="C536" s="16">
        <v>535</v>
      </c>
    </row>
    <row r="537" spans="1:3" x14ac:dyDescent="0.25">
      <c r="A537" s="17">
        <v>401.7</v>
      </c>
      <c r="B537" s="18">
        <v>400.6</v>
      </c>
      <c r="C537" s="19">
        <v>536</v>
      </c>
    </row>
    <row r="538" spans="1:3" x14ac:dyDescent="0.25">
      <c r="A538" s="14">
        <v>398.4</v>
      </c>
      <c r="B538" s="15">
        <v>400.6</v>
      </c>
      <c r="C538" s="16">
        <v>537</v>
      </c>
    </row>
    <row r="539" spans="1:3" x14ac:dyDescent="0.25">
      <c r="A539" s="17">
        <v>399.8</v>
      </c>
      <c r="B539" s="18">
        <v>400.6</v>
      </c>
      <c r="C539" s="19">
        <v>538</v>
      </c>
    </row>
    <row r="540" spans="1:3" x14ac:dyDescent="0.25">
      <c r="A540" s="14">
        <v>399.7</v>
      </c>
      <c r="B540" s="15">
        <v>400.6</v>
      </c>
      <c r="C540" s="16">
        <v>539</v>
      </c>
    </row>
    <row r="541" spans="1:3" x14ac:dyDescent="0.25">
      <c r="A541" s="17">
        <v>399.7</v>
      </c>
      <c r="B541" s="18">
        <v>400.7</v>
      </c>
      <c r="C541" s="19">
        <v>540</v>
      </c>
    </row>
    <row r="542" spans="1:3" x14ac:dyDescent="0.25">
      <c r="A542" s="14">
        <v>399.1</v>
      </c>
      <c r="B542" s="15">
        <v>400.7</v>
      </c>
      <c r="C542" s="16">
        <v>541</v>
      </c>
    </row>
    <row r="543" spans="1:3" x14ac:dyDescent="0.25">
      <c r="A543" s="17">
        <v>399.3</v>
      </c>
      <c r="B543" s="18">
        <v>400.7</v>
      </c>
      <c r="C543" s="19">
        <v>542</v>
      </c>
    </row>
    <row r="544" spans="1:3" x14ac:dyDescent="0.25">
      <c r="A544" s="14">
        <v>399.5</v>
      </c>
      <c r="B544" s="15">
        <v>400.7</v>
      </c>
      <c r="C544" s="16">
        <v>543</v>
      </c>
    </row>
    <row r="545" spans="1:3" x14ac:dyDescent="0.25">
      <c r="A545" s="17">
        <v>399.3</v>
      </c>
      <c r="B545" s="18">
        <v>400.7</v>
      </c>
      <c r="C545" s="19">
        <v>544</v>
      </c>
    </row>
    <row r="546" spans="1:3" x14ac:dyDescent="0.25">
      <c r="A546" s="14">
        <v>400.8</v>
      </c>
      <c r="B546" s="15">
        <v>400.7</v>
      </c>
      <c r="C546" s="16">
        <v>545</v>
      </c>
    </row>
    <row r="547" spans="1:3" x14ac:dyDescent="0.25">
      <c r="A547" s="17">
        <v>401.3</v>
      </c>
      <c r="B547" s="18">
        <v>400.7</v>
      </c>
      <c r="C547" s="19">
        <v>546</v>
      </c>
    </row>
    <row r="548" spans="1:3" x14ac:dyDescent="0.25">
      <c r="A548" s="14">
        <v>401.1</v>
      </c>
      <c r="B548" s="15">
        <v>400.7</v>
      </c>
      <c r="C548" s="16">
        <v>547</v>
      </c>
    </row>
    <row r="549" spans="1:3" x14ac:dyDescent="0.25">
      <c r="A549" s="17">
        <v>400.9</v>
      </c>
      <c r="B549" s="18">
        <v>400.7</v>
      </c>
      <c r="C549" s="19">
        <v>548</v>
      </c>
    </row>
    <row r="550" spans="1:3" x14ac:dyDescent="0.25">
      <c r="A550" s="14">
        <v>400.9</v>
      </c>
      <c r="B550" s="15">
        <v>400.7</v>
      </c>
      <c r="C550" s="16">
        <v>549</v>
      </c>
    </row>
    <row r="551" spans="1:3" x14ac:dyDescent="0.25">
      <c r="A551" s="17">
        <v>398.1</v>
      </c>
      <c r="B551" s="18">
        <v>400.7</v>
      </c>
      <c r="C551" s="19">
        <v>550</v>
      </c>
    </row>
    <row r="552" spans="1:3" x14ac:dyDescent="0.25">
      <c r="A552" s="14">
        <v>398.8</v>
      </c>
      <c r="B552" s="15">
        <v>400.7</v>
      </c>
      <c r="C552" s="16">
        <v>551</v>
      </c>
    </row>
    <row r="553" spans="1:3" x14ac:dyDescent="0.25">
      <c r="A553" s="17">
        <v>398.3</v>
      </c>
      <c r="B553" s="18">
        <v>400.7</v>
      </c>
      <c r="C553" s="19">
        <v>552</v>
      </c>
    </row>
    <row r="554" spans="1:3" x14ac:dyDescent="0.25">
      <c r="A554" s="14">
        <v>398.6</v>
      </c>
      <c r="B554" s="15">
        <v>400.7</v>
      </c>
      <c r="C554" s="16">
        <v>553</v>
      </c>
    </row>
    <row r="555" spans="1:3" x14ac:dyDescent="0.25">
      <c r="A555" s="17">
        <v>398.9</v>
      </c>
      <c r="B555" s="18">
        <v>400.7</v>
      </c>
      <c r="C555" s="19">
        <v>554</v>
      </c>
    </row>
    <row r="556" spans="1:3" x14ac:dyDescent="0.25">
      <c r="A556" s="14">
        <v>398.9</v>
      </c>
      <c r="B556" s="15">
        <v>400.7</v>
      </c>
      <c r="C556" s="16">
        <v>555</v>
      </c>
    </row>
    <row r="557" spans="1:3" x14ac:dyDescent="0.25">
      <c r="A557" s="17">
        <v>398.9</v>
      </c>
      <c r="B557" s="18">
        <v>400.7</v>
      </c>
      <c r="C557" s="19">
        <v>556</v>
      </c>
    </row>
    <row r="558" spans="1:3" x14ac:dyDescent="0.25">
      <c r="A558" s="14">
        <v>401.2</v>
      </c>
      <c r="B558" s="15">
        <v>400.7</v>
      </c>
      <c r="C558" s="16">
        <v>557</v>
      </c>
    </row>
    <row r="559" spans="1:3" x14ac:dyDescent="0.25">
      <c r="A559" s="17">
        <v>400.6</v>
      </c>
      <c r="B559" s="18">
        <v>400.7</v>
      </c>
      <c r="C559" s="19">
        <v>558</v>
      </c>
    </row>
    <row r="560" spans="1:3" x14ac:dyDescent="0.25">
      <c r="A560" s="14">
        <v>401.7</v>
      </c>
      <c r="B560" s="15">
        <v>400.7</v>
      </c>
      <c r="C560" s="16">
        <v>559</v>
      </c>
    </row>
    <row r="561" spans="1:3" x14ac:dyDescent="0.25">
      <c r="A561" s="17">
        <v>400.7</v>
      </c>
      <c r="B561" s="18">
        <v>400.7</v>
      </c>
      <c r="C561" s="19">
        <v>560</v>
      </c>
    </row>
    <row r="562" spans="1:3" x14ac:dyDescent="0.25">
      <c r="A562" s="14">
        <v>401.1</v>
      </c>
      <c r="B562" s="15">
        <v>400.7</v>
      </c>
      <c r="C562" s="16">
        <v>561</v>
      </c>
    </row>
    <row r="563" spans="1:3" x14ac:dyDescent="0.25">
      <c r="A563" s="17">
        <v>398.5</v>
      </c>
      <c r="B563" s="18">
        <v>400.7</v>
      </c>
      <c r="C563" s="19">
        <v>562</v>
      </c>
    </row>
    <row r="564" spans="1:3" x14ac:dyDescent="0.25">
      <c r="A564" s="14">
        <v>398.9</v>
      </c>
      <c r="B564" s="15">
        <v>400.7</v>
      </c>
      <c r="C564" s="16">
        <v>563</v>
      </c>
    </row>
    <row r="565" spans="1:3" x14ac:dyDescent="0.25">
      <c r="A565" s="17">
        <v>398.7</v>
      </c>
      <c r="B565" s="18">
        <v>400.7</v>
      </c>
      <c r="C565" s="19">
        <v>564</v>
      </c>
    </row>
    <row r="566" spans="1:3" x14ac:dyDescent="0.25">
      <c r="A566" s="14">
        <v>398.9</v>
      </c>
      <c r="B566" s="15">
        <v>400.7</v>
      </c>
      <c r="C566" s="16">
        <v>565</v>
      </c>
    </row>
    <row r="567" spans="1:3" x14ac:dyDescent="0.25">
      <c r="A567" s="17">
        <v>402.2</v>
      </c>
      <c r="B567" s="18">
        <v>400.7</v>
      </c>
      <c r="C567" s="19">
        <v>566</v>
      </c>
    </row>
    <row r="568" spans="1:3" x14ac:dyDescent="0.25">
      <c r="A568" s="14">
        <v>401.1</v>
      </c>
      <c r="B568" s="15">
        <v>400.7</v>
      </c>
      <c r="C568" s="16">
        <v>567</v>
      </c>
    </row>
    <row r="569" spans="1:3" x14ac:dyDescent="0.25">
      <c r="A569" s="17">
        <v>400.5</v>
      </c>
      <c r="B569" s="18">
        <v>400.7</v>
      </c>
      <c r="C569" s="19">
        <v>568</v>
      </c>
    </row>
    <row r="570" spans="1:3" x14ac:dyDescent="0.25">
      <c r="A570" s="14">
        <v>400.9</v>
      </c>
      <c r="B570" s="15">
        <v>400.7</v>
      </c>
      <c r="C570" s="16">
        <v>569</v>
      </c>
    </row>
    <row r="571" spans="1:3" x14ac:dyDescent="0.25">
      <c r="A571" s="17">
        <v>401.2</v>
      </c>
      <c r="B571" s="18">
        <v>400.7</v>
      </c>
      <c r="C571" s="19">
        <v>570</v>
      </c>
    </row>
    <row r="572" spans="1:3" x14ac:dyDescent="0.25">
      <c r="A572" s="14">
        <v>401.3</v>
      </c>
      <c r="B572" s="15">
        <v>400.8</v>
      </c>
      <c r="C572" s="16">
        <v>571</v>
      </c>
    </row>
    <row r="573" spans="1:3" x14ac:dyDescent="0.25">
      <c r="A573" s="17">
        <v>401.6</v>
      </c>
      <c r="B573" s="18">
        <v>400.8</v>
      </c>
      <c r="C573" s="19">
        <v>572</v>
      </c>
    </row>
    <row r="574" spans="1:3" x14ac:dyDescent="0.25">
      <c r="A574" s="14">
        <v>401</v>
      </c>
      <c r="B574" s="15">
        <v>400.8</v>
      </c>
      <c r="C574" s="16">
        <v>573</v>
      </c>
    </row>
    <row r="575" spans="1:3" x14ac:dyDescent="0.25">
      <c r="A575" s="17">
        <v>400.8</v>
      </c>
      <c r="B575" s="18">
        <v>400.8</v>
      </c>
      <c r="C575" s="19">
        <v>574</v>
      </c>
    </row>
    <row r="576" spans="1:3" x14ac:dyDescent="0.25">
      <c r="A576" s="14">
        <v>400.7</v>
      </c>
      <c r="B576" s="15">
        <v>400.8</v>
      </c>
      <c r="C576" s="16">
        <v>575</v>
      </c>
    </row>
    <row r="577" spans="1:3" x14ac:dyDescent="0.25">
      <c r="A577" s="17">
        <v>401</v>
      </c>
      <c r="B577" s="18">
        <v>400.8</v>
      </c>
      <c r="C577" s="19">
        <v>576</v>
      </c>
    </row>
    <row r="578" spans="1:3" x14ac:dyDescent="0.25">
      <c r="A578" s="14">
        <v>400.7</v>
      </c>
      <c r="B578" s="15">
        <v>400.8</v>
      </c>
      <c r="C578" s="16">
        <v>577</v>
      </c>
    </row>
    <row r="579" spans="1:3" x14ac:dyDescent="0.25">
      <c r="A579" s="17">
        <v>400.6</v>
      </c>
      <c r="B579" s="18">
        <v>400.8</v>
      </c>
      <c r="C579" s="19">
        <v>578</v>
      </c>
    </row>
    <row r="580" spans="1:3" x14ac:dyDescent="0.25">
      <c r="A580" s="14">
        <v>401.3</v>
      </c>
      <c r="B580" s="15">
        <v>400.8</v>
      </c>
      <c r="C580" s="16">
        <v>579</v>
      </c>
    </row>
    <row r="581" spans="1:3" x14ac:dyDescent="0.25">
      <c r="A581" s="17">
        <v>400.2</v>
      </c>
      <c r="B581" s="18">
        <v>400.8</v>
      </c>
      <c r="C581" s="19">
        <v>580</v>
      </c>
    </row>
    <row r="582" spans="1:3" x14ac:dyDescent="0.25">
      <c r="A582" s="14">
        <v>400.8</v>
      </c>
      <c r="B582" s="15">
        <v>400.8</v>
      </c>
      <c r="C582" s="16">
        <v>581</v>
      </c>
    </row>
    <row r="583" spans="1:3" x14ac:dyDescent="0.25">
      <c r="A583" s="17">
        <v>400.7</v>
      </c>
      <c r="B583" s="18">
        <v>400.8</v>
      </c>
      <c r="C583" s="19">
        <v>582</v>
      </c>
    </row>
    <row r="584" spans="1:3" x14ac:dyDescent="0.25">
      <c r="A584" s="14">
        <v>400.5</v>
      </c>
      <c r="B584" s="15">
        <v>400.8</v>
      </c>
      <c r="C584" s="16">
        <v>583</v>
      </c>
    </row>
    <row r="585" spans="1:3" x14ac:dyDescent="0.25">
      <c r="A585" s="17">
        <v>399.2</v>
      </c>
      <c r="B585" s="18">
        <v>400.8</v>
      </c>
      <c r="C585" s="19">
        <v>584</v>
      </c>
    </row>
    <row r="586" spans="1:3" x14ac:dyDescent="0.25">
      <c r="A586" s="14">
        <v>402.3</v>
      </c>
      <c r="B586" s="15">
        <v>400.8</v>
      </c>
      <c r="C586" s="16">
        <v>585</v>
      </c>
    </row>
    <row r="587" spans="1:3" x14ac:dyDescent="0.25">
      <c r="A587" s="17">
        <v>401.5</v>
      </c>
      <c r="B587" s="18">
        <v>400.8</v>
      </c>
      <c r="C587" s="19">
        <v>586</v>
      </c>
    </row>
    <row r="588" spans="1:3" x14ac:dyDescent="0.25">
      <c r="A588" s="14">
        <v>401.9</v>
      </c>
      <c r="B588" s="15">
        <v>400.8</v>
      </c>
      <c r="C588" s="16">
        <v>587</v>
      </c>
    </row>
    <row r="589" spans="1:3" x14ac:dyDescent="0.25">
      <c r="A589" s="17">
        <v>401.1</v>
      </c>
      <c r="B589" s="18">
        <v>400.8</v>
      </c>
      <c r="C589" s="19">
        <v>588</v>
      </c>
    </row>
    <row r="590" spans="1:3" x14ac:dyDescent="0.25">
      <c r="A590" s="14">
        <v>401.2</v>
      </c>
      <c r="B590" s="15">
        <v>400.8</v>
      </c>
      <c r="C590" s="16">
        <v>589</v>
      </c>
    </row>
    <row r="591" spans="1:3" x14ac:dyDescent="0.25">
      <c r="A591" s="17">
        <v>401.2</v>
      </c>
      <c r="B591" s="18">
        <v>400.8</v>
      </c>
      <c r="C591" s="19">
        <v>590</v>
      </c>
    </row>
    <row r="592" spans="1:3" x14ac:dyDescent="0.25">
      <c r="A592" s="14">
        <v>400.9</v>
      </c>
      <c r="B592" s="15">
        <v>400.8</v>
      </c>
      <c r="C592" s="16">
        <v>591</v>
      </c>
    </row>
    <row r="593" spans="1:3" x14ac:dyDescent="0.25">
      <c r="A593" s="17">
        <v>401.4</v>
      </c>
      <c r="B593" s="18">
        <v>400.8</v>
      </c>
      <c r="C593" s="19">
        <v>592</v>
      </c>
    </row>
    <row r="594" spans="1:3" x14ac:dyDescent="0.25">
      <c r="A594" s="14">
        <v>401.8</v>
      </c>
      <c r="B594" s="15">
        <v>400.8</v>
      </c>
      <c r="C594" s="16">
        <v>593</v>
      </c>
    </row>
    <row r="595" spans="1:3" x14ac:dyDescent="0.25">
      <c r="A595" s="17">
        <v>402.9</v>
      </c>
      <c r="B595" s="18">
        <v>400.8</v>
      </c>
      <c r="C595" s="19">
        <v>594</v>
      </c>
    </row>
    <row r="596" spans="1:3" x14ac:dyDescent="0.25">
      <c r="A596" s="14">
        <v>400.8</v>
      </c>
      <c r="B596" s="15">
        <v>400.8</v>
      </c>
      <c r="C596" s="16">
        <v>595</v>
      </c>
    </row>
    <row r="597" spans="1:3" x14ac:dyDescent="0.25">
      <c r="A597" s="17">
        <v>400.7</v>
      </c>
      <c r="B597" s="18">
        <v>400.9</v>
      </c>
      <c r="C597" s="19">
        <v>596</v>
      </c>
    </row>
    <row r="598" spans="1:3" x14ac:dyDescent="0.25">
      <c r="A598" s="14">
        <v>400.9</v>
      </c>
      <c r="B598" s="15">
        <v>400.9</v>
      </c>
      <c r="C598" s="16">
        <v>597</v>
      </c>
    </row>
    <row r="599" spans="1:3" x14ac:dyDescent="0.25">
      <c r="A599" s="17">
        <v>401.7</v>
      </c>
      <c r="B599" s="18">
        <v>400.9</v>
      </c>
      <c r="C599" s="19">
        <v>598</v>
      </c>
    </row>
    <row r="600" spans="1:3" x14ac:dyDescent="0.25">
      <c r="A600" s="14">
        <v>400.6</v>
      </c>
      <c r="B600" s="15">
        <v>400.9</v>
      </c>
      <c r="C600" s="16">
        <v>599</v>
      </c>
    </row>
    <row r="601" spans="1:3" x14ac:dyDescent="0.25">
      <c r="A601" s="17">
        <v>400.7</v>
      </c>
      <c r="B601" s="18">
        <v>400.9</v>
      </c>
      <c r="C601" s="19">
        <v>600</v>
      </c>
    </row>
    <row r="602" spans="1:3" x14ac:dyDescent="0.25">
      <c r="A602" s="14">
        <v>400.2</v>
      </c>
      <c r="B602" s="15">
        <v>400.9</v>
      </c>
      <c r="C602" s="16">
        <v>601</v>
      </c>
    </row>
    <row r="603" spans="1:3" x14ac:dyDescent="0.25">
      <c r="A603" s="17">
        <v>400.7</v>
      </c>
      <c r="B603" s="18">
        <v>400.9</v>
      </c>
      <c r="C603" s="19">
        <v>602</v>
      </c>
    </row>
    <row r="604" spans="1:3" x14ac:dyDescent="0.25">
      <c r="A604" s="14">
        <v>401.1</v>
      </c>
      <c r="B604" s="15">
        <v>400.9</v>
      </c>
      <c r="C604" s="16">
        <v>603</v>
      </c>
    </row>
    <row r="605" spans="1:3" x14ac:dyDescent="0.25">
      <c r="A605" s="17">
        <v>400.6</v>
      </c>
      <c r="B605" s="18">
        <v>400.9</v>
      </c>
      <c r="C605" s="19">
        <v>604</v>
      </c>
    </row>
    <row r="606" spans="1:3" x14ac:dyDescent="0.25">
      <c r="A606" s="14">
        <v>400.3</v>
      </c>
      <c r="B606" s="15">
        <v>400.9</v>
      </c>
      <c r="C606" s="16">
        <v>605</v>
      </c>
    </row>
    <row r="607" spans="1:3" x14ac:dyDescent="0.25">
      <c r="A607" s="17">
        <v>400.4</v>
      </c>
      <c r="B607" s="18">
        <v>400.9</v>
      </c>
      <c r="C607" s="19">
        <v>606</v>
      </c>
    </row>
    <row r="608" spans="1:3" x14ac:dyDescent="0.25">
      <c r="A608" s="14">
        <v>400.5</v>
      </c>
      <c r="B608" s="15">
        <v>400.9</v>
      </c>
      <c r="C608" s="16">
        <v>607</v>
      </c>
    </row>
    <row r="609" spans="1:3" x14ac:dyDescent="0.25">
      <c r="A609" s="17">
        <v>400.3</v>
      </c>
      <c r="B609" s="18">
        <v>400.9</v>
      </c>
      <c r="C609" s="19">
        <v>608</v>
      </c>
    </row>
    <row r="610" spans="1:3" x14ac:dyDescent="0.25">
      <c r="A610" s="14">
        <v>400.1</v>
      </c>
      <c r="B610" s="15">
        <v>400.9</v>
      </c>
      <c r="C610" s="16">
        <v>609</v>
      </c>
    </row>
    <row r="611" spans="1:3" x14ac:dyDescent="0.25">
      <c r="A611" s="17">
        <v>400.2</v>
      </c>
      <c r="B611" s="18">
        <v>400.9</v>
      </c>
      <c r="C611" s="19">
        <v>610</v>
      </c>
    </row>
    <row r="612" spans="1:3" x14ac:dyDescent="0.25">
      <c r="A612" s="14">
        <v>400.5</v>
      </c>
      <c r="B612" s="15">
        <v>400.9</v>
      </c>
      <c r="C612" s="16">
        <v>611</v>
      </c>
    </row>
    <row r="613" spans="1:3" x14ac:dyDescent="0.25">
      <c r="A613" s="17">
        <v>399.8</v>
      </c>
      <c r="B613" s="18">
        <v>400.9</v>
      </c>
      <c r="C613" s="19">
        <v>612</v>
      </c>
    </row>
    <row r="614" spans="1:3" x14ac:dyDescent="0.25">
      <c r="A614" s="14">
        <v>400.5</v>
      </c>
      <c r="B614" s="15">
        <v>400.9</v>
      </c>
      <c r="C614" s="16">
        <v>613</v>
      </c>
    </row>
    <row r="615" spans="1:3" x14ac:dyDescent="0.25">
      <c r="A615" s="17">
        <v>400.4</v>
      </c>
      <c r="B615" s="18">
        <v>400.9</v>
      </c>
      <c r="C615" s="19">
        <v>614</v>
      </c>
    </row>
    <row r="616" spans="1:3" x14ac:dyDescent="0.25">
      <c r="A616" s="14">
        <v>399.5</v>
      </c>
      <c r="B616" s="15">
        <v>400.9</v>
      </c>
      <c r="C616" s="16">
        <v>615</v>
      </c>
    </row>
    <row r="617" spans="1:3" x14ac:dyDescent="0.25">
      <c r="A617" s="17">
        <v>400.3</v>
      </c>
      <c r="B617" s="18">
        <v>400.9</v>
      </c>
      <c r="C617" s="19">
        <v>616</v>
      </c>
    </row>
    <row r="618" spans="1:3" x14ac:dyDescent="0.25">
      <c r="A618" s="14">
        <v>401.9</v>
      </c>
      <c r="B618" s="15">
        <v>400.9</v>
      </c>
      <c r="C618" s="16">
        <v>617</v>
      </c>
    </row>
    <row r="619" spans="1:3" x14ac:dyDescent="0.25">
      <c r="A619" s="17">
        <v>401.8</v>
      </c>
      <c r="B619" s="18">
        <v>400.9</v>
      </c>
      <c r="C619" s="19">
        <v>618</v>
      </c>
    </row>
    <row r="620" spans="1:3" x14ac:dyDescent="0.25">
      <c r="A620" s="14">
        <v>401.9</v>
      </c>
      <c r="B620" s="15">
        <v>400.9</v>
      </c>
      <c r="C620" s="16">
        <v>619</v>
      </c>
    </row>
    <row r="621" spans="1:3" x14ac:dyDescent="0.25">
      <c r="A621" s="17">
        <v>401.6</v>
      </c>
      <c r="B621" s="18">
        <v>400.9</v>
      </c>
      <c r="C621" s="19">
        <v>620</v>
      </c>
    </row>
    <row r="622" spans="1:3" x14ac:dyDescent="0.25">
      <c r="A622" s="14">
        <v>401.7</v>
      </c>
      <c r="B622" s="15">
        <v>400.9</v>
      </c>
      <c r="C622" s="16">
        <v>621</v>
      </c>
    </row>
    <row r="623" spans="1:3" x14ac:dyDescent="0.25">
      <c r="A623" s="17">
        <v>401.5</v>
      </c>
      <c r="B623" s="18">
        <v>401</v>
      </c>
      <c r="C623" s="19">
        <v>622</v>
      </c>
    </row>
    <row r="624" spans="1:3" x14ac:dyDescent="0.25">
      <c r="A624" s="14">
        <v>402.6</v>
      </c>
      <c r="B624" s="15">
        <v>401</v>
      </c>
      <c r="C624" s="16">
        <v>623</v>
      </c>
    </row>
    <row r="625" spans="1:3" x14ac:dyDescent="0.25">
      <c r="A625" s="17">
        <v>402.4</v>
      </c>
      <c r="B625" s="18">
        <v>401</v>
      </c>
      <c r="C625" s="19">
        <v>624</v>
      </c>
    </row>
    <row r="626" spans="1:3" x14ac:dyDescent="0.25">
      <c r="A626" s="14">
        <v>403</v>
      </c>
      <c r="B626" s="15">
        <v>401</v>
      </c>
      <c r="C626" s="16">
        <v>625</v>
      </c>
    </row>
    <row r="627" spans="1:3" x14ac:dyDescent="0.25">
      <c r="A627" s="17">
        <v>402.9</v>
      </c>
      <c r="B627" s="18">
        <v>401</v>
      </c>
      <c r="C627" s="19">
        <v>626</v>
      </c>
    </row>
    <row r="628" spans="1:3" x14ac:dyDescent="0.25">
      <c r="A628" s="14">
        <v>400.9</v>
      </c>
      <c r="B628" s="15">
        <v>401</v>
      </c>
      <c r="C628" s="16">
        <v>627</v>
      </c>
    </row>
    <row r="629" spans="1:3" x14ac:dyDescent="0.25">
      <c r="A629" s="17">
        <v>401.3</v>
      </c>
      <c r="B629" s="18">
        <v>401</v>
      </c>
      <c r="C629" s="19">
        <v>628</v>
      </c>
    </row>
    <row r="630" spans="1:3" x14ac:dyDescent="0.25">
      <c r="A630" s="14">
        <v>401</v>
      </c>
      <c r="B630" s="15">
        <v>401</v>
      </c>
      <c r="C630" s="16">
        <v>629</v>
      </c>
    </row>
    <row r="631" spans="1:3" x14ac:dyDescent="0.25">
      <c r="A631" s="17">
        <v>401.6</v>
      </c>
      <c r="B631" s="18">
        <v>401</v>
      </c>
      <c r="C631" s="19">
        <v>630</v>
      </c>
    </row>
    <row r="632" spans="1:3" x14ac:dyDescent="0.25">
      <c r="A632" s="14">
        <v>401.5</v>
      </c>
      <c r="B632" s="15">
        <v>401</v>
      </c>
      <c r="C632" s="16">
        <v>631</v>
      </c>
    </row>
    <row r="633" spans="1:3" x14ac:dyDescent="0.25">
      <c r="A633" s="17">
        <v>401.4</v>
      </c>
      <c r="B633" s="18">
        <v>401</v>
      </c>
      <c r="C633" s="19">
        <v>632</v>
      </c>
    </row>
    <row r="634" spans="1:3" x14ac:dyDescent="0.25">
      <c r="A634" s="14">
        <v>401.2</v>
      </c>
      <c r="B634" s="15">
        <v>401</v>
      </c>
      <c r="C634" s="16">
        <v>633</v>
      </c>
    </row>
    <row r="635" spans="1:3" x14ac:dyDescent="0.25">
      <c r="A635" s="17">
        <v>401.2</v>
      </c>
      <c r="B635" s="18">
        <v>401</v>
      </c>
      <c r="C635" s="19">
        <v>634</v>
      </c>
    </row>
    <row r="636" spans="1:3" x14ac:dyDescent="0.25">
      <c r="A636" s="14">
        <v>401.3</v>
      </c>
      <c r="B636" s="15">
        <v>401</v>
      </c>
      <c r="C636" s="16">
        <v>635</v>
      </c>
    </row>
    <row r="637" spans="1:3" x14ac:dyDescent="0.25">
      <c r="A637" s="17">
        <v>401.2</v>
      </c>
      <c r="B637" s="18">
        <v>401</v>
      </c>
      <c r="C637" s="19">
        <v>636</v>
      </c>
    </row>
    <row r="638" spans="1:3" x14ac:dyDescent="0.25">
      <c r="A638" s="14">
        <v>401.2</v>
      </c>
      <c r="B638" s="15">
        <v>401</v>
      </c>
      <c r="C638" s="16">
        <v>637</v>
      </c>
    </row>
    <row r="639" spans="1:3" x14ac:dyDescent="0.25">
      <c r="A639" s="17">
        <v>401.4</v>
      </c>
      <c r="B639" s="18">
        <v>401</v>
      </c>
      <c r="C639" s="19">
        <v>638</v>
      </c>
    </row>
    <row r="640" spans="1:3" x14ac:dyDescent="0.25">
      <c r="A640" s="14">
        <v>401.4</v>
      </c>
      <c r="B640" s="15">
        <v>401</v>
      </c>
      <c r="C640" s="16">
        <v>639</v>
      </c>
    </row>
    <row r="641" spans="1:3" x14ac:dyDescent="0.25">
      <c r="A641" s="17">
        <v>400.5</v>
      </c>
      <c r="B641" s="18">
        <v>401</v>
      </c>
      <c r="C641" s="19">
        <v>640</v>
      </c>
    </row>
    <row r="642" spans="1:3" x14ac:dyDescent="0.25">
      <c r="A642" s="14">
        <v>400.5</v>
      </c>
      <c r="B642" s="15">
        <v>401</v>
      </c>
      <c r="C642" s="16">
        <v>641</v>
      </c>
    </row>
    <row r="643" spans="1:3" x14ac:dyDescent="0.25">
      <c r="A643" s="17">
        <v>400.4</v>
      </c>
      <c r="B643" s="18">
        <v>401</v>
      </c>
      <c r="C643" s="19">
        <v>642</v>
      </c>
    </row>
    <row r="644" spans="1:3" x14ac:dyDescent="0.25">
      <c r="A644" s="14">
        <v>400.7</v>
      </c>
      <c r="B644" s="15">
        <v>401</v>
      </c>
      <c r="C644" s="16">
        <v>643</v>
      </c>
    </row>
    <row r="645" spans="1:3" x14ac:dyDescent="0.25">
      <c r="A645" s="17">
        <v>400.8</v>
      </c>
      <c r="B645" s="18">
        <v>401</v>
      </c>
      <c r="C645" s="19">
        <v>644</v>
      </c>
    </row>
    <row r="646" spans="1:3" x14ac:dyDescent="0.25">
      <c r="A646" s="14">
        <v>401.2</v>
      </c>
      <c r="B646" s="15">
        <v>401</v>
      </c>
      <c r="C646" s="16">
        <v>645</v>
      </c>
    </row>
    <row r="647" spans="1:3" x14ac:dyDescent="0.25">
      <c r="A647" s="17">
        <v>400.8</v>
      </c>
      <c r="B647" s="18">
        <v>401</v>
      </c>
      <c r="C647" s="19">
        <v>646</v>
      </c>
    </row>
    <row r="648" spans="1:3" x14ac:dyDescent="0.25">
      <c r="A648" s="14">
        <v>400.9</v>
      </c>
      <c r="B648" s="15">
        <v>401</v>
      </c>
      <c r="C648" s="16">
        <v>647</v>
      </c>
    </row>
    <row r="649" spans="1:3" x14ac:dyDescent="0.25">
      <c r="A649" s="17">
        <v>400.7</v>
      </c>
      <c r="B649" s="18">
        <v>401</v>
      </c>
      <c r="C649" s="19">
        <v>648</v>
      </c>
    </row>
    <row r="650" spans="1:3" x14ac:dyDescent="0.25">
      <c r="A650" s="14">
        <v>400.8</v>
      </c>
      <c r="B650" s="15">
        <v>401</v>
      </c>
      <c r="C650" s="16">
        <v>649</v>
      </c>
    </row>
    <row r="651" spans="1:3" x14ac:dyDescent="0.25">
      <c r="A651" s="17">
        <v>401.3</v>
      </c>
      <c r="B651" s="18">
        <v>401</v>
      </c>
      <c r="C651" s="19">
        <v>650</v>
      </c>
    </row>
    <row r="652" spans="1:3" x14ac:dyDescent="0.25">
      <c r="A652" s="14">
        <v>401.6</v>
      </c>
      <c r="B652" s="15">
        <v>401</v>
      </c>
      <c r="C652" s="16">
        <v>651</v>
      </c>
    </row>
    <row r="653" spans="1:3" x14ac:dyDescent="0.25">
      <c r="A653" s="17">
        <v>400.8</v>
      </c>
      <c r="B653" s="18">
        <v>401</v>
      </c>
      <c r="C653" s="19">
        <v>652</v>
      </c>
    </row>
    <row r="654" spans="1:3" x14ac:dyDescent="0.25">
      <c r="A654" s="14">
        <v>401.1</v>
      </c>
      <c r="B654" s="15">
        <v>401</v>
      </c>
      <c r="C654" s="16">
        <v>653</v>
      </c>
    </row>
    <row r="655" spans="1:3" x14ac:dyDescent="0.25">
      <c r="A655" s="17">
        <v>401.6</v>
      </c>
      <c r="B655" s="18">
        <v>401.1</v>
      </c>
      <c r="C655" s="19">
        <v>654</v>
      </c>
    </row>
    <row r="656" spans="1:3" x14ac:dyDescent="0.25">
      <c r="A656" s="14">
        <v>400.9</v>
      </c>
      <c r="B656" s="15">
        <v>401.1</v>
      </c>
      <c r="C656" s="16">
        <v>655</v>
      </c>
    </row>
    <row r="657" spans="1:3" x14ac:dyDescent="0.25">
      <c r="A657" s="17">
        <v>401</v>
      </c>
      <c r="B657" s="18">
        <v>401.1</v>
      </c>
      <c r="C657" s="19">
        <v>656</v>
      </c>
    </row>
    <row r="658" spans="1:3" x14ac:dyDescent="0.25">
      <c r="A658" s="14">
        <v>400.9</v>
      </c>
      <c r="B658" s="15">
        <v>401.1</v>
      </c>
      <c r="C658" s="16">
        <v>657</v>
      </c>
    </row>
    <row r="659" spans="1:3" x14ac:dyDescent="0.25">
      <c r="A659" s="17">
        <v>401.2</v>
      </c>
      <c r="B659" s="18">
        <v>401.1</v>
      </c>
      <c r="C659" s="19">
        <v>658</v>
      </c>
    </row>
    <row r="660" spans="1:3" x14ac:dyDescent="0.25">
      <c r="A660" s="14">
        <v>400.7</v>
      </c>
      <c r="B660" s="15">
        <v>401.1</v>
      </c>
      <c r="C660" s="16">
        <v>659</v>
      </c>
    </row>
    <row r="661" spans="1:3" x14ac:dyDescent="0.25">
      <c r="A661" s="17">
        <v>402.8</v>
      </c>
      <c r="B661" s="18">
        <v>401.1</v>
      </c>
      <c r="C661" s="19">
        <v>660</v>
      </c>
    </row>
    <row r="662" spans="1:3" x14ac:dyDescent="0.25">
      <c r="A662" s="14">
        <v>403</v>
      </c>
      <c r="B662" s="15">
        <v>401.1</v>
      </c>
      <c r="C662" s="16">
        <v>661</v>
      </c>
    </row>
    <row r="663" spans="1:3" x14ac:dyDescent="0.25">
      <c r="A663" s="17">
        <v>402.4</v>
      </c>
      <c r="B663" s="18">
        <v>401.1</v>
      </c>
      <c r="C663" s="19">
        <v>662</v>
      </c>
    </row>
    <row r="664" spans="1:3" x14ac:dyDescent="0.25">
      <c r="A664" s="14">
        <v>402.9</v>
      </c>
      <c r="B664" s="15">
        <v>401.1</v>
      </c>
      <c r="C664" s="16">
        <v>663</v>
      </c>
    </row>
    <row r="665" spans="1:3" x14ac:dyDescent="0.25">
      <c r="A665" s="17">
        <v>402.4</v>
      </c>
      <c r="B665" s="18">
        <v>401.1</v>
      </c>
      <c r="C665" s="19">
        <v>664</v>
      </c>
    </row>
    <row r="666" spans="1:3" x14ac:dyDescent="0.25">
      <c r="A666" s="14">
        <v>402.7</v>
      </c>
      <c r="B666" s="15">
        <v>401.1</v>
      </c>
      <c r="C666" s="16">
        <v>665</v>
      </c>
    </row>
    <row r="667" spans="1:3" x14ac:dyDescent="0.25">
      <c r="A667" s="17">
        <v>403.2</v>
      </c>
      <c r="B667" s="18">
        <v>401.1</v>
      </c>
      <c r="C667" s="19">
        <v>666</v>
      </c>
    </row>
    <row r="668" spans="1:3" x14ac:dyDescent="0.25">
      <c r="A668" s="14">
        <v>403</v>
      </c>
      <c r="B668" s="15">
        <v>401.1</v>
      </c>
      <c r="C668" s="16">
        <v>667</v>
      </c>
    </row>
    <row r="669" spans="1:3" x14ac:dyDescent="0.25">
      <c r="A669" s="17">
        <v>402.8</v>
      </c>
      <c r="B669" s="18">
        <v>401.1</v>
      </c>
      <c r="C669" s="19">
        <v>668</v>
      </c>
    </row>
    <row r="670" spans="1:3" x14ac:dyDescent="0.25">
      <c r="A670" s="14">
        <v>402.7</v>
      </c>
      <c r="B670" s="15">
        <v>401.1</v>
      </c>
      <c r="C670" s="16">
        <v>669</v>
      </c>
    </row>
    <row r="671" spans="1:3" x14ac:dyDescent="0.25">
      <c r="A671" s="17">
        <v>402.8</v>
      </c>
      <c r="B671" s="18">
        <v>401.1</v>
      </c>
      <c r="C671" s="19">
        <v>670</v>
      </c>
    </row>
    <row r="672" spans="1:3" x14ac:dyDescent="0.25">
      <c r="A672" s="14">
        <v>402.5</v>
      </c>
      <c r="B672" s="15">
        <v>401.1</v>
      </c>
      <c r="C672" s="16">
        <v>671</v>
      </c>
    </row>
    <row r="673" spans="1:3" x14ac:dyDescent="0.25">
      <c r="A673" s="17">
        <v>402.4</v>
      </c>
      <c r="B673" s="18">
        <v>401.1</v>
      </c>
      <c r="C673" s="19">
        <v>672</v>
      </c>
    </row>
    <row r="674" spans="1:3" x14ac:dyDescent="0.25">
      <c r="A674" s="14">
        <v>402.1</v>
      </c>
      <c r="B674" s="15">
        <v>401.1</v>
      </c>
      <c r="C674" s="16">
        <v>673</v>
      </c>
    </row>
    <row r="675" spans="1:3" x14ac:dyDescent="0.25">
      <c r="A675" s="17">
        <v>402.5</v>
      </c>
      <c r="B675" s="18">
        <v>401.1</v>
      </c>
      <c r="C675" s="19">
        <v>674</v>
      </c>
    </row>
    <row r="676" spans="1:3" x14ac:dyDescent="0.25">
      <c r="A676" s="14">
        <v>402.3</v>
      </c>
      <c r="B676" s="15">
        <v>401.1</v>
      </c>
      <c r="C676" s="16">
        <v>675</v>
      </c>
    </row>
    <row r="677" spans="1:3" x14ac:dyDescent="0.25">
      <c r="A677" s="17">
        <v>402.5</v>
      </c>
      <c r="B677" s="18">
        <v>401.2</v>
      </c>
      <c r="C677" s="19">
        <v>676</v>
      </c>
    </row>
    <row r="678" spans="1:3" x14ac:dyDescent="0.25">
      <c r="A678" s="14">
        <v>402.1</v>
      </c>
      <c r="B678" s="15">
        <v>401.2</v>
      </c>
      <c r="C678" s="16">
        <v>677</v>
      </c>
    </row>
    <row r="679" spans="1:3" x14ac:dyDescent="0.25">
      <c r="A679" s="17">
        <v>403</v>
      </c>
      <c r="B679" s="18">
        <v>401.2</v>
      </c>
      <c r="C679" s="19">
        <v>678</v>
      </c>
    </row>
    <row r="680" spans="1:3" x14ac:dyDescent="0.25">
      <c r="A680" s="14">
        <v>402.7</v>
      </c>
      <c r="B680" s="15">
        <v>401.2</v>
      </c>
      <c r="C680" s="16">
        <v>679</v>
      </c>
    </row>
    <row r="681" spans="1:3" x14ac:dyDescent="0.25">
      <c r="A681" s="17">
        <v>402.8</v>
      </c>
      <c r="B681" s="18">
        <v>401.2</v>
      </c>
      <c r="C681" s="19">
        <v>680</v>
      </c>
    </row>
    <row r="682" spans="1:3" x14ac:dyDescent="0.25">
      <c r="A682" s="14">
        <v>403.2</v>
      </c>
      <c r="B682" s="15">
        <v>401.2</v>
      </c>
      <c r="C682" s="16">
        <v>681</v>
      </c>
    </row>
    <row r="683" spans="1:3" x14ac:dyDescent="0.25">
      <c r="A683" s="17">
        <v>403.7</v>
      </c>
      <c r="B683" s="18">
        <v>401.2</v>
      </c>
      <c r="C683" s="19">
        <v>682</v>
      </c>
    </row>
    <row r="684" spans="1:3" x14ac:dyDescent="0.25">
      <c r="A684" s="14">
        <v>403.5</v>
      </c>
      <c r="B684" s="15">
        <v>401.2</v>
      </c>
      <c r="C684" s="16">
        <v>683</v>
      </c>
    </row>
    <row r="685" spans="1:3" x14ac:dyDescent="0.25">
      <c r="A685" s="17">
        <v>403.2</v>
      </c>
      <c r="B685" s="18">
        <v>401.2</v>
      </c>
      <c r="C685" s="19">
        <v>684</v>
      </c>
    </row>
    <row r="686" spans="1:3" x14ac:dyDescent="0.25">
      <c r="A686" s="14">
        <v>403.5</v>
      </c>
      <c r="B686" s="15">
        <v>401.2</v>
      </c>
      <c r="C686" s="16">
        <v>685</v>
      </c>
    </row>
    <row r="687" spans="1:3" x14ac:dyDescent="0.25">
      <c r="A687" s="17">
        <v>402.7</v>
      </c>
      <c r="B687" s="18">
        <v>401.2</v>
      </c>
      <c r="C687" s="19">
        <v>686</v>
      </c>
    </row>
    <row r="688" spans="1:3" x14ac:dyDescent="0.25">
      <c r="A688" s="14">
        <v>403.7</v>
      </c>
      <c r="B688" s="15">
        <v>401.2</v>
      </c>
      <c r="C688" s="16">
        <v>687</v>
      </c>
    </row>
    <row r="689" spans="1:3" x14ac:dyDescent="0.25">
      <c r="A689" s="17">
        <v>403.1</v>
      </c>
      <c r="B689" s="18">
        <v>401.2</v>
      </c>
      <c r="C689" s="19">
        <v>688</v>
      </c>
    </row>
    <row r="690" spans="1:3" x14ac:dyDescent="0.25">
      <c r="A690" s="14">
        <v>403.2</v>
      </c>
      <c r="B690" s="15">
        <v>401.2</v>
      </c>
      <c r="C690" s="16">
        <v>689</v>
      </c>
    </row>
    <row r="691" spans="1:3" x14ac:dyDescent="0.25">
      <c r="A691" s="17">
        <v>403.2</v>
      </c>
      <c r="B691" s="18">
        <v>401.2</v>
      </c>
      <c r="C691" s="19">
        <v>690</v>
      </c>
    </row>
    <row r="692" spans="1:3" x14ac:dyDescent="0.25">
      <c r="A692" s="14">
        <v>403.2</v>
      </c>
      <c r="B692" s="15">
        <v>401.2</v>
      </c>
      <c r="C692" s="16">
        <v>691</v>
      </c>
    </row>
    <row r="693" spans="1:3" x14ac:dyDescent="0.25">
      <c r="A693" s="17">
        <v>403.4</v>
      </c>
      <c r="B693" s="18">
        <v>401.2</v>
      </c>
      <c r="C693" s="19">
        <v>692</v>
      </c>
    </row>
    <row r="694" spans="1:3" x14ac:dyDescent="0.25">
      <c r="A694" s="14">
        <v>403</v>
      </c>
      <c r="B694" s="15">
        <v>401.2</v>
      </c>
      <c r="C694" s="16">
        <v>693</v>
      </c>
    </row>
    <row r="695" spans="1:3" x14ac:dyDescent="0.25">
      <c r="A695" s="17">
        <v>400.9</v>
      </c>
      <c r="B695" s="18">
        <v>401.2</v>
      </c>
      <c r="C695" s="19">
        <v>694</v>
      </c>
    </row>
    <row r="696" spans="1:3" x14ac:dyDescent="0.25">
      <c r="A696" s="14">
        <v>402.5</v>
      </c>
      <c r="B696" s="15">
        <v>401.2</v>
      </c>
      <c r="C696" s="16">
        <v>695</v>
      </c>
    </row>
    <row r="697" spans="1:3" x14ac:dyDescent="0.25">
      <c r="A697" s="17">
        <v>402.5</v>
      </c>
      <c r="B697" s="18">
        <v>401.2</v>
      </c>
      <c r="C697" s="19">
        <v>696</v>
      </c>
    </row>
    <row r="698" spans="1:3" x14ac:dyDescent="0.25">
      <c r="A698" s="14">
        <v>402.6</v>
      </c>
      <c r="B698" s="15">
        <v>401.2</v>
      </c>
      <c r="C698" s="16">
        <v>697</v>
      </c>
    </row>
    <row r="699" spans="1:3" x14ac:dyDescent="0.25">
      <c r="A699" s="17">
        <v>402.5</v>
      </c>
      <c r="B699" s="18">
        <v>401.2</v>
      </c>
      <c r="C699" s="19">
        <v>698</v>
      </c>
    </row>
    <row r="700" spans="1:3" x14ac:dyDescent="0.25">
      <c r="A700" s="14">
        <v>402.6</v>
      </c>
      <c r="B700" s="15">
        <v>401.2</v>
      </c>
      <c r="C700" s="16">
        <v>699</v>
      </c>
    </row>
    <row r="701" spans="1:3" x14ac:dyDescent="0.25">
      <c r="A701" s="17">
        <v>403.2</v>
      </c>
      <c r="B701" s="18">
        <v>401.2</v>
      </c>
      <c r="C701" s="19">
        <v>700</v>
      </c>
    </row>
    <row r="702" spans="1:3" x14ac:dyDescent="0.25">
      <c r="A702" s="14">
        <v>402.5</v>
      </c>
      <c r="B702" s="15">
        <v>401.2</v>
      </c>
      <c r="C702" s="16">
        <v>701</v>
      </c>
    </row>
    <row r="703" spans="1:3" x14ac:dyDescent="0.25">
      <c r="A703" s="17">
        <v>402.9</v>
      </c>
      <c r="B703" s="18">
        <v>401.2</v>
      </c>
      <c r="C703" s="19">
        <v>702</v>
      </c>
    </row>
    <row r="704" spans="1:3" x14ac:dyDescent="0.25">
      <c r="A704" s="14">
        <v>402.5</v>
      </c>
      <c r="B704" s="15">
        <v>401.2</v>
      </c>
      <c r="C704" s="16">
        <v>703</v>
      </c>
    </row>
    <row r="705" spans="1:3" x14ac:dyDescent="0.25">
      <c r="A705" s="17">
        <v>402.2</v>
      </c>
      <c r="B705" s="18">
        <v>401.2</v>
      </c>
      <c r="C705" s="19">
        <v>704</v>
      </c>
    </row>
    <row r="706" spans="1:3" x14ac:dyDescent="0.25">
      <c r="A706" s="14">
        <v>402.2</v>
      </c>
      <c r="B706" s="15">
        <v>401.2</v>
      </c>
      <c r="C706" s="16">
        <v>705</v>
      </c>
    </row>
    <row r="707" spans="1:3" x14ac:dyDescent="0.25">
      <c r="A707" s="17">
        <v>402.9</v>
      </c>
      <c r="B707" s="18">
        <v>401.2</v>
      </c>
      <c r="C707" s="19">
        <v>706</v>
      </c>
    </row>
    <row r="708" spans="1:3" x14ac:dyDescent="0.25">
      <c r="A708" s="14">
        <v>402.8</v>
      </c>
      <c r="B708" s="15">
        <v>401.2</v>
      </c>
      <c r="C708" s="16">
        <v>707</v>
      </c>
    </row>
    <row r="709" spans="1:3" x14ac:dyDescent="0.25">
      <c r="A709" s="17">
        <v>403.2</v>
      </c>
      <c r="B709" s="18">
        <v>401.3</v>
      </c>
      <c r="C709" s="19">
        <v>708</v>
      </c>
    </row>
    <row r="710" spans="1:3" x14ac:dyDescent="0.25">
      <c r="A710" s="14">
        <v>402.6</v>
      </c>
      <c r="B710" s="15">
        <v>401.3</v>
      </c>
      <c r="C710" s="16">
        <v>709</v>
      </c>
    </row>
    <row r="711" spans="1:3" x14ac:dyDescent="0.25">
      <c r="A711" s="17">
        <v>402.6</v>
      </c>
      <c r="B711" s="18">
        <v>401.3</v>
      </c>
      <c r="C711" s="19">
        <v>710</v>
      </c>
    </row>
    <row r="712" spans="1:3" x14ac:dyDescent="0.25">
      <c r="A712" s="14">
        <v>402.4</v>
      </c>
      <c r="B712" s="15">
        <v>401.3</v>
      </c>
      <c r="C712" s="16">
        <v>711</v>
      </c>
    </row>
    <row r="713" spans="1:3" x14ac:dyDescent="0.25">
      <c r="A713" s="17">
        <v>403.1</v>
      </c>
      <c r="B713" s="18">
        <v>401.3</v>
      </c>
      <c r="C713" s="19">
        <v>712</v>
      </c>
    </row>
    <row r="714" spans="1:3" x14ac:dyDescent="0.25">
      <c r="A714" s="14">
        <v>403.1</v>
      </c>
      <c r="B714" s="15">
        <v>401.3</v>
      </c>
      <c r="C714" s="16">
        <v>713</v>
      </c>
    </row>
    <row r="715" spans="1:3" x14ac:dyDescent="0.25">
      <c r="A715" s="17">
        <v>402.6</v>
      </c>
      <c r="B715" s="18">
        <v>401.3</v>
      </c>
      <c r="C715" s="19">
        <v>714</v>
      </c>
    </row>
    <row r="716" spans="1:3" x14ac:dyDescent="0.25">
      <c r="A716" s="14">
        <v>402.5</v>
      </c>
      <c r="B716" s="15">
        <v>401.3</v>
      </c>
      <c r="C716" s="16">
        <v>715</v>
      </c>
    </row>
    <row r="717" spans="1:3" x14ac:dyDescent="0.25">
      <c r="A717" s="17">
        <v>402.5</v>
      </c>
      <c r="B717" s="18">
        <v>401.3</v>
      </c>
      <c r="C717" s="19">
        <v>716</v>
      </c>
    </row>
    <row r="718" spans="1:3" x14ac:dyDescent="0.25">
      <c r="A718" s="14">
        <v>402.5</v>
      </c>
      <c r="B718" s="15">
        <v>401.3</v>
      </c>
      <c r="C718" s="16">
        <v>717</v>
      </c>
    </row>
    <row r="719" spans="1:3" x14ac:dyDescent="0.25">
      <c r="A719" s="17">
        <v>402.2</v>
      </c>
      <c r="B719" s="18">
        <v>401.3</v>
      </c>
      <c r="C719" s="19">
        <v>718</v>
      </c>
    </row>
    <row r="720" spans="1:3" x14ac:dyDescent="0.25">
      <c r="A720" s="14">
        <v>402.1</v>
      </c>
      <c r="B720" s="15">
        <v>401.3</v>
      </c>
      <c r="C720" s="16">
        <v>719</v>
      </c>
    </row>
    <row r="721" spans="1:3" x14ac:dyDescent="0.25">
      <c r="A721" s="17">
        <v>402.3</v>
      </c>
      <c r="B721" s="18">
        <v>401.3</v>
      </c>
      <c r="C721" s="19">
        <v>720</v>
      </c>
    </row>
    <row r="722" spans="1:3" x14ac:dyDescent="0.25">
      <c r="A722" s="14">
        <v>402.5</v>
      </c>
      <c r="B722" s="15">
        <v>401.3</v>
      </c>
      <c r="C722" s="16">
        <v>721</v>
      </c>
    </row>
    <row r="723" spans="1:3" x14ac:dyDescent="0.25">
      <c r="A723" s="17">
        <v>402.6</v>
      </c>
      <c r="B723" s="18">
        <v>401.3</v>
      </c>
      <c r="C723" s="19">
        <v>722</v>
      </c>
    </row>
    <row r="724" spans="1:3" x14ac:dyDescent="0.25">
      <c r="A724" s="14">
        <v>402.4</v>
      </c>
      <c r="B724" s="15">
        <v>401.3</v>
      </c>
      <c r="C724" s="16">
        <v>723</v>
      </c>
    </row>
    <row r="725" spans="1:3" x14ac:dyDescent="0.25">
      <c r="A725" s="17">
        <v>402.5</v>
      </c>
      <c r="B725" s="18">
        <v>401.3</v>
      </c>
      <c r="C725" s="19">
        <v>724</v>
      </c>
    </row>
    <row r="726" spans="1:3" x14ac:dyDescent="0.25">
      <c r="A726" s="14">
        <v>402</v>
      </c>
      <c r="B726" s="15">
        <v>401.3</v>
      </c>
      <c r="C726" s="16">
        <v>725</v>
      </c>
    </row>
    <row r="727" spans="1:3" x14ac:dyDescent="0.25">
      <c r="A727" s="17">
        <v>401.9</v>
      </c>
      <c r="B727" s="18">
        <v>401.3</v>
      </c>
      <c r="C727" s="19">
        <v>726</v>
      </c>
    </row>
    <row r="728" spans="1:3" x14ac:dyDescent="0.25">
      <c r="A728" s="14">
        <v>402</v>
      </c>
      <c r="B728" s="15">
        <v>401.3</v>
      </c>
      <c r="C728" s="16">
        <v>727</v>
      </c>
    </row>
    <row r="729" spans="1:3" x14ac:dyDescent="0.25">
      <c r="A729" s="17">
        <v>402.1</v>
      </c>
      <c r="B729" s="18">
        <v>401.3</v>
      </c>
      <c r="C729" s="19">
        <v>728</v>
      </c>
    </row>
    <row r="730" spans="1:3" x14ac:dyDescent="0.25">
      <c r="A730" s="14">
        <v>402.4</v>
      </c>
      <c r="B730" s="15">
        <v>401.3</v>
      </c>
      <c r="C730" s="16">
        <v>729</v>
      </c>
    </row>
    <row r="731" spans="1:3" x14ac:dyDescent="0.25">
      <c r="A731" s="17">
        <v>402.1</v>
      </c>
      <c r="B731" s="18">
        <v>401.3</v>
      </c>
      <c r="C731" s="19">
        <v>730</v>
      </c>
    </row>
    <row r="732" spans="1:3" x14ac:dyDescent="0.25">
      <c r="A732" s="14">
        <v>402.1</v>
      </c>
      <c r="B732" s="15">
        <v>401.3</v>
      </c>
      <c r="C732" s="16">
        <v>731</v>
      </c>
    </row>
    <row r="733" spans="1:3" x14ac:dyDescent="0.25">
      <c r="A733" s="17">
        <v>402.4</v>
      </c>
      <c r="B733" s="18">
        <v>401.3</v>
      </c>
      <c r="C733" s="19">
        <v>732</v>
      </c>
    </row>
    <row r="734" spans="1:3" x14ac:dyDescent="0.25">
      <c r="A734" s="14">
        <v>402.4</v>
      </c>
      <c r="B734" s="15">
        <v>401.3</v>
      </c>
      <c r="C734" s="16">
        <v>733</v>
      </c>
    </row>
    <row r="735" spans="1:3" x14ac:dyDescent="0.25">
      <c r="A735" s="17">
        <v>402.9</v>
      </c>
      <c r="B735" s="18">
        <v>401.3</v>
      </c>
      <c r="C735" s="19">
        <v>734</v>
      </c>
    </row>
    <row r="736" spans="1:3" x14ac:dyDescent="0.25">
      <c r="A736" s="14">
        <v>402.1</v>
      </c>
      <c r="B736" s="15">
        <v>401.3</v>
      </c>
      <c r="C736" s="16">
        <v>735</v>
      </c>
    </row>
    <row r="737" spans="1:3" x14ac:dyDescent="0.25">
      <c r="A737" s="17">
        <v>402.1</v>
      </c>
      <c r="B737" s="18">
        <v>401.3</v>
      </c>
      <c r="C737" s="19">
        <v>736</v>
      </c>
    </row>
    <row r="738" spans="1:3" x14ac:dyDescent="0.25">
      <c r="A738" s="14">
        <v>402.3</v>
      </c>
      <c r="B738" s="15">
        <v>401.3</v>
      </c>
      <c r="C738" s="16">
        <v>737</v>
      </c>
    </row>
    <row r="739" spans="1:3" x14ac:dyDescent="0.25">
      <c r="A739" s="17">
        <v>401.4</v>
      </c>
      <c r="B739" s="18">
        <v>401.3</v>
      </c>
      <c r="C739" s="19">
        <v>738</v>
      </c>
    </row>
    <row r="740" spans="1:3" x14ac:dyDescent="0.25">
      <c r="A740" s="14">
        <v>402</v>
      </c>
      <c r="B740" s="15">
        <v>401.4</v>
      </c>
      <c r="C740" s="16">
        <v>739</v>
      </c>
    </row>
    <row r="741" spans="1:3" x14ac:dyDescent="0.25">
      <c r="A741" s="17">
        <v>402</v>
      </c>
      <c r="B741" s="18">
        <v>401.4</v>
      </c>
      <c r="C741" s="19">
        <v>740</v>
      </c>
    </row>
    <row r="742" spans="1:3" x14ac:dyDescent="0.25">
      <c r="A742" s="14">
        <v>402</v>
      </c>
      <c r="B742" s="15">
        <v>401.4</v>
      </c>
      <c r="C742" s="16">
        <v>741</v>
      </c>
    </row>
    <row r="743" spans="1:3" x14ac:dyDescent="0.25">
      <c r="A743" s="17">
        <v>402.1</v>
      </c>
      <c r="B743" s="18">
        <v>401.4</v>
      </c>
      <c r="C743" s="19">
        <v>742</v>
      </c>
    </row>
    <row r="744" spans="1:3" x14ac:dyDescent="0.25">
      <c r="A744" s="14">
        <v>402.3</v>
      </c>
      <c r="B744" s="15">
        <v>401.4</v>
      </c>
      <c r="C744" s="16">
        <v>743</v>
      </c>
    </row>
    <row r="745" spans="1:3" x14ac:dyDescent="0.25">
      <c r="A745" s="17">
        <v>401.9</v>
      </c>
      <c r="B745" s="18">
        <v>401.4</v>
      </c>
      <c r="C745" s="19">
        <v>744</v>
      </c>
    </row>
    <row r="746" spans="1:3" x14ac:dyDescent="0.25">
      <c r="A746" s="14">
        <v>401.9</v>
      </c>
      <c r="B746" s="15">
        <v>401.4</v>
      </c>
      <c r="C746" s="16">
        <v>745</v>
      </c>
    </row>
    <row r="747" spans="1:3" x14ac:dyDescent="0.25">
      <c r="A747" s="17">
        <v>401.6</v>
      </c>
      <c r="B747" s="18">
        <v>401.4</v>
      </c>
      <c r="C747" s="19">
        <v>746</v>
      </c>
    </row>
    <row r="748" spans="1:3" x14ac:dyDescent="0.25">
      <c r="A748" s="14">
        <v>398.7</v>
      </c>
      <c r="B748" s="15">
        <v>401.4</v>
      </c>
      <c r="C748" s="16">
        <v>747</v>
      </c>
    </row>
    <row r="749" spans="1:3" x14ac:dyDescent="0.25">
      <c r="A749" s="17">
        <v>400.6</v>
      </c>
      <c r="B749" s="18">
        <v>401.4</v>
      </c>
      <c r="C749" s="19">
        <v>748</v>
      </c>
    </row>
    <row r="750" spans="1:3" x14ac:dyDescent="0.25">
      <c r="A750" s="14">
        <v>398.1</v>
      </c>
      <c r="B750" s="15">
        <v>401.4</v>
      </c>
      <c r="C750" s="16">
        <v>749</v>
      </c>
    </row>
    <row r="751" spans="1:3" x14ac:dyDescent="0.25">
      <c r="A751" s="17">
        <v>399.5</v>
      </c>
      <c r="B751" s="18">
        <v>401.4</v>
      </c>
      <c r="C751" s="19">
        <v>750</v>
      </c>
    </row>
    <row r="752" spans="1:3" x14ac:dyDescent="0.25">
      <c r="A752" s="14">
        <v>401.4</v>
      </c>
      <c r="B752" s="15">
        <v>401.4</v>
      </c>
      <c r="C752" s="16">
        <v>751</v>
      </c>
    </row>
    <row r="753" spans="1:3" x14ac:dyDescent="0.25">
      <c r="A753" s="17">
        <v>401.2</v>
      </c>
      <c r="B753" s="18">
        <v>401.4</v>
      </c>
      <c r="C753" s="19">
        <v>752</v>
      </c>
    </row>
    <row r="754" spans="1:3" x14ac:dyDescent="0.25">
      <c r="A754" s="14">
        <v>401.9</v>
      </c>
      <c r="B754" s="15">
        <v>401.4</v>
      </c>
      <c r="C754" s="16">
        <v>753</v>
      </c>
    </row>
    <row r="755" spans="1:3" x14ac:dyDescent="0.25">
      <c r="A755" s="17">
        <v>402</v>
      </c>
      <c r="B755" s="18">
        <v>401.4</v>
      </c>
      <c r="C755" s="19">
        <v>754</v>
      </c>
    </row>
    <row r="756" spans="1:3" x14ac:dyDescent="0.25">
      <c r="A756" s="14">
        <v>401.2</v>
      </c>
      <c r="B756" s="15">
        <v>401.4</v>
      </c>
      <c r="C756" s="16">
        <v>755</v>
      </c>
    </row>
    <row r="757" spans="1:3" x14ac:dyDescent="0.25">
      <c r="A757" s="17">
        <v>401.4</v>
      </c>
      <c r="B757" s="18">
        <v>401.4</v>
      </c>
      <c r="C757" s="19">
        <v>756</v>
      </c>
    </row>
    <row r="758" spans="1:3" x14ac:dyDescent="0.25">
      <c r="A758" s="14">
        <v>401.3</v>
      </c>
      <c r="B758" s="15">
        <v>401.4</v>
      </c>
      <c r="C758" s="16">
        <v>757</v>
      </c>
    </row>
    <row r="759" spans="1:3" x14ac:dyDescent="0.25">
      <c r="A759" s="17">
        <v>400.7</v>
      </c>
      <c r="B759" s="18">
        <v>401.4</v>
      </c>
      <c r="C759" s="19">
        <v>758</v>
      </c>
    </row>
    <row r="760" spans="1:3" x14ac:dyDescent="0.25">
      <c r="A760" s="14">
        <v>401.6</v>
      </c>
      <c r="B760" s="15">
        <v>401.4</v>
      </c>
      <c r="C760" s="16">
        <v>759</v>
      </c>
    </row>
    <row r="761" spans="1:3" x14ac:dyDescent="0.25">
      <c r="A761" s="17">
        <v>402</v>
      </c>
      <c r="B761" s="18">
        <v>401.4</v>
      </c>
      <c r="C761" s="19">
        <v>760</v>
      </c>
    </row>
    <row r="762" spans="1:3" x14ac:dyDescent="0.25">
      <c r="A762" s="14">
        <v>402.3</v>
      </c>
      <c r="B762" s="15">
        <v>401.4</v>
      </c>
      <c r="C762" s="16">
        <v>761</v>
      </c>
    </row>
    <row r="763" spans="1:3" x14ac:dyDescent="0.25">
      <c r="A763" s="17">
        <v>402.3</v>
      </c>
      <c r="B763" s="18">
        <v>401.4</v>
      </c>
      <c r="C763" s="19">
        <v>762</v>
      </c>
    </row>
    <row r="764" spans="1:3" x14ac:dyDescent="0.25">
      <c r="A764" s="14">
        <v>402.3</v>
      </c>
      <c r="B764" s="15">
        <v>401.4</v>
      </c>
      <c r="C764" s="16">
        <v>763</v>
      </c>
    </row>
    <row r="765" spans="1:3" x14ac:dyDescent="0.25">
      <c r="A765" s="17">
        <v>402</v>
      </c>
      <c r="B765" s="18">
        <v>401.4</v>
      </c>
      <c r="C765" s="19">
        <v>764</v>
      </c>
    </row>
    <row r="766" spans="1:3" x14ac:dyDescent="0.25">
      <c r="A766" s="14">
        <v>401.6</v>
      </c>
      <c r="B766" s="15">
        <v>401.4</v>
      </c>
      <c r="C766" s="16">
        <v>765</v>
      </c>
    </row>
    <row r="767" spans="1:3" x14ac:dyDescent="0.25">
      <c r="A767" s="17">
        <v>400.8</v>
      </c>
      <c r="B767" s="18">
        <v>401.4</v>
      </c>
      <c r="C767" s="19">
        <v>766</v>
      </c>
    </row>
    <row r="768" spans="1:3" x14ac:dyDescent="0.25">
      <c r="A768" s="14">
        <v>401.6</v>
      </c>
      <c r="B768" s="15">
        <v>401.4</v>
      </c>
      <c r="C768" s="16">
        <v>767</v>
      </c>
    </row>
    <row r="769" spans="1:3" x14ac:dyDescent="0.25">
      <c r="A769" s="17">
        <v>401.5</v>
      </c>
      <c r="B769" s="18">
        <v>401.5</v>
      </c>
      <c r="C769" s="19">
        <v>768</v>
      </c>
    </row>
    <row r="770" spans="1:3" x14ac:dyDescent="0.25">
      <c r="A770" s="14">
        <v>401.5</v>
      </c>
      <c r="B770" s="15">
        <v>401.5</v>
      </c>
      <c r="C770" s="16">
        <v>769</v>
      </c>
    </row>
    <row r="771" spans="1:3" x14ac:dyDescent="0.25">
      <c r="A771" s="17">
        <v>401.5</v>
      </c>
      <c r="B771" s="18">
        <v>401.5</v>
      </c>
      <c r="C771" s="19">
        <v>770</v>
      </c>
    </row>
    <row r="772" spans="1:3" x14ac:dyDescent="0.25">
      <c r="A772" s="14">
        <v>401.5</v>
      </c>
      <c r="B772" s="15">
        <v>401.5</v>
      </c>
      <c r="C772" s="16">
        <v>771</v>
      </c>
    </row>
    <row r="773" spans="1:3" x14ac:dyDescent="0.25">
      <c r="A773" s="17">
        <v>401.2</v>
      </c>
      <c r="B773" s="18">
        <v>401.5</v>
      </c>
      <c r="C773" s="19">
        <v>772</v>
      </c>
    </row>
    <row r="774" spans="1:3" x14ac:dyDescent="0.25">
      <c r="A774" s="14">
        <v>402</v>
      </c>
      <c r="B774" s="15">
        <v>401.5</v>
      </c>
      <c r="C774" s="16">
        <v>773</v>
      </c>
    </row>
    <row r="775" spans="1:3" x14ac:dyDescent="0.25">
      <c r="A775" s="17">
        <v>401.4</v>
      </c>
      <c r="B775" s="18">
        <v>401.5</v>
      </c>
      <c r="C775" s="19">
        <v>774</v>
      </c>
    </row>
    <row r="776" spans="1:3" x14ac:dyDescent="0.25">
      <c r="A776" s="14">
        <v>401.7</v>
      </c>
      <c r="B776" s="15">
        <v>401.5</v>
      </c>
      <c r="C776" s="16">
        <v>775</v>
      </c>
    </row>
    <row r="777" spans="1:3" x14ac:dyDescent="0.25">
      <c r="A777" s="17">
        <v>401.2</v>
      </c>
      <c r="B777" s="18">
        <v>401.5</v>
      </c>
      <c r="C777" s="19">
        <v>776</v>
      </c>
    </row>
    <row r="778" spans="1:3" x14ac:dyDescent="0.25">
      <c r="A778" s="14">
        <v>401.8</v>
      </c>
      <c r="B778" s="15">
        <v>401.5</v>
      </c>
      <c r="C778" s="16">
        <v>777</v>
      </c>
    </row>
    <row r="779" spans="1:3" x14ac:dyDescent="0.25">
      <c r="A779" s="17">
        <v>401.7</v>
      </c>
      <c r="B779" s="18">
        <v>401.5</v>
      </c>
      <c r="C779" s="19">
        <v>778</v>
      </c>
    </row>
    <row r="780" spans="1:3" x14ac:dyDescent="0.25">
      <c r="A780" s="14">
        <v>401.7</v>
      </c>
      <c r="B780" s="15">
        <v>401.5</v>
      </c>
      <c r="C780" s="16">
        <v>779</v>
      </c>
    </row>
    <row r="781" spans="1:3" x14ac:dyDescent="0.25">
      <c r="A781" s="17">
        <v>401.8</v>
      </c>
      <c r="B781" s="18">
        <v>401.5</v>
      </c>
      <c r="C781" s="19">
        <v>780</v>
      </c>
    </row>
    <row r="782" spans="1:3" x14ac:dyDescent="0.25">
      <c r="A782" s="14">
        <v>401.8</v>
      </c>
      <c r="B782" s="15">
        <v>401.5</v>
      </c>
      <c r="C782" s="16">
        <v>781</v>
      </c>
    </row>
    <row r="783" spans="1:3" x14ac:dyDescent="0.25">
      <c r="A783" s="17">
        <v>402.3</v>
      </c>
      <c r="B783" s="18">
        <v>401.5</v>
      </c>
      <c r="C783" s="19">
        <v>782</v>
      </c>
    </row>
    <row r="784" spans="1:3" x14ac:dyDescent="0.25">
      <c r="A784" s="14">
        <v>402.9</v>
      </c>
      <c r="B784" s="15">
        <v>401.5</v>
      </c>
      <c r="C784" s="16">
        <v>783</v>
      </c>
    </row>
    <row r="785" spans="1:3" x14ac:dyDescent="0.25">
      <c r="A785" s="17">
        <v>402.8</v>
      </c>
      <c r="B785" s="18">
        <v>401.5</v>
      </c>
      <c r="C785" s="19">
        <v>784</v>
      </c>
    </row>
    <row r="786" spans="1:3" x14ac:dyDescent="0.25">
      <c r="A786" s="14">
        <v>402.9</v>
      </c>
      <c r="B786" s="15">
        <v>401.6</v>
      </c>
      <c r="C786" s="16">
        <v>785</v>
      </c>
    </row>
    <row r="787" spans="1:3" x14ac:dyDescent="0.25">
      <c r="A787" s="17">
        <v>403</v>
      </c>
      <c r="B787" s="18">
        <v>401.6</v>
      </c>
      <c r="C787" s="19">
        <v>786</v>
      </c>
    </row>
    <row r="788" spans="1:3" x14ac:dyDescent="0.25">
      <c r="A788" s="14">
        <v>402.9</v>
      </c>
      <c r="B788" s="15">
        <v>401.6</v>
      </c>
      <c r="C788" s="16">
        <v>787</v>
      </c>
    </row>
    <row r="789" spans="1:3" x14ac:dyDescent="0.25">
      <c r="A789" s="17">
        <v>403</v>
      </c>
      <c r="B789" s="18">
        <v>401.6</v>
      </c>
      <c r="C789" s="19">
        <v>788</v>
      </c>
    </row>
    <row r="790" spans="1:3" x14ac:dyDescent="0.25">
      <c r="A790" s="14">
        <v>402.6</v>
      </c>
      <c r="B790" s="15">
        <v>401.6</v>
      </c>
      <c r="C790" s="16">
        <v>789</v>
      </c>
    </row>
    <row r="791" spans="1:3" x14ac:dyDescent="0.25">
      <c r="A791" s="17">
        <v>400.6</v>
      </c>
      <c r="B791" s="18">
        <v>401.6</v>
      </c>
      <c r="C791" s="19">
        <v>790</v>
      </c>
    </row>
    <row r="792" spans="1:3" x14ac:dyDescent="0.25">
      <c r="A792" s="14">
        <v>399.8</v>
      </c>
      <c r="B792" s="15">
        <v>401.6</v>
      </c>
      <c r="C792" s="16">
        <v>791</v>
      </c>
    </row>
    <row r="793" spans="1:3" x14ac:dyDescent="0.25">
      <c r="A793" s="17">
        <v>401.3</v>
      </c>
      <c r="B793" s="18">
        <v>401.6</v>
      </c>
      <c r="C793" s="19">
        <v>792</v>
      </c>
    </row>
    <row r="794" spans="1:3" x14ac:dyDescent="0.25">
      <c r="A794" s="14">
        <v>400.8</v>
      </c>
      <c r="B794" s="15">
        <v>401.6</v>
      </c>
      <c r="C794" s="16">
        <v>793</v>
      </c>
    </row>
    <row r="795" spans="1:3" x14ac:dyDescent="0.25">
      <c r="A795" s="17">
        <v>401.4</v>
      </c>
      <c r="B795" s="18">
        <v>401.6</v>
      </c>
      <c r="C795" s="19">
        <v>794</v>
      </c>
    </row>
    <row r="796" spans="1:3" x14ac:dyDescent="0.25">
      <c r="A796" s="14">
        <v>401.6</v>
      </c>
      <c r="B796" s="15">
        <v>401.6</v>
      </c>
      <c r="C796" s="16">
        <v>795</v>
      </c>
    </row>
    <row r="797" spans="1:3" x14ac:dyDescent="0.25">
      <c r="A797" s="17">
        <v>401.3</v>
      </c>
      <c r="B797" s="18">
        <v>401.6</v>
      </c>
      <c r="C797" s="19">
        <v>796</v>
      </c>
    </row>
    <row r="798" spans="1:3" x14ac:dyDescent="0.25">
      <c r="A798" s="14">
        <v>401</v>
      </c>
      <c r="B798" s="15">
        <v>401.6</v>
      </c>
      <c r="C798" s="16">
        <v>797</v>
      </c>
    </row>
    <row r="799" spans="1:3" x14ac:dyDescent="0.25">
      <c r="A799" s="17">
        <v>401.4</v>
      </c>
      <c r="B799" s="18">
        <v>401.6</v>
      </c>
      <c r="C799" s="19">
        <v>798</v>
      </c>
    </row>
    <row r="800" spans="1:3" x14ac:dyDescent="0.25">
      <c r="A800" s="14">
        <v>400</v>
      </c>
      <c r="B800" s="15">
        <v>401.6</v>
      </c>
      <c r="C800" s="16">
        <v>799</v>
      </c>
    </row>
    <row r="801" spans="1:3" x14ac:dyDescent="0.25">
      <c r="A801" s="17">
        <v>401</v>
      </c>
      <c r="B801" s="18">
        <v>401.6</v>
      </c>
      <c r="C801" s="19">
        <v>800</v>
      </c>
    </row>
    <row r="802" spans="1:3" x14ac:dyDescent="0.25">
      <c r="A802" s="14">
        <v>401</v>
      </c>
      <c r="B802" s="15">
        <v>401.6</v>
      </c>
      <c r="C802" s="16">
        <v>801</v>
      </c>
    </row>
    <row r="803" spans="1:3" x14ac:dyDescent="0.25">
      <c r="A803" s="17">
        <v>401.4</v>
      </c>
      <c r="B803" s="18">
        <v>401.6</v>
      </c>
      <c r="C803" s="19">
        <v>802</v>
      </c>
    </row>
    <row r="804" spans="1:3" x14ac:dyDescent="0.25">
      <c r="A804" s="14">
        <v>401.2</v>
      </c>
      <c r="B804" s="15">
        <v>401.6</v>
      </c>
      <c r="C804" s="16">
        <v>803</v>
      </c>
    </row>
    <row r="805" spans="1:3" x14ac:dyDescent="0.25">
      <c r="A805" s="17">
        <v>401.2</v>
      </c>
      <c r="B805" s="18">
        <v>401.6</v>
      </c>
      <c r="C805" s="19">
        <v>804</v>
      </c>
    </row>
    <row r="806" spans="1:3" x14ac:dyDescent="0.25">
      <c r="A806" s="14">
        <v>400.9</v>
      </c>
      <c r="B806" s="15">
        <v>401.6</v>
      </c>
      <c r="C806" s="16">
        <v>805</v>
      </c>
    </row>
    <row r="807" spans="1:3" x14ac:dyDescent="0.25">
      <c r="A807" s="17">
        <v>401.2</v>
      </c>
      <c r="B807" s="18">
        <v>401.7</v>
      </c>
      <c r="C807" s="19">
        <v>806</v>
      </c>
    </row>
    <row r="808" spans="1:3" x14ac:dyDescent="0.25">
      <c r="A808" s="14">
        <v>401.5</v>
      </c>
      <c r="B808" s="15">
        <v>401.7</v>
      </c>
      <c r="C808" s="16">
        <v>807</v>
      </c>
    </row>
    <row r="809" spans="1:3" x14ac:dyDescent="0.25">
      <c r="A809" s="17">
        <v>402.3</v>
      </c>
      <c r="B809" s="18">
        <v>401.7</v>
      </c>
      <c r="C809" s="19">
        <v>808</v>
      </c>
    </row>
    <row r="810" spans="1:3" x14ac:dyDescent="0.25">
      <c r="A810" s="14">
        <v>399.9</v>
      </c>
      <c r="B810" s="15">
        <v>401.7</v>
      </c>
      <c r="C810" s="16">
        <v>809</v>
      </c>
    </row>
    <row r="811" spans="1:3" x14ac:dyDescent="0.25">
      <c r="A811" s="17">
        <v>399.8</v>
      </c>
      <c r="B811" s="18">
        <v>401.7</v>
      </c>
      <c r="C811" s="19">
        <v>810</v>
      </c>
    </row>
    <row r="812" spans="1:3" x14ac:dyDescent="0.25">
      <c r="A812" s="14">
        <v>398.5</v>
      </c>
      <c r="B812" s="15">
        <v>401.7</v>
      </c>
      <c r="C812" s="16">
        <v>811</v>
      </c>
    </row>
    <row r="813" spans="1:3" x14ac:dyDescent="0.25">
      <c r="A813" s="17">
        <v>399.8</v>
      </c>
      <c r="B813" s="18">
        <v>401.7</v>
      </c>
      <c r="C813" s="19">
        <v>812</v>
      </c>
    </row>
    <row r="814" spans="1:3" x14ac:dyDescent="0.25">
      <c r="A814" s="14">
        <v>399.6</v>
      </c>
      <c r="B814" s="15">
        <v>401.7</v>
      </c>
      <c r="C814" s="16">
        <v>813</v>
      </c>
    </row>
    <row r="815" spans="1:3" x14ac:dyDescent="0.25">
      <c r="A815" s="17">
        <v>399.8</v>
      </c>
      <c r="B815" s="18">
        <v>401.7</v>
      </c>
      <c r="C815" s="19">
        <v>814</v>
      </c>
    </row>
    <row r="816" spans="1:3" x14ac:dyDescent="0.25">
      <c r="A816" s="14">
        <v>400</v>
      </c>
      <c r="B816" s="15">
        <v>401.7</v>
      </c>
      <c r="C816" s="16">
        <v>815</v>
      </c>
    </row>
    <row r="817" spans="1:3" x14ac:dyDescent="0.25">
      <c r="A817" s="17">
        <v>400.1</v>
      </c>
      <c r="B817" s="18">
        <v>401.7</v>
      </c>
      <c r="C817" s="19">
        <v>816</v>
      </c>
    </row>
    <row r="818" spans="1:3" x14ac:dyDescent="0.25">
      <c r="A818" s="14">
        <v>400.3</v>
      </c>
      <c r="B818" s="15">
        <v>401.7</v>
      </c>
      <c r="C818" s="16">
        <v>817</v>
      </c>
    </row>
    <row r="819" spans="1:3" x14ac:dyDescent="0.25">
      <c r="A819" s="17">
        <v>400.1</v>
      </c>
      <c r="B819" s="18">
        <v>401.7</v>
      </c>
      <c r="C819" s="19">
        <v>818</v>
      </c>
    </row>
    <row r="820" spans="1:3" x14ac:dyDescent="0.25">
      <c r="A820" s="14">
        <v>400</v>
      </c>
      <c r="B820" s="15">
        <v>401.7</v>
      </c>
      <c r="C820" s="16">
        <v>819</v>
      </c>
    </row>
    <row r="821" spans="1:3" x14ac:dyDescent="0.25">
      <c r="A821" s="17">
        <v>400</v>
      </c>
      <c r="B821" s="18">
        <v>401.7</v>
      </c>
      <c r="C821" s="19">
        <v>820</v>
      </c>
    </row>
    <row r="822" spans="1:3" x14ac:dyDescent="0.25">
      <c r="A822" s="14">
        <v>400</v>
      </c>
      <c r="B822" s="15">
        <v>401.7</v>
      </c>
      <c r="C822" s="16">
        <v>821</v>
      </c>
    </row>
    <row r="823" spans="1:3" x14ac:dyDescent="0.25">
      <c r="A823" s="17">
        <v>399.8</v>
      </c>
      <c r="B823" s="18">
        <v>401.8</v>
      </c>
      <c r="C823" s="19">
        <v>822</v>
      </c>
    </row>
    <row r="824" spans="1:3" x14ac:dyDescent="0.25">
      <c r="A824" s="14">
        <v>399.7</v>
      </c>
      <c r="B824" s="15">
        <v>401.8</v>
      </c>
      <c r="C824" s="16">
        <v>823</v>
      </c>
    </row>
    <row r="825" spans="1:3" x14ac:dyDescent="0.25">
      <c r="A825" s="17">
        <v>400</v>
      </c>
      <c r="B825" s="18">
        <v>401.8</v>
      </c>
      <c r="C825" s="19">
        <v>824</v>
      </c>
    </row>
    <row r="826" spans="1:3" x14ac:dyDescent="0.25">
      <c r="A826" s="14">
        <v>400.6</v>
      </c>
      <c r="B826" s="15">
        <v>401.8</v>
      </c>
      <c r="C826" s="16">
        <v>825</v>
      </c>
    </row>
    <row r="827" spans="1:3" x14ac:dyDescent="0.25">
      <c r="A827" s="17">
        <v>400.7</v>
      </c>
      <c r="B827" s="18">
        <v>401.8</v>
      </c>
      <c r="C827" s="19">
        <v>826</v>
      </c>
    </row>
    <row r="828" spans="1:3" x14ac:dyDescent="0.25">
      <c r="A828" s="14">
        <v>400.8</v>
      </c>
      <c r="B828" s="15">
        <v>401.8</v>
      </c>
      <c r="C828" s="16">
        <v>827</v>
      </c>
    </row>
    <row r="829" spans="1:3" x14ac:dyDescent="0.25">
      <c r="A829" s="17">
        <v>399.8</v>
      </c>
      <c r="B829" s="18">
        <v>401.8</v>
      </c>
      <c r="C829" s="19">
        <v>828</v>
      </c>
    </row>
    <row r="830" spans="1:3" x14ac:dyDescent="0.25">
      <c r="A830" s="14">
        <v>400.5</v>
      </c>
      <c r="B830" s="15">
        <v>401.8</v>
      </c>
      <c r="C830" s="16">
        <v>829</v>
      </c>
    </row>
    <row r="831" spans="1:3" x14ac:dyDescent="0.25">
      <c r="A831" s="17">
        <v>400.5</v>
      </c>
      <c r="B831" s="18">
        <v>401.8</v>
      </c>
      <c r="C831" s="19">
        <v>830</v>
      </c>
    </row>
    <row r="832" spans="1:3" x14ac:dyDescent="0.25">
      <c r="A832" s="14">
        <v>400.8</v>
      </c>
      <c r="B832" s="15">
        <v>401.8</v>
      </c>
      <c r="C832" s="16">
        <v>831</v>
      </c>
    </row>
    <row r="833" spans="1:3" x14ac:dyDescent="0.25">
      <c r="A833" s="17">
        <v>400.3</v>
      </c>
      <c r="B833" s="18">
        <v>401.8</v>
      </c>
      <c r="C833" s="19">
        <v>832</v>
      </c>
    </row>
    <row r="834" spans="1:3" x14ac:dyDescent="0.25">
      <c r="A834" s="14">
        <v>400.2</v>
      </c>
      <c r="B834" s="15">
        <v>401.8</v>
      </c>
      <c r="C834" s="16">
        <v>833</v>
      </c>
    </row>
    <row r="835" spans="1:3" x14ac:dyDescent="0.25">
      <c r="A835" s="17">
        <v>400.9</v>
      </c>
      <c r="B835" s="18">
        <v>401.8</v>
      </c>
      <c r="C835" s="19">
        <v>834</v>
      </c>
    </row>
    <row r="836" spans="1:3" x14ac:dyDescent="0.25">
      <c r="A836" s="14">
        <v>400.2</v>
      </c>
      <c r="B836" s="15">
        <v>401.8</v>
      </c>
      <c r="C836" s="16">
        <v>835</v>
      </c>
    </row>
    <row r="837" spans="1:3" x14ac:dyDescent="0.25">
      <c r="A837" s="17">
        <v>400.5</v>
      </c>
      <c r="B837" s="18">
        <v>401.8</v>
      </c>
      <c r="C837" s="19">
        <v>836</v>
      </c>
    </row>
    <row r="838" spans="1:3" x14ac:dyDescent="0.25">
      <c r="A838" s="14">
        <v>400.5</v>
      </c>
      <c r="B838" s="15">
        <v>401.8</v>
      </c>
      <c r="C838" s="16">
        <v>837</v>
      </c>
    </row>
    <row r="839" spans="1:3" x14ac:dyDescent="0.25">
      <c r="A839" s="17">
        <v>400</v>
      </c>
      <c r="B839" s="18">
        <v>401.8</v>
      </c>
      <c r="C839" s="19">
        <v>838</v>
      </c>
    </row>
    <row r="840" spans="1:3" x14ac:dyDescent="0.25">
      <c r="A840" s="14">
        <v>400.5</v>
      </c>
      <c r="B840" s="15">
        <v>401.8</v>
      </c>
      <c r="C840" s="16">
        <v>839</v>
      </c>
    </row>
    <row r="841" spans="1:3" x14ac:dyDescent="0.25">
      <c r="A841" s="17">
        <v>400.2</v>
      </c>
      <c r="B841" s="18">
        <v>401.9</v>
      </c>
      <c r="C841" s="19">
        <v>840</v>
      </c>
    </row>
    <row r="842" spans="1:3" x14ac:dyDescent="0.25">
      <c r="A842" s="14">
        <v>400.3</v>
      </c>
      <c r="B842" s="15">
        <v>401.9</v>
      </c>
      <c r="C842" s="16">
        <v>841</v>
      </c>
    </row>
    <row r="843" spans="1:3" x14ac:dyDescent="0.25">
      <c r="A843" s="17">
        <v>400.2</v>
      </c>
      <c r="B843" s="18">
        <v>401.9</v>
      </c>
      <c r="C843" s="19">
        <v>842</v>
      </c>
    </row>
    <row r="844" spans="1:3" x14ac:dyDescent="0.25">
      <c r="A844" s="14">
        <v>399.9</v>
      </c>
      <c r="B844" s="15">
        <v>401.9</v>
      </c>
      <c r="C844" s="16">
        <v>843</v>
      </c>
    </row>
    <row r="845" spans="1:3" x14ac:dyDescent="0.25">
      <c r="A845" s="17">
        <v>400.2</v>
      </c>
      <c r="B845" s="18">
        <v>401.9</v>
      </c>
      <c r="C845" s="19">
        <v>844</v>
      </c>
    </row>
    <row r="846" spans="1:3" x14ac:dyDescent="0.25">
      <c r="A846" s="14">
        <v>400.5</v>
      </c>
      <c r="B846" s="15">
        <v>401.9</v>
      </c>
      <c r="C846" s="16">
        <v>845</v>
      </c>
    </row>
    <row r="847" spans="1:3" x14ac:dyDescent="0.25">
      <c r="A847" s="17">
        <v>400.7</v>
      </c>
      <c r="B847" s="18">
        <v>401.9</v>
      </c>
      <c r="C847" s="19">
        <v>846</v>
      </c>
    </row>
    <row r="848" spans="1:3" x14ac:dyDescent="0.25">
      <c r="A848" s="14">
        <v>400.6</v>
      </c>
      <c r="B848" s="15">
        <v>401.9</v>
      </c>
      <c r="C848" s="16">
        <v>847</v>
      </c>
    </row>
    <row r="849" spans="1:3" x14ac:dyDescent="0.25">
      <c r="A849" s="17">
        <v>400.9</v>
      </c>
      <c r="B849" s="18">
        <v>401.9</v>
      </c>
      <c r="C849" s="19">
        <v>848</v>
      </c>
    </row>
    <row r="850" spans="1:3" x14ac:dyDescent="0.25">
      <c r="A850" s="14">
        <v>400.7</v>
      </c>
      <c r="B850" s="15">
        <v>401.9</v>
      </c>
      <c r="C850" s="16">
        <v>849</v>
      </c>
    </row>
    <row r="851" spans="1:3" x14ac:dyDescent="0.25">
      <c r="A851" s="17">
        <v>400.7</v>
      </c>
      <c r="B851" s="18">
        <v>401.9</v>
      </c>
      <c r="C851" s="19">
        <v>850</v>
      </c>
    </row>
    <row r="852" spans="1:3" x14ac:dyDescent="0.25">
      <c r="A852" s="14">
        <v>400.7</v>
      </c>
      <c r="B852" s="15">
        <v>401.9</v>
      </c>
      <c r="C852" s="16">
        <v>851</v>
      </c>
    </row>
    <row r="853" spans="1:3" x14ac:dyDescent="0.25">
      <c r="A853" s="17">
        <v>400.2</v>
      </c>
      <c r="B853" s="18">
        <v>401.9</v>
      </c>
      <c r="C853" s="19">
        <v>852</v>
      </c>
    </row>
    <row r="854" spans="1:3" x14ac:dyDescent="0.25">
      <c r="A854" s="14">
        <v>400.5</v>
      </c>
      <c r="B854" s="15">
        <v>402</v>
      </c>
      <c r="C854" s="16">
        <v>853</v>
      </c>
    </row>
    <row r="855" spans="1:3" x14ac:dyDescent="0.25">
      <c r="A855" s="17">
        <v>400.2</v>
      </c>
      <c r="B855" s="18">
        <v>402</v>
      </c>
      <c r="C855" s="19">
        <v>854</v>
      </c>
    </row>
    <row r="856" spans="1:3" x14ac:dyDescent="0.25">
      <c r="A856" s="14">
        <v>400.1</v>
      </c>
      <c r="B856" s="15">
        <v>402</v>
      </c>
      <c r="C856" s="16">
        <v>855</v>
      </c>
    </row>
    <row r="857" spans="1:3" x14ac:dyDescent="0.25">
      <c r="A857" s="17">
        <v>400.6</v>
      </c>
      <c r="B857" s="18">
        <v>402</v>
      </c>
      <c r="C857" s="19">
        <v>856</v>
      </c>
    </row>
    <row r="858" spans="1:3" x14ac:dyDescent="0.25">
      <c r="A858" s="14">
        <v>400.7</v>
      </c>
      <c r="B858" s="15">
        <v>402</v>
      </c>
      <c r="C858" s="16">
        <v>857</v>
      </c>
    </row>
    <row r="859" spans="1:3" x14ac:dyDescent="0.25">
      <c r="A859" s="17">
        <v>400.5</v>
      </c>
      <c r="B859" s="18">
        <v>402</v>
      </c>
      <c r="C859" s="19">
        <v>858</v>
      </c>
    </row>
    <row r="860" spans="1:3" x14ac:dyDescent="0.25">
      <c r="A860" s="14">
        <v>399.9</v>
      </c>
      <c r="B860" s="15">
        <v>402</v>
      </c>
      <c r="C860" s="16">
        <v>859</v>
      </c>
    </row>
    <row r="861" spans="1:3" x14ac:dyDescent="0.25">
      <c r="A861" s="17">
        <v>401</v>
      </c>
      <c r="B861" s="18">
        <v>402</v>
      </c>
      <c r="C861" s="19">
        <v>860</v>
      </c>
    </row>
    <row r="862" spans="1:3" x14ac:dyDescent="0.25">
      <c r="A862" s="14">
        <v>400.6</v>
      </c>
      <c r="B862" s="15">
        <v>402</v>
      </c>
      <c r="C862" s="16">
        <v>861</v>
      </c>
    </row>
    <row r="863" spans="1:3" x14ac:dyDescent="0.25">
      <c r="A863" s="17">
        <v>400.4</v>
      </c>
      <c r="B863" s="18">
        <v>402</v>
      </c>
      <c r="C863" s="19">
        <v>862</v>
      </c>
    </row>
    <row r="864" spans="1:3" x14ac:dyDescent="0.25">
      <c r="A864" s="14">
        <v>400.6</v>
      </c>
      <c r="B864" s="15">
        <v>402</v>
      </c>
      <c r="C864" s="16">
        <v>863</v>
      </c>
    </row>
    <row r="865" spans="1:3" x14ac:dyDescent="0.25">
      <c r="A865" s="17">
        <v>400.5</v>
      </c>
      <c r="B865" s="18">
        <v>402</v>
      </c>
      <c r="C865" s="19">
        <v>864</v>
      </c>
    </row>
    <row r="866" spans="1:3" x14ac:dyDescent="0.25">
      <c r="A866" s="14">
        <v>400.4</v>
      </c>
      <c r="B866" s="15">
        <v>402</v>
      </c>
      <c r="C866" s="16">
        <v>865</v>
      </c>
    </row>
    <row r="867" spans="1:3" x14ac:dyDescent="0.25">
      <c r="A867" s="17">
        <v>400.1</v>
      </c>
      <c r="B867" s="18">
        <v>402</v>
      </c>
      <c r="C867" s="19">
        <v>866</v>
      </c>
    </row>
    <row r="868" spans="1:3" x14ac:dyDescent="0.25">
      <c r="A868" s="14">
        <v>400.7</v>
      </c>
      <c r="B868" s="15">
        <v>402</v>
      </c>
      <c r="C868" s="16">
        <v>867</v>
      </c>
    </row>
    <row r="869" spans="1:3" x14ac:dyDescent="0.25">
      <c r="A869" s="17">
        <v>400.5</v>
      </c>
      <c r="B869" s="18">
        <v>402.1</v>
      </c>
      <c r="C869" s="19">
        <v>868</v>
      </c>
    </row>
    <row r="870" spans="1:3" x14ac:dyDescent="0.25">
      <c r="A870" s="14">
        <v>400.3</v>
      </c>
      <c r="B870" s="15">
        <v>402.1</v>
      </c>
      <c r="C870" s="16">
        <v>869</v>
      </c>
    </row>
    <row r="871" spans="1:3" x14ac:dyDescent="0.25">
      <c r="A871" s="17">
        <v>399.8</v>
      </c>
      <c r="B871" s="18">
        <v>402.1</v>
      </c>
      <c r="C871" s="19">
        <v>870</v>
      </c>
    </row>
    <row r="872" spans="1:3" x14ac:dyDescent="0.25">
      <c r="A872" s="14">
        <v>399.5</v>
      </c>
      <c r="B872" s="15">
        <v>402.1</v>
      </c>
      <c r="C872" s="16">
        <v>871</v>
      </c>
    </row>
    <row r="873" spans="1:3" x14ac:dyDescent="0.25">
      <c r="A873" s="17">
        <v>399.8</v>
      </c>
      <c r="B873" s="18">
        <v>402.1</v>
      </c>
      <c r="C873" s="19">
        <v>872</v>
      </c>
    </row>
    <row r="874" spans="1:3" x14ac:dyDescent="0.25">
      <c r="A874" s="14">
        <v>399.9</v>
      </c>
      <c r="B874" s="15">
        <v>402.1</v>
      </c>
      <c r="C874" s="16">
        <v>873</v>
      </c>
    </row>
    <row r="875" spans="1:3" x14ac:dyDescent="0.25">
      <c r="A875" s="17">
        <v>401.4</v>
      </c>
      <c r="B875" s="18">
        <v>402.1</v>
      </c>
      <c r="C875" s="19">
        <v>874</v>
      </c>
    </row>
    <row r="876" spans="1:3" x14ac:dyDescent="0.25">
      <c r="A876" s="14">
        <v>399.6</v>
      </c>
      <c r="B876" s="15">
        <v>402.1</v>
      </c>
      <c r="C876" s="16">
        <v>875</v>
      </c>
    </row>
    <row r="877" spans="1:3" x14ac:dyDescent="0.25">
      <c r="A877" s="17">
        <v>399.5</v>
      </c>
      <c r="B877" s="18">
        <v>402.1</v>
      </c>
      <c r="C877" s="19">
        <v>876</v>
      </c>
    </row>
    <row r="878" spans="1:3" x14ac:dyDescent="0.25">
      <c r="A878" s="14">
        <v>398.9</v>
      </c>
      <c r="B878" s="15">
        <v>402.1</v>
      </c>
      <c r="C878" s="16">
        <v>877</v>
      </c>
    </row>
    <row r="879" spans="1:3" x14ac:dyDescent="0.25">
      <c r="A879" s="17">
        <v>399.1</v>
      </c>
      <c r="B879" s="18">
        <v>402.1</v>
      </c>
      <c r="C879" s="19">
        <v>878</v>
      </c>
    </row>
    <row r="880" spans="1:3" x14ac:dyDescent="0.25">
      <c r="A880" s="14">
        <v>399.5</v>
      </c>
      <c r="B880" s="15">
        <v>402.1</v>
      </c>
      <c r="C880" s="16">
        <v>879</v>
      </c>
    </row>
    <row r="881" spans="1:3" x14ac:dyDescent="0.25">
      <c r="A881" s="17">
        <v>398.9</v>
      </c>
      <c r="B881" s="18">
        <v>402.1</v>
      </c>
      <c r="C881" s="19">
        <v>880</v>
      </c>
    </row>
    <row r="882" spans="1:3" x14ac:dyDescent="0.25">
      <c r="A882" s="14">
        <v>399</v>
      </c>
      <c r="B882" s="15">
        <v>402.1</v>
      </c>
      <c r="C882" s="16">
        <v>881</v>
      </c>
    </row>
    <row r="883" spans="1:3" x14ac:dyDescent="0.25">
      <c r="A883" s="17">
        <v>399.1</v>
      </c>
      <c r="B883" s="18">
        <v>402.1</v>
      </c>
      <c r="C883" s="19">
        <v>882</v>
      </c>
    </row>
    <row r="884" spans="1:3" x14ac:dyDescent="0.25">
      <c r="A884" s="14">
        <v>399.3</v>
      </c>
      <c r="B884" s="15">
        <v>402.1</v>
      </c>
      <c r="C884" s="16">
        <v>883</v>
      </c>
    </row>
    <row r="885" spans="1:3" x14ac:dyDescent="0.25">
      <c r="A885" s="17">
        <v>397.9</v>
      </c>
      <c r="B885" s="18">
        <v>402.2</v>
      </c>
      <c r="C885" s="19">
        <v>884</v>
      </c>
    </row>
    <row r="886" spans="1:3" x14ac:dyDescent="0.25">
      <c r="A886" s="14">
        <v>396</v>
      </c>
      <c r="B886" s="15">
        <v>402.2</v>
      </c>
      <c r="C886" s="16">
        <v>885</v>
      </c>
    </row>
    <row r="887" spans="1:3" x14ac:dyDescent="0.25">
      <c r="A887" s="17">
        <v>395.8</v>
      </c>
      <c r="B887" s="18">
        <v>402.2</v>
      </c>
      <c r="C887" s="19">
        <v>886</v>
      </c>
    </row>
    <row r="888" spans="1:3" x14ac:dyDescent="0.25">
      <c r="A888" s="14">
        <v>397.2</v>
      </c>
      <c r="B888" s="15">
        <v>402.2</v>
      </c>
      <c r="C888" s="16">
        <v>887</v>
      </c>
    </row>
    <row r="889" spans="1:3" x14ac:dyDescent="0.25">
      <c r="A889" s="17">
        <v>396.5</v>
      </c>
      <c r="B889" s="18">
        <v>402.2</v>
      </c>
      <c r="C889" s="19">
        <v>888</v>
      </c>
    </row>
    <row r="890" spans="1:3" x14ac:dyDescent="0.25">
      <c r="A890" s="14">
        <v>398.3</v>
      </c>
      <c r="B890" s="15">
        <v>402.2</v>
      </c>
      <c r="C890" s="16">
        <v>889</v>
      </c>
    </row>
    <row r="891" spans="1:3" x14ac:dyDescent="0.25">
      <c r="A891" s="17">
        <v>398</v>
      </c>
      <c r="B891" s="18">
        <v>402.2</v>
      </c>
      <c r="C891" s="19">
        <v>890</v>
      </c>
    </row>
    <row r="892" spans="1:3" x14ac:dyDescent="0.25">
      <c r="A892" s="14">
        <v>397.8</v>
      </c>
      <c r="B892" s="15">
        <v>402.2</v>
      </c>
      <c r="C892" s="16">
        <v>891</v>
      </c>
    </row>
    <row r="893" spans="1:3" x14ac:dyDescent="0.25">
      <c r="A893" s="17">
        <v>397.5</v>
      </c>
      <c r="B893" s="18">
        <v>402.3</v>
      </c>
      <c r="C893" s="19">
        <v>892</v>
      </c>
    </row>
    <row r="894" spans="1:3" x14ac:dyDescent="0.25">
      <c r="A894" s="14">
        <v>397.1</v>
      </c>
      <c r="B894" s="15">
        <v>402.3</v>
      </c>
      <c r="C894" s="16">
        <v>893</v>
      </c>
    </row>
    <row r="895" spans="1:3" x14ac:dyDescent="0.25">
      <c r="A895" s="17">
        <v>398</v>
      </c>
      <c r="B895" s="18">
        <v>402.3</v>
      </c>
      <c r="C895" s="19">
        <v>894</v>
      </c>
    </row>
    <row r="896" spans="1:3" x14ac:dyDescent="0.25">
      <c r="A896" s="14">
        <v>398.3</v>
      </c>
      <c r="B896" s="15">
        <v>402.3</v>
      </c>
      <c r="C896" s="16">
        <v>895</v>
      </c>
    </row>
    <row r="897" spans="1:3" x14ac:dyDescent="0.25">
      <c r="A897" s="17">
        <v>398.9</v>
      </c>
      <c r="B897" s="18">
        <v>402.3</v>
      </c>
      <c r="C897" s="19">
        <v>896</v>
      </c>
    </row>
    <row r="898" spans="1:3" x14ac:dyDescent="0.25">
      <c r="A898" s="14">
        <v>398.6</v>
      </c>
      <c r="B898" s="15">
        <v>402.3</v>
      </c>
      <c r="C898" s="16">
        <v>897</v>
      </c>
    </row>
    <row r="899" spans="1:3" x14ac:dyDescent="0.25">
      <c r="A899" s="17">
        <v>396.2</v>
      </c>
      <c r="B899" s="18">
        <v>402.3</v>
      </c>
      <c r="C899" s="19">
        <v>898</v>
      </c>
    </row>
    <row r="900" spans="1:3" x14ac:dyDescent="0.25">
      <c r="A900" s="14">
        <v>395.6</v>
      </c>
      <c r="B900" s="15">
        <v>402.3</v>
      </c>
      <c r="C900" s="16">
        <v>899</v>
      </c>
    </row>
    <row r="901" spans="1:3" x14ac:dyDescent="0.25">
      <c r="A901" s="17">
        <v>397.9</v>
      </c>
      <c r="B901" s="18">
        <v>402.3</v>
      </c>
      <c r="C901" s="19">
        <v>900</v>
      </c>
    </row>
    <row r="902" spans="1:3" x14ac:dyDescent="0.25">
      <c r="A902" s="14">
        <v>397.9</v>
      </c>
      <c r="B902" s="15">
        <v>402.3</v>
      </c>
      <c r="C902" s="16">
        <v>901</v>
      </c>
    </row>
    <row r="903" spans="1:3" x14ac:dyDescent="0.25">
      <c r="A903" s="17">
        <v>399.1</v>
      </c>
      <c r="B903" s="18">
        <v>402.3</v>
      </c>
      <c r="C903" s="19">
        <v>902</v>
      </c>
    </row>
    <row r="904" spans="1:3" x14ac:dyDescent="0.25">
      <c r="A904" s="14">
        <v>399.2</v>
      </c>
      <c r="B904" s="15">
        <v>402.3</v>
      </c>
      <c r="C904" s="16">
        <v>903</v>
      </c>
    </row>
    <row r="905" spans="1:3" x14ac:dyDescent="0.25">
      <c r="A905" s="17">
        <v>398.9</v>
      </c>
      <c r="B905" s="18">
        <v>402.3</v>
      </c>
      <c r="C905" s="19">
        <v>904</v>
      </c>
    </row>
    <row r="906" spans="1:3" x14ac:dyDescent="0.25">
      <c r="A906" s="14">
        <v>399.7</v>
      </c>
      <c r="B906" s="15">
        <v>402.3</v>
      </c>
      <c r="C906" s="16">
        <v>905</v>
      </c>
    </row>
    <row r="907" spans="1:3" x14ac:dyDescent="0.25">
      <c r="A907" s="17">
        <v>399.4</v>
      </c>
      <c r="B907" s="18">
        <v>402.3</v>
      </c>
      <c r="C907" s="19">
        <v>906</v>
      </c>
    </row>
    <row r="908" spans="1:3" x14ac:dyDescent="0.25">
      <c r="A908" s="14">
        <v>399.8</v>
      </c>
      <c r="B908" s="15">
        <v>402.4</v>
      </c>
      <c r="C908" s="16">
        <v>907</v>
      </c>
    </row>
    <row r="909" spans="1:3" x14ac:dyDescent="0.25">
      <c r="A909" s="17">
        <v>399.7</v>
      </c>
      <c r="B909" s="18">
        <v>402.4</v>
      </c>
      <c r="C909" s="19">
        <v>908</v>
      </c>
    </row>
    <row r="910" spans="1:3" x14ac:dyDescent="0.25">
      <c r="A910" s="14">
        <v>399.7</v>
      </c>
      <c r="B910" s="15">
        <v>402.4</v>
      </c>
      <c r="C910" s="16">
        <v>909</v>
      </c>
    </row>
    <row r="911" spans="1:3" x14ac:dyDescent="0.25">
      <c r="A911" s="17">
        <v>399.6</v>
      </c>
      <c r="B911" s="18">
        <v>402.4</v>
      </c>
      <c r="C911" s="19">
        <v>910</v>
      </c>
    </row>
    <row r="912" spans="1:3" x14ac:dyDescent="0.25">
      <c r="A912" s="14">
        <v>399.8</v>
      </c>
      <c r="B912" s="15">
        <v>402.4</v>
      </c>
      <c r="C912" s="16">
        <v>911</v>
      </c>
    </row>
    <row r="913" spans="1:3" x14ac:dyDescent="0.25">
      <c r="A913" s="17">
        <v>399.9</v>
      </c>
      <c r="B913" s="18">
        <v>402.4</v>
      </c>
      <c r="C913" s="19">
        <v>912</v>
      </c>
    </row>
    <row r="914" spans="1:3" x14ac:dyDescent="0.25">
      <c r="A914" s="14">
        <v>399</v>
      </c>
      <c r="B914" s="15">
        <v>402.4</v>
      </c>
      <c r="C914" s="16">
        <v>913</v>
      </c>
    </row>
    <row r="915" spans="1:3" x14ac:dyDescent="0.25">
      <c r="A915" s="17">
        <v>399.4</v>
      </c>
      <c r="B915" s="18">
        <v>402.4</v>
      </c>
      <c r="C915" s="19">
        <v>914</v>
      </c>
    </row>
    <row r="916" spans="1:3" x14ac:dyDescent="0.25">
      <c r="A916" s="14">
        <v>399.2</v>
      </c>
      <c r="B916" s="15">
        <v>402.4</v>
      </c>
      <c r="C916" s="16">
        <v>915</v>
      </c>
    </row>
    <row r="917" spans="1:3" x14ac:dyDescent="0.25">
      <c r="A917" s="17">
        <v>399.1</v>
      </c>
      <c r="B917" s="18">
        <v>402.4</v>
      </c>
      <c r="C917" s="19">
        <v>916</v>
      </c>
    </row>
    <row r="918" spans="1:3" x14ac:dyDescent="0.25">
      <c r="A918" s="14">
        <v>399.5</v>
      </c>
      <c r="B918" s="15">
        <v>402.4</v>
      </c>
      <c r="C918" s="16">
        <v>917</v>
      </c>
    </row>
    <row r="919" spans="1:3" x14ac:dyDescent="0.25">
      <c r="A919" s="17">
        <v>399.6</v>
      </c>
      <c r="B919" s="18">
        <v>402.4</v>
      </c>
      <c r="C919" s="19">
        <v>918</v>
      </c>
    </row>
    <row r="920" spans="1:3" x14ac:dyDescent="0.25">
      <c r="A920" s="14">
        <v>399.2</v>
      </c>
      <c r="B920" s="15">
        <v>402.4</v>
      </c>
      <c r="C920" s="16">
        <v>919</v>
      </c>
    </row>
    <row r="921" spans="1:3" x14ac:dyDescent="0.25">
      <c r="A921" s="17">
        <v>399</v>
      </c>
      <c r="B921" s="18">
        <v>402.5</v>
      </c>
      <c r="C921" s="19">
        <v>920</v>
      </c>
    </row>
    <row r="922" spans="1:3" x14ac:dyDescent="0.25">
      <c r="A922" s="14">
        <v>399.6</v>
      </c>
      <c r="B922" s="15">
        <v>402.5</v>
      </c>
      <c r="C922" s="16">
        <v>921</v>
      </c>
    </row>
    <row r="923" spans="1:3" x14ac:dyDescent="0.25">
      <c r="A923" s="17">
        <v>399.1</v>
      </c>
      <c r="B923" s="18">
        <v>402.5</v>
      </c>
      <c r="C923" s="19">
        <v>922</v>
      </c>
    </row>
    <row r="924" spans="1:3" x14ac:dyDescent="0.25">
      <c r="A924" s="14">
        <v>397.2</v>
      </c>
      <c r="B924" s="15">
        <v>402.5</v>
      </c>
      <c r="C924" s="16">
        <v>923</v>
      </c>
    </row>
    <row r="925" spans="1:3" x14ac:dyDescent="0.25">
      <c r="A925" s="17">
        <v>397.7</v>
      </c>
      <c r="B925" s="18">
        <v>402.5</v>
      </c>
      <c r="C925" s="19">
        <v>924</v>
      </c>
    </row>
    <row r="926" spans="1:3" x14ac:dyDescent="0.25">
      <c r="A926" s="14">
        <v>397.7</v>
      </c>
      <c r="B926" s="15">
        <v>402.5</v>
      </c>
      <c r="C926" s="16">
        <v>925</v>
      </c>
    </row>
    <row r="927" spans="1:3" x14ac:dyDescent="0.25">
      <c r="A927" s="17">
        <v>398</v>
      </c>
      <c r="B927" s="18">
        <v>402.5</v>
      </c>
      <c r="C927" s="19">
        <v>926</v>
      </c>
    </row>
    <row r="928" spans="1:3" x14ac:dyDescent="0.25">
      <c r="A928" s="14">
        <v>398.2</v>
      </c>
      <c r="B928" s="15">
        <v>402.5</v>
      </c>
      <c r="C928" s="16">
        <v>927</v>
      </c>
    </row>
    <row r="929" spans="1:3" x14ac:dyDescent="0.25">
      <c r="A929" s="17">
        <v>398.1</v>
      </c>
      <c r="B929" s="18">
        <v>402.5</v>
      </c>
      <c r="C929" s="19">
        <v>928</v>
      </c>
    </row>
    <row r="930" spans="1:3" x14ac:dyDescent="0.25">
      <c r="A930" s="14">
        <v>397.8</v>
      </c>
      <c r="B930" s="15">
        <v>402.5</v>
      </c>
      <c r="C930" s="16">
        <v>929</v>
      </c>
    </row>
    <row r="931" spans="1:3" x14ac:dyDescent="0.25">
      <c r="A931" s="17">
        <v>397.6</v>
      </c>
      <c r="B931" s="18">
        <v>402.5</v>
      </c>
      <c r="C931" s="19">
        <v>930</v>
      </c>
    </row>
    <row r="932" spans="1:3" x14ac:dyDescent="0.25">
      <c r="A932" s="14">
        <v>397.5</v>
      </c>
      <c r="B932" s="15">
        <v>402.5</v>
      </c>
      <c r="C932" s="16">
        <v>931</v>
      </c>
    </row>
    <row r="933" spans="1:3" x14ac:dyDescent="0.25">
      <c r="A933" s="17">
        <v>397.6</v>
      </c>
      <c r="B933" s="18">
        <v>402.5</v>
      </c>
      <c r="C933" s="19">
        <v>932</v>
      </c>
    </row>
    <row r="934" spans="1:3" x14ac:dyDescent="0.25">
      <c r="A934" s="14">
        <v>397.8</v>
      </c>
      <c r="B934" s="15">
        <v>402.5</v>
      </c>
      <c r="C934" s="16">
        <v>933</v>
      </c>
    </row>
    <row r="935" spans="1:3" x14ac:dyDescent="0.25">
      <c r="A935" s="17">
        <v>399.1</v>
      </c>
      <c r="B935" s="18">
        <v>402.5</v>
      </c>
      <c r="C935" s="19">
        <v>934</v>
      </c>
    </row>
    <row r="936" spans="1:3" x14ac:dyDescent="0.25">
      <c r="A936" s="14">
        <v>399.3</v>
      </c>
      <c r="B936" s="15">
        <v>402.5</v>
      </c>
      <c r="C936" s="16">
        <v>935</v>
      </c>
    </row>
    <row r="937" spans="1:3" x14ac:dyDescent="0.25">
      <c r="A937" s="17">
        <v>399.7</v>
      </c>
      <c r="B937" s="18">
        <v>402.5</v>
      </c>
      <c r="C937" s="19">
        <v>936</v>
      </c>
    </row>
    <row r="938" spans="1:3" x14ac:dyDescent="0.25">
      <c r="A938" s="14">
        <v>399.8</v>
      </c>
      <c r="B938" s="15">
        <v>402.5</v>
      </c>
      <c r="C938" s="16">
        <v>937</v>
      </c>
    </row>
    <row r="939" spans="1:3" x14ac:dyDescent="0.25">
      <c r="A939" s="17">
        <v>399.9</v>
      </c>
      <c r="B939" s="18">
        <v>402.6</v>
      </c>
      <c r="C939" s="19">
        <v>938</v>
      </c>
    </row>
    <row r="940" spans="1:3" x14ac:dyDescent="0.25">
      <c r="A940" s="14">
        <v>399.4</v>
      </c>
      <c r="B940" s="15">
        <v>402.6</v>
      </c>
      <c r="C940" s="16">
        <v>939</v>
      </c>
    </row>
    <row r="941" spans="1:3" x14ac:dyDescent="0.25">
      <c r="A941" s="17">
        <v>399.6</v>
      </c>
      <c r="B941" s="18">
        <v>402.6</v>
      </c>
      <c r="C941" s="19">
        <v>940</v>
      </c>
    </row>
    <row r="942" spans="1:3" x14ac:dyDescent="0.25">
      <c r="A942" s="14">
        <v>399.4</v>
      </c>
      <c r="B942" s="15">
        <v>402.6</v>
      </c>
      <c r="C942" s="16">
        <v>941</v>
      </c>
    </row>
    <row r="943" spans="1:3" x14ac:dyDescent="0.25">
      <c r="A943" s="17">
        <v>400.4</v>
      </c>
      <c r="B943" s="18">
        <v>402.6</v>
      </c>
      <c r="C943" s="19">
        <v>942</v>
      </c>
    </row>
    <row r="944" spans="1:3" x14ac:dyDescent="0.25">
      <c r="A944" s="14">
        <v>399.8</v>
      </c>
      <c r="B944" s="15">
        <v>402.6</v>
      </c>
      <c r="C944" s="16">
        <v>943</v>
      </c>
    </row>
    <row r="945" spans="1:3" x14ac:dyDescent="0.25">
      <c r="A945" s="17">
        <v>398.4</v>
      </c>
      <c r="B945" s="18">
        <v>402.6</v>
      </c>
      <c r="C945" s="19">
        <v>944</v>
      </c>
    </row>
    <row r="946" spans="1:3" x14ac:dyDescent="0.25">
      <c r="A946" s="14">
        <v>398.9</v>
      </c>
      <c r="B946" s="15">
        <v>402.6</v>
      </c>
      <c r="C946" s="16">
        <v>945</v>
      </c>
    </row>
    <row r="947" spans="1:3" x14ac:dyDescent="0.25">
      <c r="A947" s="17">
        <v>399.1</v>
      </c>
      <c r="B947" s="18">
        <v>402.7</v>
      </c>
      <c r="C947" s="19">
        <v>946</v>
      </c>
    </row>
    <row r="948" spans="1:3" x14ac:dyDescent="0.25">
      <c r="A948" s="14">
        <v>399.3</v>
      </c>
      <c r="B948" s="15">
        <v>402.7</v>
      </c>
      <c r="C948" s="16">
        <v>947</v>
      </c>
    </row>
    <row r="949" spans="1:3" x14ac:dyDescent="0.25">
      <c r="A949" s="17">
        <v>399.3</v>
      </c>
      <c r="B949" s="18">
        <v>402.7</v>
      </c>
      <c r="C949" s="19">
        <v>948</v>
      </c>
    </row>
    <row r="950" spans="1:3" x14ac:dyDescent="0.25">
      <c r="A950" s="14">
        <v>399.3</v>
      </c>
      <c r="B950" s="15">
        <v>402.7</v>
      </c>
      <c r="C950" s="16">
        <v>949</v>
      </c>
    </row>
    <row r="951" spans="1:3" x14ac:dyDescent="0.25">
      <c r="A951" s="17">
        <v>399.4</v>
      </c>
      <c r="B951" s="18">
        <v>402.7</v>
      </c>
      <c r="C951" s="19">
        <v>950</v>
      </c>
    </row>
    <row r="952" spans="1:3" x14ac:dyDescent="0.25">
      <c r="A952" s="14">
        <v>399.1</v>
      </c>
      <c r="B952" s="15">
        <v>402.8</v>
      </c>
      <c r="C952" s="16">
        <v>951</v>
      </c>
    </row>
    <row r="953" spans="1:3" x14ac:dyDescent="0.25">
      <c r="A953" s="17">
        <v>399.3</v>
      </c>
      <c r="B953" s="18">
        <v>402.8</v>
      </c>
      <c r="C953" s="19">
        <v>952</v>
      </c>
    </row>
    <row r="954" spans="1:3" x14ac:dyDescent="0.25">
      <c r="A954" s="14">
        <v>399.3</v>
      </c>
      <c r="B954" s="15">
        <v>402.8</v>
      </c>
      <c r="C954" s="16">
        <v>953</v>
      </c>
    </row>
    <row r="955" spans="1:3" x14ac:dyDescent="0.25">
      <c r="A955" s="17">
        <v>399.3</v>
      </c>
      <c r="B955" s="18">
        <v>402.8</v>
      </c>
      <c r="C955" s="19">
        <v>954</v>
      </c>
    </row>
    <row r="956" spans="1:3" x14ac:dyDescent="0.25">
      <c r="A956" s="14">
        <v>398.4</v>
      </c>
      <c r="B956" s="15">
        <v>402.8</v>
      </c>
      <c r="C956" s="16">
        <v>955</v>
      </c>
    </row>
    <row r="957" spans="1:3" x14ac:dyDescent="0.25">
      <c r="A957" s="17">
        <v>398.6</v>
      </c>
      <c r="B957" s="18">
        <v>402.8</v>
      </c>
      <c r="C957" s="19">
        <v>956</v>
      </c>
    </row>
    <row r="958" spans="1:3" x14ac:dyDescent="0.25">
      <c r="A958" s="14">
        <v>398.7</v>
      </c>
      <c r="B958" s="15">
        <v>402.8</v>
      </c>
      <c r="C958" s="16">
        <v>957</v>
      </c>
    </row>
    <row r="959" spans="1:3" x14ac:dyDescent="0.25">
      <c r="A959" s="17">
        <v>398.9</v>
      </c>
      <c r="B959" s="18">
        <v>402.9</v>
      </c>
      <c r="C959" s="19">
        <v>958</v>
      </c>
    </row>
    <row r="960" spans="1:3" x14ac:dyDescent="0.25">
      <c r="A960" s="14">
        <v>399.4</v>
      </c>
      <c r="B960" s="15">
        <v>402.9</v>
      </c>
      <c r="C960" s="16">
        <v>959</v>
      </c>
    </row>
    <row r="961" spans="1:3" x14ac:dyDescent="0.25">
      <c r="A961" s="17">
        <v>399.6</v>
      </c>
      <c r="B961" s="18">
        <v>402.9</v>
      </c>
      <c r="C961" s="19">
        <v>960</v>
      </c>
    </row>
    <row r="962" spans="1:3" x14ac:dyDescent="0.25">
      <c r="A962" s="14">
        <v>399.2</v>
      </c>
      <c r="B962" s="15">
        <v>402.9</v>
      </c>
      <c r="C962" s="16">
        <v>961</v>
      </c>
    </row>
    <row r="963" spans="1:3" x14ac:dyDescent="0.25">
      <c r="A963" s="17">
        <v>399.5</v>
      </c>
      <c r="B963" s="18">
        <v>402.9</v>
      </c>
      <c r="C963" s="19">
        <v>962</v>
      </c>
    </row>
    <row r="964" spans="1:3" x14ac:dyDescent="0.25">
      <c r="A964" s="14">
        <v>399.4</v>
      </c>
      <c r="B964" s="15">
        <v>402.9</v>
      </c>
      <c r="C964" s="16">
        <v>963</v>
      </c>
    </row>
    <row r="965" spans="1:3" x14ac:dyDescent="0.25">
      <c r="A965" s="17">
        <v>399</v>
      </c>
      <c r="B965" s="18">
        <v>402.9</v>
      </c>
      <c r="C965" s="19">
        <v>964</v>
      </c>
    </row>
    <row r="966" spans="1:3" x14ac:dyDescent="0.25">
      <c r="A966" s="14">
        <v>398.8</v>
      </c>
      <c r="B966" s="15">
        <v>402.9</v>
      </c>
      <c r="C966" s="16">
        <v>965</v>
      </c>
    </row>
    <row r="967" spans="1:3" x14ac:dyDescent="0.25">
      <c r="A967" s="17">
        <v>399.2</v>
      </c>
      <c r="B967" s="18">
        <v>402.9</v>
      </c>
      <c r="C967" s="19">
        <v>966</v>
      </c>
    </row>
    <row r="968" spans="1:3" x14ac:dyDescent="0.25">
      <c r="A968" s="14">
        <v>399.5</v>
      </c>
      <c r="B968" s="15">
        <v>402.9</v>
      </c>
      <c r="C968" s="16">
        <v>967</v>
      </c>
    </row>
    <row r="969" spans="1:3" x14ac:dyDescent="0.25">
      <c r="A969" s="17">
        <v>399.2</v>
      </c>
      <c r="B969" s="18">
        <v>402.9</v>
      </c>
      <c r="C969" s="19">
        <v>968</v>
      </c>
    </row>
    <row r="970" spans="1:3" x14ac:dyDescent="0.25">
      <c r="A970" s="14">
        <v>399.4</v>
      </c>
      <c r="B970" s="15">
        <v>403</v>
      </c>
      <c r="C970" s="16">
        <v>969</v>
      </c>
    </row>
    <row r="971" spans="1:3" x14ac:dyDescent="0.25">
      <c r="A971" s="17">
        <v>399.7</v>
      </c>
      <c r="B971" s="18">
        <v>403</v>
      </c>
      <c r="C971" s="19">
        <v>970</v>
      </c>
    </row>
    <row r="972" spans="1:3" x14ac:dyDescent="0.25">
      <c r="A972" s="14">
        <v>401</v>
      </c>
      <c r="B972" s="15">
        <v>403</v>
      </c>
      <c r="C972" s="16">
        <v>971</v>
      </c>
    </row>
    <row r="973" spans="1:3" x14ac:dyDescent="0.25">
      <c r="A973" s="17">
        <v>397.7</v>
      </c>
      <c r="B973" s="18">
        <v>403</v>
      </c>
      <c r="C973" s="19">
        <v>972</v>
      </c>
    </row>
    <row r="974" spans="1:3" x14ac:dyDescent="0.25">
      <c r="A974" s="14">
        <v>399</v>
      </c>
      <c r="B974" s="15">
        <v>403</v>
      </c>
      <c r="C974" s="16">
        <v>973</v>
      </c>
    </row>
    <row r="975" spans="1:3" x14ac:dyDescent="0.25">
      <c r="A975" s="17">
        <v>399.5</v>
      </c>
      <c r="B975" s="18">
        <v>403</v>
      </c>
      <c r="C975" s="19">
        <v>974</v>
      </c>
    </row>
    <row r="976" spans="1:3" x14ac:dyDescent="0.25">
      <c r="A976" s="14">
        <v>399.3</v>
      </c>
      <c r="B976" s="15">
        <v>403</v>
      </c>
      <c r="C976" s="16">
        <v>975</v>
      </c>
    </row>
    <row r="977" spans="1:3" x14ac:dyDescent="0.25">
      <c r="A977" s="17">
        <v>399.1</v>
      </c>
      <c r="B977" s="18">
        <v>403.1</v>
      </c>
      <c r="C977" s="19">
        <v>976</v>
      </c>
    </row>
    <row r="978" spans="1:3" x14ac:dyDescent="0.25">
      <c r="A978" s="14">
        <v>398.9</v>
      </c>
      <c r="B978" s="15">
        <v>403.1</v>
      </c>
      <c r="C978" s="16">
        <v>977</v>
      </c>
    </row>
    <row r="979" spans="1:3" x14ac:dyDescent="0.25">
      <c r="A979" s="17">
        <v>399.5</v>
      </c>
      <c r="B979" s="18">
        <v>403.1</v>
      </c>
      <c r="C979" s="19">
        <v>978</v>
      </c>
    </row>
    <row r="980" spans="1:3" x14ac:dyDescent="0.25">
      <c r="A980" s="14">
        <v>399.7</v>
      </c>
      <c r="B980" s="15">
        <v>403.2</v>
      </c>
      <c r="C980" s="16">
        <v>979</v>
      </c>
    </row>
    <row r="981" spans="1:3" x14ac:dyDescent="0.25">
      <c r="A981" s="17">
        <v>400.2</v>
      </c>
      <c r="B981" s="18">
        <v>403.2</v>
      </c>
      <c r="C981" s="19">
        <v>980</v>
      </c>
    </row>
    <row r="982" spans="1:3" x14ac:dyDescent="0.25">
      <c r="A982" s="14">
        <v>399.9</v>
      </c>
      <c r="B982" s="15">
        <v>403.2</v>
      </c>
      <c r="C982" s="16">
        <v>981</v>
      </c>
    </row>
    <row r="983" spans="1:3" x14ac:dyDescent="0.25">
      <c r="A983" s="17">
        <v>400.2</v>
      </c>
      <c r="B983" s="18">
        <v>403.2</v>
      </c>
      <c r="C983" s="19">
        <v>982</v>
      </c>
    </row>
    <row r="984" spans="1:3" x14ac:dyDescent="0.25">
      <c r="A984" s="14">
        <v>400.8</v>
      </c>
      <c r="B984" s="15">
        <v>403.2</v>
      </c>
      <c r="C984" s="16">
        <v>983</v>
      </c>
    </row>
    <row r="985" spans="1:3" x14ac:dyDescent="0.25">
      <c r="A985" s="17">
        <v>398.6</v>
      </c>
      <c r="B985" s="18">
        <v>403.2</v>
      </c>
      <c r="C985" s="19">
        <v>984</v>
      </c>
    </row>
    <row r="986" spans="1:3" x14ac:dyDescent="0.25">
      <c r="A986" s="14">
        <v>399.3</v>
      </c>
      <c r="B986" s="15">
        <v>403.2</v>
      </c>
      <c r="C986" s="16">
        <v>985</v>
      </c>
    </row>
    <row r="987" spans="1:3" x14ac:dyDescent="0.25">
      <c r="A987" s="17">
        <v>398</v>
      </c>
      <c r="B987" s="18">
        <v>403.2</v>
      </c>
      <c r="C987" s="19">
        <v>986</v>
      </c>
    </row>
    <row r="988" spans="1:3" x14ac:dyDescent="0.25">
      <c r="A988" s="14">
        <v>399.1</v>
      </c>
      <c r="B988" s="15">
        <v>403.4</v>
      </c>
      <c r="C988" s="16">
        <v>987</v>
      </c>
    </row>
    <row r="989" spans="1:3" x14ac:dyDescent="0.25">
      <c r="A989" s="17">
        <v>397.3</v>
      </c>
      <c r="B989" s="18">
        <v>403.4</v>
      </c>
      <c r="C989" s="19">
        <v>988</v>
      </c>
    </row>
    <row r="990" spans="1:3" x14ac:dyDescent="0.25">
      <c r="A990" s="14">
        <v>396.9</v>
      </c>
      <c r="B990" s="15">
        <v>403.5</v>
      </c>
      <c r="C990" s="16">
        <v>989</v>
      </c>
    </row>
    <row r="991" spans="1:3" x14ac:dyDescent="0.25">
      <c r="A991" s="17">
        <v>395.7</v>
      </c>
      <c r="B991" s="18">
        <v>403.5</v>
      </c>
      <c r="C991" s="19">
        <v>990</v>
      </c>
    </row>
    <row r="992" spans="1:3" x14ac:dyDescent="0.25">
      <c r="A992" s="14">
        <v>394.4</v>
      </c>
      <c r="B992" s="15">
        <v>403.7</v>
      </c>
      <c r="C992" s="16">
        <v>991</v>
      </c>
    </row>
    <row r="993" spans="1:3" x14ac:dyDescent="0.25">
      <c r="A993" s="14">
        <v>394</v>
      </c>
      <c r="B993" s="18">
        <v>403.7</v>
      </c>
      <c r="C993" s="19">
        <v>992</v>
      </c>
    </row>
    <row r="994" spans="1:3" x14ac:dyDescent="0.25">
      <c r="A994" s="10">
        <v>394.4</v>
      </c>
      <c r="B994" s="15">
        <v>404.1</v>
      </c>
      <c r="C994" s="16">
        <v>993</v>
      </c>
    </row>
    <row r="995" spans="1:3" x14ac:dyDescent="0.25">
      <c r="B995" s="18"/>
      <c r="C995" s="19">
        <v>994</v>
      </c>
    </row>
    <row r="996" spans="1:3" x14ac:dyDescent="0.25">
      <c r="B996" s="15"/>
      <c r="C996" s="16">
        <v>995</v>
      </c>
    </row>
    <row r="997" spans="1:3" x14ac:dyDescent="0.25">
      <c r="B997" s="18"/>
      <c r="C997" s="19">
        <v>996</v>
      </c>
    </row>
    <row r="998" spans="1:3" x14ac:dyDescent="0.25">
      <c r="B998" s="15"/>
      <c r="C998" s="16">
        <v>997</v>
      </c>
    </row>
    <row r="999" spans="1:3" x14ac:dyDescent="0.25">
      <c r="A999" s="17"/>
      <c r="B999" s="18"/>
      <c r="C999" s="19"/>
    </row>
    <row r="1000" spans="1:3" x14ac:dyDescent="0.25">
      <c r="B1000" s="15"/>
      <c r="C1000" s="16"/>
    </row>
    <row r="1001" spans="1:3" x14ac:dyDescent="0.25">
      <c r="B1001" s="5"/>
      <c r="C1001" s="6"/>
    </row>
  </sheetData>
  <mergeCells count="2">
    <mergeCell ref="E3:F3"/>
    <mergeCell ref="E20:F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1"/>
  <sheetViews>
    <sheetView showGridLines="0" tabSelected="1" workbookViewId="0">
      <selection activeCell="E3" sqref="E3"/>
    </sheetView>
  </sheetViews>
  <sheetFormatPr defaultRowHeight="15" x14ac:dyDescent="0.25"/>
  <cols>
    <col min="1" max="2" width="7.5703125" customWidth="1"/>
    <col min="3" max="3" width="13.85546875" customWidth="1"/>
    <col min="4" max="4" width="20.7109375" customWidth="1"/>
    <col min="5" max="5" width="15.140625" customWidth="1"/>
    <col min="6" max="6" width="24.140625" customWidth="1"/>
    <col min="7" max="7" width="2.85546875" customWidth="1"/>
    <col min="8" max="9" width="12" customWidth="1"/>
    <col min="10" max="10" width="2.85546875" customWidth="1"/>
    <col min="11" max="11" width="3.85546875" customWidth="1"/>
    <col min="12" max="12" width="18.28515625" customWidth="1"/>
    <col min="13" max="13" width="19.28515625" customWidth="1"/>
  </cols>
  <sheetData>
    <row r="1" spans="1:13" ht="45.75" customHeight="1" thickBot="1" x14ac:dyDescent="0.3">
      <c r="A1" s="55" t="s">
        <v>38</v>
      </c>
      <c r="B1" s="56" t="s">
        <v>36</v>
      </c>
      <c r="C1" s="56" t="s">
        <v>37</v>
      </c>
      <c r="D1" s="56" t="s">
        <v>42</v>
      </c>
      <c r="E1" s="56" t="s">
        <v>46</v>
      </c>
      <c r="F1" s="57" t="s">
        <v>40</v>
      </c>
      <c r="H1" s="62" t="s">
        <v>45</v>
      </c>
      <c r="I1" s="63"/>
      <c r="K1" s="86" t="s">
        <v>32</v>
      </c>
      <c r="L1" s="84" t="s">
        <v>47</v>
      </c>
      <c r="M1" s="85" t="s">
        <v>48</v>
      </c>
    </row>
    <row r="2" spans="1:13" x14ac:dyDescent="0.25">
      <c r="A2" s="14">
        <v>1</v>
      </c>
      <c r="B2" s="15">
        <v>402.1</v>
      </c>
      <c r="C2" s="15" cm="1">
        <f t="array" ref="C2:C994">_xlfn._xlws.SORT(B2:B994)</f>
        <v>394</v>
      </c>
      <c r="D2" s="15">
        <f>A2/($I$2+1)</f>
        <v>1.006036217303823E-3</v>
      </c>
      <c r="E2" s="15">
        <f>_xlfn.NORM.INV(D2,0,1)</f>
        <v>-3.0884445422917293</v>
      </c>
      <c r="F2" s="16">
        <f>NORMDIST($C$2:$C$994,$I$5,$I$6,TRUE)</f>
        <v>6.7549390540478429E-5</v>
      </c>
      <c r="H2" s="64" t="s">
        <v>9</v>
      </c>
      <c r="I2" s="61">
        <f>COUNTIF(B2:B1001,"&lt;&gt;"&amp;"")</f>
        <v>993</v>
      </c>
      <c r="K2" s="87" t="s">
        <v>49</v>
      </c>
      <c r="L2" s="75">
        <f>1/(0.5965)</f>
        <v>1.6764459346186085</v>
      </c>
      <c r="M2" s="79">
        <f>STDEV(B2:B994)</f>
        <v>1.6426601470692099</v>
      </c>
    </row>
    <row r="3" spans="1:13" x14ac:dyDescent="0.25">
      <c r="A3" s="17">
        <v>2</v>
      </c>
      <c r="B3" s="18">
        <v>401.4</v>
      </c>
      <c r="C3" s="18">
        <v>394.2</v>
      </c>
      <c r="D3" s="68">
        <f>A3/($I$2+1)</f>
        <v>2.012072434607646E-3</v>
      </c>
      <c r="E3" s="18">
        <f>_xlfn.NORM.INV(D3,0,1)</f>
        <v>-2.8762628251009534</v>
      </c>
      <c r="F3" s="69">
        <f t="shared" ref="F3:F66" si="0">NORMDIST($C$2:$C$994,$I$5,$I$6,TRUE)</f>
        <v>1.0984842094214812E-4</v>
      </c>
      <c r="H3" s="65" t="s">
        <v>15</v>
      </c>
      <c r="I3" s="58">
        <f>MIN(B2:B994)</f>
        <v>394</v>
      </c>
      <c r="K3" s="87"/>
      <c r="L3" s="75"/>
      <c r="M3" s="79"/>
    </row>
    <row r="4" spans="1:13" x14ac:dyDescent="0.25">
      <c r="A4" s="14">
        <v>3</v>
      </c>
      <c r="B4" s="15">
        <v>401.8</v>
      </c>
      <c r="C4" s="15">
        <v>394.4</v>
      </c>
      <c r="D4" s="15">
        <f t="shared" ref="D3:D66" si="1">A4/($I$2+1)</f>
        <v>3.0181086519114686E-3</v>
      </c>
      <c r="E4" s="15">
        <f t="shared" ref="E3:E66" si="2">_xlfn.NORM.INV(D4,0,1)</f>
        <v>-2.7458074843110132</v>
      </c>
      <c r="F4" s="16">
        <f t="shared" si="0"/>
        <v>1.7614360691929802E-4</v>
      </c>
      <c r="H4" s="66" t="s">
        <v>14</v>
      </c>
      <c r="I4" s="59">
        <f>MAX(B2:B994)</f>
        <v>404.1</v>
      </c>
      <c r="K4" s="88"/>
      <c r="L4" s="76"/>
      <c r="M4" s="80"/>
    </row>
    <row r="5" spans="1:13" x14ac:dyDescent="0.25">
      <c r="A5" s="17">
        <v>4</v>
      </c>
      <c r="B5" s="18">
        <v>402.1</v>
      </c>
      <c r="C5" s="18">
        <v>394.4</v>
      </c>
      <c r="D5" s="68">
        <f t="shared" si="1"/>
        <v>4.0241448692152921E-3</v>
      </c>
      <c r="E5" s="18">
        <f t="shared" si="2"/>
        <v>-2.6500372470085733</v>
      </c>
      <c r="F5" s="69">
        <f t="shared" si="0"/>
        <v>1.7614360691929802E-4</v>
      </c>
      <c r="H5" s="65" t="s">
        <v>41</v>
      </c>
      <c r="I5" s="58">
        <f>AVERAGE(B2:B994)</f>
        <v>400.26998992950683</v>
      </c>
      <c r="K5" s="89" t="s">
        <v>22</v>
      </c>
      <c r="L5" s="77">
        <f>-((-238.75)/(0.5965))</f>
        <v>400.25146689019277</v>
      </c>
      <c r="M5" s="81">
        <f>I5</f>
        <v>400.26998992950683</v>
      </c>
    </row>
    <row r="6" spans="1:13" ht="15.75" thickBot="1" x14ac:dyDescent="0.3">
      <c r="A6" s="14">
        <v>5</v>
      </c>
      <c r="B6" s="15">
        <v>402</v>
      </c>
      <c r="C6" s="15">
        <v>394.6</v>
      </c>
      <c r="D6" s="15">
        <f t="shared" si="1"/>
        <v>5.0301810865191147E-3</v>
      </c>
      <c r="E6" s="15">
        <f t="shared" si="2"/>
        <v>-2.5737476437955604</v>
      </c>
      <c r="F6" s="16">
        <f t="shared" si="0"/>
        <v>2.7852086111063997E-4</v>
      </c>
      <c r="H6" s="67" t="s">
        <v>44</v>
      </c>
      <c r="I6" s="60">
        <f>STDEV(C2:C1001)</f>
        <v>1.6426601470692093</v>
      </c>
      <c r="K6" s="90"/>
      <c r="L6" s="82"/>
      <c r="M6" s="83"/>
    </row>
    <row r="7" spans="1:13" x14ac:dyDescent="0.25">
      <c r="A7" s="17">
        <v>6</v>
      </c>
      <c r="B7" s="18">
        <v>401.9</v>
      </c>
      <c r="C7" s="18">
        <v>395.1</v>
      </c>
      <c r="D7" s="68">
        <f t="shared" si="1"/>
        <v>6.0362173038229373E-3</v>
      </c>
      <c r="E7" s="18">
        <f t="shared" si="2"/>
        <v>-2.5100199351673038</v>
      </c>
      <c r="F7" s="69">
        <f t="shared" si="0"/>
        <v>8.2385066499347044E-4</v>
      </c>
    </row>
    <row r="8" spans="1:13" x14ac:dyDescent="0.25">
      <c r="A8" s="14">
        <v>7</v>
      </c>
      <c r="B8" s="15">
        <v>402.1</v>
      </c>
      <c r="C8" s="15">
        <v>395.2</v>
      </c>
      <c r="D8" s="15">
        <f t="shared" si="1"/>
        <v>7.0422535211267607E-3</v>
      </c>
      <c r="E8" s="15">
        <f t="shared" si="2"/>
        <v>-2.4551008462990382</v>
      </c>
      <c r="F8" s="16">
        <f t="shared" si="0"/>
        <v>1.0128069032020073E-3</v>
      </c>
    </row>
    <row r="9" spans="1:13" x14ac:dyDescent="0.25">
      <c r="A9" s="17">
        <v>8</v>
      </c>
      <c r="B9" s="18">
        <v>401.4</v>
      </c>
      <c r="C9" s="18">
        <v>395.3</v>
      </c>
      <c r="D9" s="68">
        <f t="shared" si="1"/>
        <v>8.0482897384305842E-3</v>
      </c>
      <c r="E9" s="18">
        <f t="shared" si="2"/>
        <v>-2.4067183265919936</v>
      </c>
      <c r="F9" s="69">
        <f t="shared" si="0"/>
        <v>1.2408081082496726E-3</v>
      </c>
      <c r="M9" s="4"/>
    </row>
    <row r="10" spans="1:13" x14ac:dyDescent="0.25">
      <c r="A10" s="14">
        <v>9</v>
      </c>
      <c r="B10" s="15">
        <v>401.1</v>
      </c>
      <c r="C10" s="15">
        <v>395.4</v>
      </c>
      <c r="D10" s="15">
        <f t="shared" si="1"/>
        <v>9.0543259557344068E-3</v>
      </c>
      <c r="E10" s="15">
        <f t="shared" si="2"/>
        <v>-2.3633889710857683</v>
      </c>
      <c r="F10" s="16">
        <f t="shared" si="0"/>
        <v>1.5149049644797928E-3</v>
      </c>
    </row>
    <row r="11" spans="1:13" x14ac:dyDescent="0.25">
      <c r="A11" s="17">
        <v>10</v>
      </c>
      <c r="B11" s="18">
        <v>402.1</v>
      </c>
      <c r="C11" s="18">
        <v>395.4</v>
      </c>
      <c r="D11" s="68">
        <f t="shared" si="1"/>
        <v>1.0060362173038229E-2</v>
      </c>
      <c r="E11" s="18">
        <f t="shared" si="2"/>
        <v>-2.3240890025577534</v>
      </c>
      <c r="F11" s="69">
        <f t="shared" si="0"/>
        <v>1.5149049644797928E-3</v>
      </c>
    </row>
    <row r="12" spans="1:13" x14ac:dyDescent="0.25">
      <c r="A12" s="14">
        <v>11</v>
      </c>
      <c r="B12" s="15">
        <v>400.8</v>
      </c>
      <c r="C12" s="15">
        <v>395.6</v>
      </c>
      <c r="D12" s="15">
        <f t="shared" si="1"/>
        <v>1.1066398390342052E-2</v>
      </c>
      <c r="E12" s="15">
        <f t="shared" si="2"/>
        <v>-2.288081132505063</v>
      </c>
      <c r="F12" s="16">
        <f t="shared" si="0"/>
        <v>2.2349499280771143E-3</v>
      </c>
    </row>
    <row r="13" spans="1:13" x14ac:dyDescent="0.25">
      <c r="A13" s="17">
        <v>12</v>
      </c>
      <c r="B13" s="18">
        <v>400.4</v>
      </c>
      <c r="C13" s="18">
        <v>395.6</v>
      </c>
      <c r="D13" s="68">
        <f t="shared" si="1"/>
        <v>1.2072434607645875E-2</v>
      </c>
      <c r="E13" s="18">
        <f t="shared" si="2"/>
        <v>-2.2548161806682439</v>
      </c>
      <c r="F13" s="69">
        <f t="shared" si="0"/>
        <v>2.2349499280771143E-3</v>
      </c>
    </row>
    <row r="14" spans="1:13" x14ac:dyDescent="0.25">
      <c r="A14" s="14">
        <v>13</v>
      </c>
      <c r="B14" s="15">
        <v>401.3</v>
      </c>
      <c r="C14" s="15">
        <v>395.7</v>
      </c>
      <c r="D14" s="15">
        <f t="shared" si="1"/>
        <v>1.3078470824949699E-2</v>
      </c>
      <c r="E14" s="15">
        <f t="shared" si="2"/>
        <v>-2.2238737202225431</v>
      </c>
      <c r="F14" s="16">
        <f t="shared" si="0"/>
        <v>2.7006977307554446E-3</v>
      </c>
    </row>
    <row r="15" spans="1:13" x14ac:dyDescent="0.25">
      <c r="A15" s="17">
        <v>14</v>
      </c>
      <c r="B15" s="18">
        <v>401.6</v>
      </c>
      <c r="C15" s="18">
        <v>395.8</v>
      </c>
      <c r="D15" s="68">
        <f t="shared" si="1"/>
        <v>1.4084507042253521E-2</v>
      </c>
      <c r="E15" s="18">
        <f t="shared" si="2"/>
        <v>-2.1949244993050545</v>
      </c>
      <c r="F15" s="69">
        <f t="shared" si="0"/>
        <v>3.2523707481045155E-3</v>
      </c>
    </row>
    <row r="16" spans="1:13" x14ac:dyDescent="0.25">
      <c r="A16" s="14">
        <v>15</v>
      </c>
      <c r="B16" s="15">
        <v>402.1</v>
      </c>
      <c r="C16" s="15">
        <v>395.8</v>
      </c>
      <c r="D16" s="15">
        <f t="shared" si="1"/>
        <v>1.5090543259557344E-2</v>
      </c>
      <c r="E16" s="15">
        <f t="shared" si="2"/>
        <v>-2.1677056868229196</v>
      </c>
      <c r="F16" s="16">
        <f t="shared" si="0"/>
        <v>3.2523707481045155E-3</v>
      </c>
      <c r="K16" s="4"/>
    </row>
    <row r="17" spans="1:9" x14ac:dyDescent="0.25">
      <c r="A17" s="17">
        <v>16</v>
      </c>
      <c r="B17" s="18">
        <v>401.4</v>
      </c>
      <c r="C17" s="18">
        <v>395.9</v>
      </c>
      <c r="D17" s="68">
        <f t="shared" si="1"/>
        <v>1.6096579476861168E-2</v>
      </c>
      <c r="E17" s="18">
        <f t="shared" si="2"/>
        <v>-2.1420040149155031</v>
      </c>
      <c r="F17" s="69">
        <f t="shared" si="0"/>
        <v>3.9034047559337532E-3</v>
      </c>
    </row>
    <row r="18" spans="1:9" x14ac:dyDescent="0.25">
      <c r="A18" s="14">
        <v>17</v>
      </c>
      <c r="B18" s="15">
        <v>400.5</v>
      </c>
      <c r="C18" s="15">
        <v>396</v>
      </c>
      <c r="D18" s="15">
        <f t="shared" si="1"/>
        <v>1.7102615694164991E-2</v>
      </c>
      <c r="E18" s="15">
        <f t="shared" si="2"/>
        <v>-2.1176439697689919</v>
      </c>
      <c r="F18" s="16">
        <f t="shared" si="0"/>
        <v>4.66885437590889E-3</v>
      </c>
    </row>
    <row r="19" spans="1:9" x14ac:dyDescent="0.25">
      <c r="A19" s="17">
        <v>18</v>
      </c>
      <c r="B19" s="18">
        <v>401.9</v>
      </c>
      <c r="C19" s="18">
        <v>396</v>
      </c>
      <c r="D19" s="68">
        <f t="shared" si="1"/>
        <v>1.8108651911468814E-2</v>
      </c>
      <c r="E19" s="18">
        <f t="shared" si="2"/>
        <v>-2.0944793149531491</v>
      </c>
      <c r="F19" s="69">
        <f t="shared" si="0"/>
        <v>4.66885437590889E-3</v>
      </c>
    </row>
    <row r="20" spans="1:9" x14ac:dyDescent="0.25">
      <c r="A20" s="14">
        <v>19</v>
      </c>
      <c r="B20" s="15">
        <v>401.3</v>
      </c>
      <c r="C20" s="15">
        <v>396</v>
      </c>
      <c r="D20" s="15">
        <f t="shared" si="1"/>
        <v>1.9114688128772636E-2</v>
      </c>
      <c r="E20" s="15">
        <f t="shared" si="2"/>
        <v>-2.0723868764132316</v>
      </c>
      <c r="F20" s="16">
        <f t="shared" si="0"/>
        <v>4.66885437590889E-3</v>
      </c>
    </row>
    <row r="21" spans="1:9" x14ac:dyDescent="0.25">
      <c r="A21" s="17">
        <v>20</v>
      </c>
      <c r="B21" s="18">
        <v>401.1</v>
      </c>
      <c r="C21" s="18">
        <v>396</v>
      </c>
      <c r="D21" s="68">
        <f t="shared" si="1"/>
        <v>2.0120724346076459E-2</v>
      </c>
      <c r="E21" s="18">
        <f t="shared" si="2"/>
        <v>-2.0512618999479169</v>
      </c>
      <c r="F21" s="69">
        <f t="shared" si="0"/>
        <v>4.66885437590889E-3</v>
      </c>
    </row>
    <row r="22" spans="1:9" x14ac:dyDescent="0.25">
      <c r="A22" s="14">
        <v>21</v>
      </c>
      <c r="B22" s="15">
        <v>401.4</v>
      </c>
      <c r="C22" s="15">
        <v>396</v>
      </c>
      <c r="D22" s="15">
        <f t="shared" si="1"/>
        <v>2.1126760563380281E-2</v>
      </c>
      <c r="E22" s="15">
        <f t="shared" si="2"/>
        <v>-2.0310145255669179</v>
      </c>
      <c r="F22" s="16">
        <f t="shared" si="0"/>
        <v>4.66885437590889E-3</v>
      </c>
    </row>
    <row r="23" spans="1:9" x14ac:dyDescent="0.25">
      <c r="A23" s="17">
        <v>22</v>
      </c>
      <c r="B23" s="18">
        <v>400.8</v>
      </c>
      <c r="C23" s="18">
        <v>396.1</v>
      </c>
      <c r="D23" s="68">
        <f t="shared" si="1"/>
        <v>2.2132796780684104E-2</v>
      </c>
      <c r="E23" s="18">
        <f t="shared" si="2"/>
        <v>-2.0115670702913722</v>
      </c>
      <c r="F23" s="69">
        <f t="shared" si="0"/>
        <v>5.5654994201713307E-3</v>
      </c>
    </row>
    <row r="24" spans="1:9" x14ac:dyDescent="0.25">
      <c r="A24" s="14">
        <v>23</v>
      </c>
      <c r="B24" s="15">
        <v>400.5</v>
      </c>
      <c r="C24" s="15">
        <v>396.2</v>
      </c>
      <c r="D24" s="15">
        <f t="shared" si="1"/>
        <v>2.3138832997987926E-2</v>
      </c>
      <c r="E24" s="15">
        <f t="shared" si="2"/>
        <v>-1.9928519061306573</v>
      </c>
      <c r="F24" s="16">
        <f t="shared" si="0"/>
        <v>6.611942227968585E-3</v>
      </c>
    </row>
    <row r="25" spans="1:9" x14ac:dyDescent="0.25">
      <c r="A25" s="17">
        <v>24</v>
      </c>
      <c r="B25" s="18">
        <v>401.1</v>
      </c>
      <c r="C25" s="18">
        <v>396.2</v>
      </c>
      <c r="D25" s="68">
        <f t="shared" si="1"/>
        <v>2.4144869215291749E-2</v>
      </c>
      <c r="E25" s="18">
        <f t="shared" si="2"/>
        <v>-1.9748097829547173</v>
      </c>
      <c r="F25" s="69">
        <f t="shared" si="0"/>
        <v>6.611942227968585E-3</v>
      </c>
    </row>
    <row r="26" spans="1:9" x14ac:dyDescent="0.25">
      <c r="A26" s="14">
        <v>25</v>
      </c>
      <c r="B26" s="15">
        <v>401.4</v>
      </c>
      <c r="C26" s="15">
        <v>396.2</v>
      </c>
      <c r="D26" s="15">
        <f t="shared" si="1"/>
        <v>2.5150905432595575E-2</v>
      </c>
      <c r="E26" s="15">
        <f t="shared" si="2"/>
        <v>-1.9573884885411392</v>
      </c>
      <c r="F26" s="16">
        <f t="shared" si="0"/>
        <v>6.611942227968585E-3</v>
      </c>
    </row>
    <row r="27" spans="1:9" x14ac:dyDescent="0.25">
      <c r="A27" s="17">
        <v>26</v>
      </c>
      <c r="B27" s="18">
        <v>402.4</v>
      </c>
      <c r="C27" s="18">
        <v>396.2</v>
      </c>
      <c r="D27" s="68">
        <f t="shared" si="1"/>
        <v>2.6156941649899398E-2</v>
      </c>
      <c r="E27" s="18">
        <f t="shared" si="2"/>
        <v>-1.9405417673794081</v>
      </c>
      <c r="F27" s="69">
        <f t="shared" si="0"/>
        <v>6.611942227968585E-3</v>
      </c>
      <c r="I27" s="4"/>
    </row>
    <row r="28" spans="1:9" x14ac:dyDescent="0.25">
      <c r="A28" s="14">
        <v>27</v>
      </c>
      <c r="B28" s="15">
        <v>401.7</v>
      </c>
      <c r="C28" s="15">
        <v>396.3</v>
      </c>
      <c r="D28" s="15">
        <f t="shared" si="1"/>
        <v>2.716297786720322E-2</v>
      </c>
      <c r="E28" s="15">
        <f t="shared" si="2"/>
        <v>-1.9242284403368961</v>
      </c>
      <c r="F28" s="16">
        <f t="shared" si="0"/>
        <v>7.8286924848724442E-3</v>
      </c>
      <c r="I28" s="4"/>
    </row>
    <row r="29" spans="1:9" x14ac:dyDescent="0.25">
      <c r="A29" s="17">
        <v>28</v>
      </c>
      <c r="B29" s="18">
        <v>400.9</v>
      </c>
      <c r="C29" s="18">
        <v>396.4</v>
      </c>
      <c r="D29" s="68">
        <f t="shared" si="1"/>
        <v>2.8169014084507043E-2</v>
      </c>
      <c r="E29" s="18">
        <f t="shared" si="2"/>
        <v>-1.9084116818884704</v>
      </c>
      <c r="F29" s="69">
        <f t="shared" si="0"/>
        <v>9.2382357150733799E-3</v>
      </c>
    </row>
    <row r="30" spans="1:9" x14ac:dyDescent="0.25">
      <c r="A30" s="14">
        <v>29</v>
      </c>
      <c r="B30" s="15">
        <v>400.9</v>
      </c>
      <c r="C30" s="15">
        <v>396.4</v>
      </c>
      <c r="D30" s="15">
        <f t="shared" si="1"/>
        <v>2.9175050301810865E-2</v>
      </c>
      <c r="E30" s="15">
        <f t="shared" si="2"/>
        <v>-1.8930584221433606</v>
      </c>
      <c r="F30" s="16">
        <f t="shared" si="0"/>
        <v>9.2382357150733799E-3</v>
      </c>
    </row>
    <row r="31" spans="1:9" x14ac:dyDescent="0.25">
      <c r="A31" s="17">
        <v>30</v>
      </c>
      <c r="B31" s="18">
        <v>401.1</v>
      </c>
      <c r="C31" s="18">
        <v>396.4</v>
      </c>
      <c r="D31" s="68">
        <f t="shared" si="1"/>
        <v>3.0181086519114688E-2</v>
      </c>
      <c r="E31" s="18">
        <f t="shared" si="2"/>
        <v>-1.8781388486013344</v>
      </c>
      <c r="F31" s="69">
        <f t="shared" si="0"/>
        <v>9.2382357150733799E-3</v>
      </c>
    </row>
    <row r="32" spans="1:9" x14ac:dyDescent="0.25">
      <c r="A32" s="14">
        <v>31</v>
      </c>
      <c r="B32" s="15">
        <v>400.8</v>
      </c>
      <c r="C32" s="15">
        <v>396.5</v>
      </c>
      <c r="D32" s="15">
        <f t="shared" si="1"/>
        <v>3.1187122736418511E-2</v>
      </c>
      <c r="E32" s="15">
        <f t="shared" si="2"/>
        <v>-1.8636259882658568</v>
      </c>
      <c r="F32" s="16">
        <f t="shared" si="0"/>
        <v>1.0865081392942871E-2</v>
      </c>
    </row>
    <row r="33" spans="1:6" x14ac:dyDescent="0.25">
      <c r="A33" s="17">
        <v>32</v>
      </c>
      <c r="B33" s="18">
        <v>401.5</v>
      </c>
      <c r="C33" s="18">
        <v>396.5</v>
      </c>
      <c r="D33" s="68">
        <f t="shared" si="1"/>
        <v>3.2193158953722337E-2</v>
      </c>
      <c r="E33" s="18">
        <f t="shared" si="2"/>
        <v>-1.8494953550030009</v>
      </c>
      <c r="F33" s="69">
        <f t="shared" si="0"/>
        <v>1.0865081392942871E-2</v>
      </c>
    </row>
    <row r="34" spans="1:6" x14ac:dyDescent="0.25">
      <c r="A34" s="14">
        <v>33</v>
      </c>
      <c r="B34" s="15">
        <v>400.7</v>
      </c>
      <c r="C34" s="15">
        <v>396.5</v>
      </c>
      <c r="D34" s="15">
        <f t="shared" si="1"/>
        <v>3.3199195171026159E-2</v>
      </c>
      <c r="E34" s="15">
        <f t="shared" si="2"/>
        <v>-1.835724650255961</v>
      </c>
      <c r="F34" s="16">
        <f t="shared" si="0"/>
        <v>1.0865081392942871E-2</v>
      </c>
    </row>
    <row r="35" spans="1:6" x14ac:dyDescent="0.25">
      <c r="A35" s="17">
        <v>34</v>
      </c>
      <c r="B35" s="18">
        <v>398.5</v>
      </c>
      <c r="C35" s="18">
        <v>396.5</v>
      </c>
      <c r="D35" s="68">
        <f t="shared" si="1"/>
        <v>3.4205231388329982E-2</v>
      </c>
      <c r="E35" s="18">
        <f t="shared" si="2"/>
        <v>-1.8222935076835067</v>
      </c>
      <c r="F35" s="69">
        <f t="shared" si="0"/>
        <v>1.0865081392942871E-2</v>
      </c>
    </row>
    <row r="36" spans="1:6" x14ac:dyDescent="0.25">
      <c r="A36" s="14">
        <v>35</v>
      </c>
      <c r="B36" s="15">
        <v>400.2</v>
      </c>
      <c r="C36" s="15">
        <v>396.7</v>
      </c>
      <c r="D36" s="15">
        <f t="shared" si="1"/>
        <v>3.5211267605633804E-2</v>
      </c>
      <c r="E36" s="15">
        <f t="shared" si="2"/>
        <v>-1.8091832741840423</v>
      </c>
      <c r="F36" s="16">
        <f t="shared" si="0"/>
        <v>1.487894986039235E-2</v>
      </c>
    </row>
    <row r="37" spans="1:6" x14ac:dyDescent="0.25">
      <c r="A37" s="17">
        <v>36</v>
      </c>
      <c r="B37" s="18">
        <v>400.6</v>
      </c>
      <c r="C37" s="18">
        <v>396.8</v>
      </c>
      <c r="D37" s="68">
        <f t="shared" si="1"/>
        <v>3.6217303822937627E-2</v>
      </c>
      <c r="E37" s="18">
        <f t="shared" si="2"/>
        <v>-1.7963768212374502</v>
      </c>
      <c r="F37" s="69">
        <f t="shared" si="0"/>
        <v>1.7325174054530396E-2</v>
      </c>
    </row>
    <row r="38" spans="1:6" x14ac:dyDescent="0.25">
      <c r="A38" s="14">
        <v>37</v>
      </c>
      <c r="B38" s="15">
        <v>399</v>
      </c>
      <c r="C38" s="15">
        <v>396.8</v>
      </c>
      <c r="D38" s="15">
        <f t="shared" si="1"/>
        <v>3.722334004024145E-2</v>
      </c>
      <c r="E38" s="15">
        <f t="shared" si="2"/>
        <v>-1.7838583816479061</v>
      </c>
      <c r="F38" s="16">
        <f t="shared" si="0"/>
        <v>1.7325174054530396E-2</v>
      </c>
    </row>
    <row r="39" spans="1:6" x14ac:dyDescent="0.25">
      <c r="A39" s="17">
        <v>38</v>
      </c>
      <c r="B39" s="18">
        <v>397.1</v>
      </c>
      <c r="C39" s="18">
        <v>396.8</v>
      </c>
      <c r="D39" s="68">
        <f t="shared" si="1"/>
        <v>3.8229376257545272E-2</v>
      </c>
      <c r="E39" s="18">
        <f t="shared" si="2"/>
        <v>-1.7716134076786114</v>
      </c>
      <c r="F39" s="69">
        <f t="shared" si="0"/>
        <v>1.7325174054530396E-2</v>
      </c>
    </row>
    <row r="40" spans="1:6" x14ac:dyDescent="0.25">
      <c r="A40" s="14">
        <v>39</v>
      </c>
      <c r="B40" s="15">
        <v>400.7</v>
      </c>
      <c r="C40" s="15">
        <v>396.9</v>
      </c>
      <c r="D40" s="15">
        <f t="shared" si="1"/>
        <v>3.9235412474849095E-2</v>
      </c>
      <c r="E40" s="15">
        <f t="shared" si="2"/>
        <v>-1.7596284472902222</v>
      </c>
      <c r="F40" s="16">
        <f t="shared" si="0"/>
        <v>2.0106988976728593E-2</v>
      </c>
    </row>
    <row r="41" spans="1:6" x14ac:dyDescent="0.25">
      <c r="A41" s="17">
        <v>40</v>
      </c>
      <c r="B41" s="18">
        <v>399.7</v>
      </c>
      <c r="C41" s="18">
        <v>396.9</v>
      </c>
      <c r="D41" s="68">
        <f t="shared" si="1"/>
        <v>4.0241448692152917E-2</v>
      </c>
      <c r="E41" s="18">
        <f t="shared" si="2"/>
        <v>-1.7478910357709452</v>
      </c>
      <c r="F41" s="69">
        <f t="shared" si="0"/>
        <v>2.0106988976728593E-2</v>
      </c>
    </row>
    <row r="42" spans="1:6" x14ac:dyDescent="0.25">
      <c r="A42" s="14">
        <v>41</v>
      </c>
      <c r="B42" s="15">
        <v>398.1</v>
      </c>
      <c r="C42" s="15">
        <v>396.9</v>
      </c>
      <c r="D42" s="15">
        <f t="shared" si="1"/>
        <v>4.124748490945674E-2</v>
      </c>
      <c r="E42" s="15">
        <f t="shared" si="2"/>
        <v>-1.7363896005097359</v>
      </c>
      <c r="F42" s="16">
        <f t="shared" si="0"/>
        <v>2.0106988976728593E-2</v>
      </c>
    </row>
    <row r="43" spans="1:6" x14ac:dyDescent="0.25">
      <c r="A43" s="17">
        <v>42</v>
      </c>
      <c r="B43" s="18">
        <v>400.3</v>
      </c>
      <c r="C43" s="18">
        <v>397</v>
      </c>
      <c r="D43" s="68">
        <f t="shared" si="1"/>
        <v>4.2253521126760563E-2</v>
      </c>
      <c r="E43" s="18">
        <f t="shared" si="2"/>
        <v>-1.7251133770389839</v>
      </c>
      <c r="F43" s="69">
        <f t="shared" si="0"/>
        <v>2.3258734989554868E-2</v>
      </c>
    </row>
    <row r="44" spans="1:6" x14ac:dyDescent="0.25">
      <c r="A44" s="14">
        <v>43</v>
      </c>
      <c r="B44" s="15">
        <v>401</v>
      </c>
      <c r="C44" s="15">
        <v>397.1</v>
      </c>
      <c r="D44" s="15">
        <f t="shared" si="1"/>
        <v>4.3259557344064385E-2</v>
      </c>
      <c r="E44" s="15">
        <f t="shared" si="2"/>
        <v>-1.7140523347781276</v>
      </c>
      <c r="F44" s="16">
        <f t="shared" si="0"/>
        <v>2.6816401176977402E-2</v>
      </c>
    </row>
    <row r="45" spans="1:6" x14ac:dyDescent="0.25">
      <c r="A45" s="17">
        <v>44</v>
      </c>
      <c r="B45" s="18">
        <v>400.5</v>
      </c>
      <c r="C45" s="18">
        <v>397.1</v>
      </c>
      <c r="D45" s="68">
        <f t="shared" si="1"/>
        <v>4.4265593561368208E-2</v>
      </c>
      <c r="E45" s="18">
        <f t="shared" si="2"/>
        <v>-1.7031971111591266</v>
      </c>
      <c r="F45" s="69">
        <f t="shared" si="0"/>
        <v>2.6816401176977402E-2</v>
      </c>
    </row>
    <row r="46" spans="1:6" x14ac:dyDescent="0.25">
      <c r="A46" s="14">
        <v>45</v>
      </c>
      <c r="B46" s="15">
        <v>397.2</v>
      </c>
      <c r="C46" s="15">
        <v>397.1</v>
      </c>
      <c r="D46" s="15">
        <f t="shared" si="1"/>
        <v>4.527162977867203E-2</v>
      </c>
      <c r="E46" s="15">
        <f t="shared" si="2"/>
        <v>-1.6925389530197961</v>
      </c>
      <c r="F46" s="16">
        <f t="shared" si="0"/>
        <v>2.6816401176977402E-2</v>
      </c>
    </row>
    <row r="47" spans="1:6" x14ac:dyDescent="0.25">
      <c r="A47" s="17">
        <v>46</v>
      </c>
      <c r="B47" s="18">
        <v>400</v>
      </c>
      <c r="C47" s="18">
        <v>397.1</v>
      </c>
      <c r="D47" s="68">
        <f t="shared" si="1"/>
        <v>4.6277665995975853E-2</v>
      </c>
      <c r="E47" s="18">
        <f t="shared" si="2"/>
        <v>-1.682069664320391</v>
      </c>
      <c r="F47" s="69">
        <f t="shared" si="0"/>
        <v>2.6816401176977402E-2</v>
      </c>
    </row>
    <row r="48" spans="1:6" x14ac:dyDescent="0.25">
      <c r="A48" s="14">
        <v>47</v>
      </c>
      <c r="B48" s="15">
        <v>397.9</v>
      </c>
      <c r="C48" s="15">
        <v>397.2</v>
      </c>
      <c r="D48" s="15">
        <f t="shared" si="1"/>
        <v>4.7283702213279676E-2</v>
      </c>
      <c r="E48" s="15">
        <f t="shared" si="2"/>
        <v>-1.6717815593793259</v>
      </c>
      <c r="F48" s="16">
        <f t="shared" si="0"/>
        <v>3.0817416225006649E-2</v>
      </c>
    </row>
    <row r="49" spans="1:6" x14ac:dyDescent="0.25">
      <c r="A49" s="17">
        <v>48</v>
      </c>
      <c r="B49" s="18">
        <v>398.2</v>
      </c>
      <c r="C49" s="18">
        <v>397.2</v>
      </c>
      <c r="D49" s="68">
        <f t="shared" si="1"/>
        <v>4.8289738430583498E-2</v>
      </c>
      <c r="E49" s="18">
        <f t="shared" si="2"/>
        <v>-1.6616674209410265</v>
      </c>
      <c r="F49" s="69">
        <f t="shared" si="0"/>
        <v>3.0817416225006649E-2</v>
      </c>
    </row>
    <row r="50" spans="1:6" x14ac:dyDescent="0.25">
      <c r="A50" s="14">
        <v>49</v>
      </c>
      <c r="B50" s="15">
        <v>397.7</v>
      </c>
      <c r="C50" s="15">
        <v>397.2</v>
      </c>
      <c r="D50" s="15">
        <f t="shared" si="1"/>
        <v>4.9295774647887321E-2</v>
      </c>
      <c r="E50" s="15">
        <f t="shared" si="2"/>
        <v>-1.6517204624868651</v>
      </c>
      <c r="F50" s="16">
        <f t="shared" si="0"/>
        <v>3.0817416225006649E-2</v>
      </c>
    </row>
    <row r="51" spans="1:6" x14ac:dyDescent="0.25">
      <c r="A51" s="17">
        <v>50</v>
      </c>
      <c r="B51" s="18">
        <v>396.9</v>
      </c>
      <c r="C51" s="18">
        <v>397.2</v>
      </c>
      <c r="D51" s="68">
        <f t="shared" si="1"/>
        <v>5.030181086519115E-2</v>
      </c>
      <c r="E51" s="18">
        <f t="shared" si="2"/>
        <v>-1.641934294282438</v>
      </c>
      <c r="F51" s="69">
        <f t="shared" si="0"/>
        <v>3.0817416225006649E-2</v>
      </c>
    </row>
    <row r="52" spans="1:6" x14ac:dyDescent="0.25">
      <c r="A52" s="14">
        <v>51</v>
      </c>
      <c r="B52" s="15">
        <v>400.4</v>
      </c>
      <c r="C52" s="15">
        <v>397.3</v>
      </c>
      <c r="D52" s="15">
        <f t="shared" si="1"/>
        <v>5.1307847082494973E-2</v>
      </c>
      <c r="E52" s="15">
        <f t="shared" si="2"/>
        <v>-1.6323028927238219</v>
      </c>
      <c r="F52" s="16">
        <f t="shared" si="0"/>
        <v>3.530038978917608E-2</v>
      </c>
    </row>
    <row r="53" spans="1:6" x14ac:dyDescent="0.25">
      <c r="A53" s="17">
        <v>52</v>
      </c>
      <c r="B53" s="18">
        <v>396.2</v>
      </c>
      <c r="C53" s="18">
        <v>397.3</v>
      </c>
      <c r="D53" s="68">
        <f t="shared" si="1"/>
        <v>5.2313883299798795E-2</v>
      </c>
      <c r="E53" s="18">
        <f t="shared" si="2"/>
        <v>-1.6228205726041793</v>
      </c>
      <c r="F53" s="69">
        <f t="shared" si="0"/>
        <v>3.530038978917608E-2</v>
      </c>
    </row>
    <row r="54" spans="1:6" x14ac:dyDescent="0.25">
      <c r="A54" s="14">
        <v>53</v>
      </c>
      <c r="B54" s="15">
        <v>400.7</v>
      </c>
      <c r="C54" s="15">
        <v>397.3</v>
      </c>
      <c r="D54" s="15">
        <f t="shared" si="1"/>
        <v>5.3319919517102618E-2</v>
      </c>
      <c r="E54" s="15">
        <f t="shared" si="2"/>
        <v>-1.613481961971942</v>
      </c>
      <c r="F54" s="16">
        <f t="shared" si="0"/>
        <v>3.530038978917608E-2</v>
      </c>
    </row>
    <row r="55" spans="1:6" x14ac:dyDescent="0.25">
      <c r="A55" s="17">
        <v>54</v>
      </c>
      <c r="B55" s="18">
        <v>402.3</v>
      </c>
      <c r="C55" s="18">
        <v>397.3</v>
      </c>
      <c r="D55" s="68">
        <f t="shared" si="1"/>
        <v>5.4325955734406441E-2</v>
      </c>
      <c r="E55" s="18">
        <f t="shared" si="2"/>
        <v>-1.6042819792942955</v>
      </c>
      <c r="F55" s="69">
        <f t="shared" si="0"/>
        <v>3.530038978917608E-2</v>
      </c>
    </row>
    <row r="56" spans="1:6" x14ac:dyDescent="0.25">
      <c r="A56" s="14">
        <v>55</v>
      </c>
      <c r="B56" s="15">
        <v>401.2</v>
      </c>
      <c r="C56" s="15">
        <v>397.3</v>
      </c>
      <c r="D56" s="15">
        <f t="shared" si="1"/>
        <v>5.5331991951710263E-2</v>
      </c>
      <c r="E56" s="15">
        <f t="shared" si="2"/>
        <v>-1.595215812675991</v>
      </c>
      <c r="F56" s="16">
        <f t="shared" si="0"/>
        <v>3.530038978917608E-2</v>
      </c>
    </row>
    <row r="57" spans="1:6" x14ac:dyDescent="0.25">
      <c r="A57" s="17">
        <v>56</v>
      </c>
      <c r="B57" s="18">
        <v>401.4</v>
      </c>
      <c r="C57" s="18">
        <v>397.3</v>
      </c>
      <c r="D57" s="68">
        <f t="shared" si="1"/>
        <v>5.6338028169014086E-2</v>
      </c>
      <c r="E57" s="18">
        <f t="shared" si="2"/>
        <v>-1.586278900914659</v>
      </c>
      <c r="F57" s="69">
        <f t="shared" si="0"/>
        <v>3.530038978917608E-2</v>
      </c>
    </row>
    <row r="58" spans="1:6" x14ac:dyDescent="0.25">
      <c r="A58" s="14">
        <v>57</v>
      </c>
      <c r="B58" s="15">
        <v>401.2</v>
      </c>
      <c r="C58" s="15">
        <v>397.4</v>
      </c>
      <c r="D58" s="15">
        <f t="shared" si="1"/>
        <v>5.7344064386317908E-2</v>
      </c>
      <c r="E58" s="15">
        <f t="shared" si="2"/>
        <v>-1.5774669162005608</v>
      </c>
      <c r="F58" s="16">
        <f t="shared" si="0"/>
        <v>4.0304803156371617E-2</v>
      </c>
    </row>
    <row r="59" spans="1:6" x14ac:dyDescent="0.25">
      <c r="A59" s="17">
        <v>58</v>
      </c>
      <c r="B59" s="18">
        <v>401.9</v>
      </c>
      <c r="C59" s="18">
        <v>397.4</v>
      </c>
      <c r="D59" s="68">
        <f t="shared" si="1"/>
        <v>5.8350100603621731E-2</v>
      </c>
      <c r="E59" s="18">
        <f t="shared" si="2"/>
        <v>-1.568775748291809</v>
      </c>
      <c r="F59" s="69">
        <f t="shared" si="0"/>
        <v>4.0304803156371617E-2</v>
      </c>
    </row>
    <row r="60" spans="1:6" x14ac:dyDescent="0.25">
      <c r="A60" s="14">
        <v>59</v>
      </c>
      <c r="B60" s="15">
        <v>400.3</v>
      </c>
      <c r="C60" s="15">
        <v>397.4</v>
      </c>
      <c r="D60" s="15">
        <f t="shared" si="1"/>
        <v>5.9356136820925554E-2</v>
      </c>
      <c r="E60" s="15">
        <f t="shared" si="2"/>
        <v>-1.5602014900160528</v>
      </c>
      <c r="F60" s="16">
        <f t="shared" si="0"/>
        <v>4.0304803156371617E-2</v>
      </c>
    </row>
    <row r="61" spans="1:6" x14ac:dyDescent="0.25">
      <c r="A61" s="17">
        <v>60</v>
      </c>
      <c r="B61" s="18">
        <v>399.5</v>
      </c>
      <c r="C61" s="18">
        <v>397.5</v>
      </c>
      <c r="D61" s="68">
        <f t="shared" si="1"/>
        <v>6.0362173038229376E-2</v>
      </c>
      <c r="E61" s="18">
        <f t="shared" si="2"/>
        <v>-1.5517404239669172</v>
      </c>
      <c r="F61" s="69">
        <f t="shared" si="0"/>
        <v>4.5870649051379615E-2</v>
      </c>
    </row>
    <row r="62" spans="1:6" x14ac:dyDescent="0.25">
      <c r="A62" s="14">
        <v>61</v>
      </c>
      <c r="B62" s="15">
        <v>397.9</v>
      </c>
      <c r="C62" s="15">
        <v>397.5</v>
      </c>
      <c r="D62" s="15">
        <f t="shared" si="1"/>
        <v>6.1368209255533199E-2</v>
      </c>
      <c r="E62" s="15">
        <f t="shared" si="2"/>
        <v>-1.543389010278555</v>
      </c>
      <c r="F62" s="16">
        <f t="shared" si="0"/>
        <v>4.5870649051379615E-2</v>
      </c>
    </row>
    <row r="63" spans="1:6" x14ac:dyDescent="0.25">
      <c r="A63" s="17">
        <v>62</v>
      </c>
      <c r="B63" s="18">
        <v>398.8</v>
      </c>
      <c r="C63" s="18">
        <v>397.6</v>
      </c>
      <c r="D63" s="68">
        <f t="shared" si="1"/>
        <v>6.2374245472837021E-2</v>
      </c>
      <c r="E63" s="18">
        <f t="shared" si="2"/>
        <v>-1.5351438753747526</v>
      </c>
      <c r="F63" s="69">
        <f t="shared" si="0"/>
        <v>5.2038021612736109E-2</v>
      </c>
    </row>
    <row r="64" spans="1:6" x14ac:dyDescent="0.25">
      <c r="A64" s="14">
        <v>63</v>
      </c>
      <c r="B64" s="15">
        <v>400.2</v>
      </c>
      <c r="C64" s="15">
        <v>397.6</v>
      </c>
      <c r="D64" s="15">
        <f t="shared" si="1"/>
        <v>6.3380281690140844E-2</v>
      </c>
      <c r="E64" s="15">
        <f t="shared" si="2"/>
        <v>-1.5270018016004925</v>
      </c>
      <c r="F64" s="16">
        <f t="shared" si="0"/>
        <v>5.2038021612736109E-2</v>
      </c>
    </row>
    <row r="65" spans="1:6" x14ac:dyDescent="0.25">
      <c r="A65" s="17">
        <v>64</v>
      </c>
      <c r="B65" s="18">
        <v>398.5</v>
      </c>
      <c r="C65" s="18">
        <v>397.6</v>
      </c>
      <c r="D65" s="68">
        <f t="shared" si="1"/>
        <v>6.4386317907444673E-2</v>
      </c>
      <c r="E65" s="18">
        <f t="shared" si="2"/>
        <v>-1.5189597176539047</v>
      </c>
      <c r="F65" s="69">
        <f t="shared" si="0"/>
        <v>5.2038021612736109E-2</v>
      </c>
    </row>
    <row r="66" spans="1:6" x14ac:dyDescent="0.25">
      <c r="A66" s="14">
        <v>65</v>
      </c>
      <c r="B66" s="15">
        <v>402</v>
      </c>
      <c r="C66" s="15">
        <v>397.6</v>
      </c>
      <c r="D66" s="15">
        <f t="shared" si="1"/>
        <v>6.5392354124748489E-2</v>
      </c>
      <c r="E66" s="15">
        <f t="shared" si="2"/>
        <v>-1.5110146897453067</v>
      </c>
      <c r="F66" s="16">
        <f t="shared" si="0"/>
        <v>5.2038021612736109E-2</v>
      </c>
    </row>
    <row r="67" spans="1:6" x14ac:dyDescent="0.25">
      <c r="A67" s="17">
        <v>66</v>
      </c>
      <c r="B67" s="18">
        <v>400.1</v>
      </c>
      <c r="C67" s="18">
        <v>397.6</v>
      </c>
      <c r="D67" s="68">
        <f t="shared" ref="D67:D130" si="3">A67/($I$2+1)</f>
        <v>6.6398390342052319E-2</v>
      </c>
      <c r="E67" s="18">
        <f t="shared" ref="E67:E130" si="4">_xlfn.NORM.INV(D67,0,1)</f>
        <v>-1.5031639134177888</v>
      </c>
      <c r="F67" s="69">
        <f t="shared" ref="F67:F130" si="5">NORMDIST($C$2:$C$994,$I$5,$I$6,TRUE)</f>
        <v>5.2038021612736109E-2</v>
      </c>
    </row>
    <row r="68" spans="1:6" x14ac:dyDescent="0.25">
      <c r="A68" s="14">
        <v>67</v>
      </c>
      <c r="B68" s="15">
        <v>400.8</v>
      </c>
      <c r="C68" s="15">
        <v>397.6</v>
      </c>
      <c r="D68" s="15">
        <f t="shared" si="3"/>
        <v>6.7404426559356134E-2</v>
      </c>
      <c r="E68" s="15">
        <f t="shared" si="4"/>
        <v>-1.4954047059705997</v>
      </c>
      <c r="F68" s="16">
        <f t="shared" si="5"/>
        <v>5.2038021612736109E-2</v>
      </c>
    </row>
    <row r="69" spans="1:6" x14ac:dyDescent="0.25">
      <c r="A69" s="17">
        <v>68</v>
      </c>
      <c r="B69" s="18">
        <v>401.2</v>
      </c>
      <c r="C69" s="18">
        <v>397.6</v>
      </c>
      <c r="D69" s="68">
        <f t="shared" si="3"/>
        <v>6.8410462776659964E-2</v>
      </c>
      <c r="E69" s="18">
        <f t="shared" si="4"/>
        <v>-1.4877344994325918</v>
      </c>
      <c r="F69" s="69">
        <f t="shared" si="5"/>
        <v>5.2038021612736109E-2</v>
      </c>
    </row>
    <row r="70" spans="1:6" x14ac:dyDescent="0.25">
      <c r="A70" s="14">
        <v>69</v>
      </c>
      <c r="B70" s="15">
        <v>401</v>
      </c>
      <c r="C70" s="15">
        <v>397.7</v>
      </c>
      <c r="D70" s="15">
        <f t="shared" si="3"/>
        <v>6.9416498993963779E-2</v>
      </c>
      <c r="E70" s="15">
        <f t="shared" si="4"/>
        <v>-1.4801508340383243</v>
      </c>
      <c r="F70" s="16">
        <f t="shared" si="5"/>
        <v>5.8846658847676814E-2</v>
      </c>
    </row>
    <row r="71" spans="1:6" x14ac:dyDescent="0.25">
      <c r="A71" s="17">
        <v>70</v>
      </c>
      <c r="B71" s="18">
        <v>402.4</v>
      </c>
      <c r="C71" s="18">
        <v>397.7</v>
      </c>
      <c r="D71" s="68">
        <f t="shared" si="3"/>
        <v>7.0422535211267609E-2</v>
      </c>
      <c r="E71" s="18">
        <f t="shared" si="4"/>
        <v>-1.4726513521641149</v>
      </c>
      <c r="F71" s="69">
        <f t="shared" si="5"/>
        <v>5.8846658847676814E-2</v>
      </c>
    </row>
    <row r="72" spans="1:6" x14ac:dyDescent="0.25">
      <c r="A72" s="14">
        <v>71</v>
      </c>
      <c r="B72" s="15">
        <v>402.4</v>
      </c>
      <c r="C72" s="15">
        <v>397.7</v>
      </c>
      <c r="D72" s="15">
        <f t="shared" si="3"/>
        <v>7.1428571428571425E-2</v>
      </c>
      <c r="E72" s="15">
        <f t="shared" si="4"/>
        <v>-1.4652337926855223</v>
      </c>
      <c r="F72" s="16">
        <f t="shared" si="5"/>
        <v>5.8846658847676814E-2</v>
      </c>
    </row>
    <row r="73" spans="1:6" x14ac:dyDescent="0.25">
      <c r="A73" s="17">
        <v>72</v>
      </c>
      <c r="B73" s="18">
        <v>404.1</v>
      </c>
      <c r="C73" s="18">
        <v>397.7</v>
      </c>
      <c r="D73" s="68">
        <f t="shared" si="3"/>
        <v>7.2434607645875254E-2</v>
      </c>
      <c r="E73" s="18">
        <f t="shared" si="4"/>
        <v>-1.4578959857214693</v>
      </c>
      <c r="F73" s="69">
        <f t="shared" si="5"/>
        <v>5.8846658847676814E-2</v>
      </c>
    </row>
    <row r="74" spans="1:6" x14ac:dyDescent="0.25">
      <c r="A74" s="14">
        <v>73</v>
      </c>
      <c r="B74" s="15">
        <v>402</v>
      </c>
      <c r="C74" s="15">
        <v>397.7</v>
      </c>
      <c r="D74" s="15">
        <f t="shared" si="3"/>
        <v>7.344064386317907E-2</v>
      </c>
      <c r="E74" s="15">
        <f t="shared" si="4"/>
        <v>-1.4506358477335168</v>
      </c>
      <c r="F74" s="16">
        <f t="shared" si="5"/>
        <v>5.8846658847676814E-2</v>
      </c>
    </row>
    <row r="75" spans="1:6" x14ac:dyDescent="0.25">
      <c r="A75" s="17">
        <v>74</v>
      </c>
      <c r="B75" s="18">
        <v>402.3</v>
      </c>
      <c r="C75" s="18">
        <v>397.7</v>
      </c>
      <c r="D75" s="68">
        <f t="shared" si="3"/>
        <v>7.4446680080482899E-2</v>
      </c>
      <c r="E75" s="18">
        <f t="shared" si="4"/>
        <v>-1.4434513769517727</v>
      </c>
      <c r="F75" s="69">
        <f t="shared" si="5"/>
        <v>5.8846658847676814E-2</v>
      </c>
    </row>
    <row r="76" spans="1:6" x14ac:dyDescent="0.25">
      <c r="A76" s="14">
        <v>75</v>
      </c>
      <c r="B76" s="15">
        <v>402.2</v>
      </c>
      <c r="C76" s="15">
        <v>397.7</v>
      </c>
      <c r="D76" s="15">
        <f t="shared" si="3"/>
        <v>7.5452716297786715E-2</v>
      </c>
      <c r="E76" s="15">
        <f t="shared" si="4"/>
        <v>-1.4363406491015516</v>
      </c>
      <c r="F76" s="16">
        <f t="shared" si="5"/>
        <v>5.8846658847676814E-2</v>
      </c>
    </row>
    <row r="77" spans="1:6" x14ac:dyDescent="0.25">
      <c r="A77" s="17">
        <v>76</v>
      </c>
      <c r="B77" s="18">
        <v>401.9</v>
      </c>
      <c r="C77" s="18">
        <v>397.8</v>
      </c>
      <c r="D77" s="68">
        <f t="shared" si="3"/>
        <v>7.6458752515090544E-2</v>
      </c>
      <c r="E77" s="18">
        <f t="shared" si="4"/>
        <v>-1.429301813407265</v>
      </c>
      <c r="F77" s="69">
        <f t="shared" si="5"/>
        <v>6.6335441244502052E-2</v>
      </c>
    </row>
    <row r="78" spans="1:6" x14ac:dyDescent="0.25">
      <c r="A78" s="14">
        <v>77</v>
      </c>
      <c r="B78" s="15">
        <v>402.3</v>
      </c>
      <c r="C78" s="15">
        <v>397.8</v>
      </c>
      <c r="D78" s="15">
        <f t="shared" si="3"/>
        <v>7.746478873239436E-2</v>
      </c>
      <c r="E78" s="15">
        <f t="shared" si="4"/>
        <v>-1.4223330888521881</v>
      </c>
      <c r="F78" s="16">
        <f t="shared" si="5"/>
        <v>6.6335441244502052E-2</v>
      </c>
    </row>
    <row r="79" spans="1:6" x14ac:dyDescent="0.25">
      <c r="A79" s="17">
        <v>78</v>
      </c>
      <c r="B79" s="18">
        <v>402.7</v>
      </c>
      <c r="C79" s="18">
        <v>397.8</v>
      </c>
      <c r="D79" s="68">
        <f t="shared" si="3"/>
        <v>7.847082494969819E-2</v>
      </c>
      <c r="E79" s="18">
        <f t="shared" si="4"/>
        <v>-1.4154327606745611</v>
      </c>
      <c r="F79" s="69">
        <f t="shared" si="5"/>
        <v>6.6335441244502052E-2</v>
      </c>
    </row>
    <row r="80" spans="1:6" x14ac:dyDescent="0.25">
      <c r="A80" s="14">
        <v>79</v>
      </c>
      <c r="B80" s="15">
        <v>401.5</v>
      </c>
      <c r="C80" s="15">
        <v>397.8</v>
      </c>
      <c r="D80" s="15">
        <f t="shared" si="3"/>
        <v>7.9476861167002005E-2</v>
      </c>
      <c r="E80" s="15">
        <f t="shared" si="4"/>
        <v>-1.4085991770823103</v>
      </c>
      <c r="F80" s="16">
        <f t="shared" si="5"/>
        <v>6.6335441244502052E-2</v>
      </c>
    </row>
    <row r="81" spans="1:6" x14ac:dyDescent="0.25">
      <c r="A81" s="17">
        <v>80</v>
      </c>
      <c r="B81" s="18">
        <v>397.2</v>
      </c>
      <c r="C81" s="18">
        <v>397.8</v>
      </c>
      <c r="D81" s="68">
        <f t="shared" si="3"/>
        <v>8.0482897384305835E-2</v>
      </c>
      <c r="E81" s="18">
        <f t="shared" si="4"/>
        <v>-1.4018307461701203</v>
      </c>
      <c r="F81" s="69">
        <f t="shared" si="5"/>
        <v>6.6335441244502052E-2</v>
      </c>
    </row>
    <row r="82" spans="1:6" x14ac:dyDescent="0.25">
      <c r="A82" s="14">
        <v>81</v>
      </c>
      <c r="B82" s="15">
        <v>399.3</v>
      </c>
      <c r="C82" s="15">
        <v>397.8</v>
      </c>
      <c r="D82" s="15">
        <f t="shared" si="3"/>
        <v>8.1488933601609664E-2</v>
      </c>
      <c r="E82" s="15">
        <f t="shared" si="4"/>
        <v>-1.3951259330240655</v>
      </c>
      <c r="F82" s="16">
        <f t="shared" si="5"/>
        <v>6.6335441244502052E-2</v>
      </c>
    </row>
    <row r="83" spans="1:6" x14ac:dyDescent="0.25">
      <c r="A83" s="17">
        <v>82</v>
      </c>
      <c r="B83" s="18">
        <v>397.1</v>
      </c>
      <c r="C83" s="18">
        <v>397.8</v>
      </c>
      <c r="D83" s="68">
        <f t="shared" si="3"/>
        <v>8.249496981891348E-2</v>
      </c>
      <c r="E83" s="18">
        <f t="shared" si="4"/>
        <v>-1.3884832570001766</v>
      </c>
      <c r="F83" s="69">
        <f t="shared" si="5"/>
        <v>6.6335441244502052E-2</v>
      </c>
    </row>
    <row r="84" spans="1:6" x14ac:dyDescent="0.25">
      <c r="A84" s="14">
        <v>83</v>
      </c>
      <c r="B84" s="15">
        <v>401.1</v>
      </c>
      <c r="C84" s="15">
        <v>397.8</v>
      </c>
      <c r="D84" s="15">
        <f t="shared" si="3"/>
        <v>8.350100603621731E-2</v>
      </c>
      <c r="E84" s="15">
        <f t="shared" si="4"/>
        <v>-1.3819012891645353</v>
      </c>
      <c r="F84" s="16">
        <f t="shared" si="5"/>
        <v>6.6335441244502052E-2</v>
      </c>
    </row>
    <row r="85" spans="1:6" x14ac:dyDescent="0.25">
      <c r="A85" s="17">
        <v>84</v>
      </c>
      <c r="B85" s="18">
        <v>399.6</v>
      </c>
      <c r="C85" s="18">
        <v>397.9</v>
      </c>
      <c r="D85" s="68">
        <f t="shared" si="3"/>
        <v>8.4507042253521125E-2</v>
      </c>
      <c r="E85" s="18">
        <f t="shared" si="4"/>
        <v>-1.375378649883463</v>
      </c>
      <c r="F85" s="69">
        <f t="shared" si="5"/>
        <v>7.4541851639542925E-2</v>
      </c>
    </row>
    <row r="86" spans="1:6" x14ac:dyDescent="0.25">
      <c r="A86" s="14">
        <v>85</v>
      </c>
      <c r="B86" s="15">
        <v>400.9</v>
      </c>
      <c r="C86" s="15">
        <v>397.9</v>
      </c>
      <c r="D86" s="15">
        <f t="shared" si="3"/>
        <v>8.5513078470824955E-2</v>
      </c>
      <c r="E86" s="15">
        <f t="shared" si="4"/>
        <v>-1.3689140065533369</v>
      </c>
      <c r="F86" s="16">
        <f t="shared" si="5"/>
        <v>7.4541851639542925E-2</v>
      </c>
    </row>
    <row r="87" spans="1:6" x14ac:dyDescent="0.25">
      <c r="A87" s="17">
        <v>86</v>
      </c>
      <c r="B87" s="18">
        <v>396.8</v>
      </c>
      <c r="C87" s="18">
        <v>397.9</v>
      </c>
      <c r="D87" s="68">
        <f t="shared" si="3"/>
        <v>8.651911468812877E-2</v>
      </c>
      <c r="E87" s="18">
        <f t="shared" si="4"/>
        <v>-1.3625060714604014</v>
      </c>
      <c r="F87" s="69">
        <f t="shared" si="5"/>
        <v>7.4541851639542925E-2</v>
      </c>
    </row>
    <row r="88" spans="1:6" x14ac:dyDescent="0.25">
      <c r="A88" s="14">
        <v>87</v>
      </c>
      <c r="B88" s="15">
        <v>396.5</v>
      </c>
      <c r="C88" s="15">
        <v>397.9</v>
      </c>
      <c r="D88" s="15">
        <f t="shared" si="3"/>
        <v>8.75251509054326E-2</v>
      </c>
      <c r="E88" s="15">
        <f t="shared" si="4"/>
        <v>-1.3561535997616756</v>
      </c>
      <c r="F88" s="16">
        <f t="shared" si="5"/>
        <v>7.4541851639542925E-2</v>
      </c>
    </row>
    <row r="89" spans="1:6" x14ac:dyDescent="0.25">
      <c r="A89" s="17">
        <v>88</v>
      </c>
      <c r="B89" s="18">
        <v>397.6</v>
      </c>
      <c r="C89" s="18">
        <v>397.9</v>
      </c>
      <c r="D89" s="68">
        <f t="shared" si="3"/>
        <v>8.8531187122736416E-2</v>
      </c>
      <c r="E89" s="18">
        <f t="shared" si="4"/>
        <v>-1.3498553875788462</v>
      </c>
      <c r="F89" s="69">
        <f t="shared" si="5"/>
        <v>7.4541851639542925E-2</v>
      </c>
    </row>
    <row r="90" spans="1:6" x14ac:dyDescent="0.25">
      <c r="A90" s="14">
        <v>89</v>
      </c>
      <c r="B90" s="15">
        <v>399.9</v>
      </c>
      <c r="C90" s="15">
        <v>397.9</v>
      </c>
      <c r="D90" s="15">
        <f t="shared" si="3"/>
        <v>8.9537223340040245E-2</v>
      </c>
      <c r="E90" s="15">
        <f t="shared" si="4"/>
        <v>-1.3436102701975725</v>
      </c>
      <c r="F90" s="16">
        <f t="shared" si="5"/>
        <v>7.4541851639542925E-2</v>
      </c>
    </row>
    <row r="91" spans="1:6" x14ac:dyDescent="0.25">
      <c r="A91" s="17">
        <v>90</v>
      </c>
      <c r="B91" s="18">
        <v>400.7</v>
      </c>
      <c r="C91" s="18">
        <v>397.9</v>
      </c>
      <c r="D91" s="68">
        <f t="shared" si="3"/>
        <v>9.0543259557344061E-2</v>
      </c>
      <c r="E91" s="18">
        <f t="shared" si="4"/>
        <v>-1.3374171203652596</v>
      </c>
      <c r="F91" s="69">
        <f t="shared" si="5"/>
        <v>7.4541851639542925E-2</v>
      </c>
    </row>
    <row r="92" spans="1:6" x14ac:dyDescent="0.25">
      <c r="A92" s="14">
        <v>91</v>
      </c>
      <c r="B92" s="15">
        <v>400</v>
      </c>
      <c r="C92" s="15">
        <v>397.9</v>
      </c>
      <c r="D92" s="15">
        <f t="shared" si="3"/>
        <v>9.154929577464789E-2</v>
      </c>
      <c r="E92" s="15">
        <f t="shared" si="4"/>
        <v>-1.3312748466809177</v>
      </c>
      <c r="F92" s="16">
        <f t="shared" si="5"/>
        <v>7.4541851639542925E-2</v>
      </c>
    </row>
    <row r="93" spans="1:6" x14ac:dyDescent="0.25">
      <c r="A93" s="17">
        <v>92</v>
      </c>
      <c r="B93" s="18">
        <v>400.9</v>
      </c>
      <c r="C93" s="18">
        <v>398</v>
      </c>
      <c r="D93" s="68">
        <f t="shared" si="3"/>
        <v>9.2555331991951706E-2</v>
      </c>
      <c r="E93" s="18">
        <f t="shared" si="4"/>
        <v>-1.325182392071117</v>
      </c>
      <c r="F93" s="69">
        <f t="shared" si="5"/>
        <v>8.3501402866635419E-2</v>
      </c>
    </row>
    <row r="94" spans="1:6" x14ac:dyDescent="0.25">
      <c r="A94" s="14">
        <v>93</v>
      </c>
      <c r="B94" s="15">
        <v>401.2</v>
      </c>
      <c r="C94" s="15">
        <v>398</v>
      </c>
      <c r="D94" s="15">
        <f t="shared" si="3"/>
        <v>9.3561368209255535E-2</v>
      </c>
      <c r="E94" s="15">
        <f t="shared" si="4"/>
        <v>-1.319138732346592</v>
      </c>
      <c r="F94" s="16">
        <f t="shared" si="5"/>
        <v>8.3501402866635419E-2</v>
      </c>
    </row>
    <row r="95" spans="1:6" x14ac:dyDescent="0.25">
      <c r="A95" s="17">
        <v>94</v>
      </c>
      <c r="B95" s="18">
        <v>401.9</v>
      </c>
      <c r="C95" s="18">
        <v>398</v>
      </c>
      <c r="D95" s="68">
        <f t="shared" si="3"/>
        <v>9.4567404426559351E-2</v>
      </c>
      <c r="E95" s="18">
        <f t="shared" si="4"/>
        <v>-1.3131428748343983</v>
      </c>
      <c r="F95" s="69">
        <f t="shared" si="5"/>
        <v>8.3501402866635419E-2</v>
      </c>
    </row>
    <row r="96" spans="1:6" x14ac:dyDescent="0.25">
      <c r="A96" s="14">
        <v>95</v>
      </c>
      <c r="B96" s="15">
        <v>402.1</v>
      </c>
      <c r="C96" s="15">
        <v>398</v>
      </c>
      <c r="D96" s="15">
        <f t="shared" si="3"/>
        <v>9.5573440643863181E-2</v>
      </c>
      <c r="E96" s="15">
        <f t="shared" si="4"/>
        <v>-1.3071938570808774</v>
      </c>
      <c r="F96" s="16">
        <f t="shared" si="5"/>
        <v>8.3501402866635419E-2</v>
      </c>
    </row>
    <row r="97" spans="1:6" x14ac:dyDescent="0.25">
      <c r="A97" s="17">
        <v>96</v>
      </c>
      <c r="B97" s="18">
        <v>401.7</v>
      </c>
      <c r="C97" s="18">
        <v>398</v>
      </c>
      <c r="D97" s="68">
        <f t="shared" si="3"/>
        <v>9.6579476861166996E-2</v>
      </c>
      <c r="E97" s="18">
        <f t="shared" si="4"/>
        <v>-1.3012907456211087</v>
      </c>
      <c r="F97" s="69">
        <f t="shared" si="5"/>
        <v>8.3501402866635419E-2</v>
      </c>
    </row>
    <row r="98" spans="1:6" x14ac:dyDescent="0.25">
      <c r="A98" s="14">
        <v>97</v>
      </c>
      <c r="B98" s="15">
        <v>401.6</v>
      </c>
      <c r="C98" s="15">
        <v>398</v>
      </c>
      <c r="D98" s="15">
        <f t="shared" si="3"/>
        <v>9.7585513078470826E-2</v>
      </c>
      <c r="E98" s="15">
        <f t="shared" si="4"/>
        <v>-1.2954326348107297</v>
      </c>
      <c r="F98" s="16">
        <f t="shared" si="5"/>
        <v>8.3501402866635419E-2</v>
      </c>
    </row>
    <row r="99" spans="1:6" x14ac:dyDescent="0.25">
      <c r="A99" s="17">
        <v>98</v>
      </c>
      <c r="B99" s="18">
        <v>402.4</v>
      </c>
      <c r="C99" s="18">
        <v>398.1</v>
      </c>
      <c r="D99" s="68">
        <f t="shared" si="3"/>
        <v>9.8591549295774641E-2</v>
      </c>
      <c r="E99" s="18">
        <f t="shared" si="4"/>
        <v>-1.2896186457164065</v>
      </c>
      <c r="F99" s="69">
        <f t="shared" si="5"/>
        <v>9.3247041115903956E-2</v>
      </c>
    </row>
    <row r="100" spans="1:6" x14ac:dyDescent="0.25">
      <c r="A100" s="14">
        <v>99</v>
      </c>
      <c r="B100" s="15">
        <v>401.4</v>
      </c>
      <c r="C100" s="15">
        <v>398.1</v>
      </c>
      <c r="D100" s="15">
        <f t="shared" si="3"/>
        <v>9.9597585513078471E-2</v>
      </c>
      <c r="E100" s="15">
        <f t="shared" si="4"/>
        <v>-1.2838479250613908</v>
      </c>
      <c r="F100" s="16">
        <f t="shared" si="5"/>
        <v>9.3247041115903956E-2</v>
      </c>
    </row>
    <row r="101" spans="1:6" x14ac:dyDescent="0.25">
      <c r="A101" s="17">
        <v>100</v>
      </c>
      <c r="B101" s="18">
        <v>401.3</v>
      </c>
      <c r="C101" s="18">
        <v>398.1</v>
      </c>
      <c r="D101" s="68">
        <f t="shared" si="3"/>
        <v>0.1006036217303823</v>
      </c>
      <c r="E101" s="18">
        <f t="shared" si="4"/>
        <v>-1.2781196442229434</v>
      </c>
      <c r="F101" s="69">
        <f t="shared" si="5"/>
        <v>9.3247041115903956E-2</v>
      </c>
    </row>
    <row r="102" spans="1:6" x14ac:dyDescent="0.25">
      <c r="A102" s="14">
        <v>101</v>
      </c>
      <c r="B102" s="15">
        <v>396.3</v>
      </c>
      <c r="C102" s="15">
        <v>398.1</v>
      </c>
      <c r="D102" s="15">
        <f t="shared" si="3"/>
        <v>0.10160965794768612</v>
      </c>
      <c r="E102" s="15">
        <f t="shared" si="4"/>
        <v>-1.2724329982785454</v>
      </c>
      <c r="F102" s="16">
        <f t="shared" si="5"/>
        <v>9.3247041115903956E-2</v>
      </c>
    </row>
    <row r="103" spans="1:6" x14ac:dyDescent="0.25">
      <c r="A103" s="17">
        <v>102</v>
      </c>
      <c r="B103" s="18">
        <v>398.4</v>
      </c>
      <c r="C103" s="18">
        <v>398.2</v>
      </c>
      <c r="D103" s="68">
        <f t="shared" si="3"/>
        <v>0.10261569416498995</v>
      </c>
      <c r="E103" s="18">
        <f t="shared" si="4"/>
        <v>-1.2667872050981051</v>
      </c>
      <c r="F103" s="69">
        <f t="shared" si="5"/>
        <v>0.10380853425015674</v>
      </c>
    </row>
    <row r="104" spans="1:6" x14ac:dyDescent="0.25">
      <c r="A104" s="14">
        <v>103</v>
      </c>
      <c r="B104" s="15">
        <v>399.7</v>
      </c>
      <c r="C104" s="15">
        <v>398.2</v>
      </c>
      <c r="D104" s="15">
        <f t="shared" si="3"/>
        <v>0.10362173038229376</v>
      </c>
      <c r="E104" s="15">
        <f t="shared" si="4"/>
        <v>-1.2611815044794552</v>
      </c>
      <c r="F104" s="16">
        <f t="shared" si="5"/>
        <v>0.10380853425015674</v>
      </c>
    </row>
    <row r="105" spans="1:6" x14ac:dyDescent="0.25">
      <c r="A105" s="17">
        <v>104</v>
      </c>
      <c r="B105" s="18">
        <v>396.2</v>
      </c>
      <c r="C105" s="18">
        <v>398.2</v>
      </c>
      <c r="D105" s="68">
        <f t="shared" si="3"/>
        <v>0.10462776659959759</v>
      </c>
      <c r="E105" s="18">
        <f t="shared" si="4"/>
        <v>-1.2556151573247369</v>
      </c>
      <c r="F105" s="69">
        <f t="shared" si="5"/>
        <v>0.10380853425015674</v>
      </c>
    </row>
    <row r="106" spans="1:6" x14ac:dyDescent="0.25">
      <c r="A106" s="14">
        <v>105</v>
      </c>
      <c r="B106" s="15">
        <v>397.8</v>
      </c>
      <c r="C106" s="15">
        <v>398.2</v>
      </c>
      <c r="D106" s="15">
        <f t="shared" si="3"/>
        <v>0.10563380281690141</v>
      </c>
      <c r="E106" s="15">
        <f t="shared" si="4"/>
        <v>-1.2500874448553165</v>
      </c>
      <c r="F106" s="16">
        <f t="shared" si="5"/>
        <v>0.10380853425015674</v>
      </c>
    </row>
    <row r="107" spans="1:6" x14ac:dyDescent="0.25">
      <c r="A107" s="17">
        <v>106</v>
      </c>
      <c r="B107" s="18">
        <v>400.1</v>
      </c>
      <c r="C107" s="18">
        <v>398.2</v>
      </c>
      <c r="D107" s="68">
        <f t="shared" si="3"/>
        <v>0.10663983903420524</v>
      </c>
      <c r="E107" s="18">
        <f t="shared" si="4"/>
        <v>-1.2445976678631201</v>
      </c>
      <c r="F107" s="69">
        <f t="shared" si="5"/>
        <v>0.10380853425015674</v>
      </c>
    </row>
    <row r="108" spans="1:6" x14ac:dyDescent="0.25">
      <c r="A108" s="14">
        <v>107</v>
      </c>
      <c r="B108" s="15">
        <v>398.5</v>
      </c>
      <c r="C108" s="15">
        <v>398.3</v>
      </c>
      <c r="D108" s="15">
        <f t="shared" si="3"/>
        <v>0.10764587525150905</v>
      </c>
      <c r="E108" s="15">
        <f t="shared" si="4"/>
        <v>-1.2391451459963265</v>
      </c>
      <c r="F108" s="16">
        <f t="shared" si="5"/>
        <v>0.11521185552223673</v>
      </c>
    </row>
    <row r="109" spans="1:6" x14ac:dyDescent="0.25">
      <c r="A109" s="17">
        <v>108</v>
      </c>
      <c r="B109" s="18">
        <v>401.8</v>
      </c>
      <c r="C109" s="18">
        <v>398.3</v>
      </c>
      <c r="D109" s="68">
        <f t="shared" si="3"/>
        <v>0.10865191146881288</v>
      </c>
      <c r="E109" s="18">
        <f t="shared" si="4"/>
        <v>-1.2337292170775784</v>
      </c>
      <c r="F109" s="69">
        <f t="shared" si="5"/>
        <v>0.11521185552223673</v>
      </c>
    </row>
    <row r="110" spans="1:6" x14ac:dyDescent="0.25">
      <c r="A110" s="14">
        <v>109</v>
      </c>
      <c r="B110" s="15">
        <v>396.8</v>
      </c>
      <c r="C110" s="15">
        <v>398.3</v>
      </c>
      <c r="D110" s="15">
        <f t="shared" si="3"/>
        <v>0.1096579476861167</v>
      </c>
      <c r="E110" s="15">
        <f t="shared" si="4"/>
        <v>-1.2283492364529141</v>
      </c>
      <c r="F110" s="16">
        <f t="shared" si="5"/>
        <v>0.11521185552223673</v>
      </c>
    </row>
    <row r="111" spans="1:6" x14ac:dyDescent="0.25">
      <c r="A111" s="17">
        <v>110</v>
      </c>
      <c r="B111" s="18">
        <v>396.4</v>
      </c>
      <c r="C111" s="18">
        <v>398.3</v>
      </c>
      <c r="D111" s="68">
        <f t="shared" si="3"/>
        <v>0.11066398390342053</v>
      </c>
      <c r="E111" s="18">
        <f t="shared" si="4"/>
        <v>-1.2230045763697848</v>
      </c>
      <c r="F111" s="69">
        <f t="shared" si="5"/>
        <v>0.11521185552223673</v>
      </c>
    </row>
    <row r="112" spans="1:6" x14ac:dyDescent="0.25">
      <c r="A112" s="14">
        <v>111</v>
      </c>
      <c r="B112" s="15">
        <v>400.1</v>
      </c>
      <c r="C112" s="15">
        <v>398.3</v>
      </c>
      <c r="D112" s="15">
        <f t="shared" si="3"/>
        <v>0.11167002012072434</v>
      </c>
      <c r="E112" s="15">
        <f t="shared" si="4"/>
        <v>-1.2176946253825838</v>
      </c>
      <c r="F112" s="16">
        <f t="shared" si="5"/>
        <v>0.11521185552223673</v>
      </c>
    </row>
    <row r="113" spans="1:6" x14ac:dyDescent="0.25">
      <c r="A113" s="17">
        <v>112</v>
      </c>
      <c r="B113" s="18">
        <v>401.3</v>
      </c>
      <c r="C113" s="18">
        <v>398.3</v>
      </c>
      <c r="D113" s="68">
        <f t="shared" si="3"/>
        <v>0.11267605633802817</v>
      </c>
      <c r="E113" s="18">
        <f t="shared" si="4"/>
        <v>-1.2124187877842669</v>
      </c>
      <c r="F113" s="69">
        <f t="shared" si="5"/>
        <v>0.11521185552223673</v>
      </c>
    </row>
    <row r="114" spans="1:6" x14ac:dyDescent="0.25">
      <c r="A114" s="14">
        <v>113</v>
      </c>
      <c r="B114" s="15">
        <v>403.4</v>
      </c>
      <c r="C114" s="15">
        <v>398.3</v>
      </c>
      <c r="D114" s="15">
        <f t="shared" si="3"/>
        <v>0.11368209255533199</v>
      </c>
      <c r="E114" s="15">
        <f t="shared" si="4"/>
        <v>-1.2071764830626632</v>
      </c>
      <c r="F114" s="16">
        <f t="shared" si="5"/>
        <v>0.11521185552223673</v>
      </c>
    </row>
    <row r="115" spans="1:6" x14ac:dyDescent="0.25">
      <c r="A115" s="17">
        <v>114</v>
      </c>
      <c r="B115" s="18">
        <v>401.4</v>
      </c>
      <c r="C115" s="18">
        <v>398.4</v>
      </c>
      <c r="D115" s="68">
        <f t="shared" si="3"/>
        <v>0.11468812877263582</v>
      </c>
      <c r="E115" s="18">
        <f t="shared" si="4"/>
        <v>-1.2019671453802139</v>
      </c>
      <c r="F115" s="69">
        <f t="shared" si="5"/>
        <v>0.12747857415735675</v>
      </c>
    </row>
    <row r="116" spans="1:6" x14ac:dyDescent="0.25">
      <c r="A116" s="14">
        <v>115</v>
      </c>
      <c r="B116" s="15">
        <v>402.5</v>
      </c>
      <c r="C116" s="15">
        <v>398.4</v>
      </c>
      <c r="D116" s="15">
        <f t="shared" si="3"/>
        <v>0.11569416498993963</v>
      </c>
      <c r="E116" s="15">
        <f t="shared" si="4"/>
        <v>-1.1967902230759215</v>
      </c>
      <c r="F116" s="16">
        <f t="shared" si="5"/>
        <v>0.12747857415735675</v>
      </c>
    </row>
    <row r="117" spans="1:6" x14ac:dyDescent="0.25">
      <c r="A117" s="17">
        <v>116</v>
      </c>
      <c r="B117" s="18">
        <v>397.4</v>
      </c>
      <c r="C117" s="18">
        <v>398.4</v>
      </c>
      <c r="D117" s="68">
        <f t="shared" si="3"/>
        <v>0.11670020120724346</v>
      </c>
      <c r="E117" s="18">
        <f t="shared" si="4"/>
        <v>-1.1916451781883981</v>
      </c>
      <c r="F117" s="69">
        <f t="shared" si="5"/>
        <v>0.12747857415735675</v>
      </c>
    </row>
    <row r="118" spans="1:6" x14ac:dyDescent="0.25">
      <c r="A118" s="14">
        <v>117</v>
      </c>
      <c r="B118" s="15">
        <v>398.3</v>
      </c>
      <c r="C118" s="15">
        <v>398.4</v>
      </c>
      <c r="D118" s="15">
        <f t="shared" si="3"/>
        <v>0.11770623742454728</v>
      </c>
      <c r="E118" s="15">
        <f t="shared" si="4"/>
        <v>-1.1865314859989076</v>
      </c>
      <c r="F118" s="16">
        <f t="shared" si="5"/>
        <v>0.12747857415735675</v>
      </c>
    </row>
    <row r="119" spans="1:6" x14ac:dyDescent="0.25">
      <c r="A119" s="17">
        <v>118</v>
      </c>
      <c r="B119" s="18">
        <v>396.5</v>
      </c>
      <c r="C119" s="18">
        <v>398.4</v>
      </c>
      <c r="D119" s="68">
        <f t="shared" si="3"/>
        <v>0.11871227364185111</v>
      </c>
      <c r="E119" s="18">
        <f t="shared" si="4"/>
        <v>-1.1814486345934394</v>
      </c>
      <c r="F119" s="69">
        <f t="shared" si="5"/>
        <v>0.12747857415735675</v>
      </c>
    </row>
    <row r="120" spans="1:6" x14ac:dyDescent="0.25">
      <c r="A120" s="14">
        <v>119</v>
      </c>
      <c r="B120" s="15">
        <v>400</v>
      </c>
      <c r="C120" s="15">
        <v>398.4</v>
      </c>
      <c r="D120" s="15">
        <f t="shared" si="3"/>
        <v>0.11971830985915492</v>
      </c>
      <c r="E120" s="15">
        <f t="shared" si="4"/>
        <v>-1.1763961244428376</v>
      </c>
      <c r="F120" s="16">
        <f t="shared" si="5"/>
        <v>0.12747857415735675</v>
      </c>
    </row>
    <row r="121" spans="1:6" x14ac:dyDescent="0.25">
      <c r="A121" s="17">
        <v>120</v>
      </c>
      <c r="B121" s="18">
        <v>399.7</v>
      </c>
      <c r="C121" s="18">
        <v>398.4</v>
      </c>
      <c r="D121" s="68">
        <f t="shared" si="3"/>
        <v>0.12072434607645875</v>
      </c>
      <c r="E121" s="18">
        <f t="shared" si="4"/>
        <v>-1.1713734680001127</v>
      </c>
      <c r="F121" s="69">
        <f t="shared" si="5"/>
        <v>0.12747857415735675</v>
      </c>
    </row>
    <row r="122" spans="1:6" x14ac:dyDescent="0.25">
      <c r="A122" s="14">
        <v>121</v>
      </c>
      <c r="B122" s="15">
        <v>398.3</v>
      </c>
      <c r="C122" s="15">
        <v>398.4</v>
      </c>
      <c r="D122" s="15">
        <f t="shared" si="3"/>
        <v>0.12173038229376258</v>
      </c>
      <c r="E122" s="15">
        <f t="shared" si="4"/>
        <v>-1.1663801893140848</v>
      </c>
      <c r="F122" s="16">
        <f t="shared" si="5"/>
        <v>0.12747857415735675</v>
      </c>
    </row>
    <row r="123" spans="1:6" x14ac:dyDescent="0.25">
      <c r="A123" s="17">
        <v>122</v>
      </c>
      <c r="B123" s="18">
        <v>400.5</v>
      </c>
      <c r="C123" s="18">
        <v>398.5</v>
      </c>
      <c r="D123" s="68">
        <f t="shared" si="3"/>
        <v>0.1227364185110664</v>
      </c>
      <c r="E123" s="18">
        <f t="shared" si="4"/>
        <v>-1.1614158236585759</v>
      </c>
      <c r="F123" s="69">
        <f t="shared" si="5"/>
        <v>0.1406252650642893</v>
      </c>
    </row>
    <row r="124" spans="1:6" x14ac:dyDescent="0.25">
      <c r="A124" s="14">
        <v>123</v>
      </c>
      <c r="B124" s="15">
        <v>396.2</v>
      </c>
      <c r="C124" s="15">
        <v>398.5</v>
      </c>
      <c r="D124" s="15">
        <f t="shared" si="3"/>
        <v>0.12374245472837023</v>
      </c>
      <c r="E124" s="15">
        <f t="shared" si="4"/>
        <v>-1.1564799171763911</v>
      </c>
      <c r="F124" s="16">
        <f t="shared" si="5"/>
        <v>0.1406252650642893</v>
      </c>
    </row>
    <row r="125" spans="1:6" x14ac:dyDescent="0.25">
      <c r="A125" s="17">
        <v>124</v>
      </c>
      <c r="B125" s="18">
        <v>402.3</v>
      </c>
      <c r="C125" s="18">
        <v>398.5</v>
      </c>
      <c r="D125" s="68">
        <f t="shared" si="3"/>
        <v>0.12474849094567404</v>
      </c>
      <c r="E125" s="18">
        <f t="shared" si="4"/>
        <v>-1.1515720265373945</v>
      </c>
      <c r="F125" s="69">
        <f t="shared" si="5"/>
        <v>0.1406252650642893</v>
      </c>
    </row>
    <row r="126" spans="1:6" x14ac:dyDescent="0.25">
      <c r="A126" s="14">
        <v>125</v>
      </c>
      <c r="B126" s="15">
        <v>401.7</v>
      </c>
      <c r="C126" s="15">
        <v>398.5</v>
      </c>
      <c r="D126" s="15">
        <f t="shared" si="3"/>
        <v>0.12575452716297786</v>
      </c>
      <c r="E126" s="15">
        <f t="shared" si="4"/>
        <v>-1.146691718610011</v>
      </c>
      <c r="F126" s="16">
        <f t="shared" si="5"/>
        <v>0.1406252650642893</v>
      </c>
    </row>
    <row r="127" spans="1:6" x14ac:dyDescent="0.25">
      <c r="A127" s="17">
        <v>126</v>
      </c>
      <c r="B127" s="18">
        <v>400.1</v>
      </c>
      <c r="C127" s="18">
        <v>398.5</v>
      </c>
      <c r="D127" s="68">
        <f t="shared" si="3"/>
        <v>0.12676056338028169</v>
      </c>
      <c r="E127" s="18">
        <f t="shared" si="4"/>
        <v>-1.1418385701455156</v>
      </c>
      <c r="F127" s="69">
        <f t="shared" si="5"/>
        <v>0.1406252650642893</v>
      </c>
    </row>
    <row r="128" spans="1:6" x14ac:dyDescent="0.25">
      <c r="A128" s="14">
        <v>127</v>
      </c>
      <c r="B128" s="15">
        <v>400.7</v>
      </c>
      <c r="C128" s="15">
        <v>398.5</v>
      </c>
      <c r="D128" s="15">
        <f t="shared" si="3"/>
        <v>0.12776659959758552</v>
      </c>
      <c r="E128" s="15">
        <f t="shared" si="4"/>
        <v>-1.1370121674745215</v>
      </c>
      <c r="F128" s="16">
        <f t="shared" si="5"/>
        <v>0.1406252650642893</v>
      </c>
    </row>
    <row r="129" spans="1:6" x14ac:dyDescent="0.25">
      <c r="A129" s="17">
        <v>128</v>
      </c>
      <c r="B129" s="18">
        <v>395.8</v>
      </c>
      <c r="C129" s="18">
        <v>398.5</v>
      </c>
      <c r="D129" s="68">
        <f t="shared" si="3"/>
        <v>0.12877263581488935</v>
      </c>
      <c r="E129" s="18">
        <f t="shared" si="4"/>
        <v>-1.1322121062151049</v>
      </c>
      <c r="F129" s="69">
        <f t="shared" si="5"/>
        <v>0.1406252650642893</v>
      </c>
    </row>
    <row r="130" spans="1:6" x14ac:dyDescent="0.25">
      <c r="A130" s="14">
        <v>129</v>
      </c>
      <c r="B130" s="15">
        <v>395.4</v>
      </c>
      <c r="C130" s="15">
        <v>398.5</v>
      </c>
      <c r="D130" s="15">
        <f t="shared" si="3"/>
        <v>0.12977867203219315</v>
      </c>
      <c r="E130" s="15">
        <f t="shared" si="4"/>
        <v>-1.1274379909920249</v>
      </c>
      <c r="F130" s="16">
        <f t="shared" si="5"/>
        <v>0.1406252650642893</v>
      </c>
    </row>
    <row r="131" spans="1:6" x14ac:dyDescent="0.25">
      <c r="A131" s="17">
        <v>130</v>
      </c>
      <c r="B131" s="18">
        <v>396.1</v>
      </c>
      <c r="C131" s="18">
        <v>398.5</v>
      </c>
      <c r="D131" s="68">
        <f t="shared" ref="D131:D194" si="6">A131/($I$2+1)</f>
        <v>0.13078470824949698</v>
      </c>
      <c r="E131" s="18">
        <f t="shared" ref="E131:E194" si="7">_xlfn.NORM.INV(D131,0,1)</f>
        <v>-1.1226894351665457</v>
      </c>
      <c r="F131" s="69">
        <f t="shared" ref="F131:F194" si="8">NORMDIST($C$2:$C$994,$I$5,$I$6,TRUE)</f>
        <v>0.1406252650642893</v>
      </c>
    </row>
    <row r="132" spans="1:6" x14ac:dyDescent="0.25">
      <c r="A132" s="14">
        <v>131</v>
      </c>
      <c r="B132" s="15">
        <v>401</v>
      </c>
      <c r="C132" s="15">
        <v>398.6</v>
      </c>
      <c r="D132" s="15">
        <f t="shared" si="6"/>
        <v>0.13179074446680081</v>
      </c>
      <c r="E132" s="15">
        <f t="shared" si="7"/>
        <v>-1.1179660605763651</v>
      </c>
      <c r="F132" s="16">
        <f t="shared" si="8"/>
        <v>0.15466295047441081</v>
      </c>
    </row>
    <row r="133" spans="1:6" x14ac:dyDescent="0.25">
      <c r="A133" s="17">
        <v>132</v>
      </c>
      <c r="B133" s="18">
        <v>401</v>
      </c>
      <c r="C133" s="18">
        <v>398.6</v>
      </c>
      <c r="D133" s="68">
        <f t="shared" si="6"/>
        <v>0.13279678068410464</v>
      </c>
      <c r="E133" s="18">
        <f t="shared" si="7"/>
        <v>-1.1132674972852232</v>
      </c>
      <c r="F133" s="69">
        <f t="shared" si="8"/>
        <v>0.15466295047441081</v>
      </c>
    </row>
    <row r="134" spans="1:6" x14ac:dyDescent="0.25">
      <c r="A134" s="14">
        <v>133</v>
      </c>
      <c r="B134" s="15">
        <v>400.7</v>
      </c>
      <c r="C134" s="15">
        <v>398.6</v>
      </c>
      <c r="D134" s="15">
        <f t="shared" si="6"/>
        <v>0.13380281690140844</v>
      </c>
      <c r="E134" s="15">
        <f t="shared" si="7"/>
        <v>-1.1085933833417221</v>
      </c>
      <c r="F134" s="16">
        <f t="shared" si="8"/>
        <v>0.15466295047441081</v>
      </c>
    </row>
    <row r="135" spans="1:6" x14ac:dyDescent="0.25">
      <c r="A135" s="17">
        <v>134</v>
      </c>
      <c r="B135" s="18">
        <v>400.8</v>
      </c>
      <c r="C135" s="18">
        <v>398.6</v>
      </c>
      <c r="D135" s="68">
        <f t="shared" si="6"/>
        <v>0.13480885311871227</v>
      </c>
      <c r="E135" s="18">
        <f t="shared" si="7"/>
        <v>-1.1039433645469974</v>
      </c>
      <c r="F135" s="69">
        <f t="shared" si="8"/>
        <v>0.15466295047441081</v>
      </c>
    </row>
    <row r="136" spans="1:6" x14ac:dyDescent="0.25">
      <c r="A136" s="14">
        <v>135</v>
      </c>
      <c r="B136" s="15">
        <v>398.9</v>
      </c>
      <c r="C136" s="15">
        <v>398.6</v>
      </c>
      <c r="D136" s="15">
        <f t="shared" si="6"/>
        <v>0.1358148893360161</v>
      </c>
      <c r="E136" s="15">
        <f t="shared" si="7"/>
        <v>-1.0993170942308081</v>
      </c>
      <c r="F136" s="16">
        <f t="shared" si="8"/>
        <v>0.15466295047441081</v>
      </c>
    </row>
    <row r="137" spans="1:6" x14ac:dyDescent="0.25">
      <c r="A137" s="17">
        <v>136</v>
      </c>
      <c r="B137" s="18">
        <v>397</v>
      </c>
      <c r="C137" s="18">
        <v>398.6</v>
      </c>
      <c r="D137" s="68">
        <f t="shared" si="6"/>
        <v>0.13682092555331993</v>
      </c>
      <c r="E137" s="18">
        <f t="shared" si="7"/>
        <v>-1.0947142330357165</v>
      </c>
      <c r="F137" s="69">
        <f t="shared" si="8"/>
        <v>0.15466295047441081</v>
      </c>
    </row>
    <row r="138" spans="1:6" x14ac:dyDescent="0.25">
      <c r="A138" s="14">
        <v>137</v>
      </c>
      <c r="B138" s="15">
        <v>395.9</v>
      </c>
      <c r="C138" s="15">
        <v>398.6</v>
      </c>
      <c r="D138" s="15">
        <f t="shared" si="6"/>
        <v>0.13782696177062373</v>
      </c>
      <c r="E138" s="15">
        <f t="shared" si="7"/>
        <v>-1.0901344487089806</v>
      </c>
      <c r="F138" s="16">
        <f t="shared" si="8"/>
        <v>0.15466295047441081</v>
      </c>
    </row>
    <row r="139" spans="1:6" x14ac:dyDescent="0.25">
      <c r="A139" s="17">
        <v>138</v>
      </c>
      <c r="B139" s="18">
        <v>395.6</v>
      </c>
      <c r="C139" s="18">
        <v>398.6</v>
      </c>
      <c r="D139" s="68">
        <f t="shared" si="6"/>
        <v>0.13883299798792756</v>
      </c>
      <c r="E139" s="18">
        <f t="shared" si="7"/>
        <v>-1.085577415901845</v>
      </c>
      <c r="F139" s="69">
        <f t="shared" si="8"/>
        <v>0.15466295047441081</v>
      </c>
    </row>
    <row r="140" spans="1:6" x14ac:dyDescent="0.25">
      <c r="A140" s="14">
        <v>139</v>
      </c>
      <c r="B140" s="15">
        <v>395.2</v>
      </c>
      <c r="C140" s="15">
        <v>398.6</v>
      </c>
      <c r="D140" s="15">
        <f t="shared" si="6"/>
        <v>0.13983903420523139</v>
      </c>
      <c r="E140" s="15">
        <f t="shared" si="7"/>
        <v>-1.0810428159759151</v>
      </c>
      <c r="F140" s="16">
        <f t="shared" si="8"/>
        <v>0.15466295047441081</v>
      </c>
    </row>
    <row r="141" spans="1:6" x14ac:dyDescent="0.25">
      <c r="A141" s="17">
        <v>140</v>
      </c>
      <c r="B141" s="18">
        <v>395.3</v>
      </c>
      <c r="C141" s="18">
        <v>398.6</v>
      </c>
      <c r="D141" s="68">
        <f t="shared" si="6"/>
        <v>0.14084507042253522</v>
      </c>
      <c r="E141" s="18">
        <f t="shared" si="7"/>
        <v>-1.0765303368163031</v>
      </c>
      <c r="F141" s="69">
        <f t="shared" si="8"/>
        <v>0.15466295047441081</v>
      </c>
    </row>
    <row r="142" spans="1:6" x14ac:dyDescent="0.25">
      <c r="A142" s="14">
        <v>141</v>
      </c>
      <c r="B142" s="15">
        <v>398.8</v>
      </c>
      <c r="C142" s="15">
        <v>398.6</v>
      </c>
      <c r="D142" s="15">
        <f t="shared" si="6"/>
        <v>0.14185110663983905</v>
      </c>
      <c r="E142" s="15">
        <f t="shared" si="7"/>
        <v>-1.0720396726512791</v>
      </c>
      <c r="F142" s="16">
        <f t="shared" si="8"/>
        <v>0.15466295047441081</v>
      </c>
    </row>
    <row r="143" spans="1:6" x14ac:dyDescent="0.25">
      <c r="A143" s="17">
        <v>142</v>
      </c>
      <c r="B143" s="18">
        <v>401.7</v>
      </c>
      <c r="C143" s="18">
        <v>398.6</v>
      </c>
      <c r="D143" s="68">
        <f t="shared" si="6"/>
        <v>0.14285714285714285</v>
      </c>
      <c r="E143" s="18">
        <f t="shared" si="7"/>
        <v>-1.0675705238781419</v>
      </c>
      <c r="F143" s="69">
        <f t="shared" si="8"/>
        <v>0.15466295047441081</v>
      </c>
    </row>
    <row r="144" spans="1:6" x14ac:dyDescent="0.25">
      <c r="A144" s="14">
        <v>143</v>
      </c>
      <c r="B144" s="15">
        <v>401.5</v>
      </c>
      <c r="C144" s="15">
        <v>398.6</v>
      </c>
      <c r="D144" s="15">
        <f t="shared" si="6"/>
        <v>0.14386317907444668</v>
      </c>
      <c r="E144" s="15">
        <f t="shared" si="7"/>
        <v>-1.0631225968950597</v>
      </c>
      <c r="F144" s="16">
        <f t="shared" si="8"/>
        <v>0.15466295047441081</v>
      </c>
    </row>
    <row r="145" spans="1:6" x14ac:dyDescent="0.25">
      <c r="A145" s="17">
        <v>144</v>
      </c>
      <c r="B145" s="18">
        <v>401.3</v>
      </c>
      <c r="C145" s="18">
        <v>398.6</v>
      </c>
      <c r="D145" s="68">
        <f t="shared" si="6"/>
        <v>0.14486921529175051</v>
      </c>
      <c r="E145" s="18">
        <f t="shared" si="7"/>
        <v>-1.0586956039386379</v>
      </c>
      <c r="F145" s="69">
        <f t="shared" si="8"/>
        <v>0.15466295047441081</v>
      </c>
    </row>
    <row r="146" spans="1:6" x14ac:dyDescent="0.25">
      <c r="A146" s="14">
        <v>145</v>
      </c>
      <c r="B146" s="15">
        <v>402.5</v>
      </c>
      <c r="C146" s="15">
        <v>398.7</v>
      </c>
      <c r="D146" s="15">
        <f t="shared" si="6"/>
        <v>0.14587525150905434</v>
      </c>
      <c r="E146" s="15">
        <f t="shared" si="7"/>
        <v>-1.0542892629269709</v>
      </c>
      <c r="F146" s="16">
        <f t="shared" si="8"/>
        <v>0.16959658654191068</v>
      </c>
    </row>
    <row r="147" spans="1:6" x14ac:dyDescent="0.25">
      <c r="A147" s="17">
        <v>146</v>
      </c>
      <c r="B147" s="18">
        <v>401.8</v>
      </c>
      <c r="C147" s="18">
        <v>398.7</v>
      </c>
      <c r="D147" s="68">
        <f t="shared" si="6"/>
        <v>0.14688128772635814</v>
      </c>
      <c r="E147" s="18">
        <f t="shared" si="7"/>
        <v>-1.0499032973079674</v>
      </c>
      <c r="F147" s="69">
        <f t="shared" si="8"/>
        <v>0.16959658654191068</v>
      </c>
    </row>
    <row r="148" spans="1:6" x14ac:dyDescent="0.25">
      <c r="A148" s="14">
        <v>147</v>
      </c>
      <c r="B148" s="15">
        <v>399.1</v>
      </c>
      <c r="C148" s="15">
        <v>398.7</v>
      </c>
      <c r="D148" s="15">
        <f t="shared" si="6"/>
        <v>0.14788732394366197</v>
      </c>
      <c r="E148" s="15">
        <f t="shared" si="7"/>
        <v>-1.0455374359127263</v>
      </c>
      <c r="F148" s="16">
        <f t="shared" si="8"/>
        <v>0.16959658654191068</v>
      </c>
    </row>
    <row r="149" spans="1:6" x14ac:dyDescent="0.25">
      <c r="A149" s="17">
        <v>148</v>
      </c>
      <c r="B149" s="18">
        <v>396.4</v>
      </c>
      <c r="C149" s="18">
        <v>398.7</v>
      </c>
      <c r="D149" s="68">
        <f t="shared" si="6"/>
        <v>0.1488933601609658</v>
      </c>
      <c r="E149" s="18">
        <f t="shared" si="7"/>
        <v>-1.0411914128137882</v>
      </c>
      <c r="F149" s="69">
        <f t="shared" si="8"/>
        <v>0.16959658654191068</v>
      </c>
    </row>
    <row r="150" spans="1:6" x14ac:dyDescent="0.25">
      <c r="A150" s="14">
        <v>149</v>
      </c>
      <c r="B150" s="15">
        <v>399.2</v>
      </c>
      <c r="C150" s="15">
        <v>398.7</v>
      </c>
      <c r="D150" s="15">
        <f t="shared" si="6"/>
        <v>0.14989939637826963</v>
      </c>
      <c r="E150" s="15">
        <f t="shared" si="7"/>
        <v>-1.0368649671879961</v>
      </c>
      <c r="F150" s="16">
        <f t="shared" si="8"/>
        <v>0.16959658654191068</v>
      </c>
    </row>
    <row r="151" spans="1:6" x14ac:dyDescent="0.25">
      <c r="A151" s="17">
        <v>150</v>
      </c>
      <c r="B151" s="18">
        <v>395.1</v>
      </c>
      <c r="C151" s="18">
        <v>398.7</v>
      </c>
      <c r="D151" s="68">
        <f t="shared" si="6"/>
        <v>0.15090543259557343</v>
      </c>
      <c r="E151" s="18">
        <f t="shared" si="7"/>
        <v>-1.0325578431839031</v>
      </c>
      <c r="F151" s="69">
        <f t="shared" si="8"/>
        <v>0.16959658654191068</v>
      </c>
    </row>
    <row r="152" spans="1:6" x14ac:dyDescent="0.25">
      <c r="A152" s="14">
        <v>151</v>
      </c>
      <c r="B152" s="15">
        <v>400</v>
      </c>
      <c r="C152" s="15">
        <v>398.7</v>
      </c>
      <c r="D152" s="15">
        <f t="shared" si="6"/>
        <v>0.15191146881287726</v>
      </c>
      <c r="E152" s="15">
        <f t="shared" si="7"/>
        <v>-1.0282697897934447</v>
      </c>
      <c r="F152" s="16">
        <f t="shared" si="8"/>
        <v>0.16959658654191068</v>
      </c>
    </row>
    <row r="153" spans="1:6" x14ac:dyDescent="0.25">
      <c r="A153" s="17">
        <v>152</v>
      </c>
      <c r="B153" s="18">
        <v>396</v>
      </c>
      <c r="C153" s="18">
        <v>398.7</v>
      </c>
      <c r="D153" s="68">
        <f t="shared" si="6"/>
        <v>0.15291750503018109</v>
      </c>
      <c r="E153" s="18">
        <f t="shared" si="7"/>
        <v>-1.0240005607277267</v>
      </c>
      <c r="F153" s="69">
        <f t="shared" si="8"/>
        <v>0.16959658654191068</v>
      </c>
    </row>
    <row r="154" spans="1:6" x14ac:dyDescent="0.25">
      <c r="A154" s="14">
        <v>153</v>
      </c>
      <c r="B154" s="15">
        <v>395.4</v>
      </c>
      <c r="C154" s="15">
        <v>398.7</v>
      </c>
      <c r="D154" s="15">
        <f t="shared" si="6"/>
        <v>0.15392354124748492</v>
      </c>
      <c r="E154" s="15">
        <f t="shared" si="7"/>
        <v>-1.0197499142968447</v>
      </c>
      <c r="F154" s="16">
        <f t="shared" si="8"/>
        <v>0.16959658654191068</v>
      </c>
    </row>
    <row r="155" spans="1:6" x14ac:dyDescent="0.25">
      <c r="A155" s="17">
        <v>154</v>
      </c>
      <c r="B155" s="18">
        <v>400.3</v>
      </c>
      <c r="C155" s="18">
        <v>398.7</v>
      </c>
      <c r="D155" s="68">
        <f t="shared" si="6"/>
        <v>0.15492957746478872</v>
      </c>
      <c r="E155" s="18">
        <f t="shared" si="7"/>
        <v>-1.0155176132934878</v>
      </c>
      <c r="F155" s="69">
        <f t="shared" si="8"/>
        <v>0.16959658654191068</v>
      </c>
    </row>
    <row r="156" spans="1:6" x14ac:dyDescent="0.25">
      <c r="A156" s="14">
        <v>155</v>
      </c>
      <c r="B156" s="15">
        <v>399.7</v>
      </c>
      <c r="C156" s="15">
        <v>398.7</v>
      </c>
      <c r="D156" s="15">
        <f t="shared" si="6"/>
        <v>0.15593561368209255</v>
      </c>
      <c r="E156" s="15">
        <f t="shared" si="7"/>
        <v>-1.0113034248802071</v>
      </c>
      <c r="F156" s="16">
        <f t="shared" si="8"/>
        <v>0.16959658654191068</v>
      </c>
    </row>
    <row r="157" spans="1:6" x14ac:dyDescent="0.25">
      <c r="A157" s="17">
        <v>156</v>
      </c>
      <c r="B157" s="18">
        <v>396</v>
      </c>
      <c r="C157" s="18">
        <v>398.8</v>
      </c>
      <c r="D157" s="68">
        <f t="shared" si="6"/>
        <v>0.15694164989939638</v>
      </c>
      <c r="E157" s="18">
        <f t="shared" si="7"/>
        <v>-1.0071071204802964</v>
      </c>
      <c r="F157" s="69">
        <f t="shared" si="8"/>
        <v>0.18542460784074205</v>
      </c>
    </row>
    <row r="158" spans="1:6" x14ac:dyDescent="0.25">
      <c r="A158" s="14">
        <v>157</v>
      </c>
      <c r="B158" s="15">
        <v>397.6</v>
      </c>
      <c r="C158" s="15">
        <v>398.8</v>
      </c>
      <c r="D158" s="15">
        <f t="shared" si="6"/>
        <v>0.15794768611670021</v>
      </c>
      <c r="E158" s="15">
        <f t="shared" si="7"/>
        <v>-1.0029284756719672</v>
      </c>
      <c r="F158" s="16">
        <f t="shared" si="8"/>
        <v>0.18542460784074205</v>
      </c>
    </row>
    <row r="159" spans="1:6" x14ac:dyDescent="0.25">
      <c r="A159" s="17">
        <v>158</v>
      </c>
      <c r="B159" s="18">
        <v>400.3</v>
      </c>
      <c r="C159" s="18">
        <v>398.8</v>
      </c>
      <c r="D159" s="68">
        <f t="shared" si="6"/>
        <v>0.15895372233400401</v>
      </c>
      <c r="E159" s="18">
        <f t="shared" si="7"/>
        <v>-0.99876727008590627</v>
      </c>
      <c r="F159" s="69">
        <f t="shared" si="8"/>
        <v>0.18542460784074205</v>
      </c>
    </row>
    <row r="160" spans="1:6" x14ac:dyDescent="0.25">
      <c r="A160" s="14">
        <v>159</v>
      </c>
      <c r="B160" s="15">
        <v>399.4</v>
      </c>
      <c r="C160" s="15">
        <v>398.8</v>
      </c>
      <c r="D160" s="15">
        <f t="shared" si="6"/>
        <v>0.15995975855130784</v>
      </c>
      <c r="E160" s="15">
        <f t="shared" si="7"/>
        <v>-0.99462328730592453</v>
      </c>
      <c r="F160" s="16">
        <f t="shared" si="8"/>
        <v>0.18542460784074205</v>
      </c>
    </row>
    <row r="161" spans="1:6" x14ac:dyDescent="0.25">
      <c r="A161" s="17">
        <v>160</v>
      </c>
      <c r="B161" s="18">
        <v>397.7</v>
      </c>
      <c r="C161" s="18">
        <v>398.8</v>
      </c>
      <c r="D161" s="68">
        <f t="shared" si="6"/>
        <v>0.16096579476861167</v>
      </c>
      <c r="E161" s="18">
        <f t="shared" si="7"/>
        <v>-0.9904963147726662</v>
      </c>
      <c r="F161" s="69">
        <f t="shared" si="8"/>
        <v>0.18542460784074205</v>
      </c>
    </row>
    <row r="162" spans="1:6" x14ac:dyDescent="0.25">
      <c r="A162" s="14">
        <v>161</v>
      </c>
      <c r="B162" s="15">
        <v>399.8</v>
      </c>
      <c r="C162" s="15">
        <v>398.8</v>
      </c>
      <c r="D162" s="15">
        <f t="shared" si="6"/>
        <v>0.1619718309859155</v>
      </c>
      <c r="E162" s="15">
        <f t="shared" si="7"/>
        <v>-0.98638614369025934</v>
      </c>
      <c r="F162" s="16">
        <f t="shared" si="8"/>
        <v>0.18542460784074205</v>
      </c>
    </row>
    <row r="163" spans="1:6" x14ac:dyDescent="0.25">
      <c r="A163" s="17">
        <v>162</v>
      </c>
      <c r="B163" s="18">
        <v>401.4</v>
      </c>
      <c r="C163" s="18">
        <v>398.8</v>
      </c>
      <c r="D163" s="68">
        <f t="shared" si="6"/>
        <v>0.16297786720321933</v>
      </c>
      <c r="E163" s="18">
        <f t="shared" si="7"/>
        <v>-0.98229256893576777</v>
      </c>
      <c r="F163" s="69">
        <f t="shared" si="8"/>
        <v>0.18542460784074205</v>
      </c>
    </row>
    <row r="164" spans="1:6" x14ac:dyDescent="0.25">
      <c r="A164" s="14">
        <v>163</v>
      </c>
      <c r="B164" s="15">
        <v>401.3</v>
      </c>
      <c r="C164" s="15">
        <v>398.8</v>
      </c>
      <c r="D164" s="15">
        <f t="shared" si="6"/>
        <v>0.16398390342052313</v>
      </c>
      <c r="E164" s="15">
        <f t="shared" si="7"/>
        <v>-0.97821538897137128</v>
      </c>
      <c r="F164" s="16">
        <f t="shared" si="8"/>
        <v>0.18542460784074205</v>
      </c>
    </row>
    <row r="165" spans="1:6" x14ac:dyDescent="0.25">
      <c r="A165" s="17">
        <v>164</v>
      </c>
      <c r="B165" s="18">
        <v>399.3</v>
      </c>
      <c r="C165" s="18">
        <v>398.8</v>
      </c>
      <c r="D165" s="68">
        <f t="shared" si="6"/>
        <v>0.16498993963782696</v>
      </c>
      <c r="E165" s="18">
        <f t="shared" si="7"/>
        <v>-0.97415440575914969</v>
      </c>
      <c r="F165" s="69">
        <f t="shared" si="8"/>
        <v>0.18542460784074205</v>
      </c>
    </row>
    <row r="166" spans="1:6" x14ac:dyDescent="0.25">
      <c r="A166" s="14">
        <v>165</v>
      </c>
      <c r="B166" s="15">
        <v>400</v>
      </c>
      <c r="C166" s="15">
        <v>398.9</v>
      </c>
      <c r="D166" s="15">
        <f t="shared" si="6"/>
        <v>0.16599597585513079</v>
      </c>
      <c r="E166" s="15">
        <f t="shared" si="7"/>
        <v>-0.97010942467845562</v>
      </c>
      <c r="F166" s="16">
        <f t="shared" si="8"/>
        <v>0.20213854224414438</v>
      </c>
    </row>
    <row r="167" spans="1:6" x14ac:dyDescent="0.25">
      <c r="A167" s="17">
        <v>166</v>
      </c>
      <c r="B167" s="18">
        <v>400.2</v>
      </c>
      <c r="C167" s="18">
        <v>398.9</v>
      </c>
      <c r="D167" s="68">
        <f t="shared" si="6"/>
        <v>0.16700201207243462</v>
      </c>
      <c r="E167" s="18">
        <f t="shared" si="7"/>
        <v>-0.96608025444562473</v>
      </c>
      <c r="F167" s="69">
        <f t="shared" si="8"/>
        <v>0.20213854224414438</v>
      </c>
    </row>
    <row r="168" spans="1:6" x14ac:dyDescent="0.25">
      <c r="A168" s="14">
        <v>167</v>
      </c>
      <c r="B168" s="15">
        <v>399.5</v>
      </c>
      <c r="C168" s="15">
        <v>398.9</v>
      </c>
      <c r="D168" s="15">
        <f t="shared" si="6"/>
        <v>0.16800804828973842</v>
      </c>
      <c r="E168" s="15">
        <f t="shared" si="7"/>
        <v>-0.96206670703613473</v>
      </c>
      <c r="F168" s="16">
        <f t="shared" si="8"/>
        <v>0.20213854224414438</v>
      </c>
    </row>
    <row r="169" spans="1:6" x14ac:dyDescent="0.25">
      <c r="A169" s="17">
        <v>168</v>
      </c>
      <c r="B169" s="18">
        <v>399</v>
      </c>
      <c r="C169" s="18">
        <v>398.9</v>
      </c>
      <c r="D169" s="68">
        <f t="shared" si="6"/>
        <v>0.16901408450704225</v>
      </c>
      <c r="E169" s="18">
        <f t="shared" si="7"/>
        <v>-0.95806859760897212</v>
      </c>
      <c r="F169" s="69">
        <f t="shared" si="8"/>
        <v>0.20213854224414438</v>
      </c>
    </row>
    <row r="170" spans="1:6" x14ac:dyDescent="0.25">
      <c r="A170" s="14">
        <v>169</v>
      </c>
      <c r="B170" s="15">
        <v>399.1</v>
      </c>
      <c r="C170" s="15">
        <v>398.9</v>
      </c>
      <c r="D170" s="15">
        <f t="shared" si="6"/>
        <v>0.17002012072434608</v>
      </c>
      <c r="E170" s="15">
        <f t="shared" si="7"/>
        <v>-0.95408574443322014</v>
      </c>
      <c r="F170" s="16">
        <f t="shared" si="8"/>
        <v>0.20213854224414438</v>
      </c>
    </row>
    <row r="171" spans="1:6" x14ac:dyDescent="0.25">
      <c r="A171" s="17">
        <v>170</v>
      </c>
      <c r="B171" s="18">
        <v>400.9</v>
      </c>
      <c r="C171" s="18">
        <v>398.9</v>
      </c>
      <c r="D171" s="68">
        <f t="shared" si="6"/>
        <v>0.17102615694164991</v>
      </c>
      <c r="E171" s="18">
        <f t="shared" si="7"/>
        <v>-0.95011796881673316</v>
      </c>
      <c r="F171" s="69">
        <f t="shared" si="8"/>
        <v>0.20213854224414438</v>
      </c>
    </row>
    <row r="172" spans="1:6" x14ac:dyDescent="0.25">
      <c r="A172" s="14">
        <v>171</v>
      </c>
      <c r="B172" s="15">
        <v>400.5</v>
      </c>
      <c r="C172" s="15">
        <v>398.9</v>
      </c>
      <c r="D172" s="15">
        <f t="shared" si="6"/>
        <v>0.17203219315895371</v>
      </c>
      <c r="E172" s="15">
        <f t="shared" si="7"/>
        <v>-0.9461650950368824</v>
      </c>
      <c r="F172" s="16">
        <f t="shared" si="8"/>
        <v>0.20213854224414438</v>
      </c>
    </row>
    <row r="173" spans="1:6" x14ac:dyDescent="0.25">
      <c r="A173" s="17">
        <v>172</v>
      </c>
      <c r="B173" s="18">
        <v>401.3</v>
      </c>
      <c r="C173" s="18">
        <v>398.9</v>
      </c>
      <c r="D173" s="68">
        <f t="shared" si="6"/>
        <v>0.17303822937625754</v>
      </c>
      <c r="E173" s="18">
        <f t="shared" si="7"/>
        <v>-0.94222695027325665</v>
      </c>
      <c r="F173" s="69">
        <f t="shared" si="8"/>
        <v>0.20213854224414438</v>
      </c>
    </row>
    <row r="174" spans="1:6" x14ac:dyDescent="0.25">
      <c r="A174" s="14">
        <v>173</v>
      </c>
      <c r="B174" s="15">
        <v>400.9</v>
      </c>
      <c r="C174" s="15">
        <v>398.9</v>
      </c>
      <c r="D174" s="15">
        <f t="shared" si="6"/>
        <v>0.17404426559356137</v>
      </c>
      <c r="E174" s="15">
        <f t="shared" si="7"/>
        <v>-0.93830336454225127</v>
      </c>
      <c r="F174" s="16">
        <f t="shared" si="8"/>
        <v>0.20213854224414438</v>
      </c>
    </row>
    <row r="175" spans="1:6" x14ac:dyDescent="0.25">
      <c r="A175" s="17">
        <v>174</v>
      </c>
      <c r="B175" s="18">
        <v>401.4</v>
      </c>
      <c r="C175" s="18">
        <v>398.9</v>
      </c>
      <c r="D175" s="68">
        <f t="shared" si="6"/>
        <v>0.1750503018108652</v>
      </c>
      <c r="E175" s="18">
        <f t="shared" si="7"/>
        <v>-0.93439417063352859</v>
      </c>
      <c r="F175" s="69">
        <f t="shared" si="8"/>
        <v>0.20213854224414438</v>
      </c>
    </row>
    <row r="176" spans="1:6" x14ac:dyDescent="0.25">
      <c r="A176" s="14">
        <v>175</v>
      </c>
      <c r="B176" s="15">
        <v>402.3</v>
      </c>
      <c r="C176" s="15">
        <v>398.9</v>
      </c>
      <c r="D176" s="15">
        <f t="shared" si="6"/>
        <v>0.176056338028169</v>
      </c>
      <c r="E176" s="15">
        <f t="shared" si="7"/>
        <v>-0.93049920404823105</v>
      </c>
      <c r="F176" s="16">
        <f t="shared" si="8"/>
        <v>0.20213854224414438</v>
      </c>
    </row>
    <row r="177" spans="1:6" x14ac:dyDescent="0.25">
      <c r="A177" s="17">
        <v>176</v>
      </c>
      <c r="B177" s="18">
        <v>399</v>
      </c>
      <c r="C177" s="18">
        <v>398.9</v>
      </c>
      <c r="D177" s="68">
        <f t="shared" si="6"/>
        <v>0.17706237424547283</v>
      </c>
      <c r="E177" s="18">
        <f t="shared" si="7"/>
        <v>-0.92661830293891589</v>
      </c>
      <c r="F177" s="69">
        <f t="shared" si="8"/>
        <v>0.20213854224414438</v>
      </c>
    </row>
    <row r="178" spans="1:6" x14ac:dyDescent="0.25">
      <c r="A178" s="14">
        <v>177</v>
      </c>
      <c r="B178" s="15">
        <v>400.4</v>
      </c>
      <c r="C178" s="15">
        <v>398.9</v>
      </c>
      <c r="D178" s="15">
        <f t="shared" si="6"/>
        <v>0.17806841046277666</v>
      </c>
      <c r="E178" s="15">
        <f t="shared" si="7"/>
        <v>-0.92275130805116101</v>
      </c>
      <c r="F178" s="16">
        <f t="shared" si="8"/>
        <v>0.20213854224414438</v>
      </c>
    </row>
    <row r="179" spans="1:6" x14ac:dyDescent="0.25">
      <c r="A179" s="17">
        <v>178</v>
      </c>
      <c r="B179" s="18">
        <v>400.4</v>
      </c>
      <c r="C179" s="18">
        <v>398.9</v>
      </c>
      <c r="D179" s="68">
        <f t="shared" si="6"/>
        <v>0.17907444668008049</v>
      </c>
      <c r="E179" s="18">
        <f t="shared" si="7"/>
        <v>-0.91889806266675955</v>
      </c>
      <c r="F179" s="69">
        <f t="shared" si="8"/>
        <v>0.20213854224414438</v>
      </c>
    </row>
    <row r="180" spans="1:6" x14ac:dyDescent="0.25">
      <c r="A180" s="14">
        <v>179</v>
      </c>
      <c r="B180" s="15">
        <v>400.4</v>
      </c>
      <c r="C180" s="15">
        <v>398.9</v>
      </c>
      <c r="D180" s="15">
        <f t="shared" si="6"/>
        <v>0.18008048289738432</v>
      </c>
      <c r="E180" s="15">
        <f t="shared" si="7"/>
        <v>-0.91505841254847597</v>
      </c>
      <c r="F180" s="16">
        <f t="shared" si="8"/>
        <v>0.20213854224414438</v>
      </c>
    </row>
    <row r="181" spans="1:6" x14ac:dyDescent="0.25">
      <c r="A181" s="17">
        <v>180</v>
      </c>
      <c r="B181" s="18">
        <v>400.6</v>
      </c>
      <c r="C181" s="18">
        <v>398.9</v>
      </c>
      <c r="D181" s="68">
        <f t="shared" si="6"/>
        <v>0.18108651911468812</v>
      </c>
      <c r="E181" s="18">
        <f t="shared" si="7"/>
        <v>-0.91123220588630549</v>
      </c>
      <c r="F181" s="69">
        <f t="shared" si="8"/>
        <v>0.20213854224414438</v>
      </c>
    </row>
    <row r="182" spans="1:6" x14ac:dyDescent="0.25">
      <c r="A182" s="14">
        <v>181</v>
      </c>
      <c r="B182" s="15">
        <v>398.6</v>
      </c>
      <c r="C182" s="15">
        <v>398.9</v>
      </c>
      <c r="D182" s="15">
        <f t="shared" si="6"/>
        <v>0.18209255533199195</v>
      </c>
      <c r="E182" s="15">
        <f t="shared" si="7"/>
        <v>-0.90741929324517501</v>
      </c>
      <c r="F182" s="16">
        <f t="shared" si="8"/>
        <v>0.20213854224414438</v>
      </c>
    </row>
    <row r="183" spans="1:6" x14ac:dyDescent="0.25">
      <c r="A183" s="17">
        <v>182</v>
      </c>
      <c r="B183" s="18">
        <v>397.7</v>
      </c>
      <c r="C183" s="18">
        <v>398.9</v>
      </c>
      <c r="D183" s="68">
        <f t="shared" si="6"/>
        <v>0.18309859154929578</v>
      </c>
      <c r="E183" s="18">
        <f t="shared" si="7"/>
        <v>-0.90361952751406249</v>
      </c>
      <c r="F183" s="69">
        <f t="shared" si="8"/>
        <v>0.20213854224414438</v>
      </c>
    </row>
    <row r="184" spans="1:6" x14ac:dyDescent="0.25">
      <c r="A184" s="14">
        <v>183</v>
      </c>
      <c r="B184" s="15">
        <v>397.3</v>
      </c>
      <c r="C184" s="15">
        <v>398.9</v>
      </c>
      <c r="D184" s="15">
        <f t="shared" si="6"/>
        <v>0.18410462776659961</v>
      </c>
      <c r="E184" s="15">
        <f t="shared" si="7"/>
        <v>-0.89983276385646083</v>
      </c>
      <c r="F184" s="16">
        <f t="shared" si="8"/>
        <v>0.20213854224414438</v>
      </c>
    </row>
    <row r="185" spans="1:6" x14ac:dyDescent="0.25">
      <c r="A185" s="17">
        <v>184</v>
      </c>
      <c r="B185" s="18">
        <v>397.3</v>
      </c>
      <c r="C185" s="18">
        <v>398.9</v>
      </c>
      <c r="D185" s="68">
        <f t="shared" si="6"/>
        <v>0.18511066398390341</v>
      </c>
      <c r="E185" s="18">
        <f t="shared" si="7"/>
        <v>-0.89605885966217735</v>
      </c>
      <c r="F185" s="69">
        <f t="shared" si="8"/>
        <v>0.20213854224414438</v>
      </c>
    </row>
    <row r="186" spans="1:6" x14ac:dyDescent="0.25">
      <c r="A186" s="14">
        <v>185</v>
      </c>
      <c r="B186" s="15">
        <v>396.4</v>
      </c>
      <c r="C186" s="15">
        <v>398.9</v>
      </c>
      <c r="D186" s="15">
        <f t="shared" si="6"/>
        <v>0.18611670020120724</v>
      </c>
      <c r="E186" s="15">
        <f t="shared" si="7"/>
        <v>-0.89229767450038244</v>
      </c>
      <c r="F186" s="16">
        <f t="shared" si="8"/>
        <v>0.20213854224414438</v>
      </c>
    </row>
    <row r="187" spans="1:6" x14ac:dyDescent="0.25">
      <c r="A187" s="17">
        <v>186</v>
      </c>
      <c r="B187" s="18">
        <v>396.9</v>
      </c>
      <c r="C187" s="18">
        <v>398.9</v>
      </c>
      <c r="D187" s="68">
        <f t="shared" si="6"/>
        <v>0.18712273641851107</v>
      </c>
      <c r="E187" s="18">
        <f t="shared" si="7"/>
        <v>-0.88854907007392181</v>
      </c>
      <c r="F187" s="69">
        <f t="shared" si="8"/>
        <v>0.20213854224414438</v>
      </c>
    </row>
    <row r="188" spans="1:6" x14ac:dyDescent="0.25">
      <c r="A188" s="14">
        <v>187</v>
      </c>
      <c r="B188" s="15">
        <v>398</v>
      </c>
      <c r="C188" s="15">
        <v>399</v>
      </c>
      <c r="D188" s="15">
        <f t="shared" si="6"/>
        <v>0.1881287726358149</v>
      </c>
      <c r="E188" s="15">
        <f t="shared" si="7"/>
        <v>-0.88481291017479413</v>
      </c>
      <c r="F188" s="16">
        <f t="shared" si="8"/>
        <v>0.21972270786086706</v>
      </c>
    </row>
    <row r="189" spans="1:6" x14ac:dyDescent="0.25">
      <c r="A189" s="17">
        <v>188</v>
      </c>
      <c r="B189" s="18">
        <v>398.6</v>
      </c>
      <c r="C189" s="18">
        <v>399</v>
      </c>
      <c r="D189" s="68">
        <f t="shared" si="6"/>
        <v>0.1891348088531187</v>
      </c>
      <c r="E189" s="18">
        <f t="shared" si="7"/>
        <v>-0.88108906064080794</v>
      </c>
      <c r="F189" s="69">
        <f t="shared" si="8"/>
        <v>0.21972270786086706</v>
      </c>
    </row>
    <row r="190" spans="1:6" x14ac:dyDescent="0.25">
      <c r="A190" s="14">
        <v>189</v>
      </c>
      <c r="B190" s="15">
        <v>398.2</v>
      </c>
      <c r="C190" s="15">
        <v>399</v>
      </c>
      <c r="D190" s="15">
        <f t="shared" si="6"/>
        <v>0.19014084507042253</v>
      </c>
      <c r="E190" s="15">
        <f t="shared" si="7"/>
        <v>-0.8773773893133443</v>
      </c>
      <c r="F190" s="16">
        <f t="shared" si="8"/>
        <v>0.21972270786086706</v>
      </c>
    </row>
    <row r="191" spans="1:6" x14ac:dyDescent="0.25">
      <c r="A191" s="17">
        <v>190</v>
      </c>
      <c r="B191" s="18">
        <v>398.3</v>
      </c>
      <c r="C191" s="18">
        <v>399</v>
      </c>
      <c r="D191" s="68">
        <f t="shared" si="6"/>
        <v>0.19114688128772636</v>
      </c>
      <c r="E191" s="18">
        <f t="shared" si="7"/>
        <v>-0.87367776599622138</v>
      </c>
      <c r="F191" s="69">
        <f t="shared" si="8"/>
        <v>0.21972270786086706</v>
      </c>
    </row>
    <row r="192" spans="1:6" x14ac:dyDescent="0.25">
      <c r="A192" s="14">
        <v>191</v>
      </c>
      <c r="B192" s="15">
        <v>398.9</v>
      </c>
      <c r="C192" s="15">
        <v>399</v>
      </c>
      <c r="D192" s="15">
        <f t="shared" si="6"/>
        <v>0.19215291750503019</v>
      </c>
      <c r="E192" s="15">
        <f t="shared" si="7"/>
        <v>-0.86999006241559262</v>
      </c>
      <c r="F192" s="16">
        <f t="shared" si="8"/>
        <v>0.21972270786086706</v>
      </c>
    </row>
    <row r="193" spans="1:6" x14ac:dyDescent="0.25">
      <c r="A193" s="17">
        <v>192</v>
      </c>
      <c r="B193" s="18">
        <v>398.7</v>
      </c>
      <c r="C193" s="18">
        <v>399</v>
      </c>
      <c r="D193" s="68">
        <f t="shared" si="6"/>
        <v>0.19315895372233399</v>
      </c>
      <c r="E193" s="18">
        <f t="shared" si="7"/>
        <v>-0.86631415218088359</v>
      </c>
      <c r="F193" s="69">
        <f t="shared" si="8"/>
        <v>0.21972270786086706</v>
      </c>
    </row>
    <row r="194" spans="1:6" x14ac:dyDescent="0.25">
      <c r="A194" s="14">
        <v>193</v>
      </c>
      <c r="B194" s="15">
        <v>398.7</v>
      </c>
      <c r="C194" s="15">
        <v>399</v>
      </c>
      <c r="D194" s="15">
        <f t="shared" si="6"/>
        <v>0.19416498993963782</v>
      </c>
      <c r="E194" s="15">
        <f t="shared" si="7"/>
        <v>-0.86264991074671027</v>
      </c>
      <c r="F194" s="16">
        <f t="shared" si="8"/>
        <v>0.21972270786086706</v>
      </c>
    </row>
    <row r="195" spans="1:6" x14ac:dyDescent="0.25">
      <c r="A195" s="17">
        <v>194</v>
      </c>
      <c r="B195" s="18">
        <v>398.6</v>
      </c>
      <c r="C195" s="18">
        <v>399</v>
      </c>
      <c r="D195" s="68">
        <f t="shared" ref="D195:D258" si="9">A195/($I$2+1)</f>
        <v>0.19517102615694165</v>
      </c>
      <c r="E195" s="18">
        <f t="shared" ref="E195:E258" si="10">_xlfn.NORM.INV(D195,0,1)</f>
        <v>-0.85899721537574991</v>
      </c>
      <c r="F195" s="69">
        <f t="shared" ref="F195:F258" si="11">NORMDIST($C$2:$C$994,$I$5,$I$6,TRUE)</f>
        <v>0.21972270786086706</v>
      </c>
    </row>
    <row r="196" spans="1:6" x14ac:dyDescent="0.25">
      <c r="A196" s="14">
        <v>195</v>
      </c>
      <c r="B196" s="15">
        <v>398.7</v>
      </c>
      <c r="C196" s="15">
        <v>399</v>
      </c>
      <c r="D196" s="15">
        <f t="shared" si="9"/>
        <v>0.19617706237424548</v>
      </c>
      <c r="E196" s="15">
        <f t="shared" si="10"/>
        <v>-0.85535594510255619</v>
      </c>
      <c r="F196" s="16">
        <f t="shared" si="11"/>
        <v>0.21972270786086706</v>
      </c>
    </row>
    <row r="197" spans="1:6" x14ac:dyDescent="0.25">
      <c r="A197" s="17">
        <v>196</v>
      </c>
      <c r="B197" s="18">
        <v>399.1</v>
      </c>
      <c r="C197" s="18">
        <v>399</v>
      </c>
      <c r="D197" s="68">
        <f t="shared" si="9"/>
        <v>0.19718309859154928</v>
      </c>
      <c r="E197" s="18">
        <f t="shared" si="10"/>
        <v>-0.85172598069826733</v>
      </c>
      <c r="F197" s="69">
        <f t="shared" si="11"/>
        <v>0.21972270786086706</v>
      </c>
    </row>
    <row r="198" spans="1:6" x14ac:dyDescent="0.25">
      <c r="A198" s="14">
        <v>197</v>
      </c>
      <c r="B198" s="15">
        <v>397.4</v>
      </c>
      <c r="C198" s="15">
        <v>399.1</v>
      </c>
      <c r="D198" s="15">
        <f t="shared" si="9"/>
        <v>0.19818913480885311</v>
      </c>
      <c r="E198" s="15">
        <f t="shared" si="10"/>
        <v>-0.84810720463618405</v>
      </c>
      <c r="F198" s="16">
        <f t="shared" si="11"/>
        <v>0.23815400252904098</v>
      </c>
    </row>
    <row r="199" spans="1:6" x14ac:dyDescent="0.25">
      <c r="A199" s="17">
        <v>198</v>
      </c>
      <c r="B199" s="18">
        <v>397.6</v>
      </c>
      <c r="C199" s="18">
        <v>399.1</v>
      </c>
      <c r="D199" s="68">
        <f t="shared" si="9"/>
        <v>0.19919517102615694</v>
      </c>
      <c r="E199" s="18">
        <f t="shared" si="10"/>
        <v>-0.84449950105821525</v>
      </c>
      <c r="F199" s="69">
        <f t="shared" si="11"/>
        <v>0.23815400252904098</v>
      </c>
    </row>
    <row r="200" spans="1:6" x14ac:dyDescent="0.25">
      <c r="A200" s="14">
        <v>199</v>
      </c>
      <c r="B200" s="15">
        <v>397.3</v>
      </c>
      <c r="C200" s="15">
        <v>399.1</v>
      </c>
      <c r="D200" s="15">
        <f t="shared" si="9"/>
        <v>0.20020120724346077</v>
      </c>
      <c r="E200" s="15">
        <f t="shared" si="10"/>
        <v>-0.84090275574212436</v>
      </c>
      <c r="F200" s="16">
        <f t="shared" si="11"/>
        <v>0.23815400252904098</v>
      </c>
    </row>
    <row r="201" spans="1:6" x14ac:dyDescent="0.25">
      <c r="A201" s="17">
        <v>200</v>
      </c>
      <c r="B201" s="18">
        <v>398</v>
      </c>
      <c r="C201" s="18">
        <v>399.1</v>
      </c>
      <c r="D201" s="68">
        <f t="shared" si="9"/>
        <v>0.2012072434607646</v>
      </c>
      <c r="E201" s="18">
        <f t="shared" si="10"/>
        <v>-0.83731685606959594</v>
      </c>
      <c r="F201" s="69">
        <f t="shared" si="11"/>
        <v>0.23815400252904098</v>
      </c>
    </row>
    <row r="202" spans="1:6" x14ac:dyDescent="0.25">
      <c r="A202" s="14">
        <v>201</v>
      </c>
      <c r="B202" s="15">
        <v>398.9</v>
      </c>
      <c r="C202" s="15">
        <v>399.1</v>
      </c>
      <c r="D202" s="15">
        <f t="shared" si="9"/>
        <v>0.2022132796780684</v>
      </c>
      <c r="E202" s="15">
        <f t="shared" si="10"/>
        <v>-0.83374169099506235</v>
      </c>
      <c r="F202" s="16">
        <f t="shared" si="11"/>
        <v>0.23815400252904098</v>
      </c>
    </row>
    <row r="203" spans="1:6" x14ac:dyDescent="0.25">
      <c r="A203" s="17">
        <v>202</v>
      </c>
      <c r="B203" s="18">
        <v>397.9</v>
      </c>
      <c r="C203" s="18">
        <v>399.1</v>
      </c>
      <c r="D203" s="68">
        <f t="shared" si="9"/>
        <v>0.20321931589537223</v>
      </c>
      <c r="E203" s="18">
        <f t="shared" si="10"/>
        <v>-0.83017715101529466</v>
      </c>
      <c r="F203" s="69">
        <f t="shared" si="11"/>
        <v>0.23815400252904098</v>
      </c>
    </row>
    <row r="204" spans="1:6" x14ac:dyDescent="0.25">
      <c r="A204" s="14">
        <v>203</v>
      </c>
      <c r="B204" s="15">
        <v>397.8</v>
      </c>
      <c r="C204" s="15">
        <v>399.1</v>
      </c>
      <c r="D204" s="15">
        <f t="shared" si="9"/>
        <v>0.20422535211267606</v>
      </c>
      <c r="E204" s="15">
        <f t="shared" si="10"/>
        <v>-0.82662312813972061</v>
      </c>
      <c r="F204" s="16">
        <f t="shared" si="11"/>
        <v>0.23815400252904098</v>
      </c>
    </row>
    <row r="205" spans="1:6" x14ac:dyDescent="0.25">
      <c r="A205" s="17">
        <v>204</v>
      </c>
      <c r="B205" s="18">
        <v>398.5</v>
      </c>
      <c r="C205" s="18">
        <v>399.1</v>
      </c>
      <c r="D205" s="68">
        <f t="shared" si="9"/>
        <v>0.20523138832997989</v>
      </c>
      <c r="E205" s="18">
        <f t="shared" si="10"/>
        <v>-0.82307951586145145</v>
      </c>
      <c r="F205" s="69">
        <f t="shared" si="11"/>
        <v>0.23815400252904098</v>
      </c>
    </row>
    <row r="206" spans="1:6" x14ac:dyDescent="0.25">
      <c r="A206" s="14">
        <v>205</v>
      </c>
      <c r="B206" s="15">
        <v>398.4</v>
      </c>
      <c r="C206" s="15">
        <v>399.1</v>
      </c>
      <c r="D206" s="15">
        <f t="shared" si="9"/>
        <v>0.20623742454728369</v>
      </c>
      <c r="E206" s="15">
        <f t="shared" si="10"/>
        <v>-0.81954620912900167</v>
      </c>
      <c r="F206" s="16">
        <f t="shared" si="11"/>
        <v>0.23815400252904098</v>
      </c>
    </row>
    <row r="207" spans="1:6" x14ac:dyDescent="0.25">
      <c r="A207" s="17">
        <v>206</v>
      </c>
      <c r="B207" s="18">
        <v>397.8</v>
      </c>
      <c r="C207" s="18">
        <v>399.1</v>
      </c>
      <c r="D207" s="68">
        <f t="shared" si="9"/>
        <v>0.20724346076458752</v>
      </c>
      <c r="E207" s="18">
        <f t="shared" si="10"/>
        <v>-0.81602310431867919</v>
      </c>
      <c r="F207" s="69">
        <f t="shared" si="11"/>
        <v>0.23815400252904098</v>
      </c>
    </row>
    <row r="208" spans="1:6" x14ac:dyDescent="0.25">
      <c r="A208" s="14">
        <v>207</v>
      </c>
      <c r="B208" s="15">
        <v>398.6</v>
      </c>
      <c r="C208" s="15">
        <v>399.1</v>
      </c>
      <c r="D208" s="15">
        <f t="shared" si="9"/>
        <v>0.20824949698189135</v>
      </c>
      <c r="E208" s="15">
        <f t="shared" si="10"/>
        <v>-0.81251009920762829</v>
      </c>
      <c r="F208" s="16">
        <f t="shared" si="11"/>
        <v>0.23815400252904098</v>
      </c>
    </row>
    <row r="209" spans="1:6" x14ac:dyDescent="0.25">
      <c r="A209" s="17">
        <v>208</v>
      </c>
      <c r="B209" s="18">
        <v>397.6</v>
      </c>
      <c r="C209" s="18">
        <v>399.1</v>
      </c>
      <c r="D209" s="68">
        <f t="shared" si="9"/>
        <v>0.20925553319919518</v>
      </c>
      <c r="E209" s="18">
        <f t="shared" si="10"/>
        <v>-0.80900709294749074</v>
      </c>
      <c r="F209" s="69">
        <f t="shared" si="11"/>
        <v>0.23815400252904098</v>
      </c>
    </row>
    <row r="210" spans="1:6" x14ac:dyDescent="0.25">
      <c r="A210" s="14">
        <v>209</v>
      </c>
      <c r="B210" s="15">
        <v>397.3</v>
      </c>
      <c r="C210" s="15">
        <v>399.1</v>
      </c>
      <c r="D210" s="15">
        <f t="shared" si="9"/>
        <v>0.21026156941649898</v>
      </c>
      <c r="E210" s="15">
        <f t="shared" si="10"/>
        <v>-0.8055139860387095</v>
      </c>
      <c r="F210" s="16">
        <f t="shared" si="11"/>
        <v>0.23815400252904098</v>
      </c>
    </row>
    <row r="211" spans="1:6" x14ac:dyDescent="0.25">
      <c r="A211" s="17">
        <v>210</v>
      </c>
      <c r="B211" s="18">
        <v>397.4</v>
      </c>
      <c r="C211" s="18">
        <v>399.1</v>
      </c>
      <c r="D211" s="68">
        <f t="shared" si="9"/>
        <v>0.21126760563380281</v>
      </c>
      <c r="E211" s="18">
        <f t="shared" si="10"/>
        <v>-0.80203068030540037</v>
      </c>
      <c r="F211" s="69">
        <f t="shared" si="11"/>
        <v>0.23815400252904098</v>
      </c>
    </row>
    <row r="212" spans="1:6" x14ac:dyDescent="0.25">
      <c r="A212" s="14">
        <v>211</v>
      </c>
      <c r="B212" s="15">
        <v>396.5</v>
      </c>
      <c r="C212" s="15">
        <v>399.1</v>
      </c>
      <c r="D212" s="15">
        <f t="shared" si="9"/>
        <v>0.21227364185110664</v>
      </c>
      <c r="E212" s="15">
        <f t="shared" si="10"/>
        <v>-0.79855707887082628</v>
      </c>
      <c r="F212" s="16">
        <f t="shared" si="11"/>
        <v>0.23815400252904098</v>
      </c>
    </row>
    <row r="213" spans="1:6" x14ac:dyDescent="0.25">
      <c r="A213" s="17">
        <v>212</v>
      </c>
      <c r="B213" s="18">
        <v>397.7</v>
      </c>
      <c r="C213" s="18">
        <v>399.1</v>
      </c>
      <c r="D213" s="68">
        <f t="shared" si="9"/>
        <v>0.21327967806841047</v>
      </c>
      <c r="E213" s="18">
        <f t="shared" si="10"/>
        <v>-0.79509308613341989</v>
      </c>
      <c r="F213" s="69">
        <f t="shared" si="11"/>
        <v>0.23815400252904098</v>
      </c>
    </row>
    <row r="214" spans="1:6" x14ac:dyDescent="0.25">
      <c r="A214" s="14">
        <v>213</v>
      </c>
      <c r="B214" s="15">
        <v>397.9</v>
      </c>
      <c r="C214" s="15">
        <v>399.1</v>
      </c>
      <c r="D214" s="15">
        <f t="shared" si="9"/>
        <v>0.21428571428571427</v>
      </c>
      <c r="E214" s="15">
        <f t="shared" si="10"/>
        <v>-0.79163860774337469</v>
      </c>
      <c r="F214" s="16">
        <f t="shared" si="11"/>
        <v>0.23815400252904098</v>
      </c>
    </row>
    <row r="215" spans="1:6" x14ac:dyDescent="0.25">
      <c r="A215" s="17">
        <v>214</v>
      </c>
      <c r="B215" s="18">
        <v>398.4</v>
      </c>
      <c r="C215" s="18">
        <v>399.1</v>
      </c>
      <c r="D215" s="68">
        <f t="shared" si="9"/>
        <v>0.2152917505030181</v>
      </c>
      <c r="E215" s="18">
        <f t="shared" si="10"/>
        <v>-0.78819355057974583</v>
      </c>
      <c r="F215" s="69">
        <f t="shared" si="11"/>
        <v>0.23815400252904098</v>
      </c>
    </row>
    <row r="216" spans="1:6" x14ac:dyDescent="0.25">
      <c r="A216" s="14">
        <v>215</v>
      </c>
      <c r="B216" s="15">
        <v>397.8</v>
      </c>
      <c r="C216" s="15">
        <v>399.1</v>
      </c>
      <c r="D216" s="15">
        <f t="shared" si="9"/>
        <v>0.21629778672032193</v>
      </c>
      <c r="E216" s="15">
        <f t="shared" si="10"/>
        <v>-0.7847578227280898</v>
      </c>
      <c r="F216" s="16">
        <f t="shared" si="11"/>
        <v>0.23815400252904098</v>
      </c>
    </row>
    <row r="217" spans="1:6" x14ac:dyDescent="0.25">
      <c r="A217" s="17">
        <v>216</v>
      </c>
      <c r="B217" s="18">
        <v>397.8</v>
      </c>
      <c r="C217" s="18">
        <v>399.1</v>
      </c>
      <c r="D217" s="68">
        <f t="shared" si="9"/>
        <v>0.21730382293762576</v>
      </c>
      <c r="E217" s="18">
        <f t="shared" si="10"/>
        <v>-0.78133133345860173</v>
      </c>
      <c r="F217" s="69">
        <f t="shared" si="11"/>
        <v>0.23815400252904098</v>
      </c>
    </row>
    <row r="218" spans="1:6" x14ac:dyDescent="0.25">
      <c r="A218" s="14">
        <v>217</v>
      </c>
      <c r="B218" s="15">
        <v>398.7</v>
      </c>
      <c r="C218" s="15">
        <v>399.1</v>
      </c>
      <c r="D218" s="15">
        <f t="shared" si="9"/>
        <v>0.21830985915492956</v>
      </c>
      <c r="E218" s="15">
        <f t="shared" si="10"/>
        <v>-0.77791399320474208</v>
      </c>
      <c r="F218" s="16">
        <f t="shared" si="11"/>
        <v>0.23815400252904098</v>
      </c>
    </row>
    <row r="219" spans="1:6" x14ac:dyDescent="0.25">
      <c r="A219" s="17">
        <v>218</v>
      </c>
      <c r="B219" s="18">
        <v>398.8</v>
      </c>
      <c r="C219" s="18">
        <v>399.1</v>
      </c>
      <c r="D219" s="68">
        <f t="shared" si="9"/>
        <v>0.21931589537223339</v>
      </c>
      <c r="E219" s="18">
        <f t="shared" si="10"/>
        <v>-0.77450571354234621</v>
      </c>
      <c r="F219" s="69">
        <f t="shared" si="11"/>
        <v>0.23815400252904098</v>
      </c>
    </row>
    <row r="220" spans="1:6" x14ac:dyDescent="0.25">
      <c r="A220" s="14">
        <v>219</v>
      </c>
      <c r="B220" s="15">
        <v>399.7</v>
      </c>
      <c r="C220" s="15">
        <v>399.2</v>
      </c>
      <c r="D220" s="15">
        <f t="shared" si="9"/>
        <v>0.22032193158953722</v>
      </c>
      <c r="E220" s="15">
        <f t="shared" si="10"/>
        <v>-0.7711064071691921</v>
      </c>
      <c r="F220" s="16">
        <f t="shared" si="11"/>
        <v>0.2574017948498285</v>
      </c>
    </row>
    <row r="221" spans="1:6" x14ac:dyDescent="0.25">
      <c r="A221" s="17">
        <v>220</v>
      </c>
      <c r="B221" s="18">
        <v>399.1</v>
      </c>
      <c r="C221" s="18">
        <v>399.2</v>
      </c>
      <c r="D221" s="68">
        <f t="shared" si="9"/>
        <v>0.22132796780684105</v>
      </c>
      <c r="E221" s="18">
        <f t="shared" si="10"/>
        <v>-0.76771598788503148</v>
      </c>
      <c r="F221" s="69">
        <f t="shared" si="11"/>
        <v>0.2574017948498285</v>
      </c>
    </row>
    <row r="222" spans="1:6" x14ac:dyDescent="0.25">
      <c r="A222" s="14">
        <v>221</v>
      </c>
      <c r="B222" s="15">
        <v>399.7</v>
      </c>
      <c r="C222" s="15">
        <v>399.2</v>
      </c>
      <c r="D222" s="15">
        <f t="shared" si="9"/>
        <v>0.22233400402414488</v>
      </c>
      <c r="E222" s="15">
        <f t="shared" si="10"/>
        <v>-0.76433437057205178</v>
      </c>
      <c r="F222" s="16">
        <f t="shared" si="11"/>
        <v>0.2574017948498285</v>
      </c>
    </row>
    <row r="223" spans="1:6" x14ac:dyDescent="0.25">
      <c r="A223" s="17">
        <v>222</v>
      </c>
      <c r="B223" s="18">
        <v>400</v>
      </c>
      <c r="C223" s="18">
        <v>399.2</v>
      </c>
      <c r="D223" s="68">
        <f t="shared" si="9"/>
        <v>0.22334004024144868</v>
      </c>
      <c r="E223" s="18">
        <f t="shared" si="10"/>
        <v>-0.76096147117576907</v>
      </c>
      <c r="F223" s="69">
        <f t="shared" si="11"/>
        <v>0.2574017948498285</v>
      </c>
    </row>
    <row r="224" spans="1:6" x14ac:dyDescent="0.25">
      <c r="A224" s="14">
        <v>223</v>
      </c>
      <c r="B224" s="15">
        <v>399.2</v>
      </c>
      <c r="C224" s="15">
        <v>399.2</v>
      </c>
      <c r="D224" s="15">
        <f t="shared" si="9"/>
        <v>0.22434607645875251</v>
      </c>
      <c r="E224" s="15">
        <f t="shared" si="10"/>
        <v>-0.75759720668634123</v>
      </c>
      <c r="F224" s="16">
        <f t="shared" si="11"/>
        <v>0.2574017948498285</v>
      </c>
    </row>
    <row r="225" spans="1:6" x14ac:dyDescent="0.25">
      <c r="A225" s="17">
        <v>224</v>
      </c>
      <c r="B225" s="18">
        <v>400</v>
      </c>
      <c r="C225" s="18">
        <v>399.2</v>
      </c>
      <c r="D225" s="68">
        <f t="shared" si="9"/>
        <v>0.22535211267605634</v>
      </c>
      <c r="E225" s="18">
        <f t="shared" si="10"/>
        <v>-0.75424149512029026</v>
      </c>
      <c r="F225" s="69">
        <f t="shared" si="11"/>
        <v>0.2574017948498285</v>
      </c>
    </row>
    <row r="226" spans="1:6" x14ac:dyDescent="0.25">
      <c r="A226" s="14">
        <v>225</v>
      </c>
      <c r="B226" s="15">
        <v>400.5</v>
      </c>
      <c r="C226" s="15">
        <v>399.2</v>
      </c>
      <c r="D226" s="15">
        <f t="shared" si="9"/>
        <v>0.22635814889336017</v>
      </c>
      <c r="E226" s="15">
        <f t="shared" si="10"/>
        <v>-0.75089425550261102</v>
      </c>
      <c r="F226" s="16">
        <f t="shared" si="11"/>
        <v>0.2574017948498285</v>
      </c>
    </row>
    <row r="227" spans="1:6" x14ac:dyDescent="0.25">
      <c r="A227" s="17">
        <v>226</v>
      </c>
      <c r="B227" s="18">
        <v>398.7</v>
      </c>
      <c r="C227" s="18">
        <v>399.2</v>
      </c>
      <c r="D227" s="68">
        <f t="shared" si="9"/>
        <v>0.22736418511066397</v>
      </c>
      <c r="E227" s="18">
        <f t="shared" si="10"/>
        <v>-0.74755540784927266</v>
      </c>
      <c r="F227" s="69">
        <f t="shared" si="11"/>
        <v>0.2574017948498285</v>
      </c>
    </row>
    <row r="228" spans="1:6" x14ac:dyDescent="0.25">
      <c r="A228" s="14">
        <v>227</v>
      </c>
      <c r="B228" s="15">
        <v>398.7</v>
      </c>
      <c r="C228" s="15">
        <v>399.2</v>
      </c>
      <c r="D228" s="15">
        <f t="shared" si="9"/>
        <v>0.2283702213279678</v>
      </c>
      <c r="E228" s="15">
        <f t="shared" si="10"/>
        <v>-0.74422487315009667</v>
      </c>
      <c r="F228" s="16">
        <f t="shared" si="11"/>
        <v>0.2574017948498285</v>
      </c>
    </row>
    <row r="229" spans="1:6" x14ac:dyDescent="0.25">
      <c r="A229" s="17">
        <v>228</v>
      </c>
      <c r="B229" s="18">
        <v>396</v>
      </c>
      <c r="C229" s="18">
        <v>399.2</v>
      </c>
      <c r="D229" s="68">
        <f t="shared" si="9"/>
        <v>0.22937625754527163</v>
      </c>
      <c r="E229" s="18">
        <f t="shared" si="10"/>
        <v>-0.74090257335199639</v>
      </c>
      <c r="F229" s="69">
        <f t="shared" si="11"/>
        <v>0.2574017948498285</v>
      </c>
    </row>
    <row r="230" spans="1:6" x14ac:dyDescent="0.25">
      <c r="A230" s="14">
        <v>229</v>
      </c>
      <c r="B230" s="15">
        <v>396</v>
      </c>
      <c r="C230" s="15">
        <v>399.2</v>
      </c>
      <c r="D230" s="15">
        <f t="shared" si="9"/>
        <v>0.23038229376257546</v>
      </c>
      <c r="E230" s="15">
        <f t="shared" si="10"/>
        <v>-0.73758843134257346</v>
      </c>
      <c r="F230" s="16">
        <f t="shared" si="11"/>
        <v>0.2574017948498285</v>
      </c>
    </row>
    <row r="231" spans="1:6" x14ac:dyDescent="0.25">
      <c r="A231" s="17">
        <v>230</v>
      </c>
      <c r="B231" s="18">
        <v>400</v>
      </c>
      <c r="C231" s="18">
        <v>399.2</v>
      </c>
      <c r="D231" s="68">
        <f t="shared" si="9"/>
        <v>0.23138832997987926</v>
      </c>
      <c r="E231" s="18">
        <f t="shared" si="10"/>
        <v>-0.73428237093406556</v>
      </c>
      <c r="F231" s="69">
        <f t="shared" si="11"/>
        <v>0.2574017948498285</v>
      </c>
    </row>
    <row r="232" spans="1:6" x14ac:dyDescent="0.25">
      <c r="A232" s="14">
        <v>231</v>
      </c>
      <c r="B232" s="15">
        <v>394.2</v>
      </c>
      <c r="C232" s="15">
        <v>399.2</v>
      </c>
      <c r="D232" s="15">
        <f t="shared" si="9"/>
        <v>0.23239436619718309</v>
      </c>
      <c r="E232" s="15">
        <f t="shared" si="10"/>
        <v>-0.73098431684762799</v>
      </c>
      <c r="F232" s="16">
        <f t="shared" si="11"/>
        <v>0.2574017948498285</v>
      </c>
    </row>
    <row r="233" spans="1:6" x14ac:dyDescent="0.25">
      <c r="A233" s="17">
        <v>232</v>
      </c>
      <c r="B233" s="18">
        <v>398.6</v>
      </c>
      <c r="C233" s="18">
        <v>399.2</v>
      </c>
      <c r="D233" s="68">
        <f t="shared" si="9"/>
        <v>0.23340040241448692</v>
      </c>
      <c r="E233" s="18">
        <f t="shared" si="10"/>
        <v>-0.72769419469794805</v>
      </c>
      <c r="F233" s="69">
        <f t="shared" si="11"/>
        <v>0.2574017948498285</v>
      </c>
    </row>
    <row r="234" spans="1:6" x14ac:dyDescent="0.25">
      <c r="A234" s="14">
        <v>233</v>
      </c>
      <c r="B234" s="15">
        <v>397.1</v>
      </c>
      <c r="C234" s="15">
        <v>399.2</v>
      </c>
      <c r="D234" s="15">
        <f t="shared" si="9"/>
        <v>0.23440643863179075</v>
      </c>
      <c r="E234" s="15">
        <f t="shared" si="10"/>
        <v>-0.72441193097817769</v>
      </c>
      <c r="F234" s="16">
        <f t="shared" si="11"/>
        <v>0.2574017948498285</v>
      </c>
    </row>
    <row r="235" spans="1:6" x14ac:dyDescent="0.25">
      <c r="A235" s="17">
        <v>234</v>
      </c>
      <c r="B235" s="18">
        <v>394.6</v>
      </c>
      <c r="C235" s="18">
        <v>399.3</v>
      </c>
      <c r="D235" s="68">
        <f t="shared" si="9"/>
        <v>0.23541247484909456</v>
      </c>
      <c r="E235" s="18">
        <f t="shared" si="10"/>
        <v>-0.72113745304518484</v>
      </c>
      <c r="F235" s="69">
        <f t="shared" si="11"/>
        <v>0.27742792390340781</v>
      </c>
    </row>
    <row r="236" spans="1:6" x14ac:dyDescent="0.25">
      <c r="A236" s="14">
        <v>235</v>
      </c>
      <c r="B236" s="15">
        <v>398.6</v>
      </c>
      <c r="C236" s="15">
        <v>399.3</v>
      </c>
      <c r="D236" s="15">
        <f t="shared" si="9"/>
        <v>0.23641851106639838</v>
      </c>
      <c r="E236" s="15">
        <f t="shared" si="10"/>
        <v>-0.71787068910510354</v>
      </c>
      <c r="F236" s="16">
        <f t="shared" si="11"/>
        <v>0.27742792390340781</v>
      </c>
    </row>
    <row r="237" spans="1:6" x14ac:dyDescent="0.25">
      <c r="A237" s="17">
        <v>236</v>
      </c>
      <c r="B237" s="18">
        <v>399.7</v>
      </c>
      <c r="C237" s="18">
        <v>399.3</v>
      </c>
      <c r="D237" s="68">
        <f t="shared" si="9"/>
        <v>0.23742454728370221</v>
      </c>
      <c r="E237" s="18">
        <f t="shared" si="10"/>
        <v>-0.71461156819918847</v>
      </c>
      <c r="F237" s="69">
        <f t="shared" si="11"/>
        <v>0.27742792390340781</v>
      </c>
    </row>
    <row r="238" spans="1:6" x14ac:dyDescent="0.25">
      <c r="A238" s="14">
        <v>237</v>
      </c>
      <c r="B238" s="15">
        <v>400.5</v>
      </c>
      <c r="C238" s="15">
        <v>399.3</v>
      </c>
      <c r="D238" s="15">
        <f t="shared" si="9"/>
        <v>0.23843058350100604</v>
      </c>
      <c r="E238" s="15">
        <f t="shared" si="10"/>
        <v>-0.71136002018995237</v>
      </c>
      <c r="F238" s="16">
        <f t="shared" si="11"/>
        <v>0.27742792390340781</v>
      </c>
    </row>
    <row r="239" spans="1:6" x14ac:dyDescent="0.25">
      <c r="A239" s="17">
        <v>238</v>
      </c>
      <c r="B239" s="18">
        <v>401.1</v>
      </c>
      <c r="C239" s="18">
        <v>399.3</v>
      </c>
      <c r="D239" s="68">
        <f t="shared" si="9"/>
        <v>0.23943661971830985</v>
      </c>
      <c r="E239" s="18">
        <f t="shared" si="10"/>
        <v>-0.70811597574759699</v>
      </c>
      <c r="F239" s="69">
        <f t="shared" si="11"/>
        <v>0.27742792390340781</v>
      </c>
    </row>
    <row r="240" spans="1:6" x14ac:dyDescent="0.25">
      <c r="A240" s="14">
        <v>239</v>
      </c>
      <c r="B240" s="15">
        <v>401.4</v>
      </c>
      <c r="C240" s="15">
        <v>399.3</v>
      </c>
      <c r="D240" s="15">
        <f t="shared" si="9"/>
        <v>0.24044265593561368</v>
      </c>
      <c r="E240" s="15">
        <f t="shared" si="10"/>
        <v>-0.70487936633670989</v>
      </c>
      <c r="F240" s="16">
        <f t="shared" si="11"/>
        <v>0.27742792390340781</v>
      </c>
    </row>
    <row r="241" spans="1:6" x14ac:dyDescent="0.25">
      <c r="A241" s="17">
        <v>240</v>
      </c>
      <c r="B241" s="18">
        <v>399.3</v>
      </c>
      <c r="C241" s="18">
        <v>399.3</v>
      </c>
      <c r="D241" s="68">
        <f t="shared" si="9"/>
        <v>0.2414486921529175</v>
      </c>
      <c r="E241" s="18">
        <f t="shared" si="10"/>
        <v>-0.70165012420323503</v>
      </c>
      <c r="F241" s="69">
        <f t="shared" si="11"/>
        <v>0.27742792390340781</v>
      </c>
    </row>
    <row r="242" spans="1:6" x14ac:dyDescent="0.25">
      <c r="A242" s="14">
        <v>241</v>
      </c>
      <c r="B242" s="15">
        <v>399.3</v>
      </c>
      <c r="C242" s="15">
        <v>399.3</v>
      </c>
      <c r="D242" s="15">
        <f t="shared" si="9"/>
        <v>0.24245472837022133</v>
      </c>
      <c r="E242" s="15">
        <f t="shared" si="10"/>
        <v>-0.69842818236171</v>
      </c>
      <c r="F242" s="16">
        <f t="shared" si="11"/>
        <v>0.27742792390340781</v>
      </c>
    </row>
    <row r="243" spans="1:6" x14ac:dyDescent="0.25">
      <c r="A243" s="17">
        <v>242</v>
      </c>
      <c r="B243" s="18">
        <v>402.2</v>
      </c>
      <c r="C243" s="18">
        <v>399.3</v>
      </c>
      <c r="D243" s="68">
        <f t="shared" si="9"/>
        <v>0.24346076458752516</v>
      </c>
      <c r="E243" s="18">
        <f t="shared" si="10"/>
        <v>-0.69521347458275295</v>
      </c>
      <c r="F243" s="69">
        <f t="shared" si="11"/>
        <v>0.27742792390340781</v>
      </c>
    </row>
    <row r="244" spans="1:6" x14ac:dyDescent="0.25">
      <c r="A244" s="14">
        <v>243</v>
      </c>
      <c r="B244" s="15">
        <v>399.8</v>
      </c>
      <c r="C244" s="15">
        <v>399.3</v>
      </c>
      <c r="D244" s="15">
        <f t="shared" si="9"/>
        <v>0.24446680080482897</v>
      </c>
      <c r="E244" s="15">
        <f t="shared" si="10"/>
        <v>-0.69200593538080402</v>
      </c>
      <c r="F244" s="16">
        <f t="shared" si="11"/>
        <v>0.27742792390340781</v>
      </c>
    </row>
    <row r="245" spans="1:6" x14ac:dyDescent="0.25">
      <c r="A245" s="17">
        <v>244</v>
      </c>
      <c r="B245" s="18">
        <v>401.6</v>
      </c>
      <c r="C245" s="18">
        <v>399.3</v>
      </c>
      <c r="D245" s="68">
        <f t="shared" si="9"/>
        <v>0.24547283702213279</v>
      </c>
      <c r="E245" s="18">
        <f t="shared" si="10"/>
        <v>-0.6888055000021085</v>
      </c>
      <c r="F245" s="69">
        <f t="shared" si="11"/>
        <v>0.27742792390340781</v>
      </c>
    </row>
    <row r="246" spans="1:6" x14ac:dyDescent="0.25">
      <c r="A246" s="14">
        <v>245</v>
      </c>
      <c r="B246" s="15">
        <v>401.6</v>
      </c>
      <c r="C246" s="15">
        <v>399.3</v>
      </c>
      <c r="D246" s="15">
        <f t="shared" si="9"/>
        <v>0.24647887323943662</v>
      </c>
      <c r="E246" s="15">
        <f t="shared" si="10"/>
        <v>-0.68561210441294196</v>
      </c>
      <c r="F246" s="16">
        <f t="shared" si="11"/>
        <v>0.27742792390340781</v>
      </c>
    </row>
    <row r="247" spans="1:6" x14ac:dyDescent="0.25">
      <c r="A247" s="17">
        <v>246</v>
      </c>
      <c r="B247" s="18">
        <v>401.3</v>
      </c>
      <c r="C247" s="18">
        <v>399.3</v>
      </c>
      <c r="D247" s="68">
        <f t="shared" si="9"/>
        <v>0.24748490945674045</v>
      </c>
      <c r="E247" s="18">
        <f t="shared" si="10"/>
        <v>-0.68242568528806302</v>
      </c>
      <c r="F247" s="69">
        <f t="shared" si="11"/>
        <v>0.27742792390340781</v>
      </c>
    </row>
    <row r="248" spans="1:6" x14ac:dyDescent="0.25">
      <c r="A248" s="14">
        <v>247</v>
      </c>
      <c r="B248" s="15">
        <v>401.3</v>
      </c>
      <c r="C248" s="15">
        <v>399.3</v>
      </c>
      <c r="D248" s="15">
        <f t="shared" si="9"/>
        <v>0.24849094567404426</v>
      </c>
      <c r="E248" s="15">
        <f t="shared" si="10"/>
        <v>-0.6792461799993974</v>
      </c>
      <c r="F248" s="16">
        <f t="shared" si="11"/>
        <v>0.27742792390340781</v>
      </c>
    </row>
    <row r="249" spans="1:6" x14ac:dyDescent="0.25">
      <c r="A249" s="17">
        <v>248</v>
      </c>
      <c r="B249" s="18">
        <v>401.8</v>
      </c>
      <c r="C249" s="18">
        <v>399.3</v>
      </c>
      <c r="D249" s="68">
        <f t="shared" si="9"/>
        <v>0.24949698189134809</v>
      </c>
      <c r="E249" s="18">
        <f t="shared" si="10"/>
        <v>-0.67607352660494169</v>
      </c>
      <c r="F249" s="69">
        <f t="shared" si="11"/>
        <v>0.27742792390340781</v>
      </c>
    </row>
    <row r="250" spans="1:6" x14ac:dyDescent="0.25">
      <c r="A250" s="14">
        <v>249</v>
      </c>
      <c r="B250" s="15">
        <v>401.4</v>
      </c>
      <c r="C250" s="15">
        <v>399.3</v>
      </c>
      <c r="D250" s="15">
        <f t="shared" si="9"/>
        <v>0.25050301810865189</v>
      </c>
      <c r="E250" s="15">
        <f t="shared" si="10"/>
        <v>-0.67290766383788225</v>
      </c>
      <c r="F250" s="16">
        <f t="shared" si="11"/>
        <v>0.27742792390340781</v>
      </c>
    </row>
    <row r="251" spans="1:6" x14ac:dyDescent="0.25">
      <c r="A251" s="17">
        <v>250</v>
      </c>
      <c r="B251" s="18">
        <v>401.7</v>
      </c>
      <c r="C251" s="18">
        <v>399.3</v>
      </c>
      <c r="D251" s="68">
        <f t="shared" si="9"/>
        <v>0.25150905432595572</v>
      </c>
      <c r="E251" s="18">
        <f t="shared" si="10"/>
        <v>-0.66974853109592791</v>
      </c>
      <c r="F251" s="69">
        <f t="shared" si="11"/>
        <v>0.27742792390340781</v>
      </c>
    </row>
    <row r="252" spans="1:6" x14ac:dyDescent="0.25">
      <c r="A252" s="14">
        <v>251</v>
      </c>
      <c r="B252" s="15">
        <v>401</v>
      </c>
      <c r="C252" s="15">
        <v>399.3</v>
      </c>
      <c r="D252" s="15">
        <f t="shared" si="9"/>
        <v>0.25251509054325955</v>
      </c>
      <c r="E252" s="15">
        <f t="shared" si="10"/>
        <v>-0.6665960684308484</v>
      </c>
      <c r="F252" s="16">
        <f t="shared" si="11"/>
        <v>0.27742792390340781</v>
      </c>
    </row>
    <row r="253" spans="1:6" x14ac:dyDescent="0.25">
      <c r="A253" s="17">
        <v>252</v>
      </c>
      <c r="B253" s="18">
        <v>400.2</v>
      </c>
      <c r="C253" s="18">
        <v>399.3</v>
      </c>
      <c r="D253" s="68">
        <f t="shared" si="9"/>
        <v>0.25352112676056338</v>
      </c>
      <c r="E253" s="18">
        <f t="shared" si="10"/>
        <v>-0.66345021653821168</v>
      </c>
      <c r="F253" s="69">
        <f t="shared" si="11"/>
        <v>0.27742792390340781</v>
      </c>
    </row>
    <row r="254" spans="1:6" x14ac:dyDescent="0.25">
      <c r="A254" s="14">
        <v>253</v>
      </c>
      <c r="B254" s="15">
        <v>400.9</v>
      </c>
      <c r="C254" s="15">
        <v>399.3</v>
      </c>
      <c r="D254" s="15">
        <f t="shared" si="9"/>
        <v>0.25452716297786721</v>
      </c>
      <c r="E254" s="15">
        <f t="shared" si="10"/>
        <v>-0.66031091674732245</v>
      </c>
      <c r="F254" s="16">
        <f t="shared" si="11"/>
        <v>0.27742792390340781</v>
      </c>
    </row>
    <row r="255" spans="1:6" x14ac:dyDescent="0.25">
      <c r="A255" s="17">
        <v>254</v>
      </c>
      <c r="B255" s="18">
        <v>402.8</v>
      </c>
      <c r="C255" s="18">
        <v>399.3</v>
      </c>
      <c r="D255" s="68">
        <f t="shared" si="9"/>
        <v>0.25553319919517103</v>
      </c>
      <c r="E255" s="18">
        <f t="shared" si="10"/>
        <v>-0.6571781110113486</v>
      </c>
      <c r="F255" s="69">
        <f t="shared" si="11"/>
        <v>0.27742792390340781</v>
      </c>
    </row>
    <row r="256" spans="1:6" x14ac:dyDescent="0.25">
      <c r="A256" s="14">
        <v>255</v>
      </c>
      <c r="B256" s="15">
        <v>400.6</v>
      </c>
      <c r="C256" s="15">
        <v>399.3</v>
      </c>
      <c r="D256" s="15">
        <f t="shared" si="9"/>
        <v>0.25653923541247486</v>
      </c>
      <c r="E256" s="15">
        <f t="shared" si="10"/>
        <v>-0.65405174189763748</v>
      </c>
      <c r="F256" s="16">
        <f t="shared" si="11"/>
        <v>0.27742792390340781</v>
      </c>
    </row>
    <row r="257" spans="1:6" x14ac:dyDescent="0.25">
      <c r="A257" s="17">
        <v>256</v>
      </c>
      <c r="B257" s="18">
        <v>400.9</v>
      </c>
      <c r="C257" s="18">
        <v>399.3</v>
      </c>
      <c r="D257" s="68">
        <f t="shared" si="9"/>
        <v>0.25754527162977869</v>
      </c>
      <c r="E257" s="18">
        <f t="shared" si="10"/>
        <v>-0.65093175257821612</v>
      </c>
      <c r="F257" s="69">
        <f t="shared" si="11"/>
        <v>0.27742792390340781</v>
      </c>
    </row>
    <row r="258" spans="1:6" x14ac:dyDescent="0.25">
      <c r="A258" s="14">
        <v>257</v>
      </c>
      <c r="B258" s="15">
        <v>400.5</v>
      </c>
      <c r="C258" s="15">
        <v>399.3</v>
      </c>
      <c r="D258" s="15">
        <f t="shared" si="9"/>
        <v>0.25855130784708247</v>
      </c>
      <c r="E258" s="15">
        <f t="shared" si="10"/>
        <v>-0.64781808682046982</v>
      </c>
      <c r="F258" s="16">
        <f t="shared" si="11"/>
        <v>0.27742792390340781</v>
      </c>
    </row>
    <row r="259" spans="1:6" x14ac:dyDescent="0.25">
      <c r="A259" s="17">
        <v>258</v>
      </c>
      <c r="B259" s="18">
        <v>401</v>
      </c>
      <c r="C259" s="18">
        <v>399.3</v>
      </c>
      <c r="D259" s="68">
        <f t="shared" ref="D259:D322" si="12">A259/($I$2+1)</f>
        <v>0.2595573440643863</v>
      </c>
      <c r="E259" s="18">
        <f t="shared" ref="E259:E322" si="13">_xlfn.NORM.INV(D259,0,1)</f>
        <v>-0.64471068897799377</v>
      </c>
      <c r="F259" s="69">
        <f t="shared" ref="F259:F322" si="14">NORMDIST($C$2:$C$994,$I$5,$I$6,TRUE)</f>
        <v>0.27742792390340781</v>
      </c>
    </row>
    <row r="260" spans="1:6" x14ac:dyDescent="0.25">
      <c r="A260" s="14">
        <v>259</v>
      </c>
      <c r="B260" s="15">
        <v>400.8</v>
      </c>
      <c r="C260" s="15">
        <v>399.3</v>
      </c>
      <c r="D260" s="15">
        <f t="shared" si="12"/>
        <v>0.26056338028169013</v>
      </c>
      <c r="E260" s="15">
        <f t="shared" si="13"/>
        <v>-0.64160950398162064</v>
      </c>
      <c r="F260" s="16">
        <f t="shared" si="14"/>
        <v>0.27742792390340781</v>
      </c>
    </row>
    <row r="261" spans="1:6" x14ac:dyDescent="0.25">
      <c r="A261" s="17">
        <v>260</v>
      </c>
      <c r="B261" s="18">
        <v>402</v>
      </c>
      <c r="C261" s="18">
        <v>399.4</v>
      </c>
      <c r="D261" s="68">
        <f t="shared" si="12"/>
        <v>0.26156941649899396</v>
      </c>
      <c r="E261" s="18">
        <f t="shared" si="13"/>
        <v>-0.63851447733061162</v>
      </c>
      <c r="F261" s="69">
        <f t="shared" si="14"/>
        <v>0.29818681266962366</v>
      </c>
    </row>
    <row r="262" spans="1:6" x14ac:dyDescent="0.25">
      <c r="A262" s="14">
        <v>261</v>
      </c>
      <c r="B262" s="15">
        <v>402</v>
      </c>
      <c r="C262" s="15">
        <v>399.4</v>
      </c>
      <c r="D262" s="15">
        <f t="shared" si="12"/>
        <v>0.26257545271629779</v>
      </c>
      <c r="E262" s="15">
        <f t="shared" si="13"/>
        <v>-0.63542555508401011</v>
      </c>
      <c r="F262" s="16">
        <f t="shared" si="14"/>
        <v>0.29818681266962366</v>
      </c>
    </row>
    <row r="263" spans="1:6" x14ac:dyDescent="0.25">
      <c r="A263" s="17">
        <v>262</v>
      </c>
      <c r="B263" s="18">
        <v>402.5</v>
      </c>
      <c r="C263" s="18">
        <v>399.4</v>
      </c>
      <c r="D263" s="68">
        <f t="shared" si="12"/>
        <v>0.26358148893360162</v>
      </c>
      <c r="E263" s="18">
        <f t="shared" si="13"/>
        <v>-0.6323426838521603</v>
      </c>
      <c r="F263" s="69">
        <f t="shared" si="14"/>
        <v>0.29818681266962366</v>
      </c>
    </row>
    <row r="264" spans="1:6" x14ac:dyDescent="0.25">
      <c r="A264" s="14">
        <v>263</v>
      </c>
      <c r="B264" s="15">
        <v>401.8</v>
      </c>
      <c r="C264" s="15">
        <v>399.4</v>
      </c>
      <c r="D264" s="15">
        <f t="shared" si="12"/>
        <v>0.26458752515090544</v>
      </c>
      <c r="E264" s="15">
        <f t="shared" si="13"/>
        <v>-0.62926581078837518</v>
      </c>
      <c r="F264" s="16">
        <f t="shared" si="14"/>
        <v>0.29818681266962366</v>
      </c>
    </row>
    <row r="265" spans="1:6" x14ac:dyDescent="0.25">
      <c r="A265" s="17">
        <v>264</v>
      </c>
      <c r="B265" s="18">
        <v>401.6</v>
      </c>
      <c r="C265" s="18">
        <v>399.4</v>
      </c>
      <c r="D265" s="68">
        <f t="shared" si="12"/>
        <v>0.26559356136820927</v>
      </c>
      <c r="E265" s="18">
        <f t="shared" si="13"/>
        <v>-0.62619488358076314</v>
      </c>
      <c r="F265" s="69">
        <f t="shared" si="14"/>
        <v>0.29818681266962366</v>
      </c>
    </row>
    <row r="266" spans="1:6" x14ac:dyDescent="0.25">
      <c r="A266" s="14">
        <v>265</v>
      </c>
      <c r="B266" s="15">
        <v>401.8</v>
      </c>
      <c r="C266" s="15">
        <v>399.4</v>
      </c>
      <c r="D266" s="15">
        <f t="shared" si="12"/>
        <v>0.2665995975855131</v>
      </c>
      <c r="E266" s="15">
        <f t="shared" si="13"/>
        <v>-0.62312985044419922</v>
      </c>
      <c r="F266" s="16">
        <f t="shared" si="14"/>
        <v>0.29818681266962366</v>
      </c>
    </row>
    <row r="267" spans="1:6" x14ac:dyDescent="0.25">
      <c r="A267" s="17">
        <v>266</v>
      </c>
      <c r="B267" s="18">
        <v>401.6</v>
      </c>
      <c r="C267" s="18">
        <v>399.4</v>
      </c>
      <c r="D267" s="68">
        <f t="shared" si="12"/>
        <v>0.26760563380281688</v>
      </c>
      <c r="E267" s="18">
        <f t="shared" si="13"/>
        <v>-0.62007066011244694</v>
      </c>
      <c r="F267" s="69">
        <f t="shared" si="14"/>
        <v>0.29818681266962366</v>
      </c>
    </row>
    <row r="268" spans="1:6" x14ac:dyDescent="0.25">
      <c r="A268" s="14">
        <v>267</v>
      </c>
      <c r="B268" s="15">
        <v>401.5</v>
      </c>
      <c r="C268" s="15">
        <v>399.4</v>
      </c>
      <c r="D268" s="15">
        <f t="shared" si="12"/>
        <v>0.26861167002012071</v>
      </c>
      <c r="E268" s="15">
        <f t="shared" si="13"/>
        <v>-0.61701726183041627</v>
      </c>
      <c r="F268" s="16">
        <f t="shared" si="14"/>
        <v>0.29818681266962366</v>
      </c>
    </row>
    <row r="269" spans="1:6" x14ac:dyDescent="0.25">
      <c r="A269" s="17">
        <v>268</v>
      </c>
      <c r="B269" s="18">
        <v>401.5</v>
      </c>
      <c r="C269" s="18">
        <v>399.4</v>
      </c>
      <c r="D269" s="68">
        <f t="shared" si="12"/>
        <v>0.26961770623742454</v>
      </c>
      <c r="E269" s="18">
        <f t="shared" si="13"/>
        <v>-0.61396960534657008</v>
      </c>
      <c r="F269" s="69">
        <f t="shared" si="14"/>
        <v>0.29818681266962366</v>
      </c>
    </row>
    <row r="270" spans="1:6" x14ac:dyDescent="0.25">
      <c r="A270" s="14">
        <v>269</v>
      </c>
      <c r="B270" s="15">
        <v>401.8</v>
      </c>
      <c r="C270" s="15">
        <v>399.4</v>
      </c>
      <c r="D270" s="15">
        <f t="shared" si="12"/>
        <v>0.27062374245472837</v>
      </c>
      <c r="E270" s="15">
        <f t="shared" si="13"/>
        <v>-0.61092764090545804</v>
      </c>
      <c r="F270" s="16">
        <f t="shared" si="14"/>
        <v>0.29818681266962366</v>
      </c>
    </row>
    <row r="271" spans="1:6" x14ac:dyDescent="0.25">
      <c r="A271" s="17">
        <v>270</v>
      </c>
      <c r="B271" s="18">
        <v>401.6</v>
      </c>
      <c r="C271" s="18">
        <v>399.4</v>
      </c>
      <c r="D271" s="68">
        <f t="shared" si="12"/>
        <v>0.2716297786720322</v>
      </c>
      <c r="E271" s="18">
        <f t="shared" si="13"/>
        <v>-0.60789131924039019</v>
      </c>
      <c r="F271" s="69">
        <f t="shared" si="14"/>
        <v>0.29818681266962366</v>
      </c>
    </row>
    <row r="272" spans="1:6" x14ac:dyDescent="0.25">
      <c r="A272" s="14">
        <v>271</v>
      </c>
      <c r="B272" s="15">
        <v>401.8</v>
      </c>
      <c r="C272" s="15">
        <v>399.4</v>
      </c>
      <c r="D272" s="15">
        <f t="shared" si="12"/>
        <v>0.27263581488933603</v>
      </c>
      <c r="E272" s="15">
        <f t="shared" si="13"/>
        <v>-0.60486059156623961</v>
      </c>
      <c r="F272" s="16">
        <f t="shared" si="14"/>
        <v>0.29818681266962366</v>
      </c>
    </row>
    <row r="273" spans="1:6" x14ac:dyDescent="0.25">
      <c r="A273" s="17">
        <v>272</v>
      </c>
      <c r="B273" s="18">
        <v>402.9</v>
      </c>
      <c r="C273" s="18">
        <v>399.4</v>
      </c>
      <c r="D273" s="68">
        <f t="shared" si="12"/>
        <v>0.27364185110663986</v>
      </c>
      <c r="E273" s="18">
        <f t="shared" si="13"/>
        <v>-0.60183540957237092</v>
      </c>
      <c r="F273" s="69">
        <f t="shared" si="14"/>
        <v>0.29818681266962366</v>
      </c>
    </row>
    <row r="274" spans="1:6" x14ac:dyDescent="0.25">
      <c r="A274" s="14">
        <v>273</v>
      </c>
      <c r="B274" s="15">
        <v>401</v>
      </c>
      <c r="C274" s="15">
        <v>399.4</v>
      </c>
      <c r="D274" s="15">
        <f t="shared" si="12"/>
        <v>0.27464788732394368</v>
      </c>
      <c r="E274" s="15">
        <f t="shared" si="13"/>
        <v>-0.59881572541569583</v>
      </c>
      <c r="F274" s="16">
        <f t="shared" si="14"/>
        <v>0.29818681266962366</v>
      </c>
    </row>
    <row r="275" spans="1:6" x14ac:dyDescent="0.25">
      <c r="A275" s="17">
        <v>274</v>
      </c>
      <c r="B275" s="18">
        <v>400</v>
      </c>
      <c r="C275" s="18">
        <v>399.4</v>
      </c>
      <c r="D275" s="68">
        <f t="shared" si="12"/>
        <v>0.27565392354124746</v>
      </c>
      <c r="E275" s="18">
        <f t="shared" si="13"/>
        <v>-0.59580149171385111</v>
      </c>
      <c r="F275" s="69">
        <f t="shared" si="14"/>
        <v>0.29818681266962366</v>
      </c>
    </row>
    <row r="276" spans="1:6" x14ac:dyDescent="0.25">
      <c r="A276" s="14">
        <v>275</v>
      </c>
      <c r="B276" s="15">
        <v>399.6</v>
      </c>
      <c r="C276" s="15">
        <v>399.4</v>
      </c>
      <c r="D276" s="15">
        <f t="shared" si="12"/>
        <v>0.27665995975855129</v>
      </c>
      <c r="E276" s="15">
        <f t="shared" si="13"/>
        <v>-0.59279266153849408</v>
      </c>
      <c r="F276" s="16">
        <f t="shared" si="14"/>
        <v>0.29818681266962366</v>
      </c>
    </row>
    <row r="277" spans="1:6" x14ac:dyDescent="0.25">
      <c r="A277" s="17">
        <v>276</v>
      </c>
      <c r="B277" s="18">
        <v>400</v>
      </c>
      <c r="C277" s="18">
        <v>399.4</v>
      </c>
      <c r="D277" s="68">
        <f t="shared" si="12"/>
        <v>0.27766599597585512</v>
      </c>
      <c r="E277" s="18">
        <f t="shared" si="13"/>
        <v>-0.58978918840871841</v>
      </c>
      <c r="F277" s="69">
        <f t="shared" si="14"/>
        <v>0.29818681266962366</v>
      </c>
    </row>
    <row r="278" spans="1:6" x14ac:dyDescent="0.25">
      <c r="A278" s="14">
        <v>277</v>
      </c>
      <c r="B278" s="15">
        <v>400.7</v>
      </c>
      <c r="C278" s="15">
        <v>399.4</v>
      </c>
      <c r="D278" s="15">
        <f t="shared" si="12"/>
        <v>0.27867203219315895</v>
      </c>
      <c r="E278" s="15">
        <f t="shared" si="13"/>
        <v>-0.58679102628458168</v>
      </c>
      <c r="F278" s="16">
        <f t="shared" si="14"/>
        <v>0.29818681266962366</v>
      </c>
    </row>
    <row r="279" spans="1:6" x14ac:dyDescent="0.25">
      <c r="A279" s="17">
        <v>278</v>
      </c>
      <c r="B279" s="18">
        <v>400.1</v>
      </c>
      <c r="C279" s="18">
        <v>399.5</v>
      </c>
      <c r="D279" s="68">
        <f t="shared" si="12"/>
        <v>0.27967806841046278</v>
      </c>
      <c r="E279" s="18">
        <f t="shared" si="13"/>
        <v>-0.58379812956074584</v>
      </c>
      <c r="F279" s="69">
        <f t="shared" si="14"/>
        <v>0.31962569782540895</v>
      </c>
    </row>
    <row r="280" spans="1:6" x14ac:dyDescent="0.25">
      <c r="A280" s="14">
        <v>279</v>
      </c>
      <c r="B280" s="15">
        <v>400.2</v>
      </c>
      <c r="C280" s="15">
        <v>399.5</v>
      </c>
      <c r="D280" s="15">
        <f t="shared" si="12"/>
        <v>0.28068410462776661</v>
      </c>
      <c r="E280" s="15">
        <f t="shared" si="13"/>
        <v>-0.58081045306022994</v>
      </c>
      <c r="F280" s="16">
        <f t="shared" si="14"/>
        <v>0.31962569782540895</v>
      </c>
    </row>
    <row r="281" spans="1:6" x14ac:dyDescent="0.25">
      <c r="A281" s="17">
        <v>280</v>
      </c>
      <c r="B281" s="18">
        <v>401.5</v>
      </c>
      <c r="C281" s="18">
        <v>399.5</v>
      </c>
      <c r="D281" s="68">
        <f t="shared" si="12"/>
        <v>0.28169014084507044</v>
      </c>
      <c r="E281" s="18">
        <f t="shared" si="13"/>
        <v>-0.57782795202826553</v>
      </c>
      <c r="F281" s="69">
        <f t="shared" si="14"/>
        <v>0.31962569782540895</v>
      </c>
    </row>
    <row r="282" spans="1:6" x14ac:dyDescent="0.25">
      <c r="A282" s="14">
        <v>281</v>
      </c>
      <c r="B282" s="15">
        <v>401.8</v>
      </c>
      <c r="C282" s="15">
        <v>399.5</v>
      </c>
      <c r="D282" s="15">
        <f t="shared" si="12"/>
        <v>0.28269617706237427</v>
      </c>
      <c r="E282" s="15">
        <f t="shared" si="13"/>
        <v>-0.57485058212626183</v>
      </c>
      <c r="F282" s="16">
        <f t="shared" si="14"/>
        <v>0.31962569782540895</v>
      </c>
    </row>
    <row r="283" spans="1:6" x14ac:dyDescent="0.25">
      <c r="A283" s="17">
        <v>282</v>
      </c>
      <c r="B283" s="18">
        <v>401.7</v>
      </c>
      <c r="C283" s="18">
        <v>399.5</v>
      </c>
      <c r="D283" s="68">
        <f t="shared" si="12"/>
        <v>0.28370221327967809</v>
      </c>
      <c r="E283" s="18">
        <f t="shared" si="13"/>
        <v>-0.57187829942587165</v>
      </c>
      <c r="F283" s="69">
        <f t="shared" si="14"/>
        <v>0.31962569782540895</v>
      </c>
    </row>
    <row r="284" spans="1:6" x14ac:dyDescent="0.25">
      <c r="A284" s="14">
        <v>283</v>
      </c>
      <c r="B284" s="15">
        <v>401.3</v>
      </c>
      <c r="C284" s="15">
        <v>399.5</v>
      </c>
      <c r="D284" s="15">
        <f t="shared" si="12"/>
        <v>0.28470824949698187</v>
      </c>
      <c r="E284" s="15">
        <f t="shared" si="13"/>
        <v>-0.56891106040315886</v>
      </c>
      <c r="F284" s="16">
        <f t="shared" si="14"/>
        <v>0.31962569782540895</v>
      </c>
    </row>
    <row r="285" spans="1:6" x14ac:dyDescent="0.25">
      <c r="A285" s="17">
        <v>284</v>
      </c>
      <c r="B285" s="18">
        <v>400.4</v>
      </c>
      <c r="C285" s="18">
        <v>399.5</v>
      </c>
      <c r="D285" s="68">
        <f t="shared" si="12"/>
        <v>0.2857142857142857</v>
      </c>
      <c r="E285" s="18">
        <f t="shared" si="13"/>
        <v>-0.56594882193286311</v>
      </c>
      <c r="F285" s="69">
        <f t="shared" si="14"/>
        <v>0.31962569782540895</v>
      </c>
    </row>
    <row r="286" spans="1:6" x14ac:dyDescent="0.25">
      <c r="A286" s="14">
        <v>285</v>
      </c>
      <c r="B286" s="15">
        <v>401.2</v>
      </c>
      <c r="C286" s="15">
        <v>399.5</v>
      </c>
      <c r="D286" s="15">
        <f t="shared" si="12"/>
        <v>0.28672032193158953</v>
      </c>
      <c r="E286" s="15">
        <f t="shared" si="13"/>
        <v>-0.56299154128276407</v>
      </c>
      <c r="F286" s="16">
        <f t="shared" si="14"/>
        <v>0.31962569782540895</v>
      </c>
    </row>
    <row r="287" spans="1:6" x14ac:dyDescent="0.25">
      <c r="A287" s="17">
        <v>286</v>
      </c>
      <c r="B287" s="18">
        <v>399.6</v>
      </c>
      <c r="C287" s="18">
        <v>399.5</v>
      </c>
      <c r="D287" s="68">
        <f t="shared" si="12"/>
        <v>0.28772635814889336</v>
      </c>
      <c r="E287" s="18">
        <f t="shared" si="13"/>
        <v>-0.56003917610813791</v>
      </c>
      <c r="F287" s="69">
        <f t="shared" si="14"/>
        <v>0.31962569782540895</v>
      </c>
    </row>
    <row r="288" spans="1:6" x14ac:dyDescent="0.25">
      <c r="A288" s="14">
        <v>287</v>
      </c>
      <c r="B288" s="15">
        <v>399.5</v>
      </c>
      <c r="C288" s="15">
        <v>399.5</v>
      </c>
      <c r="D288" s="15">
        <f t="shared" si="12"/>
        <v>0.28873239436619719</v>
      </c>
      <c r="E288" s="15">
        <f t="shared" si="13"/>
        <v>-0.5570916844463073</v>
      </c>
      <c r="F288" s="16">
        <f t="shared" si="14"/>
        <v>0.31962569782540895</v>
      </c>
    </row>
    <row r="289" spans="1:6" x14ac:dyDescent="0.25">
      <c r="A289" s="17">
        <v>288</v>
      </c>
      <c r="B289" s="18">
        <v>399.5</v>
      </c>
      <c r="C289" s="18">
        <v>399.5</v>
      </c>
      <c r="D289" s="68">
        <f t="shared" si="12"/>
        <v>0.28973843058350102</v>
      </c>
      <c r="E289" s="18">
        <f t="shared" si="13"/>
        <v>-0.55414902471128291</v>
      </c>
      <c r="F289" s="69">
        <f t="shared" si="14"/>
        <v>0.31962569782540895</v>
      </c>
    </row>
    <row r="290" spans="1:6" x14ac:dyDescent="0.25">
      <c r="A290" s="14">
        <v>289</v>
      </c>
      <c r="B290" s="15">
        <v>398.6</v>
      </c>
      <c r="C290" s="15">
        <v>399.5</v>
      </c>
      <c r="D290" s="15">
        <f t="shared" si="12"/>
        <v>0.29074446680080485</v>
      </c>
      <c r="E290" s="15">
        <f t="shared" si="13"/>
        <v>-0.55121115568849288</v>
      </c>
      <c r="F290" s="16">
        <f t="shared" si="14"/>
        <v>0.31962569782540895</v>
      </c>
    </row>
    <row r="291" spans="1:6" x14ac:dyDescent="0.25">
      <c r="A291" s="17">
        <v>290</v>
      </c>
      <c r="B291" s="18">
        <v>401</v>
      </c>
      <c r="C291" s="18">
        <v>399.5</v>
      </c>
      <c r="D291" s="68">
        <f t="shared" si="12"/>
        <v>0.29175050301810868</v>
      </c>
      <c r="E291" s="18">
        <f t="shared" si="13"/>
        <v>-0.54827803652960005</v>
      </c>
      <c r="F291" s="69">
        <f t="shared" si="14"/>
        <v>0.31962569782540895</v>
      </c>
    </row>
    <row r="292" spans="1:6" x14ac:dyDescent="0.25">
      <c r="A292" s="14">
        <v>291</v>
      </c>
      <c r="B292" s="15">
        <v>401.3</v>
      </c>
      <c r="C292" s="15">
        <v>399.5</v>
      </c>
      <c r="D292" s="15">
        <f t="shared" si="12"/>
        <v>0.29275653923541245</v>
      </c>
      <c r="E292" s="15">
        <f t="shared" si="13"/>
        <v>-0.54534962674740406</v>
      </c>
      <c r="F292" s="16">
        <f t="shared" si="14"/>
        <v>0.31962569782540895</v>
      </c>
    </row>
    <row r="293" spans="1:6" x14ac:dyDescent="0.25">
      <c r="A293" s="17">
        <v>292</v>
      </c>
      <c r="B293" s="18">
        <v>401.8</v>
      </c>
      <c r="C293" s="18">
        <v>399.5</v>
      </c>
      <c r="D293" s="68">
        <f t="shared" si="12"/>
        <v>0.29376257545271628</v>
      </c>
      <c r="E293" s="18">
        <f t="shared" si="13"/>
        <v>-0.54242588621082755</v>
      </c>
      <c r="F293" s="69">
        <f t="shared" si="14"/>
        <v>0.31962569782540895</v>
      </c>
    </row>
    <row r="294" spans="1:6" x14ac:dyDescent="0.25">
      <c r="A294" s="14">
        <v>293</v>
      </c>
      <c r="B294" s="15">
        <v>402.5</v>
      </c>
      <c r="C294" s="15">
        <v>399.5</v>
      </c>
      <c r="D294" s="15">
        <f t="shared" si="12"/>
        <v>0.29476861167002011</v>
      </c>
      <c r="E294" s="15">
        <f t="shared" si="13"/>
        <v>-0.53950677513998413</v>
      </c>
      <c r="F294" s="16">
        <f t="shared" si="14"/>
        <v>0.31962569782540895</v>
      </c>
    </row>
    <row r="295" spans="1:6" x14ac:dyDescent="0.25">
      <c r="A295" s="17">
        <v>294</v>
      </c>
      <c r="B295" s="18">
        <v>400.9</v>
      </c>
      <c r="C295" s="18">
        <v>399.5</v>
      </c>
      <c r="D295" s="68">
        <f t="shared" si="12"/>
        <v>0.29577464788732394</v>
      </c>
      <c r="E295" s="18">
        <f t="shared" si="13"/>
        <v>-0.53659225410132738</v>
      </c>
      <c r="F295" s="69">
        <f t="shared" si="14"/>
        <v>0.31962569782540895</v>
      </c>
    </row>
    <row r="296" spans="1:6" x14ac:dyDescent="0.25">
      <c r="A296" s="14">
        <v>295</v>
      </c>
      <c r="B296" s="15">
        <v>401.3</v>
      </c>
      <c r="C296" s="15">
        <v>399.5</v>
      </c>
      <c r="D296" s="15">
        <f t="shared" si="12"/>
        <v>0.29678068410462777</v>
      </c>
      <c r="E296" s="15">
        <f t="shared" si="13"/>
        <v>-0.53368228400287676</v>
      </c>
      <c r="F296" s="16">
        <f t="shared" si="14"/>
        <v>0.31962569782540895</v>
      </c>
    </row>
    <row r="297" spans="1:6" x14ac:dyDescent="0.25">
      <c r="A297" s="17">
        <v>296</v>
      </c>
      <c r="B297" s="18">
        <v>399.9</v>
      </c>
      <c r="C297" s="18">
        <v>399.5</v>
      </c>
      <c r="D297" s="68">
        <f t="shared" si="12"/>
        <v>0.2977867203219316</v>
      </c>
      <c r="E297" s="18">
        <f t="shared" si="13"/>
        <v>-0.53077682608952248</v>
      </c>
      <c r="F297" s="69">
        <f t="shared" si="14"/>
        <v>0.31962569782540895</v>
      </c>
    </row>
    <row r="298" spans="1:6" x14ac:dyDescent="0.25">
      <c r="A298" s="14">
        <v>297</v>
      </c>
      <c r="B298" s="15">
        <v>400.1</v>
      </c>
      <c r="C298" s="15">
        <v>399.5</v>
      </c>
      <c r="D298" s="15">
        <f t="shared" si="12"/>
        <v>0.29879275653923543</v>
      </c>
      <c r="E298" s="15">
        <f t="shared" si="13"/>
        <v>-0.52787584193840453</v>
      </c>
      <c r="F298" s="16">
        <f t="shared" si="14"/>
        <v>0.31962569782540895</v>
      </c>
    </row>
    <row r="299" spans="1:6" x14ac:dyDescent="0.25">
      <c r="A299" s="17">
        <v>298</v>
      </c>
      <c r="B299" s="18">
        <v>400.6</v>
      </c>
      <c r="C299" s="18">
        <v>399.5</v>
      </c>
      <c r="D299" s="68">
        <f t="shared" si="12"/>
        <v>0.29979879275653926</v>
      </c>
      <c r="E299" s="18">
        <f t="shared" si="13"/>
        <v>-0.52497929345436711</v>
      </c>
      <c r="F299" s="69">
        <f t="shared" si="14"/>
        <v>0.31962569782540895</v>
      </c>
    </row>
    <row r="300" spans="1:6" x14ac:dyDescent="0.25">
      <c r="A300" s="14">
        <v>299</v>
      </c>
      <c r="B300" s="15">
        <v>399.2</v>
      </c>
      <c r="C300" s="15">
        <v>399.5</v>
      </c>
      <c r="D300" s="15">
        <f t="shared" si="12"/>
        <v>0.30080482897384309</v>
      </c>
      <c r="E300" s="15">
        <f t="shared" si="13"/>
        <v>-0.52208714286548441</v>
      </c>
      <c r="F300" s="16">
        <f t="shared" si="14"/>
        <v>0.31962569782540895</v>
      </c>
    </row>
    <row r="301" spans="1:6" x14ac:dyDescent="0.25">
      <c r="A301" s="17">
        <v>300</v>
      </c>
      <c r="B301" s="18">
        <v>401</v>
      </c>
      <c r="C301" s="18">
        <v>399.6</v>
      </c>
      <c r="D301" s="68">
        <f t="shared" si="12"/>
        <v>0.30181086519114686</v>
      </c>
      <c r="E301" s="18">
        <f t="shared" si="13"/>
        <v>-0.51919935271865836</v>
      </c>
      <c r="F301" s="69">
        <f t="shared" si="14"/>
        <v>0.34168497607005671</v>
      </c>
    </row>
    <row r="302" spans="1:6" x14ac:dyDescent="0.25">
      <c r="A302" s="14">
        <v>301</v>
      </c>
      <c r="B302" s="15">
        <v>401.3</v>
      </c>
      <c r="C302" s="15">
        <v>399.6</v>
      </c>
      <c r="D302" s="15">
        <f t="shared" si="12"/>
        <v>0.30281690140845069</v>
      </c>
      <c r="E302" s="15">
        <f t="shared" si="13"/>
        <v>-0.51631588587528565</v>
      </c>
      <c r="F302" s="16">
        <f t="shared" si="14"/>
        <v>0.34168497607005671</v>
      </c>
    </row>
    <row r="303" spans="1:6" x14ac:dyDescent="0.25">
      <c r="A303" s="17">
        <v>302</v>
      </c>
      <c r="B303" s="18">
        <v>402.2</v>
      </c>
      <c r="C303" s="18">
        <v>399.6</v>
      </c>
      <c r="D303" s="68">
        <f t="shared" si="12"/>
        <v>0.30382293762575452</v>
      </c>
      <c r="E303" s="18">
        <f t="shared" si="13"/>
        <v>-0.51343670550699338</v>
      </c>
      <c r="F303" s="69">
        <f t="shared" si="14"/>
        <v>0.34168497607005671</v>
      </c>
    </row>
    <row r="304" spans="1:6" x14ac:dyDescent="0.25">
      <c r="A304" s="14">
        <v>303</v>
      </c>
      <c r="B304" s="15">
        <v>399.4</v>
      </c>
      <c r="C304" s="15">
        <v>399.6</v>
      </c>
      <c r="D304" s="15">
        <f t="shared" si="12"/>
        <v>0.30482897384305835</v>
      </c>
      <c r="E304" s="15">
        <f t="shared" si="13"/>
        <v>-0.51056177509144152</v>
      </c>
      <c r="F304" s="16">
        <f t="shared" si="14"/>
        <v>0.34168497607005671</v>
      </c>
    </row>
    <row r="305" spans="1:6" x14ac:dyDescent="0.25">
      <c r="A305" s="17">
        <v>304</v>
      </c>
      <c r="B305" s="18">
        <v>398.8</v>
      </c>
      <c r="C305" s="18">
        <v>399.6</v>
      </c>
      <c r="D305" s="68">
        <f t="shared" si="12"/>
        <v>0.30583501006036218</v>
      </c>
      <c r="E305" s="18">
        <f t="shared" si="13"/>
        <v>-0.50769105840819218</v>
      </c>
      <c r="F305" s="69">
        <f t="shared" si="14"/>
        <v>0.34168497607005671</v>
      </c>
    </row>
    <row r="306" spans="1:6" x14ac:dyDescent="0.25">
      <c r="A306" s="14">
        <v>305</v>
      </c>
      <c r="B306" s="15">
        <v>399.3</v>
      </c>
      <c r="C306" s="15">
        <v>399.6</v>
      </c>
      <c r="D306" s="15">
        <f t="shared" si="12"/>
        <v>0.30684104627766601</v>
      </c>
      <c r="E306" s="15">
        <f t="shared" si="13"/>
        <v>-0.50482451953464047</v>
      </c>
      <c r="F306" s="16">
        <f t="shared" si="14"/>
        <v>0.34168497607005671</v>
      </c>
    </row>
    <row r="307" spans="1:6" x14ac:dyDescent="0.25">
      <c r="A307" s="17">
        <v>306</v>
      </c>
      <c r="B307" s="18">
        <v>401</v>
      </c>
      <c r="C307" s="18">
        <v>399.6</v>
      </c>
      <c r="D307" s="68">
        <f t="shared" si="12"/>
        <v>0.30784708249496984</v>
      </c>
      <c r="E307" s="18">
        <f t="shared" si="13"/>
        <v>-0.50196212284201247</v>
      </c>
      <c r="F307" s="69">
        <f t="shared" si="14"/>
        <v>0.34168497607005671</v>
      </c>
    </row>
    <row r="308" spans="1:6" x14ac:dyDescent="0.25">
      <c r="A308" s="14">
        <v>307</v>
      </c>
      <c r="B308" s="15">
        <v>400.3</v>
      </c>
      <c r="C308" s="15">
        <v>399.6</v>
      </c>
      <c r="D308" s="15">
        <f t="shared" si="12"/>
        <v>0.30885311871227367</v>
      </c>
      <c r="E308" s="15">
        <f t="shared" si="13"/>
        <v>-0.4991038329914223</v>
      </c>
      <c r="F308" s="16">
        <f t="shared" si="14"/>
        <v>0.34168497607005671</v>
      </c>
    </row>
    <row r="309" spans="1:6" x14ac:dyDescent="0.25">
      <c r="A309" s="17">
        <v>308</v>
      </c>
      <c r="B309" s="18">
        <v>400</v>
      </c>
      <c r="C309" s="18">
        <v>399.6</v>
      </c>
      <c r="D309" s="68">
        <f t="shared" si="12"/>
        <v>0.30985915492957744</v>
      </c>
      <c r="E309" s="18">
        <f t="shared" si="13"/>
        <v>-0.49624961492999059</v>
      </c>
      <c r="F309" s="69">
        <f t="shared" si="14"/>
        <v>0.34168497607005671</v>
      </c>
    </row>
    <row r="310" spans="1:6" x14ac:dyDescent="0.25">
      <c r="A310" s="14">
        <v>309</v>
      </c>
      <c r="B310" s="15">
        <v>401</v>
      </c>
      <c r="C310" s="15">
        <v>399.6</v>
      </c>
      <c r="D310" s="15">
        <f t="shared" si="12"/>
        <v>0.31086519114688127</v>
      </c>
      <c r="E310" s="15">
        <f t="shared" si="13"/>
        <v>-0.49339943388702268</v>
      </c>
      <c r="F310" s="16">
        <f t="shared" si="14"/>
        <v>0.34168497607005671</v>
      </c>
    </row>
    <row r="311" spans="1:6" x14ac:dyDescent="0.25">
      <c r="A311" s="17">
        <v>310</v>
      </c>
      <c r="B311" s="18">
        <v>398.9</v>
      </c>
      <c r="C311" s="18">
        <v>399.6</v>
      </c>
      <c r="D311" s="68">
        <f t="shared" si="12"/>
        <v>0.3118712273641851</v>
      </c>
      <c r="E311" s="18">
        <f t="shared" si="13"/>
        <v>-0.49055325537024641</v>
      </c>
      <c r="F311" s="69">
        <f t="shared" si="14"/>
        <v>0.34168497607005671</v>
      </c>
    </row>
    <row r="312" spans="1:6" x14ac:dyDescent="0.25">
      <c r="A312" s="14">
        <v>311</v>
      </c>
      <c r="B312" s="15">
        <v>399.1</v>
      </c>
      <c r="C312" s="15">
        <v>399.6</v>
      </c>
      <c r="D312" s="15">
        <f t="shared" si="12"/>
        <v>0.31287726358148893</v>
      </c>
      <c r="E312" s="15">
        <f t="shared" si="13"/>
        <v>-0.48771104516210478</v>
      </c>
      <c r="F312" s="16">
        <f t="shared" si="14"/>
        <v>0.34168497607005671</v>
      </c>
    </row>
    <row r="313" spans="1:6" x14ac:dyDescent="0.25">
      <c r="A313" s="17">
        <v>312</v>
      </c>
      <c r="B313" s="18">
        <v>399.3</v>
      </c>
      <c r="C313" s="18">
        <v>399.7</v>
      </c>
      <c r="D313" s="68">
        <f t="shared" si="12"/>
        <v>0.31388329979879276</v>
      </c>
      <c r="E313" s="18">
        <f t="shared" si="13"/>
        <v>-0.48487276931610768</v>
      </c>
      <c r="F313" s="69">
        <f t="shared" si="14"/>
        <v>0.36429866450879544</v>
      </c>
    </row>
    <row r="314" spans="1:6" x14ac:dyDescent="0.25">
      <c r="A314" s="14">
        <v>313</v>
      </c>
      <c r="B314" s="15">
        <v>399.3</v>
      </c>
      <c r="C314" s="15">
        <v>399.7</v>
      </c>
      <c r="D314" s="15">
        <f t="shared" si="12"/>
        <v>0.31488933601609659</v>
      </c>
      <c r="E314" s="15">
        <f t="shared" si="13"/>
        <v>-0.48203839415323574</v>
      </c>
      <c r="F314" s="16">
        <f t="shared" si="14"/>
        <v>0.36429866450879544</v>
      </c>
    </row>
    <row r="315" spans="1:6" x14ac:dyDescent="0.25">
      <c r="A315" s="17">
        <v>314</v>
      </c>
      <c r="B315" s="18">
        <v>398.5</v>
      </c>
      <c r="C315" s="18">
        <v>399.7</v>
      </c>
      <c r="D315" s="68">
        <f t="shared" si="12"/>
        <v>0.31589537223340042</v>
      </c>
      <c r="E315" s="18">
        <f t="shared" si="13"/>
        <v>-0.47920788625840166</v>
      </c>
      <c r="F315" s="69">
        <f t="shared" si="14"/>
        <v>0.36429866450879544</v>
      </c>
    </row>
    <row r="316" spans="1:6" x14ac:dyDescent="0.25">
      <c r="A316" s="14">
        <v>315</v>
      </c>
      <c r="B316" s="15">
        <v>402.9</v>
      </c>
      <c r="C316" s="15">
        <v>399.7</v>
      </c>
      <c r="D316" s="15">
        <f t="shared" si="12"/>
        <v>0.31690140845070425</v>
      </c>
      <c r="E316" s="15">
        <f t="shared" si="13"/>
        <v>-0.47638121247696114</v>
      </c>
      <c r="F316" s="16">
        <f t="shared" si="14"/>
        <v>0.36429866450879544</v>
      </c>
    </row>
    <row r="317" spans="1:6" x14ac:dyDescent="0.25">
      <c r="A317" s="17">
        <v>316</v>
      </c>
      <c r="B317" s="18">
        <v>401</v>
      </c>
      <c r="C317" s="18">
        <v>399.7</v>
      </c>
      <c r="D317" s="68">
        <f t="shared" si="12"/>
        <v>0.31790744466800802</v>
      </c>
      <c r="E317" s="18">
        <f t="shared" si="13"/>
        <v>-0.47355833991127905</v>
      </c>
      <c r="F317" s="69">
        <f t="shared" si="14"/>
        <v>0.36429866450879544</v>
      </c>
    </row>
    <row r="318" spans="1:6" x14ac:dyDescent="0.25">
      <c r="A318" s="14">
        <v>317</v>
      </c>
      <c r="B318" s="15">
        <v>400.9</v>
      </c>
      <c r="C318" s="15">
        <v>399.7</v>
      </c>
      <c r="D318" s="15">
        <f t="shared" si="12"/>
        <v>0.31891348088531185</v>
      </c>
      <c r="E318" s="15">
        <f t="shared" si="13"/>
        <v>-0.47073923591734429</v>
      </c>
      <c r="F318" s="16">
        <f t="shared" si="14"/>
        <v>0.36429866450879544</v>
      </c>
    </row>
    <row r="319" spans="1:6" x14ac:dyDescent="0.25">
      <c r="A319" s="17">
        <v>318</v>
      </c>
      <c r="B319" s="18">
        <v>401.4</v>
      </c>
      <c r="C319" s="18">
        <v>399.7</v>
      </c>
      <c r="D319" s="68">
        <f t="shared" si="12"/>
        <v>0.31991951710261568</v>
      </c>
      <c r="E319" s="18">
        <f t="shared" si="13"/>
        <v>-0.46792386810143627</v>
      </c>
      <c r="F319" s="69">
        <f t="shared" si="14"/>
        <v>0.36429866450879544</v>
      </c>
    </row>
    <row r="320" spans="1:6" x14ac:dyDescent="0.25">
      <c r="A320" s="14">
        <v>319</v>
      </c>
      <c r="B320" s="15">
        <v>400.6</v>
      </c>
      <c r="C320" s="15">
        <v>399.7</v>
      </c>
      <c r="D320" s="15">
        <f t="shared" si="12"/>
        <v>0.32092555331991951</v>
      </c>
      <c r="E320" s="15">
        <f t="shared" si="13"/>
        <v>-0.46511220431684047</v>
      </c>
      <c r="F320" s="16">
        <f t="shared" si="14"/>
        <v>0.36429866450879544</v>
      </c>
    </row>
    <row r="321" spans="1:6" x14ac:dyDescent="0.25">
      <c r="A321" s="17">
        <v>320</v>
      </c>
      <c r="B321" s="18">
        <v>400.8</v>
      </c>
      <c r="C321" s="18">
        <v>399.7</v>
      </c>
      <c r="D321" s="68">
        <f t="shared" si="12"/>
        <v>0.32193158953722334</v>
      </c>
      <c r="E321" s="18">
        <f t="shared" si="13"/>
        <v>-0.4623042126606105</v>
      </c>
      <c r="F321" s="69">
        <f t="shared" si="14"/>
        <v>0.36429866450879544</v>
      </c>
    </row>
    <row r="322" spans="1:6" x14ac:dyDescent="0.25">
      <c r="A322" s="14">
        <v>321</v>
      </c>
      <c r="B322" s="15">
        <v>400.3</v>
      </c>
      <c r="C322" s="15">
        <v>399.7</v>
      </c>
      <c r="D322" s="15">
        <f t="shared" si="12"/>
        <v>0.32293762575452717</v>
      </c>
      <c r="E322" s="15">
        <f t="shared" si="13"/>
        <v>-0.4594998614703808</v>
      </c>
      <c r="F322" s="16">
        <f t="shared" si="14"/>
        <v>0.36429866450879544</v>
      </c>
    </row>
    <row r="323" spans="1:6" x14ac:dyDescent="0.25">
      <c r="A323" s="17">
        <v>322</v>
      </c>
      <c r="B323" s="18">
        <v>400</v>
      </c>
      <c r="C323" s="18">
        <v>399.7</v>
      </c>
      <c r="D323" s="68">
        <f t="shared" ref="D323:D386" si="15">A323/($I$2+1)</f>
        <v>0.323943661971831</v>
      </c>
      <c r="E323" s="18">
        <f t="shared" ref="E323:E386" si="16">_xlfn.NORM.INV(D323,0,1)</f>
        <v>-0.4566991193212227</v>
      </c>
      <c r="F323" s="69">
        <f t="shared" ref="F323:F386" si="17">NORMDIST($C$2:$C$994,$I$5,$I$6,TRUE)</f>
        <v>0.36429866450879544</v>
      </c>
    </row>
    <row r="324" spans="1:6" x14ac:dyDescent="0.25">
      <c r="A324" s="14">
        <v>323</v>
      </c>
      <c r="B324" s="15">
        <v>402.2</v>
      </c>
      <c r="C324" s="15">
        <v>399.7</v>
      </c>
      <c r="D324" s="15">
        <f t="shared" si="15"/>
        <v>0.32494969818913483</v>
      </c>
      <c r="E324" s="15">
        <f t="shared" si="16"/>
        <v>-0.45390195502254782</v>
      </c>
      <c r="F324" s="16">
        <f t="shared" si="17"/>
        <v>0.36429866450879544</v>
      </c>
    </row>
    <row r="325" spans="1:6" x14ac:dyDescent="0.25">
      <c r="A325" s="17">
        <v>324</v>
      </c>
      <c r="B325" s="18">
        <v>402.5</v>
      </c>
      <c r="C325" s="18">
        <v>399.7</v>
      </c>
      <c r="D325" s="68">
        <f t="shared" si="15"/>
        <v>0.32595573440643866</v>
      </c>
      <c r="E325" s="18">
        <f t="shared" si="16"/>
        <v>-0.45110833761505614</v>
      </c>
      <c r="F325" s="69">
        <f t="shared" si="17"/>
        <v>0.36429866450879544</v>
      </c>
    </row>
    <row r="326" spans="1:6" x14ac:dyDescent="0.25">
      <c r="A326" s="14">
        <v>325</v>
      </c>
      <c r="B326" s="15">
        <v>400.6</v>
      </c>
      <c r="C326" s="15">
        <v>399.7</v>
      </c>
      <c r="D326" s="15">
        <f t="shared" si="15"/>
        <v>0.32696177062374243</v>
      </c>
      <c r="E326" s="15">
        <f t="shared" si="16"/>
        <v>-0.44831823636772705</v>
      </c>
      <c r="F326" s="16">
        <f t="shared" si="17"/>
        <v>0.36429866450879544</v>
      </c>
    </row>
    <row r="327" spans="1:6" x14ac:dyDescent="0.25">
      <c r="A327" s="17">
        <v>326</v>
      </c>
      <c r="B327" s="18">
        <v>400.3</v>
      </c>
      <c r="C327" s="18">
        <v>399.7</v>
      </c>
      <c r="D327" s="68">
        <f t="shared" si="15"/>
        <v>0.32796780684104626</v>
      </c>
      <c r="E327" s="18">
        <f t="shared" si="16"/>
        <v>-0.44553162077485498</v>
      </c>
      <c r="F327" s="69">
        <f t="shared" si="17"/>
        <v>0.36429866450879544</v>
      </c>
    </row>
    <row r="328" spans="1:6" x14ac:dyDescent="0.25">
      <c r="A328" s="14">
        <v>327</v>
      </c>
      <c r="B328" s="15">
        <v>399.5</v>
      </c>
      <c r="C328" s="15">
        <v>399.7</v>
      </c>
      <c r="D328" s="15">
        <f t="shared" si="15"/>
        <v>0.32897384305835009</v>
      </c>
      <c r="E328" s="15">
        <f t="shared" si="16"/>
        <v>-0.44274846055312633</v>
      </c>
      <c r="F328" s="16">
        <f t="shared" si="17"/>
        <v>0.36429866450879544</v>
      </c>
    </row>
    <row r="329" spans="1:6" x14ac:dyDescent="0.25">
      <c r="A329" s="17">
        <v>328</v>
      </c>
      <c r="B329" s="18">
        <v>397.6</v>
      </c>
      <c r="C329" s="18">
        <v>399.7</v>
      </c>
      <c r="D329" s="68">
        <f t="shared" si="15"/>
        <v>0.32997987927565392</v>
      </c>
      <c r="E329" s="18">
        <f t="shared" si="16"/>
        <v>-0.43996872563873873</v>
      </c>
      <c r="F329" s="69">
        <f t="shared" si="17"/>
        <v>0.36429866450879544</v>
      </c>
    </row>
    <row r="330" spans="1:6" x14ac:dyDescent="0.25">
      <c r="A330" s="14">
        <v>329</v>
      </c>
      <c r="B330" s="15">
        <v>399.8</v>
      </c>
      <c r="C330" s="15">
        <v>399.7</v>
      </c>
      <c r="D330" s="15">
        <f t="shared" si="15"/>
        <v>0.33098591549295775</v>
      </c>
      <c r="E330" s="15">
        <f t="shared" si="16"/>
        <v>-0.43719238618455969</v>
      </c>
      <c r="F330" s="16">
        <f t="shared" si="17"/>
        <v>0.36429866450879544</v>
      </c>
    </row>
    <row r="331" spans="1:6" x14ac:dyDescent="0.25">
      <c r="A331" s="17">
        <v>330</v>
      </c>
      <c r="B331" s="18">
        <v>399.2</v>
      </c>
      <c r="C331" s="18">
        <v>399.7</v>
      </c>
      <c r="D331" s="68">
        <f t="shared" si="15"/>
        <v>0.33199195171026158</v>
      </c>
      <c r="E331" s="18">
        <f t="shared" si="16"/>
        <v>-0.43441941255732824</v>
      </c>
      <c r="F331" s="69">
        <f t="shared" si="17"/>
        <v>0.36429866450879544</v>
      </c>
    </row>
    <row r="332" spans="1:6" x14ac:dyDescent="0.25">
      <c r="A332" s="14">
        <v>331</v>
      </c>
      <c r="B332" s="15">
        <v>399.1</v>
      </c>
      <c r="C332" s="15">
        <v>399.7</v>
      </c>
      <c r="D332" s="15">
        <f t="shared" si="15"/>
        <v>0.33299798792756541</v>
      </c>
      <c r="E332" s="15">
        <f t="shared" si="16"/>
        <v>-0.43164977533489218</v>
      </c>
      <c r="F332" s="16">
        <f t="shared" si="17"/>
        <v>0.36429866450879544</v>
      </c>
    </row>
    <row r="333" spans="1:6" x14ac:dyDescent="0.25">
      <c r="A333" s="17">
        <v>332</v>
      </c>
      <c r="B333" s="18">
        <v>400.1</v>
      </c>
      <c r="C333" s="18">
        <v>399.7</v>
      </c>
      <c r="D333" s="68">
        <f t="shared" si="15"/>
        <v>0.33400402414486924</v>
      </c>
      <c r="E333" s="18">
        <f t="shared" si="16"/>
        <v>-0.42888344530348693</v>
      </c>
      <c r="F333" s="69">
        <f t="shared" si="17"/>
        <v>0.36429866450879544</v>
      </c>
    </row>
    <row r="334" spans="1:6" x14ac:dyDescent="0.25">
      <c r="A334" s="14">
        <v>333</v>
      </c>
      <c r="B334" s="15">
        <v>400.3</v>
      </c>
      <c r="C334" s="15">
        <v>399.7</v>
      </c>
      <c r="D334" s="15">
        <f t="shared" si="15"/>
        <v>0.33501006036217301</v>
      </c>
      <c r="E334" s="15">
        <f t="shared" si="16"/>
        <v>-0.42612039345505132</v>
      </c>
      <c r="F334" s="16">
        <f t="shared" si="17"/>
        <v>0.36429866450879544</v>
      </c>
    </row>
    <row r="335" spans="1:6" x14ac:dyDescent="0.25">
      <c r="A335" s="17">
        <v>334</v>
      </c>
      <c r="B335" s="18">
        <v>399.9</v>
      </c>
      <c r="C335" s="18">
        <v>399.7</v>
      </c>
      <c r="D335" s="68">
        <f t="shared" si="15"/>
        <v>0.33601609657947684</v>
      </c>
      <c r="E335" s="18">
        <f t="shared" si="16"/>
        <v>-0.42336059098457984</v>
      </c>
      <c r="F335" s="69">
        <f t="shared" si="17"/>
        <v>0.36429866450879544</v>
      </c>
    </row>
    <row r="336" spans="1:6" x14ac:dyDescent="0.25">
      <c r="A336" s="14">
        <v>335</v>
      </c>
      <c r="B336" s="15">
        <v>399.6</v>
      </c>
      <c r="C336" s="15">
        <v>399.7</v>
      </c>
      <c r="D336" s="15">
        <f t="shared" si="15"/>
        <v>0.33702213279678067</v>
      </c>
      <c r="E336" s="15">
        <f t="shared" si="16"/>
        <v>-0.4206040092875129</v>
      </c>
      <c r="F336" s="16">
        <f t="shared" si="17"/>
        <v>0.36429866450879544</v>
      </c>
    </row>
    <row r="337" spans="1:6" x14ac:dyDescent="0.25">
      <c r="A337" s="17">
        <v>336</v>
      </c>
      <c r="B337" s="18">
        <v>400.6</v>
      </c>
      <c r="C337" s="18">
        <v>399.7</v>
      </c>
      <c r="D337" s="68">
        <f t="shared" si="15"/>
        <v>0.3380281690140845</v>
      </c>
      <c r="E337" s="18">
        <f t="shared" si="16"/>
        <v>-0.41785061995716238</v>
      </c>
      <c r="F337" s="69">
        <f t="shared" si="17"/>
        <v>0.36429866450879544</v>
      </c>
    </row>
    <row r="338" spans="1:6" x14ac:dyDescent="0.25">
      <c r="A338" s="14">
        <v>337</v>
      </c>
      <c r="B338" s="15">
        <v>400.3</v>
      </c>
      <c r="C338" s="15">
        <v>399.8</v>
      </c>
      <c r="D338" s="15">
        <f t="shared" si="15"/>
        <v>0.33903420523138833</v>
      </c>
      <c r="E338" s="15">
        <f t="shared" si="16"/>
        <v>-0.41510039478217203</v>
      </c>
      <c r="F338" s="16">
        <f t="shared" si="17"/>
        <v>0.38739496997765399</v>
      </c>
    </row>
    <row r="339" spans="1:6" x14ac:dyDescent="0.25">
      <c r="A339" s="17">
        <v>338</v>
      </c>
      <c r="B339" s="18">
        <v>400.5</v>
      </c>
      <c r="C339" s="18">
        <v>399.8</v>
      </c>
      <c r="D339" s="68">
        <f t="shared" si="15"/>
        <v>0.34004024144869216</v>
      </c>
      <c r="E339" s="18">
        <f t="shared" si="16"/>
        <v>-0.41235330574401297</v>
      </c>
      <c r="F339" s="69">
        <f t="shared" si="17"/>
        <v>0.38739496997765399</v>
      </c>
    </row>
    <row r="340" spans="1:6" x14ac:dyDescent="0.25">
      <c r="A340" s="14">
        <v>339</v>
      </c>
      <c r="B340" s="15">
        <v>400.4</v>
      </c>
      <c r="C340" s="15">
        <v>399.8</v>
      </c>
      <c r="D340" s="15">
        <f t="shared" si="15"/>
        <v>0.34104627766599599</v>
      </c>
      <c r="E340" s="15">
        <f t="shared" si="16"/>
        <v>-0.40960932501451353</v>
      </c>
      <c r="F340" s="16">
        <f t="shared" si="17"/>
        <v>0.38739496997765399</v>
      </c>
    </row>
    <row r="341" spans="1:6" x14ac:dyDescent="0.25">
      <c r="A341" s="17">
        <v>340</v>
      </c>
      <c r="B341" s="18">
        <v>400.2</v>
      </c>
      <c r="C341" s="18">
        <v>399.8</v>
      </c>
      <c r="D341" s="68">
        <f t="shared" si="15"/>
        <v>0.34205231388329982</v>
      </c>
      <c r="E341" s="18">
        <f t="shared" si="16"/>
        <v>-0.40686842495342218</v>
      </c>
      <c r="F341" s="69">
        <f t="shared" si="17"/>
        <v>0.38739496997765399</v>
      </c>
    </row>
    <row r="342" spans="1:6" x14ac:dyDescent="0.25">
      <c r="A342" s="14">
        <v>341</v>
      </c>
      <c r="B342" s="15">
        <v>400.8</v>
      </c>
      <c r="C342" s="15">
        <v>399.8</v>
      </c>
      <c r="D342" s="15">
        <f t="shared" si="15"/>
        <v>0.34305835010060365</v>
      </c>
      <c r="E342" s="15">
        <f t="shared" si="16"/>
        <v>-0.40413057810600261</v>
      </c>
      <c r="F342" s="16">
        <f t="shared" si="17"/>
        <v>0.38739496997765399</v>
      </c>
    </row>
    <row r="343" spans="1:6" x14ac:dyDescent="0.25">
      <c r="A343" s="17">
        <v>342</v>
      </c>
      <c r="B343" s="18">
        <v>400.2</v>
      </c>
      <c r="C343" s="18">
        <v>399.8</v>
      </c>
      <c r="D343" s="68">
        <f t="shared" si="15"/>
        <v>0.34406438631790742</v>
      </c>
      <c r="E343" s="18">
        <f t="shared" si="16"/>
        <v>-0.40139575720066284</v>
      </c>
      <c r="F343" s="69">
        <f t="shared" si="17"/>
        <v>0.38739496997765399</v>
      </c>
    </row>
    <row r="344" spans="1:6" x14ac:dyDescent="0.25">
      <c r="A344" s="14">
        <v>343</v>
      </c>
      <c r="B344" s="15">
        <v>400.3</v>
      </c>
      <c r="C344" s="15">
        <v>399.8</v>
      </c>
      <c r="D344" s="15">
        <f t="shared" si="15"/>
        <v>0.34507042253521125</v>
      </c>
      <c r="E344" s="15">
        <f t="shared" si="16"/>
        <v>-0.39866393514661363</v>
      </c>
      <c r="F344" s="16">
        <f t="shared" si="17"/>
        <v>0.38739496997765399</v>
      </c>
    </row>
    <row r="345" spans="1:6" x14ac:dyDescent="0.25">
      <c r="A345" s="17">
        <v>344</v>
      </c>
      <c r="B345" s="18">
        <v>399.4</v>
      </c>
      <c r="C345" s="18">
        <v>399.8</v>
      </c>
      <c r="D345" s="68">
        <f t="shared" si="15"/>
        <v>0.34607645875251508</v>
      </c>
      <c r="E345" s="18">
        <f t="shared" si="16"/>
        <v>-0.39593508503156055</v>
      </c>
      <c r="F345" s="69">
        <f t="shared" si="17"/>
        <v>0.38739496997765399</v>
      </c>
    </row>
    <row r="346" spans="1:6" x14ac:dyDescent="0.25">
      <c r="A346" s="14">
        <v>345</v>
      </c>
      <c r="B346" s="15">
        <v>399.5</v>
      </c>
      <c r="C346" s="15">
        <v>399.8</v>
      </c>
      <c r="D346" s="15">
        <f t="shared" si="15"/>
        <v>0.34708249496981891</v>
      </c>
      <c r="E346" s="15">
        <f t="shared" si="16"/>
        <v>-0.39320918011942468</v>
      </c>
      <c r="F346" s="16">
        <f t="shared" si="17"/>
        <v>0.38739496997765399</v>
      </c>
    </row>
    <row r="347" spans="1:6" x14ac:dyDescent="0.25">
      <c r="A347" s="17">
        <v>346</v>
      </c>
      <c r="B347" s="18">
        <v>400.1</v>
      </c>
      <c r="C347" s="18">
        <v>399.8</v>
      </c>
      <c r="D347" s="68">
        <f t="shared" si="15"/>
        <v>0.34808853118712274</v>
      </c>
      <c r="E347" s="18">
        <f t="shared" si="16"/>
        <v>-0.39048619384809408</v>
      </c>
      <c r="F347" s="69">
        <f t="shared" si="17"/>
        <v>0.38739496997765399</v>
      </c>
    </row>
    <row r="348" spans="1:6" x14ac:dyDescent="0.25">
      <c r="A348" s="14">
        <v>347</v>
      </c>
      <c r="B348" s="15">
        <v>400.1</v>
      </c>
      <c r="C348" s="15">
        <v>399.8</v>
      </c>
      <c r="D348" s="15">
        <f t="shared" si="15"/>
        <v>0.34909456740442657</v>
      </c>
      <c r="E348" s="15">
        <f t="shared" si="16"/>
        <v>-0.38776609982720506</v>
      </c>
      <c r="F348" s="16">
        <f t="shared" si="17"/>
        <v>0.38739496997765399</v>
      </c>
    </row>
    <row r="349" spans="1:6" x14ac:dyDescent="0.25">
      <c r="A349" s="17">
        <v>348</v>
      </c>
      <c r="B349" s="18">
        <v>399.7</v>
      </c>
      <c r="C349" s="18">
        <v>399.8</v>
      </c>
      <c r="D349" s="68">
        <f t="shared" si="15"/>
        <v>0.3501006036217304</v>
      </c>
      <c r="E349" s="18">
        <f t="shared" si="16"/>
        <v>-0.38504887183595149</v>
      </c>
      <c r="F349" s="69">
        <f t="shared" si="17"/>
        <v>0.38739496997765399</v>
      </c>
    </row>
    <row r="350" spans="1:6" x14ac:dyDescent="0.25">
      <c r="A350" s="14">
        <v>349</v>
      </c>
      <c r="B350" s="15">
        <v>400.5</v>
      </c>
      <c r="C350" s="15">
        <v>399.8</v>
      </c>
      <c r="D350" s="15">
        <f t="shared" si="15"/>
        <v>0.35110663983903423</v>
      </c>
      <c r="E350" s="15">
        <f t="shared" si="16"/>
        <v>-0.38233448382092411</v>
      </c>
      <c r="F350" s="16">
        <f t="shared" si="17"/>
        <v>0.38739496997765399</v>
      </c>
    </row>
    <row r="351" spans="1:6" x14ac:dyDescent="0.25">
      <c r="A351" s="17">
        <v>350</v>
      </c>
      <c r="B351" s="18">
        <v>400.7</v>
      </c>
      <c r="C351" s="18">
        <v>399.8</v>
      </c>
      <c r="D351" s="68">
        <f t="shared" si="15"/>
        <v>0.352112676056338</v>
      </c>
      <c r="E351" s="18">
        <f t="shared" si="16"/>
        <v>-0.37962290989397623</v>
      </c>
      <c r="F351" s="69">
        <f t="shared" si="17"/>
        <v>0.38739496997765399</v>
      </c>
    </row>
    <row r="352" spans="1:6" x14ac:dyDescent="0.25">
      <c r="A352" s="14">
        <v>351</v>
      </c>
      <c r="B352" s="15">
        <v>400.7</v>
      </c>
      <c r="C352" s="15">
        <v>399.8</v>
      </c>
      <c r="D352" s="15">
        <f t="shared" si="15"/>
        <v>0.35311871227364183</v>
      </c>
      <c r="E352" s="15">
        <f t="shared" si="16"/>
        <v>-0.37691412433011762</v>
      </c>
      <c r="F352" s="16">
        <f t="shared" si="17"/>
        <v>0.38739496997765399</v>
      </c>
    </row>
    <row r="353" spans="1:6" x14ac:dyDescent="0.25">
      <c r="A353" s="17">
        <v>352</v>
      </c>
      <c r="B353" s="18">
        <v>401</v>
      </c>
      <c r="C353" s="18">
        <v>399.8</v>
      </c>
      <c r="D353" s="68">
        <f t="shared" si="15"/>
        <v>0.35412474849094566</v>
      </c>
      <c r="E353" s="18">
        <f t="shared" si="16"/>
        <v>-0.37420810156543582</v>
      </c>
      <c r="F353" s="69">
        <f t="shared" si="17"/>
        <v>0.38739496997765399</v>
      </c>
    </row>
    <row r="354" spans="1:6" x14ac:dyDescent="0.25">
      <c r="A354" s="14">
        <v>353</v>
      </c>
      <c r="B354" s="15">
        <v>401.1</v>
      </c>
      <c r="C354" s="15">
        <v>399.8</v>
      </c>
      <c r="D354" s="15">
        <f t="shared" si="15"/>
        <v>0.35513078470824949</v>
      </c>
      <c r="E354" s="15">
        <f t="shared" si="16"/>
        <v>-0.37150481619504344</v>
      </c>
      <c r="F354" s="16">
        <f t="shared" si="17"/>
        <v>0.38739496997765399</v>
      </c>
    </row>
    <row r="355" spans="1:6" x14ac:dyDescent="0.25">
      <c r="A355" s="17">
        <v>354</v>
      </c>
      <c r="B355" s="18">
        <v>400.4</v>
      </c>
      <c r="C355" s="18">
        <v>399.8</v>
      </c>
      <c r="D355" s="68">
        <f t="shared" si="15"/>
        <v>0.35613682092555332</v>
      </c>
      <c r="E355" s="18">
        <f t="shared" si="16"/>
        <v>-0.36880424297105174</v>
      </c>
      <c r="F355" s="69">
        <f t="shared" si="17"/>
        <v>0.38739496997765399</v>
      </c>
    </row>
    <row r="356" spans="1:6" x14ac:dyDescent="0.25">
      <c r="A356" s="14">
        <v>355</v>
      </c>
      <c r="B356" s="15">
        <v>399.7</v>
      </c>
      <c r="C356" s="15">
        <v>399.8</v>
      </c>
      <c r="D356" s="15">
        <f t="shared" si="15"/>
        <v>0.35714285714285715</v>
      </c>
      <c r="E356" s="15">
        <f t="shared" si="16"/>
        <v>-0.36610635680056969</v>
      </c>
      <c r="F356" s="16">
        <f t="shared" si="17"/>
        <v>0.38739496997765399</v>
      </c>
    </row>
    <row r="357" spans="1:6" x14ac:dyDescent="0.25">
      <c r="A357" s="17">
        <v>356</v>
      </c>
      <c r="B357" s="18">
        <v>398.9</v>
      </c>
      <c r="C357" s="18">
        <v>399.8</v>
      </c>
      <c r="D357" s="68">
        <f t="shared" si="15"/>
        <v>0.35814889336016098</v>
      </c>
      <c r="E357" s="18">
        <f t="shared" si="16"/>
        <v>-0.36341113274372838</v>
      </c>
      <c r="F357" s="69">
        <f t="shared" si="17"/>
        <v>0.38739496997765399</v>
      </c>
    </row>
    <row r="358" spans="1:6" x14ac:dyDescent="0.25">
      <c r="A358" s="14">
        <v>357</v>
      </c>
      <c r="B358" s="15">
        <v>399.1</v>
      </c>
      <c r="C358" s="15">
        <v>399.8</v>
      </c>
      <c r="D358" s="15">
        <f t="shared" si="15"/>
        <v>0.35915492957746481</v>
      </c>
      <c r="E358" s="15">
        <f t="shared" si="16"/>
        <v>-0.36071854601173042</v>
      </c>
      <c r="F358" s="16">
        <f t="shared" si="17"/>
        <v>0.38739496997765399</v>
      </c>
    </row>
    <row r="359" spans="1:6" x14ac:dyDescent="0.25">
      <c r="A359" s="17">
        <v>358</v>
      </c>
      <c r="B359" s="18">
        <v>399.3</v>
      </c>
      <c r="C359" s="18">
        <v>399.8</v>
      </c>
      <c r="D359" s="68">
        <f t="shared" si="15"/>
        <v>0.36016096579476864</v>
      </c>
      <c r="E359" s="18">
        <f t="shared" si="16"/>
        <v>-0.35802857196492305</v>
      </c>
      <c r="F359" s="69">
        <f t="shared" si="17"/>
        <v>0.38739496997765399</v>
      </c>
    </row>
    <row r="360" spans="1:6" x14ac:dyDescent="0.25">
      <c r="A360" s="14">
        <v>359</v>
      </c>
      <c r="B360" s="15">
        <v>400.3</v>
      </c>
      <c r="C360" s="15">
        <v>399.8</v>
      </c>
      <c r="D360" s="15">
        <f t="shared" si="15"/>
        <v>0.36116700201207241</v>
      </c>
      <c r="E360" s="15">
        <f t="shared" si="16"/>
        <v>-0.35534118611089588</v>
      </c>
      <c r="F360" s="16">
        <f t="shared" si="17"/>
        <v>0.38739496997765399</v>
      </c>
    </row>
    <row r="361" spans="1:6" x14ac:dyDescent="0.25">
      <c r="A361" s="17">
        <v>360</v>
      </c>
      <c r="B361" s="18">
        <v>400.8</v>
      </c>
      <c r="C361" s="18">
        <v>399.8</v>
      </c>
      <c r="D361" s="68">
        <f t="shared" si="15"/>
        <v>0.36217303822937624</v>
      </c>
      <c r="E361" s="18">
        <f t="shared" si="16"/>
        <v>-0.35265636410260109</v>
      </c>
      <c r="F361" s="69">
        <f t="shared" si="17"/>
        <v>0.38739496997765399</v>
      </c>
    </row>
    <row r="362" spans="1:6" x14ac:dyDescent="0.25">
      <c r="A362" s="14">
        <v>361</v>
      </c>
      <c r="B362" s="15">
        <v>401.2</v>
      </c>
      <c r="C362" s="15">
        <v>399.9</v>
      </c>
      <c r="D362" s="15">
        <f t="shared" si="15"/>
        <v>0.36317907444668007</v>
      </c>
      <c r="E362" s="15">
        <f t="shared" si="16"/>
        <v>-0.34997408173649847</v>
      </c>
      <c r="F362" s="16">
        <f t="shared" si="17"/>
        <v>0.41089695959813249</v>
      </c>
    </row>
    <row r="363" spans="1:6" x14ac:dyDescent="0.25">
      <c r="A363" s="17">
        <v>362</v>
      </c>
      <c r="B363" s="18">
        <v>401.3</v>
      </c>
      <c r="C363" s="18">
        <v>399.9</v>
      </c>
      <c r="D363" s="68">
        <f t="shared" si="15"/>
        <v>0.3641851106639839</v>
      </c>
      <c r="E363" s="18">
        <f t="shared" si="16"/>
        <v>-0.34729431495072133</v>
      </c>
      <c r="F363" s="69">
        <f t="shared" si="17"/>
        <v>0.41089695959813249</v>
      </c>
    </row>
    <row r="364" spans="1:6" x14ac:dyDescent="0.25">
      <c r="A364" s="14">
        <v>363</v>
      </c>
      <c r="B364" s="15">
        <v>401.8</v>
      </c>
      <c r="C364" s="15">
        <v>399.9</v>
      </c>
      <c r="D364" s="15">
        <f t="shared" si="15"/>
        <v>0.36519114688128773</v>
      </c>
      <c r="E364" s="15">
        <f t="shared" si="16"/>
        <v>-0.34461703982326575</v>
      </c>
      <c r="F364" s="16">
        <f t="shared" si="17"/>
        <v>0.41089695959813249</v>
      </c>
    </row>
    <row r="365" spans="1:6" x14ac:dyDescent="0.25">
      <c r="A365" s="17">
        <v>364</v>
      </c>
      <c r="B365" s="18">
        <v>400.8</v>
      </c>
      <c r="C365" s="18">
        <v>399.9</v>
      </c>
      <c r="D365" s="68">
        <f t="shared" si="15"/>
        <v>0.36619718309859156</v>
      </c>
      <c r="E365" s="18">
        <f t="shared" si="16"/>
        <v>-0.34194223257020145</v>
      </c>
      <c r="F365" s="69">
        <f t="shared" si="17"/>
        <v>0.41089695959813249</v>
      </c>
    </row>
    <row r="366" spans="1:6" x14ac:dyDescent="0.25">
      <c r="A366" s="14">
        <v>365</v>
      </c>
      <c r="B366" s="15">
        <v>400.7</v>
      </c>
      <c r="C366" s="15">
        <v>399.9</v>
      </c>
      <c r="D366" s="15">
        <f t="shared" si="15"/>
        <v>0.36720321931589539</v>
      </c>
      <c r="E366" s="15">
        <f t="shared" si="16"/>
        <v>-0.33926986954390437</v>
      </c>
      <c r="F366" s="16">
        <f t="shared" si="17"/>
        <v>0.41089695959813249</v>
      </c>
    </row>
    <row r="367" spans="1:6" x14ac:dyDescent="0.25">
      <c r="A367" s="17">
        <v>366</v>
      </c>
      <c r="B367" s="18">
        <v>400.2</v>
      </c>
      <c r="C367" s="18">
        <v>399.9</v>
      </c>
      <c r="D367" s="68">
        <f t="shared" si="15"/>
        <v>0.36820925553319922</v>
      </c>
      <c r="E367" s="18">
        <f t="shared" si="16"/>
        <v>-0.33659992723131016</v>
      </c>
      <c r="F367" s="69">
        <f t="shared" si="17"/>
        <v>0.41089695959813249</v>
      </c>
    </row>
    <row r="368" spans="1:6" x14ac:dyDescent="0.25">
      <c r="A368" s="14">
        <v>367</v>
      </c>
      <c r="B368" s="15">
        <v>401.2</v>
      </c>
      <c r="C368" s="15">
        <v>399.9</v>
      </c>
      <c r="D368" s="15">
        <f t="shared" si="15"/>
        <v>0.36921529175050299</v>
      </c>
      <c r="E368" s="15">
        <f t="shared" si="16"/>
        <v>-0.33393238225218913</v>
      </c>
      <c r="F368" s="16">
        <f t="shared" si="17"/>
        <v>0.41089695959813249</v>
      </c>
    </row>
    <row r="369" spans="1:6" x14ac:dyDescent="0.25">
      <c r="A369" s="17">
        <v>368</v>
      </c>
      <c r="B369" s="18">
        <v>400.8</v>
      </c>
      <c r="C369" s="18">
        <v>399.9</v>
      </c>
      <c r="D369" s="68">
        <f t="shared" si="15"/>
        <v>0.37022132796780682</v>
      </c>
      <c r="E369" s="18">
        <f t="shared" si="16"/>
        <v>-0.33126721135744014</v>
      </c>
      <c r="F369" s="69">
        <f t="shared" si="17"/>
        <v>0.41089695959813249</v>
      </c>
    </row>
    <row r="370" spans="1:6" x14ac:dyDescent="0.25">
      <c r="A370" s="14">
        <v>369</v>
      </c>
      <c r="B370" s="15">
        <v>401.6</v>
      </c>
      <c r="C370" s="15">
        <v>399.9</v>
      </c>
      <c r="D370" s="15">
        <f t="shared" si="15"/>
        <v>0.37122736418511065</v>
      </c>
      <c r="E370" s="15">
        <f t="shared" si="16"/>
        <v>-0.32860439142740733</v>
      </c>
      <c r="F370" s="16">
        <f t="shared" si="17"/>
        <v>0.41089695959813249</v>
      </c>
    </row>
    <row r="371" spans="1:6" x14ac:dyDescent="0.25">
      <c r="A371" s="17">
        <v>370</v>
      </c>
      <c r="B371" s="18">
        <v>401</v>
      </c>
      <c r="C371" s="18">
        <v>399.9</v>
      </c>
      <c r="D371" s="68">
        <f t="shared" si="15"/>
        <v>0.37223340040241448</v>
      </c>
      <c r="E371" s="18">
        <f t="shared" si="16"/>
        <v>-0.32594389947021368</v>
      </c>
      <c r="F371" s="69">
        <f t="shared" si="17"/>
        <v>0.41089695959813249</v>
      </c>
    </row>
    <row r="372" spans="1:6" x14ac:dyDescent="0.25">
      <c r="A372" s="14">
        <v>371</v>
      </c>
      <c r="B372" s="15">
        <v>401.2</v>
      </c>
      <c r="C372" s="15">
        <v>399.9</v>
      </c>
      <c r="D372" s="15">
        <f t="shared" si="15"/>
        <v>0.37323943661971831</v>
      </c>
      <c r="E372" s="15">
        <f t="shared" si="16"/>
        <v>-0.32328571262011585</v>
      </c>
      <c r="F372" s="16">
        <f t="shared" si="17"/>
        <v>0.41089695959813249</v>
      </c>
    </row>
    <row r="373" spans="1:6" x14ac:dyDescent="0.25">
      <c r="A373" s="17">
        <v>372</v>
      </c>
      <c r="B373" s="18">
        <v>400.9</v>
      </c>
      <c r="C373" s="18">
        <v>399.9</v>
      </c>
      <c r="D373" s="68">
        <f t="shared" si="15"/>
        <v>0.37424547283702214</v>
      </c>
      <c r="E373" s="18">
        <f t="shared" si="16"/>
        <v>-0.32062980813587766</v>
      </c>
      <c r="F373" s="69">
        <f t="shared" si="17"/>
        <v>0.41089695959813249</v>
      </c>
    </row>
    <row r="374" spans="1:6" x14ac:dyDescent="0.25">
      <c r="A374" s="14">
        <v>373</v>
      </c>
      <c r="B374" s="15">
        <v>401</v>
      </c>
      <c r="C374" s="15">
        <v>399.9</v>
      </c>
      <c r="D374" s="15">
        <f t="shared" si="15"/>
        <v>0.37525150905432597</v>
      </c>
      <c r="E374" s="15">
        <f t="shared" si="16"/>
        <v>-0.31797616339916202</v>
      </c>
      <c r="F374" s="16">
        <f t="shared" si="17"/>
        <v>0.41089695959813249</v>
      </c>
    </row>
    <row r="375" spans="1:6" x14ac:dyDescent="0.25">
      <c r="A375" s="17">
        <v>374</v>
      </c>
      <c r="B375" s="18">
        <v>400.4</v>
      </c>
      <c r="C375" s="18">
        <v>399.9</v>
      </c>
      <c r="D375" s="68">
        <f t="shared" si="15"/>
        <v>0.3762575452716298</v>
      </c>
      <c r="E375" s="18">
        <f t="shared" si="16"/>
        <v>-0.31532475591294212</v>
      </c>
      <c r="F375" s="69">
        <f t="shared" si="17"/>
        <v>0.41089695959813249</v>
      </c>
    </row>
    <row r="376" spans="1:6" x14ac:dyDescent="0.25">
      <c r="A376" s="14">
        <v>375</v>
      </c>
      <c r="B376" s="15">
        <v>400.5</v>
      </c>
      <c r="C376" s="15">
        <v>399.9</v>
      </c>
      <c r="D376" s="15">
        <f t="shared" si="15"/>
        <v>0.37726358148893357</v>
      </c>
      <c r="E376" s="15">
        <f t="shared" si="16"/>
        <v>-0.31267556329992996</v>
      </c>
      <c r="F376" s="16">
        <f t="shared" si="17"/>
        <v>0.41089695959813249</v>
      </c>
    </row>
    <row r="377" spans="1:6" x14ac:dyDescent="0.25">
      <c r="A377" s="17">
        <v>376</v>
      </c>
      <c r="B377" s="18">
        <v>400.9</v>
      </c>
      <c r="C377" s="18">
        <v>399.9</v>
      </c>
      <c r="D377" s="68">
        <f t="shared" si="15"/>
        <v>0.3782696177062374</v>
      </c>
      <c r="E377" s="18">
        <f t="shared" si="16"/>
        <v>-0.3100285633010228</v>
      </c>
      <c r="F377" s="69">
        <f t="shared" si="17"/>
        <v>0.41089695959813249</v>
      </c>
    </row>
    <row r="378" spans="1:6" x14ac:dyDescent="0.25">
      <c r="A378" s="14">
        <v>377</v>
      </c>
      <c r="B378" s="15">
        <v>401.6</v>
      </c>
      <c r="C378" s="15">
        <v>400</v>
      </c>
      <c r="D378" s="15">
        <f t="shared" si="15"/>
        <v>0.37927565392354123</v>
      </c>
      <c r="E378" s="15">
        <f t="shared" si="16"/>
        <v>-0.30738373377376821</v>
      </c>
      <c r="F378" s="16">
        <f t="shared" si="17"/>
        <v>0.4347233223879759</v>
      </c>
    </row>
    <row r="379" spans="1:6" x14ac:dyDescent="0.25">
      <c r="A379" s="17">
        <v>378</v>
      </c>
      <c r="B379" s="18">
        <v>401.6</v>
      </c>
      <c r="C379" s="18">
        <v>400</v>
      </c>
      <c r="D379" s="68">
        <f t="shared" si="15"/>
        <v>0.38028169014084506</v>
      </c>
      <c r="E379" s="18">
        <f t="shared" si="16"/>
        <v>-0.30474105269084506</v>
      </c>
      <c r="F379" s="69">
        <f t="shared" si="17"/>
        <v>0.4347233223879759</v>
      </c>
    </row>
    <row r="380" spans="1:6" x14ac:dyDescent="0.25">
      <c r="A380" s="14">
        <v>379</v>
      </c>
      <c r="B380" s="15">
        <v>401.5</v>
      </c>
      <c r="C380" s="15">
        <v>400</v>
      </c>
      <c r="D380" s="15">
        <f t="shared" si="15"/>
        <v>0.38128772635814889</v>
      </c>
      <c r="E380" s="15">
        <f t="shared" si="16"/>
        <v>-0.30210049813856193</v>
      </c>
      <c r="F380" s="16">
        <f t="shared" si="17"/>
        <v>0.4347233223879759</v>
      </c>
    </row>
    <row r="381" spans="1:6" x14ac:dyDescent="0.25">
      <c r="A381" s="17">
        <v>380</v>
      </c>
      <c r="B381" s="18">
        <v>401</v>
      </c>
      <c r="C381" s="18">
        <v>400</v>
      </c>
      <c r="D381" s="68">
        <f t="shared" si="15"/>
        <v>0.38229376257545272</v>
      </c>
      <c r="E381" s="18">
        <f t="shared" si="16"/>
        <v>-0.29946204831537276</v>
      </c>
      <c r="F381" s="69">
        <f t="shared" si="17"/>
        <v>0.4347233223879759</v>
      </c>
    </row>
    <row r="382" spans="1:6" x14ac:dyDescent="0.25">
      <c r="A382" s="14">
        <v>381</v>
      </c>
      <c r="B382" s="15">
        <v>400.5</v>
      </c>
      <c r="C382" s="15">
        <v>400</v>
      </c>
      <c r="D382" s="15">
        <f t="shared" si="15"/>
        <v>0.38329979879275655</v>
      </c>
      <c r="E382" s="15">
        <f t="shared" si="16"/>
        <v>-0.29682568153040773</v>
      </c>
      <c r="F382" s="16">
        <f t="shared" si="17"/>
        <v>0.4347233223879759</v>
      </c>
    </row>
    <row r="383" spans="1:6" x14ac:dyDescent="0.25">
      <c r="A383" s="17">
        <v>382</v>
      </c>
      <c r="B383" s="18">
        <v>399.7</v>
      </c>
      <c r="C383" s="18">
        <v>400</v>
      </c>
      <c r="D383" s="68">
        <f t="shared" si="15"/>
        <v>0.38430583501006038</v>
      </c>
      <c r="E383" s="18">
        <f t="shared" si="16"/>
        <v>-0.29419137620202174</v>
      </c>
      <c r="F383" s="69">
        <f t="shared" si="17"/>
        <v>0.4347233223879759</v>
      </c>
    </row>
    <row r="384" spans="1:6" x14ac:dyDescent="0.25">
      <c r="A384" s="14">
        <v>383</v>
      </c>
      <c r="B384" s="15">
        <v>400.7</v>
      </c>
      <c r="C384" s="15">
        <v>400</v>
      </c>
      <c r="D384" s="15">
        <f t="shared" si="15"/>
        <v>0.38531187122736421</v>
      </c>
      <c r="E384" s="15">
        <f t="shared" si="16"/>
        <v>-0.29155911085635716</v>
      </c>
      <c r="F384" s="16">
        <f t="shared" si="17"/>
        <v>0.4347233223879759</v>
      </c>
    </row>
    <row r="385" spans="1:6" x14ac:dyDescent="0.25">
      <c r="A385" s="17">
        <v>384</v>
      </c>
      <c r="B385" s="18">
        <v>400.7</v>
      </c>
      <c r="C385" s="18">
        <v>400</v>
      </c>
      <c r="D385" s="68">
        <f t="shared" si="15"/>
        <v>0.38631790744466799</v>
      </c>
      <c r="E385" s="18">
        <f t="shared" si="16"/>
        <v>-0.28892886412592372</v>
      </c>
      <c r="F385" s="69">
        <f t="shared" si="17"/>
        <v>0.4347233223879759</v>
      </c>
    </row>
    <row r="386" spans="1:6" x14ac:dyDescent="0.25">
      <c r="A386" s="14">
        <v>385</v>
      </c>
      <c r="B386" s="15">
        <v>399.7</v>
      </c>
      <c r="C386" s="15">
        <v>400</v>
      </c>
      <c r="D386" s="15">
        <f t="shared" si="15"/>
        <v>0.38732394366197181</v>
      </c>
      <c r="E386" s="15">
        <f t="shared" si="16"/>
        <v>-0.28630061474819185</v>
      </c>
      <c r="F386" s="16">
        <f t="shared" si="17"/>
        <v>0.4347233223879759</v>
      </c>
    </row>
    <row r="387" spans="1:6" x14ac:dyDescent="0.25">
      <c r="A387" s="17">
        <v>386</v>
      </c>
      <c r="B387" s="18">
        <v>401</v>
      </c>
      <c r="C387" s="18">
        <v>400</v>
      </c>
      <c r="D387" s="68">
        <f t="shared" ref="D387:D450" si="18">A387/($I$2+1)</f>
        <v>0.38832997987927564</v>
      </c>
      <c r="E387" s="18">
        <f t="shared" ref="E387:E450" si="19">_xlfn.NORM.INV(D387,0,1)</f>
        <v>-0.28367434156420329</v>
      </c>
      <c r="F387" s="69">
        <f t="shared" ref="F387:F450" si="20">NORMDIST($C$2:$C$994,$I$5,$I$6,TRUE)</f>
        <v>0.4347233223879759</v>
      </c>
    </row>
    <row r="388" spans="1:6" x14ac:dyDescent="0.25">
      <c r="A388" s="14">
        <v>387</v>
      </c>
      <c r="B388" s="15">
        <v>401</v>
      </c>
      <c r="C388" s="15">
        <v>400</v>
      </c>
      <c r="D388" s="15">
        <f t="shared" si="18"/>
        <v>0.38933601609657947</v>
      </c>
      <c r="E388" s="15">
        <f t="shared" si="19"/>
        <v>-0.28105002351719466</v>
      </c>
      <c r="F388" s="16">
        <f t="shared" si="20"/>
        <v>0.4347233223879759</v>
      </c>
    </row>
    <row r="389" spans="1:6" x14ac:dyDescent="0.25">
      <c r="A389" s="17">
        <v>388</v>
      </c>
      <c r="B389" s="18">
        <v>401.1</v>
      </c>
      <c r="C389" s="18">
        <v>400</v>
      </c>
      <c r="D389" s="68">
        <f t="shared" si="18"/>
        <v>0.3903420523138833</v>
      </c>
      <c r="E389" s="18">
        <f t="shared" si="19"/>
        <v>-0.27842763965123662</v>
      </c>
      <c r="F389" s="69">
        <f t="shared" si="20"/>
        <v>0.4347233223879759</v>
      </c>
    </row>
    <row r="390" spans="1:6" x14ac:dyDescent="0.25">
      <c r="A390" s="14">
        <v>389</v>
      </c>
      <c r="B390" s="15">
        <v>401.1</v>
      </c>
      <c r="C390" s="15">
        <v>400</v>
      </c>
      <c r="D390" s="15">
        <f t="shared" si="18"/>
        <v>0.39134808853118713</v>
      </c>
      <c r="E390" s="15">
        <f t="shared" si="19"/>
        <v>-0.27580716910988673</v>
      </c>
      <c r="F390" s="16">
        <f t="shared" si="20"/>
        <v>0.4347233223879759</v>
      </c>
    </row>
    <row r="391" spans="1:6" x14ac:dyDescent="0.25">
      <c r="A391" s="17">
        <v>390</v>
      </c>
      <c r="B391" s="18">
        <v>401</v>
      </c>
      <c r="C391" s="18">
        <v>400</v>
      </c>
      <c r="D391" s="68">
        <f t="shared" si="18"/>
        <v>0.39235412474849096</v>
      </c>
      <c r="E391" s="18">
        <f t="shared" si="19"/>
        <v>-0.27318859113485677</v>
      </c>
      <c r="F391" s="69">
        <f t="shared" si="20"/>
        <v>0.4347233223879759</v>
      </c>
    </row>
    <row r="392" spans="1:6" x14ac:dyDescent="0.25">
      <c r="A392" s="14">
        <v>391</v>
      </c>
      <c r="B392" s="15">
        <v>401.2</v>
      </c>
      <c r="C392" s="15">
        <v>400</v>
      </c>
      <c r="D392" s="15">
        <f t="shared" si="18"/>
        <v>0.39336016096579479</v>
      </c>
      <c r="E392" s="15">
        <f t="shared" si="19"/>
        <v>-0.27057188506469371</v>
      </c>
      <c r="F392" s="16">
        <f t="shared" si="20"/>
        <v>0.4347233223879759</v>
      </c>
    </row>
    <row r="393" spans="1:6" x14ac:dyDescent="0.25">
      <c r="A393" s="17">
        <v>392</v>
      </c>
      <c r="B393" s="18">
        <v>401.7</v>
      </c>
      <c r="C393" s="18">
        <v>400</v>
      </c>
      <c r="D393" s="68">
        <f t="shared" si="18"/>
        <v>0.39436619718309857</v>
      </c>
      <c r="E393" s="18">
        <f t="shared" si="19"/>
        <v>-0.26795703033347462</v>
      </c>
      <c r="F393" s="69">
        <f t="shared" si="20"/>
        <v>0.4347233223879759</v>
      </c>
    </row>
    <row r="394" spans="1:6" x14ac:dyDescent="0.25">
      <c r="A394" s="14">
        <v>393</v>
      </c>
      <c r="B394" s="15">
        <v>401.8</v>
      </c>
      <c r="C394" s="15">
        <v>400</v>
      </c>
      <c r="D394" s="15">
        <f t="shared" si="18"/>
        <v>0.3953722334004024</v>
      </c>
      <c r="E394" s="15">
        <f t="shared" si="19"/>
        <v>-0.26534400646951378</v>
      </c>
      <c r="F394" s="16">
        <f t="shared" si="20"/>
        <v>0.4347233223879759</v>
      </c>
    </row>
    <row r="395" spans="1:6" x14ac:dyDescent="0.25">
      <c r="A395" s="17">
        <v>394</v>
      </c>
      <c r="B395" s="18">
        <v>401.9</v>
      </c>
      <c r="C395" s="18">
        <v>400</v>
      </c>
      <c r="D395" s="68">
        <f t="shared" si="18"/>
        <v>0.39637826961770622</v>
      </c>
      <c r="E395" s="18">
        <f t="shared" si="19"/>
        <v>-0.26273279309408487</v>
      </c>
      <c r="F395" s="69">
        <f t="shared" si="20"/>
        <v>0.4347233223879759</v>
      </c>
    </row>
    <row r="396" spans="1:6" x14ac:dyDescent="0.25">
      <c r="A396" s="14">
        <v>395</v>
      </c>
      <c r="B396" s="15">
        <v>401</v>
      </c>
      <c r="C396" s="15">
        <v>400</v>
      </c>
      <c r="D396" s="15">
        <f t="shared" si="18"/>
        <v>0.39738430583501005</v>
      </c>
      <c r="E396" s="15">
        <f t="shared" si="19"/>
        <v>-0.26012336992015417</v>
      </c>
      <c r="F396" s="16">
        <f t="shared" si="20"/>
        <v>0.4347233223879759</v>
      </c>
    </row>
    <row r="397" spans="1:6" x14ac:dyDescent="0.25">
      <c r="A397" s="17">
        <v>396</v>
      </c>
      <c r="B397" s="18">
        <v>401.1</v>
      </c>
      <c r="C397" s="18">
        <v>400</v>
      </c>
      <c r="D397" s="68">
        <f t="shared" si="18"/>
        <v>0.39839034205231388</v>
      </c>
      <c r="E397" s="18">
        <f t="shared" si="19"/>
        <v>-0.25751571675112767</v>
      </c>
      <c r="F397" s="69">
        <f t="shared" si="20"/>
        <v>0.4347233223879759</v>
      </c>
    </row>
    <row r="398" spans="1:6" x14ac:dyDescent="0.25">
      <c r="A398" s="14">
        <v>397</v>
      </c>
      <c r="B398" s="15">
        <v>401.2</v>
      </c>
      <c r="C398" s="15">
        <v>400</v>
      </c>
      <c r="D398" s="15">
        <f t="shared" si="18"/>
        <v>0.39939637826961771</v>
      </c>
      <c r="E398" s="15">
        <f t="shared" si="19"/>
        <v>-0.25490981347961006</v>
      </c>
      <c r="F398" s="16">
        <f t="shared" si="20"/>
        <v>0.4347233223879759</v>
      </c>
    </row>
    <row r="399" spans="1:6" x14ac:dyDescent="0.25">
      <c r="A399" s="17">
        <v>398</v>
      </c>
      <c r="B399" s="18">
        <v>401.3</v>
      </c>
      <c r="C399" s="18">
        <v>400.1</v>
      </c>
      <c r="D399" s="68">
        <f t="shared" si="18"/>
        <v>0.40040241448692154</v>
      </c>
      <c r="E399" s="18">
        <f t="shared" si="19"/>
        <v>-0.25230564008617606</v>
      </c>
      <c r="F399" s="69">
        <f t="shared" si="20"/>
        <v>0.45878920949951368</v>
      </c>
    </row>
    <row r="400" spans="1:6" x14ac:dyDescent="0.25">
      <c r="A400" s="14">
        <v>399</v>
      </c>
      <c r="B400" s="15">
        <v>401.1</v>
      </c>
      <c r="C400" s="15">
        <v>400.1</v>
      </c>
      <c r="D400" s="15">
        <f t="shared" si="18"/>
        <v>0.40140845070422537</v>
      </c>
      <c r="E400" s="15">
        <f t="shared" si="19"/>
        <v>-0.24970317663815433</v>
      </c>
      <c r="F400" s="16">
        <f t="shared" si="20"/>
        <v>0.45878920949951368</v>
      </c>
    </row>
    <row r="401" spans="1:6" x14ac:dyDescent="0.25">
      <c r="A401" s="17">
        <v>400</v>
      </c>
      <c r="B401" s="18">
        <v>401.2</v>
      </c>
      <c r="C401" s="18">
        <v>400.1</v>
      </c>
      <c r="D401" s="68">
        <f t="shared" si="18"/>
        <v>0.4024144869215292</v>
      </c>
      <c r="E401" s="18">
        <f t="shared" si="19"/>
        <v>-0.24710240328842215</v>
      </c>
      <c r="F401" s="69">
        <f t="shared" si="20"/>
        <v>0.45878920949951368</v>
      </c>
    </row>
    <row r="402" spans="1:6" x14ac:dyDescent="0.25">
      <c r="A402" s="14">
        <v>401</v>
      </c>
      <c r="B402" s="15">
        <v>401.4</v>
      </c>
      <c r="C402" s="15">
        <v>400.1</v>
      </c>
      <c r="D402" s="15">
        <f t="shared" si="18"/>
        <v>0.40342052313883298</v>
      </c>
      <c r="E402" s="15">
        <f t="shared" si="19"/>
        <v>-0.2445033002742131</v>
      </c>
      <c r="F402" s="16">
        <f t="shared" si="20"/>
        <v>0.45878920949951368</v>
      </c>
    </row>
    <row r="403" spans="1:6" x14ac:dyDescent="0.25">
      <c r="A403" s="17">
        <v>402</v>
      </c>
      <c r="B403" s="18">
        <v>401.3</v>
      </c>
      <c r="C403" s="18">
        <v>400.1</v>
      </c>
      <c r="D403" s="68">
        <f t="shared" si="18"/>
        <v>0.40442655935613681</v>
      </c>
      <c r="E403" s="18">
        <f t="shared" si="19"/>
        <v>-0.2419058479159347</v>
      </c>
      <c r="F403" s="69">
        <f t="shared" si="20"/>
        <v>0.45878920949951368</v>
      </c>
    </row>
    <row r="404" spans="1:6" x14ac:dyDescent="0.25">
      <c r="A404" s="14">
        <v>403</v>
      </c>
      <c r="B404" s="15">
        <v>401.6</v>
      </c>
      <c r="C404" s="15">
        <v>400.1</v>
      </c>
      <c r="D404" s="15">
        <f t="shared" si="18"/>
        <v>0.40543259557344064</v>
      </c>
      <c r="E404" s="15">
        <f t="shared" si="19"/>
        <v>-0.23931002661599882</v>
      </c>
      <c r="F404" s="16">
        <f t="shared" si="20"/>
        <v>0.45878920949951368</v>
      </c>
    </row>
    <row r="405" spans="1:6" x14ac:dyDescent="0.25">
      <c r="A405" s="17">
        <v>404</v>
      </c>
      <c r="B405" s="18">
        <v>402.1</v>
      </c>
      <c r="C405" s="18">
        <v>400.1</v>
      </c>
      <c r="D405" s="68">
        <f t="shared" si="18"/>
        <v>0.40643863179074446</v>
      </c>
      <c r="E405" s="18">
        <f t="shared" si="19"/>
        <v>-0.23671581685766196</v>
      </c>
      <c r="F405" s="69">
        <f t="shared" si="20"/>
        <v>0.45878920949951368</v>
      </c>
    </row>
    <row r="406" spans="1:6" x14ac:dyDescent="0.25">
      <c r="A406" s="14">
        <v>405</v>
      </c>
      <c r="B406" s="15">
        <v>401.8</v>
      </c>
      <c r="C406" s="15">
        <v>400.1</v>
      </c>
      <c r="D406" s="15">
        <f t="shared" si="18"/>
        <v>0.40744466800804829</v>
      </c>
      <c r="E406" s="15">
        <f t="shared" si="19"/>
        <v>-0.23412319920387686</v>
      </c>
      <c r="F406" s="16">
        <f t="shared" si="20"/>
        <v>0.45878920949951368</v>
      </c>
    </row>
    <row r="407" spans="1:6" x14ac:dyDescent="0.25">
      <c r="A407" s="17">
        <v>406</v>
      </c>
      <c r="B407" s="18">
        <v>400.5</v>
      </c>
      <c r="C407" s="18">
        <v>400.1</v>
      </c>
      <c r="D407" s="68">
        <f t="shared" si="18"/>
        <v>0.40845070422535212</v>
      </c>
      <c r="E407" s="18">
        <f t="shared" si="19"/>
        <v>-0.23153215429615501</v>
      </c>
      <c r="F407" s="69">
        <f t="shared" si="20"/>
        <v>0.45878920949951368</v>
      </c>
    </row>
    <row r="408" spans="1:6" x14ac:dyDescent="0.25">
      <c r="A408" s="14">
        <v>407</v>
      </c>
      <c r="B408" s="15">
        <v>400.4</v>
      </c>
      <c r="C408" s="15">
        <v>400.1</v>
      </c>
      <c r="D408" s="15">
        <f t="shared" si="18"/>
        <v>0.40945674044265595</v>
      </c>
      <c r="E408" s="15">
        <f t="shared" si="19"/>
        <v>-0.22894266285343895</v>
      </c>
      <c r="F408" s="16">
        <f t="shared" si="20"/>
        <v>0.45878920949951368</v>
      </c>
    </row>
    <row r="409" spans="1:6" x14ac:dyDescent="0.25">
      <c r="A409" s="17">
        <v>408</v>
      </c>
      <c r="B409" s="18">
        <v>399</v>
      </c>
      <c r="C409" s="18">
        <v>400.1</v>
      </c>
      <c r="D409" s="68">
        <f t="shared" si="18"/>
        <v>0.41046277665995978</v>
      </c>
      <c r="E409" s="18">
        <f t="shared" si="19"/>
        <v>-0.22635470567098581</v>
      </c>
      <c r="F409" s="69">
        <f t="shared" si="20"/>
        <v>0.45878920949951368</v>
      </c>
    </row>
    <row r="410" spans="1:6" x14ac:dyDescent="0.25">
      <c r="A410" s="14">
        <v>409</v>
      </c>
      <c r="B410" s="15">
        <v>396.7</v>
      </c>
      <c r="C410" s="15">
        <v>400.1</v>
      </c>
      <c r="D410" s="15">
        <f t="shared" si="18"/>
        <v>0.41146881287726356</v>
      </c>
      <c r="E410" s="15">
        <f t="shared" si="19"/>
        <v>-0.22376826361926011</v>
      </c>
      <c r="F410" s="16">
        <f t="shared" si="20"/>
        <v>0.45878920949951368</v>
      </c>
    </row>
    <row r="411" spans="1:6" x14ac:dyDescent="0.25">
      <c r="A411" s="17">
        <v>410</v>
      </c>
      <c r="B411" s="18">
        <v>398.9</v>
      </c>
      <c r="C411" s="18">
        <v>400.1</v>
      </c>
      <c r="D411" s="68">
        <f t="shared" si="18"/>
        <v>0.41247484909456739</v>
      </c>
      <c r="E411" s="18">
        <f t="shared" si="19"/>
        <v>-0.22118331764283702</v>
      </c>
      <c r="F411" s="69">
        <f t="shared" si="20"/>
        <v>0.45878920949951368</v>
      </c>
    </row>
    <row r="412" spans="1:6" x14ac:dyDescent="0.25">
      <c r="A412" s="14">
        <v>411</v>
      </c>
      <c r="B412" s="15">
        <v>398.4</v>
      </c>
      <c r="C412" s="15">
        <v>400.1</v>
      </c>
      <c r="D412" s="15">
        <f t="shared" si="18"/>
        <v>0.41348088531187122</v>
      </c>
      <c r="E412" s="15">
        <f t="shared" si="19"/>
        <v>-0.21859984875931524</v>
      </c>
      <c r="F412" s="16">
        <f t="shared" si="20"/>
        <v>0.45878920949951368</v>
      </c>
    </row>
    <row r="413" spans="1:6" x14ac:dyDescent="0.25">
      <c r="A413" s="17">
        <v>412</v>
      </c>
      <c r="B413" s="18">
        <v>398.2</v>
      </c>
      <c r="C413" s="18">
        <v>400.1</v>
      </c>
      <c r="D413" s="68">
        <f t="shared" si="18"/>
        <v>0.41448692152917505</v>
      </c>
      <c r="E413" s="18">
        <f t="shared" si="19"/>
        <v>-0.21601783805823974</v>
      </c>
      <c r="F413" s="69">
        <f t="shared" si="20"/>
        <v>0.45878920949951368</v>
      </c>
    </row>
    <row r="414" spans="1:6" x14ac:dyDescent="0.25">
      <c r="A414" s="14">
        <v>413</v>
      </c>
      <c r="B414" s="15">
        <v>398.6</v>
      </c>
      <c r="C414" s="15">
        <v>400.1</v>
      </c>
      <c r="D414" s="15">
        <f t="shared" si="18"/>
        <v>0.41549295774647887</v>
      </c>
      <c r="E414" s="15">
        <f t="shared" si="19"/>
        <v>-0.21343726670003343</v>
      </c>
      <c r="F414" s="16">
        <f t="shared" si="20"/>
        <v>0.45878920949951368</v>
      </c>
    </row>
    <row r="415" spans="1:6" x14ac:dyDescent="0.25">
      <c r="A415" s="17">
        <v>414</v>
      </c>
      <c r="B415" s="18">
        <v>399.4</v>
      </c>
      <c r="C415" s="18">
        <v>400.1</v>
      </c>
      <c r="D415" s="68">
        <f t="shared" si="18"/>
        <v>0.4164989939637827</v>
      </c>
      <c r="E415" s="18">
        <f t="shared" si="19"/>
        <v>-0.21085811591493836</v>
      </c>
      <c r="F415" s="69">
        <f t="shared" si="20"/>
        <v>0.45878920949951368</v>
      </c>
    </row>
    <row r="416" spans="1:6" x14ac:dyDescent="0.25">
      <c r="A416" s="14">
        <v>415</v>
      </c>
      <c r="B416" s="15">
        <v>398.6</v>
      </c>
      <c r="C416" s="15">
        <v>400.1</v>
      </c>
      <c r="D416" s="15">
        <f t="shared" si="18"/>
        <v>0.41750503018108653</v>
      </c>
      <c r="E416" s="15">
        <f t="shared" si="19"/>
        <v>-0.20828036700196628</v>
      </c>
      <c r="F416" s="16">
        <f t="shared" si="20"/>
        <v>0.45878920949951368</v>
      </c>
    </row>
    <row r="417" spans="1:6" x14ac:dyDescent="0.25">
      <c r="A417" s="17">
        <v>416</v>
      </c>
      <c r="B417" s="18">
        <v>398.7</v>
      </c>
      <c r="C417" s="18">
        <v>400.1</v>
      </c>
      <c r="D417" s="68">
        <f t="shared" si="18"/>
        <v>0.41851106639839036</v>
      </c>
      <c r="E417" s="18">
        <f t="shared" si="19"/>
        <v>-0.20570400132785771</v>
      </c>
      <c r="F417" s="69">
        <f t="shared" si="20"/>
        <v>0.45878920949951368</v>
      </c>
    </row>
    <row r="418" spans="1:6" x14ac:dyDescent="0.25">
      <c r="A418" s="14">
        <v>417</v>
      </c>
      <c r="B418" s="15">
        <v>399.3</v>
      </c>
      <c r="C418" s="15">
        <v>400.1</v>
      </c>
      <c r="D418" s="15">
        <f t="shared" si="18"/>
        <v>0.41951710261569414</v>
      </c>
      <c r="E418" s="15">
        <f t="shared" si="19"/>
        <v>-0.20312900032605022</v>
      </c>
      <c r="F418" s="16">
        <f t="shared" si="20"/>
        <v>0.45878920949951368</v>
      </c>
    </row>
    <row r="419" spans="1:6" x14ac:dyDescent="0.25">
      <c r="A419" s="17">
        <v>418</v>
      </c>
      <c r="B419" s="18">
        <v>401.3</v>
      </c>
      <c r="C419" s="18">
        <v>400.2</v>
      </c>
      <c r="D419" s="68">
        <f t="shared" si="18"/>
        <v>0.42052313883299797</v>
      </c>
      <c r="E419" s="18">
        <f t="shared" si="19"/>
        <v>-0.20055534549565451</v>
      </c>
      <c r="F419" s="69">
        <f t="shared" si="20"/>
        <v>0.48300713868381528</v>
      </c>
    </row>
    <row r="420" spans="1:6" x14ac:dyDescent="0.25">
      <c r="A420" s="14">
        <v>419</v>
      </c>
      <c r="B420" s="15">
        <v>400.5</v>
      </c>
      <c r="C420" s="15">
        <v>400.2</v>
      </c>
      <c r="D420" s="15">
        <f t="shared" si="18"/>
        <v>0.4215291750503018</v>
      </c>
      <c r="E420" s="15">
        <f t="shared" si="19"/>
        <v>-0.19798301840044033</v>
      </c>
      <c r="F420" s="16">
        <f t="shared" si="20"/>
        <v>0.48300713868381528</v>
      </c>
    </row>
    <row r="421" spans="1:6" x14ac:dyDescent="0.25">
      <c r="A421" s="17">
        <v>420</v>
      </c>
      <c r="B421" s="18">
        <v>401.1</v>
      </c>
      <c r="C421" s="18">
        <v>400.2</v>
      </c>
      <c r="D421" s="68">
        <f t="shared" si="18"/>
        <v>0.42253521126760563</v>
      </c>
      <c r="E421" s="18">
        <f t="shared" si="19"/>
        <v>-0.19541200066782957</v>
      </c>
      <c r="F421" s="69">
        <f t="shared" si="20"/>
        <v>0.48300713868381528</v>
      </c>
    </row>
    <row r="422" spans="1:6" x14ac:dyDescent="0.25">
      <c r="A422" s="14">
        <v>421</v>
      </c>
      <c r="B422" s="15">
        <v>399.8</v>
      </c>
      <c r="C422" s="15">
        <v>400.2</v>
      </c>
      <c r="D422" s="15">
        <f t="shared" si="18"/>
        <v>0.42354124748490946</v>
      </c>
      <c r="E422" s="15">
        <f t="shared" si="19"/>
        <v>-0.1928422739878978</v>
      </c>
      <c r="F422" s="16">
        <f t="shared" si="20"/>
        <v>0.48300713868381528</v>
      </c>
    </row>
    <row r="423" spans="1:6" x14ac:dyDescent="0.25">
      <c r="A423" s="17">
        <v>422</v>
      </c>
      <c r="B423" s="18">
        <v>400.6</v>
      </c>
      <c r="C423" s="18">
        <v>400.2</v>
      </c>
      <c r="D423" s="68">
        <f t="shared" si="18"/>
        <v>0.42454728370221329</v>
      </c>
      <c r="E423" s="18">
        <f t="shared" si="19"/>
        <v>-0.19027382011238406</v>
      </c>
      <c r="F423" s="69">
        <f t="shared" si="20"/>
        <v>0.48300713868381528</v>
      </c>
    </row>
    <row r="424" spans="1:6" x14ac:dyDescent="0.25">
      <c r="A424" s="14">
        <v>423</v>
      </c>
      <c r="B424" s="15">
        <v>400.2</v>
      </c>
      <c r="C424" s="15">
        <v>400.2</v>
      </c>
      <c r="D424" s="15">
        <f t="shared" si="18"/>
        <v>0.42555331991951711</v>
      </c>
      <c r="E424" s="15">
        <f t="shared" si="19"/>
        <v>-0.18770662085370826</v>
      </c>
      <c r="F424" s="16">
        <f t="shared" si="20"/>
        <v>0.48300713868381528</v>
      </c>
    </row>
    <row r="425" spans="1:6" x14ac:dyDescent="0.25">
      <c r="A425" s="17">
        <v>424</v>
      </c>
      <c r="B425" s="18">
        <v>400.2</v>
      </c>
      <c r="C425" s="18">
        <v>400.2</v>
      </c>
      <c r="D425" s="68">
        <f t="shared" si="18"/>
        <v>0.42655935613682094</v>
      </c>
      <c r="E425" s="18">
        <f t="shared" si="19"/>
        <v>-0.18514065808399649</v>
      </c>
      <c r="F425" s="69">
        <f t="shared" si="20"/>
        <v>0.48300713868381528</v>
      </c>
    </row>
    <row r="426" spans="1:6" x14ac:dyDescent="0.25">
      <c r="A426" s="14">
        <v>425</v>
      </c>
      <c r="B426" s="15">
        <v>400.2</v>
      </c>
      <c r="C426" s="15">
        <v>400.2</v>
      </c>
      <c r="D426" s="15">
        <f t="shared" si="18"/>
        <v>0.42756539235412477</v>
      </c>
      <c r="E426" s="15">
        <f t="shared" si="19"/>
        <v>-0.18257591373411397</v>
      </c>
      <c r="F426" s="16">
        <f t="shared" si="20"/>
        <v>0.48300713868381528</v>
      </c>
    </row>
    <row r="427" spans="1:6" x14ac:dyDescent="0.25">
      <c r="A427" s="17">
        <v>426</v>
      </c>
      <c r="B427" s="18">
        <v>399.4</v>
      </c>
      <c r="C427" s="18">
        <v>400.2</v>
      </c>
      <c r="D427" s="68">
        <f t="shared" si="18"/>
        <v>0.42857142857142855</v>
      </c>
      <c r="E427" s="18">
        <f t="shared" si="19"/>
        <v>-0.18001236979270516</v>
      </c>
      <c r="F427" s="69">
        <f t="shared" si="20"/>
        <v>0.48300713868381528</v>
      </c>
    </row>
    <row r="428" spans="1:6" x14ac:dyDescent="0.25">
      <c r="A428" s="14">
        <v>427</v>
      </c>
      <c r="B428" s="15">
        <v>399</v>
      </c>
      <c r="C428" s="15">
        <v>400.2</v>
      </c>
      <c r="D428" s="15">
        <f t="shared" si="18"/>
        <v>0.42957746478873238</v>
      </c>
      <c r="E428" s="15">
        <f t="shared" si="19"/>
        <v>-0.17745000830524066</v>
      </c>
      <c r="F428" s="16">
        <f t="shared" si="20"/>
        <v>0.48300713868381528</v>
      </c>
    </row>
    <row r="429" spans="1:6" x14ac:dyDescent="0.25">
      <c r="A429" s="17">
        <v>428</v>
      </c>
      <c r="B429" s="18">
        <v>398.9</v>
      </c>
      <c r="C429" s="18">
        <v>400.2</v>
      </c>
      <c r="D429" s="68">
        <f t="shared" si="18"/>
        <v>0.43058350100603621</v>
      </c>
      <c r="E429" s="18">
        <f t="shared" si="19"/>
        <v>-0.17488881137307347</v>
      </c>
      <c r="F429" s="69">
        <f t="shared" si="20"/>
        <v>0.48300713868381528</v>
      </c>
    </row>
    <row r="430" spans="1:6" x14ac:dyDescent="0.25">
      <c r="A430" s="14">
        <v>429</v>
      </c>
      <c r="B430" s="15">
        <v>398.5</v>
      </c>
      <c r="C430" s="15">
        <v>400.2</v>
      </c>
      <c r="D430" s="15">
        <f t="shared" si="18"/>
        <v>0.43158953722334004</v>
      </c>
      <c r="E430" s="15">
        <f t="shared" si="19"/>
        <v>-0.17232876115249923</v>
      </c>
      <c r="F430" s="16">
        <f t="shared" si="20"/>
        <v>0.48300713868381528</v>
      </c>
    </row>
    <row r="431" spans="1:6" x14ac:dyDescent="0.25">
      <c r="A431" s="17">
        <v>430</v>
      </c>
      <c r="B431" s="18">
        <v>398.7</v>
      </c>
      <c r="C431" s="18">
        <v>400.2</v>
      </c>
      <c r="D431" s="68">
        <f t="shared" si="18"/>
        <v>0.43259557344064387</v>
      </c>
      <c r="E431" s="18">
        <f t="shared" si="19"/>
        <v>-0.16976983985382568</v>
      </c>
      <c r="F431" s="69">
        <f t="shared" si="20"/>
        <v>0.48300713868381528</v>
      </c>
    </row>
    <row r="432" spans="1:6" x14ac:dyDescent="0.25">
      <c r="A432" s="14">
        <v>431</v>
      </c>
      <c r="B432" s="15">
        <v>398.9</v>
      </c>
      <c r="C432" s="15">
        <v>400.2</v>
      </c>
      <c r="D432" s="15">
        <f t="shared" si="18"/>
        <v>0.4336016096579477</v>
      </c>
      <c r="E432" s="15">
        <f t="shared" si="19"/>
        <v>-0.1672120297404478</v>
      </c>
      <c r="F432" s="16">
        <f t="shared" si="20"/>
        <v>0.48300713868381528</v>
      </c>
    </row>
    <row r="433" spans="1:6" x14ac:dyDescent="0.25">
      <c r="A433" s="17">
        <v>432</v>
      </c>
      <c r="B433" s="18">
        <v>398.8</v>
      </c>
      <c r="C433" s="18">
        <v>400.2</v>
      </c>
      <c r="D433" s="68">
        <f t="shared" si="18"/>
        <v>0.43460764587525152</v>
      </c>
      <c r="E433" s="18">
        <f t="shared" si="19"/>
        <v>-0.16465531312792966</v>
      </c>
      <c r="F433" s="69">
        <f t="shared" si="20"/>
        <v>0.48300713868381528</v>
      </c>
    </row>
    <row r="434" spans="1:6" x14ac:dyDescent="0.25">
      <c r="A434" s="14">
        <v>433</v>
      </c>
      <c r="B434" s="15">
        <v>399.2</v>
      </c>
      <c r="C434" s="15">
        <v>400.2</v>
      </c>
      <c r="D434" s="15">
        <f t="shared" si="18"/>
        <v>0.43561368209255535</v>
      </c>
      <c r="E434" s="15">
        <f t="shared" si="19"/>
        <v>-0.16209967238309336</v>
      </c>
      <c r="F434" s="16">
        <f t="shared" si="20"/>
        <v>0.48300713868381528</v>
      </c>
    </row>
    <row r="435" spans="1:6" x14ac:dyDescent="0.25">
      <c r="A435" s="17">
        <v>434</v>
      </c>
      <c r="B435" s="18">
        <v>397.9</v>
      </c>
      <c r="C435" s="18">
        <v>400.2</v>
      </c>
      <c r="D435" s="68">
        <f t="shared" si="18"/>
        <v>0.43661971830985913</v>
      </c>
      <c r="E435" s="18">
        <f t="shared" si="19"/>
        <v>-0.15954508992311356</v>
      </c>
      <c r="F435" s="69">
        <f t="shared" si="20"/>
        <v>0.48300713868381528</v>
      </c>
    </row>
    <row r="436" spans="1:6" x14ac:dyDescent="0.25">
      <c r="A436" s="14">
        <v>435</v>
      </c>
      <c r="B436" s="15">
        <v>398.5</v>
      </c>
      <c r="C436" s="15">
        <v>400.2</v>
      </c>
      <c r="D436" s="15">
        <f t="shared" si="18"/>
        <v>0.43762575452716296</v>
      </c>
      <c r="E436" s="15">
        <f t="shared" si="19"/>
        <v>-0.15699154821461841</v>
      </c>
      <c r="F436" s="16">
        <f t="shared" si="20"/>
        <v>0.48300713868381528</v>
      </c>
    </row>
    <row r="437" spans="1:6" x14ac:dyDescent="0.25">
      <c r="A437" s="17">
        <v>436</v>
      </c>
      <c r="B437" s="18">
        <v>399.1</v>
      </c>
      <c r="C437" s="18">
        <v>400.2</v>
      </c>
      <c r="D437" s="68">
        <f t="shared" si="18"/>
        <v>0.43863179074446679</v>
      </c>
      <c r="E437" s="18">
        <f t="shared" si="19"/>
        <v>-0.15443902977279755</v>
      </c>
      <c r="F437" s="69">
        <f t="shared" si="20"/>
        <v>0.48300713868381528</v>
      </c>
    </row>
    <row r="438" spans="1:6" x14ac:dyDescent="0.25">
      <c r="A438" s="14">
        <v>437</v>
      </c>
      <c r="B438" s="15">
        <v>398.9</v>
      </c>
      <c r="C438" s="15">
        <v>400.2</v>
      </c>
      <c r="D438" s="15">
        <f t="shared" si="18"/>
        <v>0.43963782696177062</v>
      </c>
      <c r="E438" s="15">
        <f t="shared" si="19"/>
        <v>-0.1518875171605146</v>
      </c>
      <c r="F438" s="16">
        <f t="shared" si="20"/>
        <v>0.48300713868381528</v>
      </c>
    </row>
    <row r="439" spans="1:6" x14ac:dyDescent="0.25">
      <c r="A439" s="17">
        <v>438</v>
      </c>
      <c r="B439" s="18">
        <v>399.1</v>
      </c>
      <c r="C439" s="18">
        <v>400.2</v>
      </c>
      <c r="D439" s="68">
        <f t="shared" si="18"/>
        <v>0.44064386317907445</v>
      </c>
      <c r="E439" s="18">
        <f t="shared" si="19"/>
        <v>-0.14933699298742667</v>
      </c>
      <c r="F439" s="69">
        <f t="shared" si="20"/>
        <v>0.48300713868381528</v>
      </c>
    </row>
    <row r="440" spans="1:6" x14ac:dyDescent="0.25">
      <c r="A440" s="14">
        <v>439</v>
      </c>
      <c r="B440" s="15">
        <v>398.8</v>
      </c>
      <c r="C440" s="15">
        <v>400.2</v>
      </c>
      <c r="D440" s="15">
        <f t="shared" si="18"/>
        <v>0.44164989939637828</v>
      </c>
      <c r="E440" s="15">
        <f t="shared" si="19"/>
        <v>-0.14678743990910917</v>
      </c>
      <c r="F440" s="16">
        <f t="shared" si="20"/>
        <v>0.48300713868381528</v>
      </c>
    </row>
    <row r="441" spans="1:6" x14ac:dyDescent="0.25">
      <c r="A441" s="17">
        <v>440</v>
      </c>
      <c r="B441" s="18">
        <v>399.7</v>
      </c>
      <c r="C441" s="18">
        <v>400.2</v>
      </c>
      <c r="D441" s="68">
        <f t="shared" si="18"/>
        <v>0.44265593561368211</v>
      </c>
      <c r="E441" s="18">
        <f t="shared" si="19"/>
        <v>-0.14423884062618614</v>
      </c>
      <c r="F441" s="69">
        <f t="shared" si="20"/>
        <v>0.48300713868381528</v>
      </c>
    </row>
    <row r="442" spans="1:6" x14ac:dyDescent="0.25">
      <c r="A442" s="14">
        <v>441</v>
      </c>
      <c r="B442" s="15">
        <v>400.4</v>
      </c>
      <c r="C442" s="15">
        <v>400.2</v>
      </c>
      <c r="D442" s="15">
        <f t="shared" si="18"/>
        <v>0.44366197183098594</v>
      </c>
      <c r="E442" s="15">
        <f t="shared" si="19"/>
        <v>-0.1416911778834665</v>
      </c>
      <c r="F442" s="16">
        <f t="shared" si="20"/>
        <v>0.48300713868381528</v>
      </c>
    </row>
    <row r="443" spans="1:6" x14ac:dyDescent="0.25">
      <c r="A443" s="17">
        <v>442</v>
      </c>
      <c r="B443" s="18">
        <v>399.5</v>
      </c>
      <c r="C443" s="18">
        <v>400.2</v>
      </c>
      <c r="D443" s="68">
        <f t="shared" si="18"/>
        <v>0.44466800804828976</v>
      </c>
      <c r="E443" s="18">
        <f t="shared" si="19"/>
        <v>-0.13914443446908534</v>
      </c>
      <c r="F443" s="69">
        <f t="shared" si="20"/>
        <v>0.48300713868381528</v>
      </c>
    </row>
    <row r="444" spans="1:6" x14ac:dyDescent="0.25">
      <c r="A444" s="14">
        <v>443</v>
      </c>
      <c r="B444" s="15">
        <v>400.1</v>
      </c>
      <c r="C444" s="15">
        <v>400.3</v>
      </c>
      <c r="D444" s="15">
        <f t="shared" si="18"/>
        <v>0.44567404426559354</v>
      </c>
      <c r="E444" s="15">
        <f t="shared" si="19"/>
        <v>-0.13659859321365078</v>
      </c>
      <c r="F444" s="16">
        <f t="shared" si="20"/>
        <v>0.50728794694830659</v>
      </c>
    </row>
    <row r="445" spans="1:6" x14ac:dyDescent="0.25">
      <c r="A445" s="17">
        <v>444</v>
      </c>
      <c r="B445" s="18">
        <v>400</v>
      </c>
      <c r="C445" s="18">
        <v>400.3</v>
      </c>
      <c r="D445" s="68">
        <f t="shared" si="18"/>
        <v>0.44668008048289737</v>
      </c>
      <c r="E445" s="18">
        <f t="shared" si="19"/>
        <v>-0.13405363698939526</v>
      </c>
      <c r="F445" s="69">
        <f t="shared" si="20"/>
        <v>0.50728794694830659</v>
      </c>
    </row>
    <row r="446" spans="1:6" x14ac:dyDescent="0.25">
      <c r="A446" s="14">
        <v>445</v>
      </c>
      <c r="B446" s="15">
        <v>400.4</v>
      </c>
      <c r="C446" s="15">
        <v>400.3</v>
      </c>
      <c r="D446" s="15">
        <f t="shared" si="18"/>
        <v>0.4476861167002012</v>
      </c>
      <c r="E446" s="15">
        <f t="shared" si="19"/>
        <v>-0.13150954870933343</v>
      </c>
      <c r="F446" s="16">
        <f t="shared" si="20"/>
        <v>0.50728794694830659</v>
      </c>
    </row>
    <row r="447" spans="1:6" x14ac:dyDescent="0.25">
      <c r="A447" s="17">
        <v>446</v>
      </c>
      <c r="B447" s="18">
        <v>399.9</v>
      </c>
      <c r="C447" s="18">
        <v>400.3</v>
      </c>
      <c r="D447" s="68">
        <f t="shared" si="18"/>
        <v>0.44869215291750503</v>
      </c>
      <c r="E447" s="18">
        <f t="shared" si="19"/>
        <v>-0.12896631132642325</v>
      </c>
      <c r="F447" s="69">
        <f t="shared" si="20"/>
        <v>0.50728794694830659</v>
      </c>
    </row>
    <row r="448" spans="1:6" x14ac:dyDescent="0.25">
      <c r="A448" s="14">
        <v>447</v>
      </c>
      <c r="B448" s="15">
        <v>399.9</v>
      </c>
      <c r="C448" s="15">
        <v>400.3</v>
      </c>
      <c r="D448" s="15">
        <f t="shared" si="18"/>
        <v>0.44969818913480886</v>
      </c>
      <c r="E448" s="15">
        <f t="shared" si="19"/>
        <v>-0.12642390783273311</v>
      </c>
      <c r="F448" s="16">
        <f t="shared" si="20"/>
        <v>0.50728794694830659</v>
      </c>
    </row>
    <row r="449" spans="1:6" x14ac:dyDescent="0.25">
      <c r="A449" s="17">
        <v>448</v>
      </c>
      <c r="B449" s="18">
        <v>399.7</v>
      </c>
      <c r="C449" s="18">
        <v>400.3</v>
      </c>
      <c r="D449" s="68">
        <f t="shared" si="18"/>
        <v>0.45070422535211269</v>
      </c>
      <c r="E449" s="18">
        <f t="shared" si="19"/>
        <v>-0.12388232125861309</v>
      </c>
      <c r="F449" s="69">
        <f t="shared" si="20"/>
        <v>0.50728794694830659</v>
      </c>
    </row>
    <row r="450" spans="1:6" x14ac:dyDescent="0.25">
      <c r="A450" s="14">
        <v>449</v>
      </c>
      <c r="B450" s="15">
        <v>400.2</v>
      </c>
      <c r="C450" s="15">
        <v>400.3</v>
      </c>
      <c r="D450" s="15">
        <f t="shared" si="18"/>
        <v>0.45171026156941652</v>
      </c>
      <c r="E450" s="15">
        <f t="shared" si="19"/>
        <v>-0.12134153467187099</v>
      </c>
      <c r="F450" s="16">
        <f t="shared" si="20"/>
        <v>0.50728794694830659</v>
      </c>
    </row>
    <row r="451" spans="1:6" x14ac:dyDescent="0.25">
      <c r="A451" s="17">
        <v>450</v>
      </c>
      <c r="B451" s="18">
        <v>399.9</v>
      </c>
      <c r="C451" s="18">
        <v>400.3</v>
      </c>
      <c r="D451" s="68">
        <f t="shared" ref="D451:D514" si="21">A451/($I$2+1)</f>
        <v>0.45271629778672035</v>
      </c>
      <c r="E451" s="18">
        <f t="shared" ref="E451:E514" si="22">_xlfn.NORM.INV(D451,0,1)</f>
        <v>-0.11880153117695305</v>
      </c>
      <c r="F451" s="69">
        <f t="shared" ref="F451:F514" si="23">NORMDIST($C$2:$C$994,$I$5,$I$6,TRUE)</f>
        <v>0.50728794694830659</v>
      </c>
    </row>
    <row r="452" spans="1:6" x14ac:dyDescent="0.25">
      <c r="A452" s="14">
        <v>451</v>
      </c>
      <c r="B452" s="15">
        <v>399.8</v>
      </c>
      <c r="C452" s="15">
        <v>400.3</v>
      </c>
      <c r="D452" s="15">
        <f t="shared" si="21"/>
        <v>0.45372233400402412</v>
      </c>
      <c r="E452" s="15">
        <f t="shared" si="22"/>
        <v>-0.11626229391412894</v>
      </c>
      <c r="F452" s="16">
        <f t="shared" si="23"/>
        <v>0.50728794694830659</v>
      </c>
    </row>
    <row r="453" spans="1:6" x14ac:dyDescent="0.25">
      <c r="A453" s="17">
        <v>452</v>
      </c>
      <c r="B453" s="18">
        <v>399.1</v>
      </c>
      <c r="C453" s="18">
        <v>400.3</v>
      </c>
      <c r="D453" s="68">
        <f t="shared" si="21"/>
        <v>0.45472837022132795</v>
      </c>
      <c r="E453" s="18">
        <f t="shared" si="22"/>
        <v>-0.11372380605868057</v>
      </c>
      <c r="F453" s="69">
        <f t="shared" si="23"/>
        <v>0.50728794694830659</v>
      </c>
    </row>
    <row r="454" spans="1:6" x14ac:dyDescent="0.25">
      <c r="A454" s="14">
        <v>453</v>
      </c>
      <c r="B454" s="15">
        <v>399.8</v>
      </c>
      <c r="C454" s="15">
        <v>400.3</v>
      </c>
      <c r="D454" s="15">
        <f t="shared" si="21"/>
        <v>0.45573440643863178</v>
      </c>
      <c r="E454" s="15">
        <f t="shared" si="22"/>
        <v>-0.11118605082009625</v>
      </c>
      <c r="F454" s="16">
        <f t="shared" si="23"/>
        <v>0.50728794694830659</v>
      </c>
    </row>
    <row r="455" spans="1:6" x14ac:dyDescent="0.25">
      <c r="A455" s="17">
        <v>454</v>
      </c>
      <c r="B455" s="18">
        <v>399.7</v>
      </c>
      <c r="C455" s="18">
        <v>400.3</v>
      </c>
      <c r="D455" s="68">
        <f t="shared" si="21"/>
        <v>0.45674044265593561</v>
      </c>
      <c r="E455" s="18">
        <f t="shared" si="22"/>
        <v>-0.10864901144126783</v>
      </c>
      <c r="F455" s="69">
        <f t="shared" si="23"/>
        <v>0.50728794694830659</v>
      </c>
    </row>
    <row r="456" spans="1:6" x14ac:dyDescent="0.25">
      <c r="A456" s="14">
        <v>455</v>
      </c>
      <c r="B456" s="15">
        <v>399.8</v>
      </c>
      <c r="C456" s="15">
        <v>400.3</v>
      </c>
      <c r="D456" s="15">
        <f t="shared" si="21"/>
        <v>0.45774647887323944</v>
      </c>
      <c r="E456" s="15">
        <f t="shared" si="22"/>
        <v>-0.10611267119769242</v>
      </c>
      <c r="F456" s="16">
        <f t="shared" si="23"/>
        <v>0.50728794694830659</v>
      </c>
    </row>
    <row r="457" spans="1:6" x14ac:dyDescent="0.25">
      <c r="A457" s="17">
        <v>456</v>
      </c>
      <c r="B457" s="18">
        <v>400.2</v>
      </c>
      <c r="C457" s="18">
        <v>400.3</v>
      </c>
      <c r="D457" s="68">
        <f t="shared" si="21"/>
        <v>0.45875251509054327</v>
      </c>
      <c r="E457" s="18">
        <f t="shared" si="22"/>
        <v>-0.10357701339667763</v>
      </c>
      <c r="F457" s="69">
        <f t="shared" si="23"/>
        <v>0.50728794694830659</v>
      </c>
    </row>
    <row r="458" spans="1:6" x14ac:dyDescent="0.25">
      <c r="A458" s="14">
        <v>457</v>
      </c>
      <c r="B458" s="15">
        <v>399.5</v>
      </c>
      <c r="C458" s="15">
        <v>400.3</v>
      </c>
      <c r="D458" s="15">
        <f t="shared" si="21"/>
        <v>0.4597585513078471</v>
      </c>
      <c r="E458" s="15">
        <f t="shared" si="22"/>
        <v>-0.10104202137655095</v>
      </c>
      <c r="F458" s="16">
        <f t="shared" si="23"/>
        <v>0.50728794694830659</v>
      </c>
    </row>
    <row r="459" spans="1:6" x14ac:dyDescent="0.25">
      <c r="A459" s="17">
        <v>458</v>
      </c>
      <c r="B459" s="18">
        <v>400.4</v>
      </c>
      <c r="C459" s="18">
        <v>400.3</v>
      </c>
      <c r="D459" s="68">
        <f t="shared" si="21"/>
        <v>0.46076458752515093</v>
      </c>
      <c r="E459" s="18">
        <f t="shared" si="22"/>
        <v>-9.8507678505872734E-2</v>
      </c>
      <c r="F459" s="69">
        <f t="shared" si="23"/>
        <v>0.50728794694830659</v>
      </c>
    </row>
    <row r="460" spans="1:6" x14ac:dyDescent="0.25">
      <c r="A460" s="14">
        <v>459</v>
      </c>
      <c r="B460" s="15">
        <v>399.9</v>
      </c>
      <c r="C460" s="15">
        <v>400.3</v>
      </c>
      <c r="D460" s="15">
        <f t="shared" si="21"/>
        <v>0.46177062374245476</v>
      </c>
      <c r="E460" s="15">
        <f t="shared" si="22"/>
        <v>-9.5973968182652511E-2</v>
      </c>
      <c r="F460" s="16">
        <f t="shared" si="23"/>
        <v>0.50728794694830659</v>
      </c>
    </row>
    <row r="461" spans="1:6" x14ac:dyDescent="0.25">
      <c r="A461" s="17">
        <v>460</v>
      </c>
      <c r="B461" s="18">
        <v>399.4</v>
      </c>
      <c r="C461" s="18">
        <v>400.3</v>
      </c>
      <c r="D461" s="68">
        <f t="shared" si="21"/>
        <v>0.46277665995975853</v>
      </c>
      <c r="E461" s="18">
        <f t="shared" si="22"/>
        <v>-9.3440873833569305E-2</v>
      </c>
      <c r="F461" s="69">
        <f t="shared" si="23"/>
        <v>0.50728794694830659</v>
      </c>
    </row>
    <row r="462" spans="1:6" x14ac:dyDescent="0.25">
      <c r="A462" s="14">
        <v>461</v>
      </c>
      <c r="B462" s="15">
        <v>400.3</v>
      </c>
      <c r="C462" s="15">
        <v>400.3</v>
      </c>
      <c r="D462" s="15">
        <f t="shared" si="21"/>
        <v>0.46378269617706236</v>
      </c>
      <c r="E462" s="15">
        <f t="shared" si="22"/>
        <v>-9.090837891319431E-2</v>
      </c>
      <c r="F462" s="16">
        <f t="shared" si="23"/>
        <v>0.50728794694830659</v>
      </c>
    </row>
    <row r="463" spans="1:6" x14ac:dyDescent="0.25">
      <c r="A463" s="17">
        <v>462</v>
      </c>
      <c r="B463" s="18">
        <v>401</v>
      </c>
      <c r="C463" s="18">
        <v>400.3</v>
      </c>
      <c r="D463" s="68">
        <f t="shared" si="21"/>
        <v>0.46478873239436619</v>
      </c>
      <c r="E463" s="18">
        <f t="shared" si="22"/>
        <v>-8.8376466903218626E-2</v>
      </c>
      <c r="F463" s="69">
        <f t="shared" si="23"/>
        <v>0.50728794694830659</v>
      </c>
    </row>
    <row r="464" spans="1:6" x14ac:dyDescent="0.25">
      <c r="A464" s="14">
        <v>463</v>
      </c>
      <c r="B464" s="15">
        <v>400.3</v>
      </c>
      <c r="C464" s="15">
        <v>400.3</v>
      </c>
      <c r="D464" s="15">
        <f t="shared" si="21"/>
        <v>0.46579476861167002</v>
      </c>
      <c r="E464" s="15">
        <f t="shared" si="22"/>
        <v>-8.5845121311682357E-2</v>
      </c>
      <c r="F464" s="16">
        <f t="shared" si="23"/>
        <v>0.50728794694830659</v>
      </c>
    </row>
    <row r="465" spans="1:6" x14ac:dyDescent="0.25">
      <c r="A465" s="17">
        <v>464</v>
      </c>
      <c r="B465" s="18">
        <v>400.4</v>
      </c>
      <c r="C465" s="18">
        <v>400.3</v>
      </c>
      <c r="D465" s="68">
        <f t="shared" si="21"/>
        <v>0.46680080482897385</v>
      </c>
      <c r="E465" s="18">
        <f t="shared" si="22"/>
        <v>-8.3314325672207978E-2</v>
      </c>
      <c r="F465" s="69">
        <f t="shared" si="23"/>
        <v>0.50728794694830659</v>
      </c>
    </row>
    <row r="466" spans="1:6" x14ac:dyDescent="0.25">
      <c r="A466" s="14">
        <v>465</v>
      </c>
      <c r="B466" s="15">
        <v>400.8</v>
      </c>
      <c r="C466" s="15">
        <v>400.3</v>
      </c>
      <c r="D466" s="15">
        <f t="shared" si="21"/>
        <v>0.46780684104627768</v>
      </c>
      <c r="E466" s="15">
        <f t="shared" si="22"/>
        <v>-8.0784063543236209E-2</v>
      </c>
      <c r="F466" s="16">
        <f t="shared" si="23"/>
        <v>0.50728794694830659</v>
      </c>
    </row>
    <row r="467" spans="1:6" x14ac:dyDescent="0.25">
      <c r="A467" s="17">
        <v>466</v>
      </c>
      <c r="B467" s="18">
        <v>401</v>
      </c>
      <c r="C467" s="18">
        <v>400.4</v>
      </c>
      <c r="D467" s="68">
        <f t="shared" si="21"/>
        <v>0.46881287726358151</v>
      </c>
      <c r="E467" s="18">
        <f t="shared" si="22"/>
        <v>-7.8254318507265053E-2</v>
      </c>
      <c r="F467" s="69">
        <f t="shared" si="23"/>
        <v>0.53154177414225579</v>
      </c>
    </row>
    <row r="468" spans="1:6" x14ac:dyDescent="0.25">
      <c r="A468" s="14">
        <v>467</v>
      </c>
      <c r="B468" s="15">
        <v>399.2</v>
      </c>
      <c r="C468" s="15">
        <v>400.4</v>
      </c>
      <c r="D468" s="15">
        <f t="shared" si="21"/>
        <v>0.46981891348088534</v>
      </c>
      <c r="E468" s="15">
        <f t="shared" si="22"/>
        <v>-7.5725074170091486E-2</v>
      </c>
      <c r="F468" s="16">
        <f t="shared" si="23"/>
        <v>0.53154177414225579</v>
      </c>
    </row>
    <row r="469" spans="1:6" x14ac:dyDescent="0.25">
      <c r="A469" s="17">
        <v>468</v>
      </c>
      <c r="B469" s="18">
        <v>400.1</v>
      </c>
      <c r="C469" s="18">
        <v>400.4</v>
      </c>
      <c r="D469" s="68">
        <f t="shared" si="21"/>
        <v>0.47082494969818911</v>
      </c>
      <c r="E469" s="18">
        <f t="shared" si="22"/>
        <v>-7.3196314160056133E-2</v>
      </c>
      <c r="F469" s="69">
        <f t="shared" si="23"/>
        <v>0.53154177414225579</v>
      </c>
    </row>
    <row r="470" spans="1:6" x14ac:dyDescent="0.25">
      <c r="A470" s="14">
        <v>469</v>
      </c>
      <c r="B470" s="15">
        <v>399.7</v>
      </c>
      <c r="C470" s="15">
        <v>400.4</v>
      </c>
      <c r="D470" s="15">
        <f t="shared" si="21"/>
        <v>0.47183098591549294</v>
      </c>
      <c r="E470" s="15">
        <f t="shared" si="22"/>
        <v>-7.0668022127289939E-2</v>
      </c>
      <c r="F470" s="16">
        <f t="shared" si="23"/>
        <v>0.53154177414225579</v>
      </c>
    </row>
    <row r="471" spans="1:6" x14ac:dyDescent="0.25">
      <c r="A471" s="17">
        <v>470</v>
      </c>
      <c r="B471" s="18">
        <v>401.3</v>
      </c>
      <c r="C471" s="18">
        <v>400.4</v>
      </c>
      <c r="D471" s="68">
        <f t="shared" si="21"/>
        <v>0.47283702213279677</v>
      </c>
      <c r="E471" s="18">
        <f t="shared" si="22"/>
        <v>-6.8140181742964545E-2</v>
      </c>
      <c r="F471" s="69">
        <f t="shared" si="23"/>
        <v>0.53154177414225579</v>
      </c>
    </row>
    <row r="472" spans="1:6" x14ac:dyDescent="0.25">
      <c r="A472" s="14">
        <v>471</v>
      </c>
      <c r="B472" s="15">
        <v>400.1</v>
      </c>
      <c r="C472" s="15">
        <v>400.4</v>
      </c>
      <c r="D472" s="15">
        <f t="shared" si="21"/>
        <v>0.4738430583501006</v>
      </c>
      <c r="E472" s="15">
        <f t="shared" si="22"/>
        <v>-6.5612776698544026E-2</v>
      </c>
      <c r="F472" s="16">
        <f t="shared" si="23"/>
        <v>0.53154177414225579</v>
      </c>
    </row>
    <row r="473" spans="1:6" x14ac:dyDescent="0.25">
      <c r="A473" s="17">
        <v>472</v>
      </c>
      <c r="B473" s="18">
        <v>400.6</v>
      </c>
      <c r="C473" s="18">
        <v>400.4</v>
      </c>
      <c r="D473" s="68">
        <f t="shared" si="21"/>
        <v>0.47484909456740443</v>
      </c>
      <c r="E473" s="18">
        <f t="shared" si="22"/>
        <v>-6.3085790705039613E-2</v>
      </c>
      <c r="F473" s="69">
        <f t="shared" si="23"/>
        <v>0.53154177414225579</v>
      </c>
    </row>
    <row r="474" spans="1:6" x14ac:dyDescent="0.25">
      <c r="A474" s="14">
        <v>473</v>
      </c>
      <c r="B474" s="15">
        <v>400.3</v>
      </c>
      <c r="C474" s="15">
        <v>400.4</v>
      </c>
      <c r="D474" s="15">
        <f t="shared" si="21"/>
        <v>0.47585513078470826</v>
      </c>
      <c r="E474" s="15">
        <f t="shared" si="22"/>
        <v>-6.0559207492266301E-2</v>
      </c>
      <c r="F474" s="16">
        <f t="shared" si="23"/>
        <v>0.53154177414225579</v>
      </c>
    </row>
    <row r="475" spans="1:6" x14ac:dyDescent="0.25">
      <c r="A475" s="17">
        <v>474</v>
      </c>
      <c r="B475" s="18">
        <v>400.6</v>
      </c>
      <c r="C475" s="18">
        <v>400.4</v>
      </c>
      <c r="D475" s="68">
        <f t="shared" si="21"/>
        <v>0.47686116700201209</v>
      </c>
      <c r="E475" s="18">
        <f t="shared" si="22"/>
        <v>-5.8033010808102116E-2</v>
      </c>
      <c r="F475" s="69">
        <f t="shared" si="23"/>
        <v>0.53154177414225579</v>
      </c>
    </row>
    <row r="476" spans="1:6" x14ac:dyDescent="0.25">
      <c r="A476" s="14">
        <v>475</v>
      </c>
      <c r="B476" s="15">
        <v>401</v>
      </c>
      <c r="C476" s="15">
        <v>400.4</v>
      </c>
      <c r="D476" s="15">
        <f t="shared" si="21"/>
        <v>0.47786720321931592</v>
      </c>
      <c r="E476" s="15">
        <f t="shared" si="22"/>
        <v>-5.55071844177491E-2</v>
      </c>
      <c r="F476" s="16">
        <f t="shared" si="23"/>
        <v>0.53154177414225579</v>
      </c>
    </row>
    <row r="477" spans="1:6" x14ac:dyDescent="0.25">
      <c r="A477" s="17">
        <v>476</v>
      </c>
      <c r="B477" s="18">
        <v>401.4</v>
      </c>
      <c r="C477" s="18">
        <v>400.4</v>
      </c>
      <c r="D477" s="68">
        <f t="shared" si="21"/>
        <v>0.47887323943661969</v>
      </c>
      <c r="E477" s="18">
        <f t="shared" si="22"/>
        <v>-5.2981712102996618E-2</v>
      </c>
      <c r="F477" s="69">
        <f t="shared" si="23"/>
        <v>0.53154177414225579</v>
      </c>
    </row>
    <row r="478" spans="1:6" x14ac:dyDescent="0.25">
      <c r="A478" s="14">
        <v>477</v>
      </c>
      <c r="B478" s="15">
        <v>401.3</v>
      </c>
      <c r="C478" s="15">
        <v>400.4</v>
      </c>
      <c r="D478" s="15">
        <f t="shared" si="21"/>
        <v>0.47987927565392352</v>
      </c>
      <c r="E478" s="15">
        <f t="shared" si="22"/>
        <v>-5.0456577661485917E-2</v>
      </c>
      <c r="F478" s="16">
        <f t="shared" si="23"/>
        <v>0.53154177414225579</v>
      </c>
    </row>
    <row r="479" spans="1:6" x14ac:dyDescent="0.25">
      <c r="A479" s="17">
        <v>478</v>
      </c>
      <c r="B479" s="18">
        <v>400.1</v>
      </c>
      <c r="C479" s="18">
        <v>400.4</v>
      </c>
      <c r="D479" s="68">
        <f t="shared" si="21"/>
        <v>0.48088531187122735</v>
      </c>
      <c r="E479" s="18">
        <f t="shared" si="22"/>
        <v>-4.7931764905977788E-2</v>
      </c>
      <c r="F479" s="69">
        <f t="shared" si="23"/>
        <v>0.53154177414225579</v>
      </c>
    </row>
    <row r="480" spans="1:6" x14ac:dyDescent="0.25">
      <c r="A480" s="14">
        <v>479</v>
      </c>
      <c r="B480" s="15">
        <v>400.5</v>
      </c>
      <c r="C480" s="15">
        <v>400.4</v>
      </c>
      <c r="D480" s="15">
        <f t="shared" si="21"/>
        <v>0.48189134808853118</v>
      </c>
      <c r="E480" s="15">
        <f t="shared" si="22"/>
        <v>-4.5407257663620811E-2</v>
      </c>
      <c r="F480" s="16">
        <f t="shared" si="23"/>
        <v>0.53154177414225579</v>
      </c>
    </row>
    <row r="481" spans="1:6" x14ac:dyDescent="0.25">
      <c r="A481" s="17">
        <v>480</v>
      </c>
      <c r="B481" s="18">
        <v>400.4</v>
      </c>
      <c r="C481" s="18">
        <v>400.4</v>
      </c>
      <c r="D481" s="68">
        <f t="shared" si="21"/>
        <v>0.48289738430583501</v>
      </c>
      <c r="E481" s="18">
        <f t="shared" si="22"/>
        <v>-4.2883039775221773E-2</v>
      </c>
      <c r="F481" s="69">
        <f t="shared" si="23"/>
        <v>0.53154177414225579</v>
      </c>
    </row>
    <row r="482" spans="1:6" x14ac:dyDescent="0.25">
      <c r="A482" s="14">
        <v>481</v>
      </c>
      <c r="B482" s="15">
        <v>400.1</v>
      </c>
      <c r="C482" s="15">
        <v>400.4</v>
      </c>
      <c r="D482" s="15">
        <f t="shared" si="21"/>
        <v>0.48390342052313884</v>
      </c>
      <c r="E482" s="15">
        <f t="shared" si="22"/>
        <v>-4.0359095094517593E-2</v>
      </c>
      <c r="F482" s="16">
        <f t="shared" si="23"/>
        <v>0.53154177414225579</v>
      </c>
    </row>
    <row r="483" spans="1:6" x14ac:dyDescent="0.25">
      <c r="A483" s="17">
        <v>482</v>
      </c>
      <c r="B483" s="18">
        <v>401.3</v>
      </c>
      <c r="C483" s="18">
        <v>400.4</v>
      </c>
      <c r="D483" s="68">
        <f t="shared" si="21"/>
        <v>0.48490945674044267</v>
      </c>
      <c r="E483" s="18">
        <f t="shared" si="22"/>
        <v>-3.7835407487448784E-2</v>
      </c>
      <c r="F483" s="69">
        <f t="shared" si="23"/>
        <v>0.53154177414225579</v>
      </c>
    </row>
    <row r="484" spans="1:6" x14ac:dyDescent="0.25">
      <c r="A484" s="14">
        <v>483</v>
      </c>
      <c r="B484" s="15">
        <v>399.3</v>
      </c>
      <c r="C484" s="15">
        <v>400.4</v>
      </c>
      <c r="D484" s="15">
        <f t="shared" si="21"/>
        <v>0.4859154929577465</v>
      </c>
      <c r="E484" s="15">
        <f t="shared" si="22"/>
        <v>-3.5311960831434293E-2</v>
      </c>
      <c r="F484" s="16">
        <f t="shared" si="23"/>
        <v>0.53154177414225579</v>
      </c>
    </row>
    <row r="485" spans="1:6" x14ac:dyDescent="0.25">
      <c r="A485" s="17">
        <v>484</v>
      </c>
      <c r="B485" s="18">
        <v>401.4</v>
      </c>
      <c r="C485" s="18">
        <v>400.4</v>
      </c>
      <c r="D485" s="68">
        <f t="shared" si="21"/>
        <v>0.48692152917505033</v>
      </c>
      <c r="E485" s="18">
        <f t="shared" si="22"/>
        <v>-3.2788739014647711E-2</v>
      </c>
      <c r="F485" s="69">
        <f t="shared" si="23"/>
        <v>0.53154177414225579</v>
      </c>
    </row>
    <row r="486" spans="1:6" x14ac:dyDescent="0.25">
      <c r="A486" s="14">
        <v>485</v>
      </c>
      <c r="B486" s="15">
        <v>401.1</v>
      </c>
      <c r="C486" s="15">
        <v>400.4</v>
      </c>
      <c r="D486" s="15">
        <f t="shared" si="21"/>
        <v>0.4879275653923541</v>
      </c>
      <c r="E486" s="15">
        <f t="shared" si="22"/>
        <v>-3.0265725935294779E-2</v>
      </c>
      <c r="F486" s="16">
        <f t="shared" si="23"/>
        <v>0.53154177414225579</v>
      </c>
    </row>
    <row r="487" spans="1:6" x14ac:dyDescent="0.25">
      <c r="A487" s="17">
        <v>486</v>
      </c>
      <c r="B487" s="18">
        <v>400</v>
      </c>
      <c r="C487" s="18">
        <v>400.4</v>
      </c>
      <c r="D487" s="68">
        <f t="shared" si="21"/>
        <v>0.48893360160965793</v>
      </c>
      <c r="E487" s="18">
        <f t="shared" si="22"/>
        <v>-2.7742905500891462E-2</v>
      </c>
      <c r="F487" s="69">
        <f t="shared" si="23"/>
        <v>0.53154177414225579</v>
      </c>
    </row>
    <row r="488" spans="1:6" x14ac:dyDescent="0.25">
      <c r="A488" s="14">
        <v>487</v>
      </c>
      <c r="B488" s="15">
        <v>400.1</v>
      </c>
      <c r="C488" s="15">
        <v>400.5</v>
      </c>
      <c r="D488" s="15">
        <f t="shared" si="21"/>
        <v>0.48993963782696176</v>
      </c>
      <c r="E488" s="15">
        <f t="shared" si="22"/>
        <v>-2.5220261627544455E-2</v>
      </c>
      <c r="F488" s="16">
        <f t="shared" si="23"/>
        <v>0.55567905940924134</v>
      </c>
    </row>
    <row r="489" spans="1:6" x14ac:dyDescent="0.25">
      <c r="A489" s="17">
        <v>488</v>
      </c>
      <c r="B489" s="18">
        <v>401.2</v>
      </c>
      <c r="C489" s="18">
        <v>400.5</v>
      </c>
      <c r="D489" s="68">
        <f t="shared" si="21"/>
        <v>0.49094567404426559</v>
      </c>
      <c r="E489" s="18">
        <f t="shared" si="22"/>
        <v>-2.2697778239231251E-2</v>
      </c>
      <c r="F489" s="69">
        <f t="shared" si="23"/>
        <v>0.55567905940924134</v>
      </c>
    </row>
    <row r="490" spans="1:6" x14ac:dyDescent="0.25">
      <c r="A490" s="14">
        <v>489</v>
      </c>
      <c r="B490" s="15">
        <v>399.9</v>
      </c>
      <c r="C490" s="15">
        <v>400.5</v>
      </c>
      <c r="D490" s="15">
        <f t="shared" si="21"/>
        <v>0.49195171026156942</v>
      </c>
      <c r="E490" s="15">
        <f t="shared" si="22"/>
        <v>-2.0175439267081888E-2</v>
      </c>
      <c r="F490" s="16">
        <f t="shared" si="23"/>
        <v>0.55567905940924134</v>
      </c>
    </row>
    <row r="491" spans="1:6" x14ac:dyDescent="0.25">
      <c r="A491" s="17">
        <v>490</v>
      </c>
      <c r="B491" s="18">
        <v>400.3</v>
      </c>
      <c r="C491" s="18">
        <v>400.5</v>
      </c>
      <c r="D491" s="68">
        <f t="shared" si="21"/>
        <v>0.49295774647887325</v>
      </c>
      <c r="E491" s="18">
        <f t="shared" si="22"/>
        <v>-1.7653228648661298E-2</v>
      </c>
      <c r="F491" s="69">
        <f t="shared" si="23"/>
        <v>0.55567905940924134</v>
      </c>
    </row>
    <row r="492" spans="1:6" x14ac:dyDescent="0.25">
      <c r="A492" s="14">
        <v>491</v>
      </c>
      <c r="B492" s="15">
        <v>401.7</v>
      </c>
      <c r="C492" s="15">
        <v>400.5</v>
      </c>
      <c r="D492" s="15">
        <f t="shared" si="21"/>
        <v>0.49396378269617708</v>
      </c>
      <c r="E492" s="15">
        <f t="shared" si="22"/>
        <v>-1.5131130327252497E-2</v>
      </c>
      <c r="F492" s="16">
        <f t="shared" si="23"/>
        <v>0.55567905940924134</v>
      </c>
    </row>
    <row r="493" spans="1:6" x14ac:dyDescent="0.25">
      <c r="A493" s="17">
        <v>492</v>
      </c>
      <c r="B493" s="18">
        <v>399.4</v>
      </c>
      <c r="C493" s="18">
        <v>400.5</v>
      </c>
      <c r="D493" s="68">
        <f t="shared" si="21"/>
        <v>0.49496981891348091</v>
      </c>
      <c r="E493" s="18">
        <f t="shared" si="22"/>
        <v>-1.2609128251140352E-2</v>
      </c>
      <c r="F493" s="69">
        <f t="shared" si="23"/>
        <v>0.55567905940924134</v>
      </c>
    </row>
    <row r="494" spans="1:6" x14ac:dyDescent="0.25">
      <c r="A494" s="14">
        <v>493</v>
      </c>
      <c r="B494" s="15">
        <v>399.8</v>
      </c>
      <c r="C494" s="15">
        <v>400.5</v>
      </c>
      <c r="D494" s="15">
        <f t="shared" si="21"/>
        <v>0.49597585513078468</v>
      </c>
      <c r="E494" s="15">
        <f t="shared" si="22"/>
        <v>-1.0087206372896096E-2</v>
      </c>
      <c r="F494" s="16">
        <f t="shared" si="23"/>
        <v>0.55567905940924134</v>
      </c>
    </row>
    <row r="495" spans="1:6" x14ac:dyDescent="0.25">
      <c r="A495" s="17">
        <v>494</v>
      </c>
      <c r="B495" s="18">
        <v>399.2</v>
      </c>
      <c r="C495" s="18">
        <v>400.5</v>
      </c>
      <c r="D495" s="68">
        <f t="shared" si="21"/>
        <v>0.49698189134808851</v>
      </c>
      <c r="E495" s="18">
        <f t="shared" si="22"/>
        <v>-7.5653486486616604E-3</v>
      </c>
      <c r="F495" s="69">
        <f t="shared" si="23"/>
        <v>0.55567905940924134</v>
      </c>
    </row>
    <row r="496" spans="1:6" x14ac:dyDescent="0.25">
      <c r="A496" s="14">
        <v>495</v>
      </c>
      <c r="B496" s="15">
        <v>398.3</v>
      </c>
      <c r="C496" s="15">
        <v>400.5</v>
      </c>
      <c r="D496" s="15">
        <f t="shared" si="21"/>
        <v>0.49798792756539234</v>
      </c>
      <c r="E496" s="15">
        <f t="shared" si="22"/>
        <v>-5.0435390374357842E-3</v>
      </c>
      <c r="F496" s="16">
        <f t="shared" si="23"/>
        <v>0.55567905940924134</v>
      </c>
    </row>
    <row r="497" spans="1:6" x14ac:dyDescent="0.25">
      <c r="A497" s="17">
        <v>496</v>
      </c>
      <c r="B497" s="18">
        <v>398.4</v>
      </c>
      <c r="C497" s="18">
        <v>400.5</v>
      </c>
      <c r="D497" s="68">
        <f t="shared" si="21"/>
        <v>0.49899396378269617</v>
      </c>
      <c r="E497" s="18">
        <f t="shared" si="22"/>
        <v>-2.5217615003590736E-3</v>
      </c>
      <c r="F497" s="69">
        <f t="shared" si="23"/>
        <v>0.55567905940924134</v>
      </c>
    </row>
    <row r="498" spans="1:6" x14ac:dyDescent="0.25">
      <c r="A498" s="14">
        <v>497</v>
      </c>
      <c r="B498" s="15">
        <v>399.5</v>
      </c>
      <c r="C498" s="15">
        <v>400.5</v>
      </c>
      <c r="D498" s="15">
        <f t="shared" si="21"/>
        <v>0.5</v>
      </c>
      <c r="E498" s="15">
        <f t="shared" si="22"/>
        <v>0</v>
      </c>
      <c r="F498" s="16">
        <f t="shared" si="23"/>
        <v>0.55567905940924134</v>
      </c>
    </row>
    <row r="499" spans="1:6" x14ac:dyDescent="0.25">
      <c r="A499" s="17">
        <v>498</v>
      </c>
      <c r="B499" s="18">
        <v>401.1</v>
      </c>
      <c r="C499" s="18">
        <v>400.5</v>
      </c>
      <c r="D499" s="68">
        <f t="shared" si="21"/>
        <v>0.50100603621730377</v>
      </c>
      <c r="E499" s="18">
        <f t="shared" si="22"/>
        <v>2.5217615003589344E-3</v>
      </c>
      <c r="F499" s="69">
        <f t="shared" si="23"/>
        <v>0.55567905940924134</v>
      </c>
    </row>
    <row r="500" spans="1:6" x14ac:dyDescent="0.25">
      <c r="A500" s="14">
        <v>499</v>
      </c>
      <c r="B500" s="15">
        <v>396.8</v>
      </c>
      <c r="C500" s="15">
        <v>400.5</v>
      </c>
      <c r="D500" s="15">
        <f t="shared" si="21"/>
        <v>0.50201207243460766</v>
      </c>
      <c r="E500" s="15">
        <f t="shared" si="22"/>
        <v>5.0435390374357842E-3</v>
      </c>
      <c r="F500" s="16">
        <f t="shared" si="23"/>
        <v>0.55567905940924134</v>
      </c>
    </row>
    <row r="501" spans="1:6" x14ac:dyDescent="0.25">
      <c r="A501" s="17">
        <v>500</v>
      </c>
      <c r="B501" s="18">
        <v>399.3</v>
      </c>
      <c r="C501" s="18">
        <v>400.5</v>
      </c>
      <c r="D501" s="68">
        <f t="shared" si="21"/>
        <v>0.50301810865191143</v>
      </c>
      <c r="E501" s="18">
        <f t="shared" si="22"/>
        <v>7.5653486486615207E-3</v>
      </c>
      <c r="F501" s="69">
        <f t="shared" si="23"/>
        <v>0.55567905940924134</v>
      </c>
    </row>
    <row r="502" spans="1:6" x14ac:dyDescent="0.25">
      <c r="A502" s="14">
        <v>501</v>
      </c>
      <c r="B502" s="15">
        <v>399.5</v>
      </c>
      <c r="C502" s="15">
        <v>400.5</v>
      </c>
      <c r="D502" s="15">
        <f t="shared" si="21"/>
        <v>0.50402414486921532</v>
      </c>
      <c r="E502" s="15">
        <f t="shared" si="22"/>
        <v>1.0087206372896096E-2</v>
      </c>
      <c r="F502" s="16">
        <f t="shared" si="23"/>
        <v>0.55567905940924134</v>
      </c>
    </row>
    <row r="503" spans="1:6" x14ac:dyDescent="0.25">
      <c r="A503" s="17">
        <v>502</v>
      </c>
      <c r="B503" s="18">
        <v>399.7</v>
      </c>
      <c r="C503" s="18">
        <v>400.5</v>
      </c>
      <c r="D503" s="68">
        <f t="shared" si="21"/>
        <v>0.50503018108651909</v>
      </c>
      <c r="E503" s="18">
        <f t="shared" si="22"/>
        <v>1.2609128251140352E-2</v>
      </c>
      <c r="F503" s="69">
        <f t="shared" si="23"/>
        <v>0.55567905940924134</v>
      </c>
    </row>
    <row r="504" spans="1:6" x14ac:dyDescent="0.25">
      <c r="A504" s="14">
        <v>503</v>
      </c>
      <c r="B504" s="15">
        <v>397.3</v>
      </c>
      <c r="C504" s="15">
        <v>400.5</v>
      </c>
      <c r="D504" s="15">
        <f t="shared" si="21"/>
        <v>0.50603621730382298</v>
      </c>
      <c r="E504" s="15">
        <f t="shared" si="22"/>
        <v>1.5131130327252638E-2</v>
      </c>
      <c r="F504" s="16">
        <f t="shared" si="23"/>
        <v>0.55567905940924134</v>
      </c>
    </row>
    <row r="505" spans="1:6" x14ac:dyDescent="0.25">
      <c r="A505" s="17">
        <v>504</v>
      </c>
      <c r="B505" s="18">
        <v>399.8</v>
      </c>
      <c r="C505" s="18">
        <v>400.5</v>
      </c>
      <c r="D505" s="68">
        <f t="shared" si="21"/>
        <v>0.50704225352112675</v>
      </c>
      <c r="E505" s="18">
        <f t="shared" si="22"/>
        <v>1.7653228648661298E-2</v>
      </c>
      <c r="F505" s="69">
        <f t="shared" si="23"/>
        <v>0.55567905940924134</v>
      </c>
    </row>
    <row r="506" spans="1:6" x14ac:dyDescent="0.25">
      <c r="A506" s="14">
        <v>505</v>
      </c>
      <c r="B506" s="15">
        <v>399.5</v>
      </c>
      <c r="C506" s="15">
        <v>400.5</v>
      </c>
      <c r="D506" s="15">
        <f t="shared" si="21"/>
        <v>0.50804828973843064</v>
      </c>
      <c r="E506" s="15">
        <f t="shared" si="22"/>
        <v>2.0175439267082023E-2</v>
      </c>
      <c r="F506" s="16">
        <f t="shared" si="23"/>
        <v>0.55567905940924134</v>
      </c>
    </row>
    <row r="507" spans="1:6" x14ac:dyDescent="0.25">
      <c r="A507" s="17">
        <v>506</v>
      </c>
      <c r="B507" s="18">
        <v>401.5</v>
      </c>
      <c r="C507" s="18">
        <v>400.5</v>
      </c>
      <c r="D507" s="68">
        <f t="shared" si="21"/>
        <v>0.50905432595573441</v>
      </c>
      <c r="E507" s="18">
        <f t="shared" si="22"/>
        <v>2.2697778239231251E-2</v>
      </c>
      <c r="F507" s="69">
        <f t="shared" si="23"/>
        <v>0.55567905940924134</v>
      </c>
    </row>
    <row r="508" spans="1:6" x14ac:dyDescent="0.25">
      <c r="A508" s="14">
        <v>507</v>
      </c>
      <c r="B508" s="15">
        <v>401.3</v>
      </c>
      <c r="C508" s="15">
        <v>400.5</v>
      </c>
      <c r="D508" s="15">
        <f t="shared" si="21"/>
        <v>0.51006036217303818</v>
      </c>
      <c r="E508" s="15">
        <f t="shared" si="22"/>
        <v>2.5220261627544316E-2</v>
      </c>
      <c r="F508" s="16">
        <f t="shared" si="23"/>
        <v>0.55567905940924134</v>
      </c>
    </row>
    <row r="509" spans="1:6" x14ac:dyDescent="0.25">
      <c r="A509" s="17">
        <v>508</v>
      </c>
      <c r="B509" s="18">
        <v>400.9</v>
      </c>
      <c r="C509" s="18">
        <v>400.5</v>
      </c>
      <c r="D509" s="68">
        <f t="shared" si="21"/>
        <v>0.51106639839034207</v>
      </c>
      <c r="E509" s="18">
        <f t="shared" si="22"/>
        <v>2.7742905500891462E-2</v>
      </c>
      <c r="F509" s="69">
        <f t="shared" si="23"/>
        <v>0.55567905940924134</v>
      </c>
    </row>
    <row r="510" spans="1:6" x14ac:dyDescent="0.25">
      <c r="A510" s="14">
        <v>509</v>
      </c>
      <c r="B510" s="15">
        <v>401.1</v>
      </c>
      <c r="C510" s="15">
        <v>400.5</v>
      </c>
      <c r="D510" s="15">
        <f t="shared" si="21"/>
        <v>0.51207243460764584</v>
      </c>
      <c r="E510" s="15">
        <f t="shared" si="22"/>
        <v>3.0265725935294637E-2</v>
      </c>
      <c r="F510" s="16">
        <f t="shared" si="23"/>
        <v>0.55567905940924134</v>
      </c>
    </row>
    <row r="511" spans="1:6" x14ac:dyDescent="0.25">
      <c r="A511" s="17">
        <v>510</v>
      </c>
      <c r="B511" s="18">
        <v>401.2</v>
      </c>
      <c r="C511" s="18">
        <v>400.5</v>
      </c>
      <c r="D511" s="68">
        <f t="shared" si="21"/>
        <v>0.51307847082494973</v>
      </c>
      <c r="E511" s="18">
        <f t="shared" si="22"/>
        <v>3.278873901464785E-2</v>
      </c>
      <c r="F511" s="69">
        <f t="shared" si="23"/>
        <v>0.55567905940924134</v>
      </c>
    </row>
    <row r="512" spans="1:6" x14ac:dyDescent="0.25">
      <c r="A512" s="14">
        <v>511</v>
      </c>
      <c r="B512" s="15">
        <v>401.4</v>
      </c>
      <c r="C512" s="15">
        <v>400.5</v>
      </c>
      <c r="D512" s="15">
        <f t="shared" si="21"/>
        <v>0.5140845070422535</v>
      </c>
      <c r="E512" s="15">
        <f t="shared" si="22"/>
        <v>3.5311960831434293E-2</v>
      </c>
      <c r="F512" s="16">
        <f t="shared" si="23"/>
        <v>0.55567905940924134</v>
      </c>
    </row>
    <row r="513" spans="1:6" x14ac:dyDescent="0.25">
      <c r="A513" s="17">
        <v>512</v>
      </c>
      <c r="B513" s="18">
        <v>398.2</v>
      </c>
      <c r="C513" s="18">
        <v>400.5</v>
      </c>
      <c r="D513" s="68">
        <f t="shared" si="21"/>
        <v>0.51509054325955739</v>
      </c>
      <c r="E513" s="18">
        <f t="shared" si="22"/>
        <v>3.7835407487448923E-2</v>
      </c>
      <c r="F513" s="69">
        <f t="shared" si="23"/>
        <v>0.55567905940924134</v>
      </c>
    </row>
    <row r="514" spans="1:6" x14ac:dyDescent="0.25">
      <c r="A514" s="14">
        <v>513</v>
      </c>
      <c r="B514" s="15">
        <v>398.9</v>
      </c>
      <c r="C514" s="15">
        <v>400.5</v>
      </c>
      <c r="D514" s="15">
        <f t="shared" si="21"/>
        <v>0.51609657947686116</v>
      </c>
      <c r="E514" s="15">
        <f t="shared" si="22"/>
        <v>4.0359095094517593E-2</v>
      </c>
      <c r="F514" s="16">
        <f t="shared" si="23"/>
        <v>0.55567905940924134</v>
      </c>
    </row>
    <row r="515" spans="1:6" x14ac:dyDescent="0.25">
      <c r="A515" s="17">
        <v>514</v>
      </c>
      <c r="B515" s="18">
        <v>399.6</v>
      </c>
      <c r="C515" s="18">
        <v>400.5</v>
      </c>
      <c r="D515" s="68">
        <f t="shared" ref="D515:D578" si="24">A515/($I$2+1)</f>
        <v>0.51710261569416494</v>
      </c>
      <c r="E515" s="18">
        <f t="shared" ref="E515:E578" si="25">_xlfn.NORM.INV(D515,0,1)</f>
        <v>4.2883039775221642E-2</v>
      </c>
      <c r="F515" s="69">
        <f t="shared" ref="F515:F578" si="26">NORMDIST($C$2:$C$994,$I$5,$I$6,TRUE)</f>
        <v>0.55567905940924134</v>
      </c>
    </row>
    <row r="516" spans="1:6" x14ac:dyDescent="0.25">
      <c r="A516" s="14">
        <v>515</v>
      </c>
      <c r="B516" s="15">
        <v>400.3</v>
      </c>
      <c r="C516" s="15">
        <v>400.5</v>
      </c>
      <c r="D516" s="15">
        <f t="shared" si="24"/>
        <v>0.51810865191146882</v>
      </c>
      <c r="E516" s="15">
        <f t="shared" si="25"/>
        <v>4.5407257663620811E-2</v>
      </c>
      <c r="F516" s="16">
        <f t="shared" si="26"/>
        <v>0.55567905940924134</v>
      </c>
    </row>
    <row r="517" spans="1:6" x14ac:dyDescent="0.25">
      <c r="A517" s="17">
        <v>516</v>
      </c>
      <c r="B517" s="18">
        <v>399.9</v>
      </c>
      <c r="C517" s="18">
        <v>400.5</v>
      </c>
      <c r="D517" s="68">
        <f t="shared" si="24"/>
        <v>0.51911468812877259</v>
      </c>
      <c r="E517" s="18">
        <f t="shared" si="25"/>
        <v>4.7931764905977649E-2</v>
      </c>
      <c r="F517" s="69">
        <f t="shared" si="26"/>
        <v>0.55567905940924134</v>
      </c>
    </row>
    <row r="518" spans="1:6" x14ac:dyDescent="0.25">
      <c r="A518" s="14">
        <v>517</v>
      </c>
      <c r="B518" s="15">
        <v>398.8</v>
      </c>
      <c r="C518" s="15">
        <v>400.5</v>
      </c>
      <c r="D518" s="15">
        <f t="shared" si="24"/>
        <v>0.52012072434607648</v>
      </c>
      <c r="E518" s="15">
        <f t="shared" si="25"/>
        <v>5.0456577661485917E-2</v>
      </c>
      <c r="F518" s="16">
        <f t="shared" si="26"/>
        <v>0.55567905940924134</v>
      </c>
    </row>
    <row r="519" spans="1:6" x14ac:dyDescent="0.25">
      <c r="A519" s="17">
        <v>518</v>
      </c>
      <c r="B519" s="18">
        <v>399.3</v>
      </c>
      <c r="C519" s="18">
        <v>400.5</v>
      </c>
      <c r="D519" s="68">
        <f t="shared" si="24"/>
        <v>0.52112676056338025</v>
      </c>
      <c r="E519" s="18">
        <f t="shared" si="25"/>
        <v>5.298171210299648E-2</v>
      </c>
      <c r="F519" s="69">
        <f t="shared" si="26"/>
        <v>0.55567905940924134</v>
      </c>
    </row>
    <row r="520" spans="1:6" x14ac:dyDescent="0.25">
      <c r="A520" s="14">
        <v>519</v>
      </c>
      <c r="B520" s="15">
        <v>399.4</v>
      </c>
      <c r="C520" s="15">
        <v>400.6</v>
      </c>
      <c r="D520" s="15">
        <f t="shared" si="24"/>
        <v>0.52213279678068414</v>
      </c>
      <c r="E520" s="15">
        <f t="shared" si="25"/>
        <v>5.5507184417749239E-2</v>
      </c>
      <c r="F520" s="16">
        <f t="shared" si="26"/>
        <v>0.57961153211290606</v>
      </c>
    </row>
    <row r="521" spans="1:6" x14ac:dyDescent="0.25">
      <c r="A521" s="17">
        <v>520</v>
      </c>
      <c r="B521" s="18">
        <v>401.2</v>
      </c>
      <c r="C521" s="18">
        <v>400.6</v>
      </c>
      <c r="D521" s="68">
        <f t="shared" si="24"/>
        <v>0.52313883299798791</v>
      </c>
      <c r="E521" s="18">
        <f t="shared" si="25"/>
        <v>5.8033010808102116E-2</v>
      </c>
      <c r="F521" s="69">
        <f t="shared" si="26"/>
        <v>0.57961153211290606</v>
      </c>
    </row>
    <row r="522" spans="1:6" x14ac:dyDescent="0.25">
      <c r="A522" s="14">
        <v>521</v>
      </c>
      <c r="B522" s="15">
        <v>401.5</v>
      </c>
      <c r="C522" s="15">
        <v>400.6</v>
      </c>
      <c r="D522" s="15">
        <f t="shared" si="24"/>
        <v>0.5241448692152918</v>
      </c>
      <c r="E522" s="15">
        <f t="shared" si="25"/>
        <v>6.0559207492266433E-2</v>
      </c>
      <c r="F522" s="16">
        <f t="shared" si="26"/>
        <v>0.57961153211290606</v>
      </c>
    </row>
    <row r="523" spans="1:6" x14ac:dyDescent="0.25">
      <c r="A523" s="17">
        <v>522</v>
      </c>
      <c r="B523" s="18">
        <v>401.2</v>
      </c>
      <c r="C523" s="18">
        <v>400.6</v>
      </c>
      <c r="D523" s="68">
        <f t="shared" si="24"/>
        <v>0.52515090543259557</v>
      </c>
      <c r="E523" s="18">
        <f t="shared" si="25"/>
        <v>6.3085790705039613E-2</v>
      </c>
      <c r="F523" s="69">
        <f t="shared" si="26"/>
        <v>0.57961153211290606</v>
      </c>
    </row>
    <row r="524" spans="1:6" x14ac:dyDescent="0.25">
      <c r="A524" s="14">
        <v>523</v>
      </c>
      <c r="B524" s="15">
        <v>401.1</v>
      </c>
      <c r="C524" s="15">
        <v>400.6</v>
      </c>
      <c r="D524" s="15">
        <f t="shared" si="24"/>
        <v>0.52615694164989935</v>
      </c>
      <c r="E524" s="15">
        <f t="shared" si="25"/>
        <v>6.5612776698543901E-2</v>
      </c>
      <c r="F524" s="16">
        <f t="shared" si="26"/>
        <v>0.57961153211290606</v>
      </c>
    </row>
    <row r="525" spans="1:6" x14ac:dyDescent="0.25">
      <c r="A525" s="17">
        <v>524</v>
      </c>
      <c r="B525" s="18">
        <v>401.3</v>
      </c>
      <c r="C525" s="18">
        <v>400.6</v>
      </c>
      <c r="D525" s="68">
        <f t="shared" si="24"/>
        <v>0.52716297786720323</v>
      </c>
      <c r="E525" s="18">
        <f t="shared" si="25"/>
        <v>6.8140181742964545E-2</v>
      </c>
      <c r="F525" s="69">
        <f t="shared" si="26"/>
        <v>0.57961153211290606</v>
      </c>
    </row>
    <row r="526" spans="1:6" x14ac:dyDescent="0.25">
      <c r="A526" s="14">
        <v>525</v>
      </c>
      <c r="B526" s="15">
        <v>398.6</v>
      </c>
      <c r="C526" s="15">
        <v>400.6</v>
      </c>
      <c r="D526" s="15">
        <f t="shared" si="24"/>
        <v>0.528169014084507</v>
      </c>
      <c r="E526" s="15">
        <f t="shared" si="25"/>
        <v>7.0668022127289801E-2</v>
      </c>
      <c r="F526" s="16">
        <f t="shared" si="26"/>
        <v>0.57961153211290606</v>
      </c>
    </row>
    <row r="527" spans="1:6" x14ac:dyDescent="0.25">
      <c r="A527" s="17">
        <v>526</v>
      </c>
      <c r="B527" s="18">
        <v>399.4</v>
      </c>
      <c r="C527" s="18">
        <v>400.6</v>
      </c>
      <c r="D527" s="68">
        <f t="shared" si="24"/>
        <v>0.52917505030181089</v>
      </c>
      <c r="E527" s="18">
        <f t="shared" si="25"/>
        <v>7.3196314160056133E-2</v>
      </c>
      <c r="F527" s="69">
        <f t="shared" si="26"/>
        <v>0.57961153211290606</v>
      </c>
    </row>
    <row r="528" spans="1:6" x14ac:dyDescent="0.25">
      <c r="A528" s="14">
        <v>527</v>
      </c>
      <c r="B528" s="15">
        <v>399.2</v>
      </c>
      <c r="C528" s="15">
        <v>400.6</v>
      </c>
      <c r="D528" s="15">
        <f t="shared" si="24"/>
        <v>0.53018108651911466</v>
      </c>
      <c r="E528" s="15">
        <f t="shared" si="25"/>
        <v>7.5725074170091486E-2</v>
      </c>
      <c r="F528" s="16">
        <f t="shared" si="26"/>
        <v>0.57961153211290606</v>
      </c>
    </row>
    <row r="529" spans="1:6" x14ac:dyDescent="0.25">
      <c r="A529" s="17">
        <v>528</v>
      </c>
      <c r="B529" s="18">
        <v>399.4</v>
      </c>
      <c r="C529" s="18">
        <v>400.6</v>
      </c>
      <c r="D529" s="68">
        <f t="shared" si="24"/>
        <v>0.53118712273641855</v>
      </c>
      <c r="E529" s="18">
        <f t="shared" si="25"/>
        <v>7.8254318507265191E-2</v>
      </c>
      <c r="F529" s="69">
        <f t="shared" si="26"/>
        <v>0.57961153211290606</v>
      </c>
    </row>
    <row r="530" spans="1:6" x14ac:dyDescent="0.25">
      <c r="A530" s="14">
        <v>529</v>
      </c>
      <c r="B530" s="15">
        <v>399.3</v>
      </c>
      <c r="C530" s="15">
        <v>400.6</v>
      </c>
      <c r="D530" s="15">
        <f t="shared" si="24"/>
        <v>0.53219315895372232</v>
      </c>
      <c r="E530" s="15">
        <f t="shared" si="25"/>
        <v>8.0784063543236209E-2</v>
      </c>
      <c r="F530" s="16">
        <f t="shared" si="26"/>
        <v>0.57961153211290606</v>
      </c>
    </row>
    <row r="531" spans="1:6" x14ac:dyDescent="0.25">
      <c r="A531" s="17">
        <v>530</v>
      </c>
      <c r="B531" s="18">
        <v>399.8</v>
      </c>
      <c r="C531" s="18">
        <v>400.6</v>
      </c>
      <c r="D531" s="68">
        <f t="shared" si="24"/>
        <v>0.53319919517102621</v>
      </c>
      <c r="E531" s="18">
        <f t="shared" si="25"/>
        <v>8.3314325672208103E-2</v>
      </c>
      <c r="F531" s="69">
        <f t="shared" si="26"/>
        <v>0.57961153211290606</v>
      </c>
    </row>
    <row r="532" spans="1:6" x14ac:dyDescent="0.25">
      <c r="A532" s="14">
        <v>531</v>
      </c>
      <c r="B532" s="15">
        <v>399.3</v>
      </c>
      <c r="C532" s="15">
        <v>400.6</v>
      </c>
      <c r="D532" s="15">
        <f t="shared" si="24"/>
        <v>0.53420523138832998</v>
      </c>
      <c r="E532" s="15">
        <f t="shared" si="25"/>
        <v>8.5845121311682357E-2</v>
      </c>
      <c r="F532" s="16">
        <f t="shared" si="26"/>
        <v>0.57961153211290606</v>
      </c>
    </row>
    <row r="533" spans="1:6" x14ac:dyDescent="0.25">
      <c r="A533" s="17">
        <v>532</v>
      </c>
      <c r="B533" s="18">
        <v>399.1</v>
      </c>
      <c r="C533" s="18">
        <v>400.6</v>
      </c>
      <c r="D533" s="68">
        <f t="shared" si="24"/>
        <v>0.53521126760563376</v>
      </c>
      <c r="E533" s="18">
        <f t="shared" si="25"/>
        <v>8.8376466903218473E-2</v>
      </c>
      <c r="F533" s="69">
        <f t="shared" si="26"/>
        <v>0.57961153211290606</v>
      </c>
    </row>
    <row r="534" spans="1:6" x14ac:dyDescent="0.25">
      <c r="A534" s="14">
        <v>533</v>
      </c>
      <c r="B534" s="15">
        <v>402</v>
      </c>
      <c r="C534" s="15">
        <v>400.6</v>
      </c>
      <c r="D534" s="15">
        <f t="shared" si="24"/>
        <v>0.53621730382293764</v>
      </c>
      <c r="E534" s="15">
        <f t="shared" si="25"/>
        <v>9.090837891319431E-2</v>
      </c>
      <c r="F534" s="16">
        <f t="shared" si="26"/>
        <v>0.57961153211290606</v>
      </c>
    </row>
    <row r="535" spans="1:6" x14ac:dyDescent="0.25">
      <c r="A535" s="17">
        <v>534</v>
      </c>
      <c r="B535" s="18">
        <v>400.7</v>
      </c>
      <c r="C535" s="18">
        <v>400.6</v>
      </c>
      <c r="D535" s="68">
        <f t="shared" si="24"/>
        <v>0.53722334004024141</v>
      </c>
      <c r="E535" s="18">
        <f t="shared" si="25"/>
        <v>9.3440873833569166E-2</v>
      </c>
      <c r="F535" s="69">
        <f t="shared" si="26"/>
        <v>0.57961153211290606</v>
      </c>
    </row>
    <row r="536" spans="1:6" x14ac:dyDescent="0.25">
      <c r="A536" s="14">
        <v>535</v>
      </c>
      <c r="B536" s="15">
        <v>401.7</v>
      </c>
      <c r="C536" s="15">
        <v>400.6</v>
      </c>
      <c r="D536" s="15">
        <f t="shared" si="24"/>
        <v>0.5382293762575453</v>
      </c>
      <c r="E536" s="15">
        <f t="shared" si="25"/>
        <v>9.5973968182652677E-2</v>
      </c>
      <c r="F536" s="16">
        <f t="shared" si="26"/>
        <v>0.57961153211290606</v>
      </c>
    </row>
    <row r="537" spans="1:6" x14ac:dyDescent="0.25">
      <c r="A537" s="17">
        <v>536</v>
      </c>
      <c r="B537" s="18">
        <v>401.7</v>
      </c>
      <c r="C537" s="18">
        <v>400.6</v>
      </c>
      <c r="D537" s="68">
        <f t="shared" si="24"/>
        <v>0.53923541247484907</v>
      </c>
      <c r="E537" s="18">
        <f t="shared" si="25"/>
        <v>9.8507678505872734E-2</v>
      </c>
      <c r="F537" s="69">
        <f t="shared" si="26"/>
        <v>0.57961153211290606</v>
      </c>
    </row>
    <row r="538" spans="1:6" x14ac:dyDescent="0.25">
      <c r="A538" s="14">
        <v>537</v>
      </c>
      <c r="B538" s="15">
        <v>398.4</v>
      </c>
      <c r="C538" s="15">
        <v>400.6</v>
      </c>
      <c r="D538" s="15">
        <f t="shared" si="24"/>
        <v>0.54024144869215296</v>
      </c>
      <c r="E538" s="15">
        <f t="shared" si="25"/>
        <v>0.10104202137655111</v>
      </c>
      <c r="F538" s="16">
        <f t="shared" si="26"/>
        <v>0.57961153211290606</v>
      </c>
    </row>
    <row r="539" spans="1:6" x14ac:dyDescent="0.25">
      <c r="A539" s="17">
        <v>538</v>
      </c>
      <c r="B539" s="18">
        <v>399.8</v>
      </c>
      <c r="C539" s="18">
        <v>400.6</v>
      </c>
      <c r="D539" s="68">
        <f t="shared" si="24"/>
        <v>0.54124748490945673</v>
      </c>
      <c r="E539" s="18">
        <f t="shared" si="25"/>
        <v>0.10357701339667763</v>
      </c>
      <c r="F539" s="69">
        <f t="shared" si="26"/>
        <v>0.57961153211290606</v>
      </c>
    </row>
    <row r="540" spans="1:6" x14ac:dyDescent="0.25">
      <c r="A540" s="14">
        <v>539</v>
      </c>
      <c r="B540" s="15">
        <v>399.7</v>
      </c>
      <c r="C540" s="15">
        <v>400.6</v>
      </c>
      <c r="D540" s="15">
        <f t="shared" si="24"/>
        <v>0.54225352112676062</v>
      </c>
      <c r="E540" s="15">
        <f t="shared" si="25"/>
        <v>0.10611267119769256</v>
      </c>
      <c r="F540" s="16">
        <f t="shared" si="26"/>
        <v>0.57961153211290606</v>
      </c>
    </row>
    <row r="541" spans="1:6" x14ac:dyDescent="0.25">
      <c r="A541" s="17">
        <v>540</v>
      </c>
      <c r="B541" s="18">
        <v>399.7</v>
      </c>
      <c r="C541" s="18">
        <v>400.7</v>
      </c>
      <c r="D541" s="68">
        <f t="shared" si="24"/>
        <v>0.54325955734406439</v>
      </c>
      <c r="E541" s="18">
        <f t="shared" si="25"/>
        <v>0.10864901144126783</v>
      </c>
      <c r="F541" s="69">
        <f t="shared" si="26"/>
        <v>0.60325317898575237</v>
      </c>
    </row>
    <row r="542" spans="1:6" x14ac:dyDescent="0.25">
      <c r="A542" s="14">
        <v>541</v>
      </c>
      <c r="B542" s="15">
        <v>399.1</v>
      </c>
      <c r="C542" s="15">
        <v>400.7</v>
      </c>
      <c r="D542" s="15">
        <f t="shared" si="24"/>
        <v>0.54426559356136817</v>
      </c>
      <c r="E542" s="15">
        <f t="shared" si="25"/>
        <v>0.11118605082009611</v>
      </c>
      <c r="F542" s="16">
        <f t="shared" si="26"/>
        <v>0.60325317898575237</v>
      </c>
    </row>
    <row r="543" spans="1:6" x14ac:dyDescent="0.25">
      <c r="A543" s="17">
        <v>542</v>
      </c>
      <c r="B543" s="18">
        <v>399.3</v>
      </c>
      <c r="C543" s="18">
        <v>400.7</v>
      </c>
      <c r="D543" s="68">
        <f t="shared" si="24"/>
        <v>0.54527162977867205</v>
      </c>
      <c r="E543" s="18">
        <f t="shared" si="25"/>
        <v>0.11372380605868057</v>
      </c>
      <c r="F543" s="69">
        <f t="shared" si="26"/>
        <v>0.60325317898575237</v>
      </c>
    </row>
    <row r="544" spans="1:6" x14ac:dyDescent="0.25">
      <c r="A544" s="14">
        <v>543</v>
      </c>
      <c r="B544" s="15">
        <v>399.5</v>
      </c>
      <c r="C544" s="15">
        <v>400.7</v>
      </c>
      <c r="D544" s="15">
        <f t="shared" si="24"/>
        <v>0.54627766599597583</v>
      </c>
      <c r="E544" s="15">
        <f t="shared" si="25"/>
        <v>0.11626229391412882</v>
      </c>
      <c r="F544" s="16">
        <f t="shared" si="26"/>
        <v>0.60325317898575237</v>
      </c>
    </row>
    <row r="545" spans="1:6" x14ac:dyDescent="0.25">
      <c r="A545" s="17">
        <v>544</v>
      </c>
      <c r="B545" s="18">
        <v>399.3</v>
      </c>
      <c r="C545" s="18">
        <v>400.7</v>
      </c>
      <c r="D545" s="68">
        <f t="shared" si="24"/>
        <v>0.54728370221327971</v>
      </c>
      <c r="E545" s="18">
        <f t="shared" si="25"/>
        <v>0.11880153117695319</v>
      </c>
      <c r="F545" s="69">
        <f t="shared" si="26"/>
        <v>0.60325317898575237</v>
      </c>
    </row>
    <row r="546" spans="1:6" x14ac:dyDescent="0.25">
      <c r="A546" s="14">
        <v>545</v>
      </c>
      <c r="B546" s="15">
        <v>400.8</v>
      </c>
      <c r="C546" s="15">
        <v>400.7</v>
      </c>
      <c r="D546" s="15">
        <f t="shared" si="24"/>
        <v>0.54828973843058348</v>
      </c>
      <c r="E546" s="15">
        <f t="shared" si="25"/>
        <v>0.12134153467187099</v>
      </c>
      <c r="F546" s="16">
        <f t="shared" si="26"/>
        <v>0.60325317898575237</v>
      </c>
    </row>
    <row r="547" spans="1:6" x14ac:dyDescent="0.25">
      <c r="A547" s="17">
        <v>546</v>
      </c>
      <c r="B547" s="18">
        <v>401.3</v>
      </c>
      <c r="C547" s="18">
        <v>400.7</v>
      </c>
      <c r="D547" s="68">
        <f t="shared" si="24"/>
        <v>0.54929577464788737</v>
      </c>
      <c r="E547" s="18">
        <f t="shared" si="25"/>
        <v>0.12388232125861322</v>
      </c>
      <c r="F547" s="69">
        <f t="shared" si="26"/>
        <v>0.60325317898575237</v>
      </c>
    </row>
    <row r="548" spans="1:6" x14ac:dyDescent="0.25">
      <c r="A548" s="14">
        <v>547</v>
      </c>
      <c r="B548" s="15">
        <v>401.1</v>
      </c>
      <c r="C548" s="15">
        <v>400.7</v>
      </c>
      <c r="D548" s="15">
        <f t="shared" si="24"/>
        <v>0.55030181086519114</v>
      </c>
      <c r="E548" s="15">
        <f t="shared" si="25"/>
        <v>0.12642390783273311</v>
      </c>
      <c r="F548" s="16">
        <f t="shared" si="26"/>
        <v>0.60325317898575237</v>
      </c>
    </row>
    <row r="549" spans="1:6" x14ac:dyDescent="0.25">
      <c r="A549" s="17">
        <v>548</v>
      </c>
      <c r="B549" s="18">
        <v>400.9</v>
      </c>
      <c r="C549" s="18">
        <v>400.7</v>
      </c>
      <c r="D549" s="68">
        <f t="shared" si="24"/>
        <v>0.55130784708249492</v>
      </c>
      <c r="E549" s="18">
        <f t="shared" si="25"/>
        <v>0.12896631132642311</v>
      </c>
      <c r="F549" s="69">
        <f t="shared" si="26"/>
        <v>0.60325317898575237</v>
      </c>
    </row>
    <row r="550" spans="1:6" x14ac:dyDescent="0.25">
      <c r="A550" s="14">
        <v>549</v>
      </c>
      <c r="B550" s="15">
        <v>400.9</v>
      </c>
      <c r="C550" s="15">
        <v>400.7</v>
      </c>
      <c r="D550" s="15">
        <f t="shared" si="24"/>
        <v>0.5523138832997988</v>
      </c>
      <c r="E550" s="15">
        <f t="shared" si="25"/>
        <v>0.13150954870933343</v>
      </c>
      <c r="F550" s="16">
        <f t="shared" si="26"/>
        <v>0.60325317898575237</v>
      </c>
    </row>
    <row r="551" spans="1:6" x14ac:dyDescent="0.25">
      <c r="A551" s="17">
        <v>550</v>
      </c>
      <c r="B551" s="18">
        <v>398.1</v>
      </c>
      <c r="C551" s="18">
        <v>400.7</v>
      </c>
      <c r="D551" s="68">
        <f t="shared" si="24"/>
        <v>0.55331991951710258</v>
      </c>
      <c r="E551" s="18">
        <f t="shared" si="25"/>
        <v>0.13405363698939513</v>
      </c>
      <c r="F551" s="69">
        <f t="shared" si="26"/>
        <v>0.60325317898575237</v>
      </c>
    </row>
    <row r="552" spans="1:6" x14ac:dyDescent="0.25">
      <c r="A552" s="14">
        <v>551</v>
      </c>
      <c r="B552" s="15">
        <v>398.8</v>
      </c>
      <c r="C552" s="15">
        <v>400.7</v>
      </c>
      <c r="D552" s="15">
        <f t="shared" si="24"/>
        <v>0.55432595573440646</v>
      </c>
      <c r="E552" s="15">
        <f t="shared" si="25"/>
        <v>0.13659859321365078</v>
      </c>
      <c r="F552" s="16">
        <f t="shared" si="26"/>
        <v>0.60325317898575237</v>
      </c>
    </row>
    <row r="553" spans="1:6" x14ac:dyDescent="0.25">
      <c r="A553" s="17">
        <v>552</v>
      </c>
      <c r="B553" s="18">
        <v>398.3</v>
      </c>
      <c r="C553" s="18">
        <v>400.7</v>
      </c>
      <c r="D553" s="68">
        <f t="shared" si="24"/>
        <v>0.55533199195171024</v>
      </c>
      <c r="E553" s="18">
        <f t="shared" si="25"/>
        <v>0.13914443446908534</v>
      </c>
      <c r="F553" s="69">
        <f t="shared" si="26"/>
        <v>0.60325317898575237</v>
      </c>
    </row>
    <row r="554" spans="1:6" x14ac:dyDescent="0.25">
      <c r="A554" s="14">
        <v>553</v>
      </c>
      <c r="B554" s="15">
        <v>398.6</v>
      </c>
      <c r="C554" s="15">
        <v>400.7</v>
      </c>
      <c r="D554" s="15">
        <f t="shared" si="24"/>
        <v>0.55633802816901412</v>
      </c>
      <c r="E554" s="15">
        <f t="shared" si="25"/>
        <v>0.14169117788346666</v>
      </c>
      <c r="F554" s="16">
        <f t="shared" si="26"/>
        <v>0.60325317898575237</v>
      </c>
    </row>
    <row r="555" spans="1:6" x14ac:dyDescent="0.25">
      <c r="A555" s="17">
        <v>554</v>
      </c>
      <c r="B555" s="18">
        <v>398.9</v>
      </c>
      <c r="C555" s="18">
        <v>400.7</v>
      </c>
      <c r="D555" s="68">
        <f t="shared" si="24"/>
        <v>0.55734406438631789</v>
      </c>
      <c r="E555" s="18">
        <f t="shared" si="25"/>
        <v>0.14423884062618614</v>
      </c>
      <c r="F555" s="69">
        <f t="shared" si="26"/>
        <v>0.60325317898575237</v>
      </c>
    </row>
    <row r="556" spans="1:6" x14ac:dyDescent="0.25">
      <c r="A556" s="14">
        <v>555</v>
      </c>
      <c r="B556" s="15">
        <v>398.9</v>
      </c>
      <c r="C556" s="15">
        <v>400.7</v>
      </c>
      <c r="D556" s="15">
        <f t="shared" si="24"/>
        <v>0.55835010060362178</v>
      </c>
      <c r="E556" s="15">
        <f t="shared" si="25"/>
        <v>0.14678743990910931</v>
      </c>
      <c r="F556" s="16">
        <f t="shared" si="26"/>
        <v>0.60325317898575237</v>
      </c>
    </row>
    <row r="557" spans="1:6" x14ac:dyDescent="0.25">
      <c r="A557" s="17">
        <v>556</v>
      </c>
      <c r="B557" s="18">
        <v>398.9</v>
      </c>
      <c r="C557" s="18">
        <v>400.7</v>
      </c>
      <c r="D557" s="68">
        <f t="shared" si="24"/>
        <v>0.55935613682092555</v>
      </c>
      <c r="E557" s="18">
        <f t="shared" si="25"/>
        <v>0.14933699298742667</v>
      </c>
      <c r="F557" s="69">
        <f t="shared" si="26"/>
        <v>0.60325317898575237</v>
      </c>
    </row>
    <row r="558" spans="1:6" x14ac:dyDescent="0.25">
      <c r="A558" s="14">
        <v>557</v>
      </c>
      <c r="B558" s="15">
        <v>401.2</v>
      </c>
      <c r="C558" s="15">
        <v>400.7</v>
      </c>
      <c r="D558" s="15">
        <f t="shared" si="24"/>
        <v>0.56036217303822933</v>
      </c>
      <c r="E558" s="15">
        <f t="shared" si="25"/>
        <v>0.15188751716051443</v>
      </c>
      <c r="F558" s="16">
        <f t="shared" si="26"/>
        <v>0.60325317898575237</v>
      </c>
    </row>
    <row r="559" spans="1:6" x14ac:dyDescent="0.25">
      <c r="A559" s="17">
        <v>558</v>
      </c>
      <c r="B559" s="18">
        <v>400.6</v>
      </c>
      <c r="C559" s="18">
        <v>400.7</v>
      </c>
      <c r="D559" s="68">
        <f t="shared" si="24"/>
        <v>0.56136820925553321</v>
      </c>
      <c r="E559" s="18">
        <f t="shared" si="25"/>
        <v>0.15443902977279755</v>
      </c>
      <c r="F559" s="69">
        <f t="shared" si="26"/>
        <v>0.60325317898575237</v>
      </c>
    </row>
    <row r="560" spans="1:6" x14ac:dyDescent="0.25">
      <c r="A560" s="14">
        <v>559</v>
      </c>
      <c r="B560" s="15">
        <v>401.7</v>
      </c>
      <c r="C560" s="15">
        <v>400.7</v>
      </c>
      <c r="D560" s="15">
        <f t="shared" si="24"/>
        <v>0.56237424547283699</v>
      </c>
      <c r="E560" s="15">
        <f t="shared" si="25"/>
        <v>0.15699154821461828</v>
      </c>
      <c r="F560" s="16">
        <f t="shared" si="26"/>
        <v>0.60325317898575237</v>
      </c>
    </row>
    <row r="561" spans="1:6" x14ac:dyDescent="0.25">
      <c r="A561" s="17">
        <v>560</v>
      </c>
      <c r="B561" s="18">
        <v>400.7</v>
      </c>
      <c r="C561" s="18">
        <v>400.7</v>
      </c>
      <c r="D561" s="68">
        <f t="shared" si="24"/>
        <v>0.56338028169014087</v>
      </c>
      <c r="E561" s="18">
        <f t="shared" si="25"/>
        <v>0.15954508992311356</v>
      </c>
      <c r="F561" s="69">
        <f t="shared" si="26"/>
        <v>0.60325317898575237</v>
      </c>
    </row>
    <row r="562" spans="1:6" x14ac:dyDescent="0.25">
      <c r="A562" s="14">
        <v>561</v>
      </c>
      <c r="B562" s="15">
        <v>401.1</v>
      </c>
      <c r="C562" s="15">
        <v>400.7</v>
      </c>
      <c r="D562" s="15">
        <f t="shared" si="24"/>
        <v>0.56438631790744465</v>
      </c>
      <c r="E562" s="15">
        <f t="shared" si="25"/>
        <v>0.16209967238309336</v>
      </c>
      <c r="F562" s="16">
        <f t="shared" si="26"/>
        <v>0.60325317898575237</v>
      </c>
    </row>
    <row r="563" spans="1:6" x14ac:dyDescent="0.25">
      <c r="A563" s="17">
        <v>562</v>
      </c>
      <c r="B563" s="18">
        <v>398.5</v>
      </c>
      <c r="C563" s="18">
        <v>400.7</v>
      </c>
      <c r="D563" s="68">
        <f t="shared" si="24"/>
        <v>0.56539235412474853</v>
      </c>
      <c r="E563" s="18">
        <f t="shared" si="25"/>
        <v>0.1646553131279298</v>
      </c>
      <c r="F563" s="69">
        <f t="shared" si="26"/>
        <v>0.60325317898575237</v>
      </c>
    </row>
    <row r="564" spans="1:6" x14ac:dyDescent="0.25">
      <c r="A564" s="14">
        <v>563</v>
      </c>
      <c r="B564" s="15">
        <v>398.9</v>
      </c>
      <c r="C564" s="15">
        <v>400.7</v>
      </c>
      <c r="D564" s="15">
        <f t="shared" si="24"/>
        <v>0.5663983903420523</v>
      </c>
      <c r="E564" s="15">
        <f t="shared" si="25"/>
        <v>0.1672120297404478</v>
      </c>
      <c r="F564" s="16">
        <f t="shared" si="26"/>
        <v>0.60325317898575237</v>
      </c>
    </row>
    <row r="565" spans="1:6" x14ac:dyDescent="0.25">
      <c r="A565" s="17">
        <v>564</v>
      </c>
      <c r="B565" s="18">
        <v>398.7</v>
      </c>
      <c r="C565" s="18">
        <v>400.7</v>
      </c>
      <c r="D565" s="68">
        <f t="shared" si="24"/>
        <v>0.56740442655935619</v>
      </c>
      <c r="E565" s="18">
        <f t="shared" si="25"/>
        <v>0.16976983985382582</v>
      </c>
      <c r="F565" s="69">
        <f t="shared" si="26"/>
        <v>0.60325317898575237</v>
      </c>
    </row>
    <row r="566" spans="1:6" x14ac:dyDescent="0.25">
      <c r="A566" s="14">
        <v>565</v>
      </c>
      <c r="B566" s="15">
        <v>398.9</v>
      </c>
      <c r="C566" s="15">
        <v>400.7</v>
      </c>
      <c r="D566" s="15">
        <f t="shared" si="24"/>
        <v>0.56841046277665996</v>
      </c>
      <c r="E566" s="15">
        <f t="shared" si="25"/>
        <v>0.17232876115249923</v>
      </c>
      <c r="F566" s="16">
        <f t="shared" si="26"/>
        <v>0.60325317898575237</v>
      </c>
    </row>
    <row r="567" spans="1:6" x14ac:dyDescent="0.25">
      <c r="A567" s="17">
        <v>566</v>
      </c>
      <c r="B567" s="18">
        <v>402.2</v>
      </c>
      <c r="C567" s="18">
        <v>400.7</v>
      </c>
      <c r="D567" s="68">
        <f t="shared" si="24"/>
        <v>0.56941649899396374</v>
      </c>
      <c r="E567" s="18">
        <f t="shared" si="25"/>
        <v>0.1748888113730733</v>
      </c>
      <c r="F567" s="69">
        <f t="shared" si="26"/>
        <v>0.60325317898575237</v>
      </c>
    </row>
    <row r="568" spans="1:6" x14ac:dyDescent="0.25">
      <c r="A568" s="14">
        <v>567</v>
      </c>
      <c r="B568" s="15">
        <v>401.1</v>
      </c>
      <c r="C568" s="15">
        <v>400.7</v>
      </c>
      <c r="D568" s="15">
        <f t="shared" si="24"/>
        <v>0.57042253521126762</v>
      </c>
      <c r="E568" s="15">
        <f t="shared" si="25"/>
        <v>0.17745000830524066</v>
      </c>
      <c r="F568" s="16">
        <f t="shared" si="26"/>
        <v>0.60325317898575237</v>
      </c>
    </row>
    <row r="569" spans="1:6" x14ac:dyDescent="0.25">
      <c r="A569" s="17">
        <v>568</v>
      </c>
      <c r="B569" s="18">
        <v>400.5</v>
      </c>
      <c r="C569" s="18">
        <v>400.7</v>
      </c>
      <c r="D569" s="68">
        <f t="shared" si="24"/>
        <v>0.5714285714285714</v>
      </c>
      <c r="E569" s="18">
        <f t="shared" si="25"/>
        <v>0.18001236979270496</v>
      </c>
      <c r="F569" s="69">
        <f t="shared" si="26"/>
        <v>0.60325317898575237</v>
      </c>
    </row>
    <row r="570" spans="1:6" x14ac:dyDescent="0.25">
      <c r="A570" s="14">
        <v>569</v>
      </c>
      <c r="B570" s="15">
        <v>400.9</v>
      </c>
      <c r="C570" s="15">
        <v>400.7</v>
      </c>
      <c r="D570" s="15">
        <f t="shared" si="24"/>
        <v>0.57243460764587528</v>
      </c>
      <c r="E570" s="15">
        <f t="shared" si="25"/>
        <v>0.18257591373411414</v>
      </c>
      <c r="F570" s="16">
        <f t="shared" si="26"/>
        <v>0.60325317898575237</v>
      </c>
    </row>
    <row r="571" spans="1:6" x14ac:dyDescent="0.25">
      <c r="A571" s="17">
        <v>570</v>
      </c>
      <c r="B571" s="18">
        <v>401.2</v>
      </c>
      <c r="C571" s="18">
        <v>400.7</v>
      </c>
      <c r="D571" s="68">
        <f t="shared" si="24"/>
        <v>0.57344064386317906</v>
      </c>
      <c r="E571" s="18">
        <f t="shared" si="25"/>
        <v>0.18514065808399649</v>
      </c>
      <c r="F571" s="69">
        <f t="shared" si="26"/>
        <v>0.60325317898575237</v>
      </c>
    </row>
    <row r="572" spans="1:6" x14ac:dyDescent="0.25">
      <c r="A572" s="14">
        <v>571</v>
      </c>
      <c r="B572" s="15">
        <v>401.3</v>
      </c>
      <c r="C572" s="15">
        <v>400.8</v>
      </c>
      <c r="D572" s="15">
        <f t="shared" si="24"/>
        <v>0.57444668008048294</v>
      </c>
      <c r="E572" s="15">
        <f t="shared" si="25"/>
        <v>0.18770662085370837</v>
      </c>
      <c r="F572" s="16">
        <f t="shared" si="26"/>
        <v>0.62652116986294504</v>
      </c>
    </row>
    <row r="573" spans="1:6" x14ac:dyDescent="0.25">
      <c r="A573" s="17">
        <v>572</v>
      </c>
      <c r="B573" s="18">
        <v>401.6</v>
      </c>
      <c r="C573" s="18">
        <v>400.8</v>
      </c>
      <c r="D573" s="68">
        <f t="shared" si="24"/>
        <v>0.57545271629778671</v>
      </c>
      <c r="E573" s="18">
        <f t="shared" si="25"/>
        <v>0.19027382011238406</v>
      </c>
      <c r="F573" s="69">
        <f t="shared" si="26"/>
        <v>0.62652116986294504</v>
      </c>
    </row>
    <row r="574" spans="1:6" x14ac:dyDescent="0.25">
      <c r="A574" s="14">
        <v>573</v>
      </c>
      <c r="B574" s="15">
        <v>401</v>
      </c>
      <c r="C574" s="15">
        <v>400.8</v>
      </c>
      <c r="D574" s="15">
        <f t="shared" si="24"/>
        <v>0.57645875251509049</v>
      </c>
      <c r="E574" s="15">
        <f t="shared" si="25"/>
        <v>0.19284227398789766</v>
      </c>
      <c r="F574" s="16">
        <f t="shared" si="26"/>
        <v>0.62652116986294504</v>
      </c>
    </row>
    <row r="575" spans="1:6" x14ac:dyDescent="0.25">
      <c r="A575" s="17">
        <v>574</v>
      </c>
      <c r="B575" s="18">
        <v>400.8</v>
      </c>
      <c r="C575" s="18">
        <v>400.8</v>
      </c>
      <c r="D575" s="68">
        <f t="shared" si="24"/>
        <v>0.57746478873239437</v>
      </c>
      <c r="E575" s="18">
        <f t="shared" si="25"/>
        <v>0.19541200066782957</v>
      </c>
      <c r="F575" s="69">
        <f t="shared" si="26"/>
        <v>0.62652116986294504</v>
      </c>
    </row>
    <row r="576" spans="1:6" x14ac:dyDescent="0.25">
      <c r="A576" s="14">
        <v>575</v>
      </c>
      <c r="B576" s="15">
        <v>400.7</v>
      </c>
      <c r="C576" s="15">
        <v>400.8</v>
      </c>
      <c r="D576" s="15">
        <f t="shared" si="24"/>
        <v>0.57847082494969815</v>
      </c>
      <c r="E576" s="15">
        <f t="shared" si="25"/>
        <v>0.19798301840044019</v>
      </c>
      <c r="F576" s="16">
        <f t="shared" si="26"/>
        <v>0.62652116986294504</v>
      </c>
    </row>
    <row r="577" spans="1:6" x14ac:dyDescent="0.25">
      <c r="A577" s="17">
        <v>576</v>
      </c>
      <c r="B577" s="18">
        <v>401</v>
      </c>
      <c r="C577" s="18">
        <v>400.8</v>
      </c>
      <c r="D577" s="68">
        <f t="shared" si="24"/>
        <v>0.57947686116700203</v>
      </c>
      <c r="E577" s="18">
        <f t="shared" si="25"/>
        <v>0.20055534549565451</v>
      </c>
      <c r="F577" s="69">
        <f t="shared" si="26"/>
        <v>0.62652116986294504</v>
      </c>
    </row>
    <row r="578" spans="1:6" x14ac:dyDescent="0.25">
      <c r="A578" s="14">
        <v>577</v>
      </c>
      <c r="B578" s="15">
        <v>400.7</v>
      </c>
      <c r="C578" s="15">
        <v>400.8</v>
      </c>
      <c r="D578" s="15">
        <f t="shared" si="24"/>
        <v>0.58048289738430581</v>
      </c>
      <c r="E578" s="15">
        <f t="shared" si="25"/>
        <v>0.20312900032605011</v>
      </c>
      <c r="F578" s="16">
        <f t="shared" si="26"/>
        <v>0.62652116986294504</v>
      </c>
    </row>
    <row r="579" spans="1:6" x14ac:dyDescent="0.25">
      <c r="A579" s="17">
        <v>578</v>
      </c>
      <c r="B579" s="18">
        <v>400.6</v>
      </c>
      <c r="C579" s="18">
        <v>400.8</v>
      </c>
      <c r="D579" s="68">
        <f t="shared" ref="D579:D642" si="27">A579/($I$2+1)</f>
        <v>0.58148893360160969</v>
      </c>
      <c r="E579" s="18">
        <f t="shared" ref="E579:E642" si="28">_xlfn.NORM.INV(D579,0,1)</f>
        <v>0.20570400132785785</v>
      </c>
      <c r="F579" s="69">
        <f t="shared" ref="F579:F642" si="29">NORMDIST($C$2:$C$994,$I$5,$I$6,TRUE)</f>
        <v>0.62652116986294504</v>
      </c>
    </row>
    <row r="580" spans="1:6" x14ac:dyDescent="0.25">
      <c r="A580" s="14">
        <v>579</v>
      </c>
      <c r="B580" s="15">
        <v>401.3</v>
      </c>
      <c r="C580" s="15">
        <v>400.8</v>
      </c>
      <c r="D580" s="15">
        <f t="shared" si="27"/>
        <v>0.58249496981891347</v>
      </c>
      <c r="E580" s="15">
        <f t="shared" si="28"/>
        <v>0.20828036700196628</v>
      </c>
      <c r="F580" s="16">
        <f t="shared" si="29"/>
        <v>0.62652116986294504</v>
      </c>
    </row>
    <row r="581" spans="1:6" x14ac:dyDescent="0.25">
      <c r="A581" s="17">
        <v>580</v>
      </c>
      <c r="B581" s="18">
        <v>400.2</v>
      </c>
      <c r="C581" s="18">
        <v>400.8</v>
      </c>
      <c r="D581" s="68">
        <f t="shared" si="27"/>
        <v>0.58350100603621735</v>
      </c>
      <c r="E581" s="18">
        <f t="shared" si="28"/>
        <v>0.2108581159149385</v>
      </c>
      <c r="F581" s="69">
        <f t="shared" si="29"/>
        <v>0.62652116986294504</v>
      </c>
    </row>
    <row r="582" spans="1:6" x14ac:dyDescent="0.25">
      <c r="A582" s="14">
        <v>581</v>
      </c>
      <c r="B582" s="15">
        <v>400.8</v>
      </c>
      <c r="C582" s="15">
        <v>400.8</v>
      </c>
      <c r="D582" s="15">
        <f t="shared" si="27"/>
        <v>0.58450704225352113</v>
      </c>
      <c r="E582" s="15">
        <f t="shared" si="28"/>
        <v>0.21343726670003343</v>
      </c>
      <c r="F582" s="16">
        <f t="shared" si="29"/>
        <v>0.62652116986294504</v>
      </c>
    </row>
    <row r="583" spans="1:6" x14ac:dyDescent="0.25">
      <c r="A583" s="17">
        <v>582</v>
      </c>
      <c r="B583" s="18">
        <v>400.7</v>
      </c>
      <c r="C583" s="18">
        <v>400.8</v>
      </c>
      <c r="D583" s="68">
        <f t="shared" si="27"/>
        <v>0.5855130784708249</v>
      </c>
      <c r="E583" s="18">
        <f t="shared" si="28"/>
        <v>0.21601783805823963</v>
      </c>
      <c r="F583" s="69">
        <f t="shared" si="29"/>
        <v>0.62652116986294504</v>
      </c>
    </row>
    <row r="584" spans="1:6" x14ac:dyDescent="0.25">
      <c r="A584" s="14">
        <v>583</v>
      </c>
      <c r="B584" s="15">
        <v>400.5</v>
      </c>
      <c r="C584" s="15">
        <v>400.8</v>
      </c>
      <c r="D584" s="15">
        <f t="shared" si="27"/>
        <v>0.58651911468812878</v>
      </c>
      <c r="E584" s="15">
        <f t="shared" si="28"/>
        <v>0.21859984875931524</v>
      </c>
      <c r="F584" s="16">
        <f t="shared" si="29"/>
        <v>0.62652116986294504</v>
      </c>
    </row>
    <row r="585" spans="1:6" x14ac:dyDescent="0.25">
      <c r="A585" s="17">
        <v>584</v>
      </c>
      <c r="B585" s="18">
        <v>399.2</v>
      </c>
      <c r="C585" s="18">
        <v>400.8</v>
      </c>
      <c r="D585" s="68">
        <f t="shared" si="27"/>
        <v>0.58752515090543256</v>
      </c>
      <c r="E585" s="18">
        <f t="shared" si="28"/>
        <v>0.22118331764283686</v>
      </c>
      <c r="F585" s="69">
        <f t="shared" si="29"/>
        <v>0.62652116986294504</v>
      </c>
    </row>
    <row r="586" spans="1:6" x14ac:dyDescent="0.25">
      <c r="A586" s="14">
        <v>585</v>
      </c>
      <c r="B586" s="15">
        <v>402.3</v>
      </c>
      <c r="C586" s="15">
        <v>400.8</v>
      </c>
      <c r="D586" s="15">
        <f t="shared" si="27"/>
        <v>0.58853118712273644</v>
      </c>
      <c r="E586" s="15">
        <f t="shared" si="28"/>
        <v>0.22376826361926011</v>
      </c>
      <c r="F586" s="16">
        <f t="shared" si="29"/>
        <v>0.62652116986294504</v>
      </c>
    </row>
    <row r="587" spans="1:6" x14ac:dyDescent="0.25">
      <c r="A587" s="17">
        <v>586</v>
      </c>
      <c r="B587" s="18">
        <v>401.5</v>
      </c>
      <c r="C587" s="18">
        <v>400.8</v>
      </c>
      <c r="D587" s="68">
        <f t="shared" si="27"/>
        <v>0.58953722334004022</v>
      </c>
      <c r="E587" s="18">
        <f t="shared" si="28"/>
        <v>0.22635470567098581</v>
      </c>
      <c r="F587" s="69">
        <f t="shared" si="29"/>
        <v>0.62652116986294504</v>
      </c>
    </row>
    <row r="588" spans="1:6" x14ac:dyDescent="0.25">
      <c r="A588" s="14">
        <v>587</v>
      </c>
      <c r="B588" s="15">
        <v>401.9</v>
      </c>
      <c r="C588" s="15">
        <v>400.8</v>
      </c>
      <c r="D588" s="15">
        <f t="shared" si="27"/>
        <v>0.5905432595573441</v>
      </c>
      <c r="E588" s="15">
        <f t="shared" si="28"/>
        <v>0.22894266285343909</v>
      </c>
      <c r="F588" s="16">
        <f t="shared" si="29"/>
        <v>0.62652116986294504</v>
      </c>
    </row>
    <row r="589" spans="1:6" x14ac:dyDescent="0.25">
      <c r="A589" s="17">
        <v>588</v>
      </c>
      <c r="B589" s="18">
        <v>401.1</v>
      </c>
      <c r="C589" s="18">
        <v>400.8</v>
      </c>
      <c r="D589" s="68">
        <f t="shared" si="27"/>
        <v>0.59154929577464788</v>
      </c>
      <c r="E589" s="18">
        <f t="shared" si="28"/>
        <v>0.23153215429615501</v>
      </c>
      <c r="F589" s="69">
        <f t="shared" si="29"/>
        <v>0.62652116986294504</v>
      </c>
    </row>
    <row r="590" spans="1:6" x14ac:dyDescent="0.25">
      <c r="A590" s="14">
        <v>589</v>
      </c>
      <c r="B590" s="15">
        <v>401.2</v>
      </c>
      <c r="C590" s="15">
        <v>400.8</v>
      </c>
      <c r="D590" s="15">
        <f t="shared" si="27"/>
        <v>0.59255533199195176</v>
      </c>
      <c r="E590" s="15">
        <f t="shared" si="28"/>
        <v>0.23412319920387703</v>
      </c>
      <c r="F590" s="16">
        <f t="shared" si="29"/>
        <v>0.62652116986294504</v>
      </c>
    </row>
    <row r="591" spans="1:6" x14ac:dyDescent="0.25">
      <c r="A591" s="17">
        <v>590</v>
      </c>
      <c r="B591" s="18">
        <v>401.2</v>
      </c>
      <c r="C591" s="18">
        <v>400.8</v>
      </c>
      <c r="D591" s="68">
        <f t="shared" si="27"/>
        <v>0.59356136820925554</v>
      </c>
      <c r="E591" s="18">
        <f t="shared" si="28"/>
        <v>0.23671581685766196</v>
      </c>
      <c r="F591" s="69">
        <f t="shared" si="29"/>
        <v>0.62652116986294504</v>
      </c>
    </row>
    <row r="592" spans="1:6" x14ac:dyDescent="0.25">
      <c r="A592" s="14">
        <v>591</v>
      </c>
      <c r="B592" s="15">
        <v>400.9</v>
      </c>
      <c r="C592" s="15">
        <v>400.8</v>
      </c>
      <c r="D592" s="15">
        <f t="shared" si="27"/>
        <v>0.59456740442655931</v>
      </c>
      <c r="E592" s="15">
        <f t="shared" si="28"/>
        <v>0.23931002661599868</v>
      </c>
      <c r="F592" s="16">
        <f t="shared" si="29"/>
        <v>0.62652116986294504</v>
      </c>
    </row>
    <row r="593" spans="1:6" x14ac:dyDescent="0.25">
      <c r="A593" s="17">
        <v>592</v>
      </c>
      <c r="B593" s="18">
        <v>401.4</v>
      </c>
      <c r="C593" s="18">
        <v>400.8</v>
      </c>
      <c r="D593" s="68">
        <f t="shared" si="27"/>
        <v>0.59557344064386319</v>
      </c>
      <c r="E593" s="18">
        <f t="shared" si="28"/>
        <v>0.2419058479159347</v>
      </c>
      <c r="F593" s="69">
        <f t="shared" si="29"/>
        <v>0.62652116986294504</v>
      </c>
    </row>
    <row r="594" spans="1:6" x14ac:dyDescent="0.25">
      <c r="A594" s="14">
        <v>593</v>
      </c>
      <c r="B594" s="15">
        <v>401.8</v>
      </c>
      <c r="C594" s="15">
        <v>400.8</v>
      </c>
      <c r="D594" s="15">
        <f t="shared" si="27"/>
        <v>0.59657947686116697</v>
      </c>
      <c r="E594" s="15">
        <f t="shared" si="28"/>
        <v>0.24450330027421296</v>
      </c>
      <c r="F594" s="16">
        <f t="shared" si="29"/>
        <v>0.62652116986294504</v>
      </c>
    </row>
    <row r="595" spans="1:6" x14ac:dyDescent="0.25">
      <c r="A595" s="17">
        <v>594</v>
      </c>
      <c r="B595" s="18">
        <v>402.9</v>
      </c>
      <c r="C595" s="18">
        <v>400.8</v>
      </c>
      <c r="D595" s="68">
        <f t="shared" si="27"/>
        <v>0.59758551307847085</v>
      </c>
      <c r="E595" s="18">
        <f t="shared" si="28"/>
        <v>0.24710240328842228</v>
      </c>
      <c r="F595" s="69">
        <f t="shared" si="29"/>
        <v>0.62652116986294504</v>
      </c>
    </row>
    <row r="596" spans="1:6" x14ac:dyDescent="0.25">
      <c r="A596" s="14">
        <v>595</v>
      </c>
      <c r="B596" s="15">
        <v>400.8</v>
      </c>
      <c r="C596" s="15">
        <v>400.8</v>
      </c>
      <c r="D596" s="15">
        <f t="shared" si="27"/>
        <v>0.59859154929577463</v>
      </c>
      <c r="E596" s="15">
        <f t="shared" si="28"/>
        <v>0.24970317663815433</v>
      </c>
      <c r="F596" s="16">
        <f t="shared" si="29"/>
        <v>0.62652116986294504</v>
      </c>
    </row>
    <row r="597" spans="1:6" x14ac:dyDescent="0.25">
      <c r="A597" s="17">
        <v>596</v>
      </c>
      <c r="B597" s="18">
        <v>400.7</v>
      </c>
      <c r="C597" s="18">
        <v>400.9</v>
      </c>
      <c r="D597" s="68">
        <f t="shared" si="27"/>
        <v>0.59959758551307851</v>
      </c>
      <c r="E597" s="18">
        <f t="shared" si="28"/>
        <v>0.25230564008617623</v>
      </c>
      <c r="F597" s="69">
        <f t="shared" si="29"/>
        <v>0.649336725425532</v>
      </c>
    </row>
    <row r="598" spans="1:6" x14ac:dyDescent="0.25">
      <c r="A598" s="14">
        <v>597</v>
      </c>
      <c r="B598" s="15">
        <v>400.9</v>
      </c>
      <c r="C598" s="15">
        <v>400.9</v>
      </c>
      <c r="D598" s="15">
        <f t="shared" si="27"/>
        <v>0.60060362173038229</v>
      </c>
      <c r="E598" s="15">
        <f t="shared" si="28"/>
        <v>0.25490981347961006</v>
      </c>
      <c r="F598" s="16">
        <f t="shared" si="29"/>
        <v>0.649336725425532</v>
      </c>
    </row>
    <row r="599" spans="1:6" x14ac:dyDescent="0.25">
      <c r="A599" s="17">
        <v>598</v>
      </c>
      <c r="B599" s="18">
        <v>401.7</v>
      </c>
      <c r="C599" s="18">
        <v>400.9</v>
      </c>
      <c r="D599" s="68">
        <f t="shared" si="27"/>
        <v>0.60160965794768617</v>
      </c>
      <c r="E599" s="18">
        <f t="shared" si="28"/>
        <v>0.25751571675112789</v>
      </c>
      <c r="F599" s="69">
        <f t="shared" si="29"/>
        <v>0.649336725425532</v>
      </c>
    </row>
    <row r="600" spans="1:6" x14ac:dyDescent="0.25">
      <c r="A600" s="14">
        <v>599</v>
      </c>
      <c r="B600" s="15">
        <v>400.6</v>
      </c>
      <c r="C600" s="15">
        <v>400.9</v>
      </c>
      <c r="D600" s="15">
        <f t="shared" si="27"/>
        <v>0.60261569416498995</v>
      </c>
      <c r="E600" s="15">
        <f t="shared" si="28"/>
        <v>0.26012336992015417</v>
      </c>
      <c r="F600" s="16">
        <f t="shared" si="29"/>
        <v>0.649336725425532</v>
      </c>
    </row>
    <row r="601" spans="1:6" x14ac:dyDescent="0.25">
      <c r="A601" s="17">
        <v>600</v>
      </c>
      <c r="B601" s="18">
        <v>400.7</v>
      </c>
      <c r="C601" s="18">
        <v>400.9</v>
      </c>
      <c r="D601" s="68">
        <f t="shared" si="27"/>
        <v>0.60362173038229372</v>
      </c>
      <c r="E601" s="18">
        <f t="shared" si="28"/>
        <v>0.2627327930940847</v>
      </c>
      <c r="F601" s="69">
        <f t="shared" si="29"/>
        <v>0.649336725425532</v>
      </c>
    </row>
    <row r="602" spans="1:6" x14ac:dyDescent="0.25">
      <c r="A602" s="14">
        <v>601</v>
      </c>
      <c r="B602" s="15">
        <v>400.2</v>
      </c>
      <c r="C602" s="15">
        <v>400.9</v>
      </c>
      <c r="D602" s="15">
        <f t="shared" si="27"/>
        <v>0.6046277665995976</v>
      </c>
      <c r="E602" s="15">
        <f t="shared" si="28"/>
        <v>0.26534400646951378</v>
      </c>
      <c r="F602" s="16">
        <f t="shared" si="29"/>
        <v>0.649336725425532</v>
      </c>
    </row>
    <row r="603" spans="1:6" x14ac:dyDescent="0.25">
      <c r="A603" s="17">
        <v>602</v>
      </c>
      <c r="B603" s="18">
        <v>400.7</v>
      </c>
      <c r="C603" s="18">
        <v>400.9</v>
      </c>
      <c r="D603" s="68">
        <f t="shared" si="27"/>
        <v>0.60563380281690138</v>
      </c>
      <c r="E603" s="18">
        <f t="shared" si="28"/>
        <v>0.26795703033347451</v>
      </c>
      <c r="F603" s="69">
        <f t="shared" si="29"/>
        <v>0.649336725425532</v>
      </c>
    </row>
    <row r="604" spans="1:6" x14ac:dyDescent="0.25">
      <c r="A604" s="14">
        <v>603</v>
      </c>
      <c r="B604" s="15">
        <v>401.1</v>
      </c>
      <c r="C604" s="15">
        <v>400.9</v>
      </c>
      <c r="D604" s="15">
        <f t="shared" si="27"/>
        <v>0.60663983903420526</v>
      </c>
      <c r="E604" s="15">
        <f t="shared" si="28"/>
        <v>0.27057188506469382</v>
      </c>
      <c r="F604" s="16">
        <f t="shared" si="29"/>
        <v>0.649336725425532</v>
      </c>
    </row>
    <row r="605" spans="1:6" x14ac:dyDescent="0.25">
      <c r="A605" s="17">
        <v>604</v>
      </c>
      <c r="B605" s="18">
        <v>400.6</v>
      </c>
      <c r="C605" s="18">
        <v>400.9</v>
      </c>
      <c r="D605" s="68">
        <f t="shared" si="27"/>
        <v>0.60764587525150904</v>
      </c>
      <c r="E605" s="18">
        <f t="shared" si="28"/>
        <v>0.27318859113485677</v>
      </c>
      <c r="F605" s="69">
        <f t="shared" si="29"/>
        <v>0.649336725425532</v>
      </c>
    </row>
    <row r="606" spans="1:6" x14ac:dyDescent="0.25">
      <c r="A606" s="14">
        <v>605</v>
      </c>
      <c r="B606" s="15">
        <v>400.3</v>
      </c>
      <c r="C606" s="15">
        <v>400.9</v>
      </c>
      <c r="D606" s="15">
        <f t="shared" si="27"/>
        <v>0.60865191146881292</v>
      </c>
      <c r="E606" s="15">
        <f t="shared" si="28"/>
        <v>0.27580716910988684</v>
      </c>
      <c r="F606" s="16">
        <f t="shared" si="29"/>
        <v>0.649336725425532</v>
      </c>
    </row>
    <row r="607" spans="1:6" x14ac:dyDescent="0.25">
      <c r="A607" s="17">
        <v>606</v>
      </c>
      <c r="B607" s="18">
        <v>400.4</v>
      </c>
      <c r="C607" s="18">
        <v>400.9</v>
      </c>
      <c r="D607" s="68">
        <f t="shared" si="27"/>
        <v>0.6096579476861167</v>
      </c>
      <c r="E607" s="18">
        <f t="shared" si="28"/>
        <v>0.27842763965123662</v>
      </c>
      <c r="F607" s="69">
        <f t="shared" si="29"/>
        <v>0.649336725425532</v>
      </c>
    </row>
    <row r="608" spans="1:6" x14ac:dyDescent="0.25">
      <c r="A608" s="14">
        <v>607</v>
      </c>
      <c r="B608" s="15">
        <v>400.5</v>
      </c>
      <c r="C608" s="15">
        <v>400.9</v>
      </c>
      <c r="D608" s="15">
        <f t="shared" si="27"/>
        <v>0.61066398390342047</v>
      </c>
      <c r="E608" s="15">
        <f t="shared" si="28"/>
        <v>0.28105002351719455</v>
      </c>
      <c r="F608" s="16">
        <f t="shared" si="29"/>
        <v>0.649336725425532</v>
      </c>
    </row>
    <row r="609" spans="1:6" x14ac:dyDescent="0.25">
      <c r="A609" s="17">
        <v>608</v>
      </c>
      <c r="B609" s="18">
        <v>400.3</v>
      </c>
      <c r="C609" s="18">
        <v>400.9</v>
      </c>
      <c r="D609" s="68">
        <f t="shared" si="27"/>
        <v>0.61167002012072436</v>
      </c>
      <c r="E609" s="18">
        <f t="shared" si="28"/>
        <v>0.28367434156420329</v>
      </c>
      <c r="F609" s="69">
        <f t="shared" si="29"/>
        <v>0.649336725425532</v>
      </c>
    </row>
    <row r="610" spans="1:6" x14ac:dyDescent="0.25">
      <c r="A610" s="14">
        <v>609</v>
      </c>
      <c r="B610" s="15">
        <v>400.1</v>
      </c>
      <c r="C610" s="15">
        <v>400.9</v>
      </c>
      <c r="D610" s="15">
        <f t="shared" si="27"/>
        <v>0.61267605633802813</v>
      </c>
      <c r="E610" s="15">
        <f t="shared" si="28"/>
        <v>0.28630061474819163</v>
      </c>
      <c r="F610" s="16">
        <f t="shared" si="29"/>
        <v>0.649336725425532</v>
      </c>
    </row>
    <row r="611" spans="1:6" x14ac:dyDescent="0.25">
      <c r="A611" s="17">
        <v>610</v>
      </c>
      <c r="B611" s="18">
        <v>400.2</v>
      </c>
      <c r="C611" s="18">
        <v>400.9</v>
      </c>
      <c r="D611" s="68">
        <f t="shared" si="27"/>
        <v>0.61368209255533201</v>
      </c>
      <c r="E611" s="18">
        <f t="shared" si="28"/>
        <v>0.28892886412592372</v>
      </c>
      <c r="F611" s="69">
        <f t="shared" si="29"/>
        <v>0.649336725425532</v>
      </c>
    </row>
    <row r="612" spans="1:6" x14ac:dyDescent="0.25">
      <c r="A612" s="14">
        <v>611</v>
      </c>
      <c r="B612" s="15">
        <v>400.5</v>
      </c>
      <c r="C612" s="15">
        <v>400.9</v>
      </c>
      <c r="D612" s="15">
        <f t="shared" si="27"/>
        <v>0.61468812877263579</v>
      </c>
      <c r="E612" s="15">
        <f t="shared" si="28"/>
        <v>0.29155911085635716</v>
      </c>
      <c r="F612" s="16">
        <f t="shared" si="29"/>
        <v>0.649336725425532</v>
      </c>
    </row>
    <row r="613" spans="1:6" x14ac:dyDescent="0.25">
      <c r="A613" s="17">
        <v>612</v>
      </c>
      <c r="B613" s="18">
        <v>399.8</v>
      </c>
      <c r="C613" s="18">
        <v>400.9</v>
      </c>
      <c r="D613" s="68">
        <f t="shared" si="27"/>
        <v>0.61569416498993967</v>
      </c>
      <c r="E613" s="18">
        <f t="shared" si="28"/>
        <v>0.29419137620202185</v>
      </c>
      <c r="F613" s="69">
        <f t="shared" si="29"/>
        <v>0.649336725425532</v>
      </c>
    </row>
    <row r="614" spans="1:6" x14ac:dyDescent="0.25">
      <c r="A614" s="14">
        <v>613</v>
      </c>
      <c r="B614" s="15">
        <v>400.5</v>
      </c>
      <c r="C614" s="15">
        <v>400.9</v>
      </c>
      <c r="D614" s="15">
        <f t="shared" si="27"/>
        <v>0.61670020120724345</v>
      </c>
      <c r="E614" s="15">
        <f t="shared" si="28"/>
        <v>0.29682568153040773</v>
      </c>
      <c r="F614" s="16">
        <f t="shared" si="29"/>
        <v>0.649336725425532</v>
      </c>
    </row>
    <row r="615" spans="1:6" x14ac:dyDescent="0.25">
      <c r="A615" s="17">
        <v>614</v>
      </c>
      <c r="B615" s="18">
        <v>400.4</v>
      </c>
      <c r="C615" s="18">
        <v>400.9</v>
      </c>
      <c r="D615" s="68">
        <f t="shared" si="27"/>
        <v>0.61770623742454733</v>
      </c>
      <c r="E615" s="18">
        <f t="shared" si="28"/>
        <v>0.29946204831537282</v>
      </c>
      <c r="F615" s="69">
        <f t="shared" si="29"/>
        <v>0.649336725425532</v>
      </c>
    </row>
    <row r="616" spans="1:6" x14ac:dyDescent="0.25">
      <c r="A616" s="14">
        <v>615</v>
      </c>
      <c r="B616" s="15">
        <v>399.5</v>
      </c>
      <c r="C616" s="15">
        <v>400.9</v>
      </c>
      <c r="D616" s="15">
        <f t="shared" si="27"/>
        <v>0.61871227364185111</v>
      </c>
      <c r="E616" s="15">
        <f t="shared" si="28"/>
        <v>0.30210049813856193</v>
      </c>
      <c r="F616" s="16">
        <f t="shared" si="29"/>
        <v>0.649336725425532</v>
      </c>
    </row>
    <row r="617" spans="1:6" x14ac:dyDescent="0.25">
      <c r="A617" s="17">
        <v>616</v>
      </c>
      <c r="B617" s="18">
        <v>400.3</v>
      </c>
      <c r="C617" s="18">
        <v>400.9</v>
      </c>
      <c r="D617" s="68">
        <f t="shared" si="27"/>
        <v>0.61971830985915488</v>
      </c>
      <c r="E617" s="18">
        <f t="shared" si="28"/>
        <v>0.30474105269084489</v>
      </c>
      <c r="F617" s="69">
        <f t="shared" si="29"/>
        <v>0.649336725425532</v>
      </c>
    </row>
    <row r="618" spans="1:6" x14ac:dyDescent="0.25">
      <c r="A618" s="14">
        <v>617</v>
      </c>
      <c r="B618" s="15">
        <v>401.9</v>
      </c>
      <c r="C618" s="15">
        <v>400.9</v>
      </c>
      <c r="D618" s="15">
        <f t="shared" si="27"/>
        <v>0.62072434607645877</v>
      </c>
      <c r="E618" s="15">
        <f t="shared" si="28"/>
        <v>0.30738373377376821</v>
      </c>
      <c r="F618" s="16">
        <f t="shared" si="29"/>
        <v>0.649336725425532</v>
      </c>
    </row>
    <row r="619" spans="1:6" x14ac:dyDescent="0.25">
      <c r="A619" s="17">
        <v>618</v>
      </c>
      <c r="B619" s="18">
        <v>401.8</v>
      </c>
      <c r="C619" s="18">
        <v>400.9</v>
      </c>
      <c r="D619" s="68">
        <f t="shared" si="27"/>
        <v>0.62173038229376254</v>
      </c>
      <c r="E619" s="18">
        <f t="shared" si="28"/>
        <v>0.31002856330102263</v>
      </c>
      <c r="F619" s="69">
        <f t="shared" si="29"/>
        <v>0.649336725425532</v>
      </c>
    </row>
    <row r="620" spans="1:6" x14ac:dyDescent="0.25">
      <c r="A620" s="14">
        <v>619</v>
      </c>
      <c r="B620" s="15">
        <v>401.9</v>
      </c>
      <c r="C620" s="15">
        <v>400.9</v>
      </c>
      <c r="D620" s="15">
        <f t="shared" si="27"/>
        <v>0.62273641851106643</v>
      </c>
      <c r="E620" s="15">
        <f t="shared" si="28"/>
        <v>0.31267556329992996</v>
      </c>
      <c r="F620" s="16">
        <f t="shared" si="29"/>
        <v>0.649336725425532</v>
      </c>
    </row>
    <row r="621" spans="1:6" x14ac:dyDescent="0.25">
      <c r="A621" s="17">
        <v>620</v>
      </c>
      <c r="B621" s="18">
        <v>401.6</v>
      </c>
      <c r="C621" s="18">
        <v>400.9</v>
      </c>
      <c r="D621" s="68">
        <f t="shared" si="27"/>
        <v>0.6237424547283702</v>
      </c>
      <c r="E621" s="18">
        <f t="shared" si="28"/>
        <v>0.31532475591294212</v>
      </c>
      <c r="F621" s="69">
        <f t="shared" si="29"/>
        <v>0.649336725425532</v>
      </c>
    </row>
    <row r="622" spans="1:6" x14ac:dyDescent="0.25">
      <c r="A622" s="14">
        <v>621</v>
      </c>
      <c r="B622" s="15">
        <v>401.7</v>
      </c>
      <c r="C622" s="15">
        <v>400.9</v>
      </c>
      <c r="D622" s="15">
        <f t="shared" si="27"/>
        <v>0.62474849094567408</v>
      </c>
      <c r="E622" s="15">
        <f t="shared" si="28"/>
        <v>0.31797616339916218</v>
      </c>
      <c r="F622" s="16">
        <f t="shared" si="29"/>
        <v>0.649336725425532</v>
      </c>
    </row>
    <row r="623" spans="1:6" x14ac:dyDescent="0.25">
      <c r="A623" s="17">
        <v>622</v>
      </c>
      <c r="B623" s="18">
        <v>401.5</v>
      </c>
      <c r="C623" s="18">
        <v>401</v>
      </c>
      <c r="D623" s="68">
        <f t="shared" si="27"/>
        <v>0.62575452716297786</v>
      </c>
      <c r="E623" s="18">
        <f t="shared" si="28"/>
        <v>0.32062980813587766</v>
      </c>
      <c r="F623" s="69">
        <f t="shared" si="29"/>
        <v>0.6716259118551221</v>
      </c>
    </row>
    <row r="624" spans="1:6" x14ac:dyDescent="0.25">
      <c r="A624" s="14">
        <v>623</v>
      </c>
      <c r="B624" s="15">
        <v>402.6</v>
      </c>
      <c r="C624" s="15">
        <v>401</v>
      </c>
      <c r="D624" s="15">
        <f t="shared" si="27"/>
        <v>0.62676056338028174</v>
      </c>
      <c r="E624" s="15">
        <f t="shared" si="28"/>
        <v>0.32328571262011596</v>
      </c>
      <c r="F624" s="16">
        <f t="shared" si="29"/>
        <v>0.6716259118551221</v>
      </c>
    </row>
    <row r="625" spans="1:6" x14ac:dyDescent="0.25">
      <c r="A625" s="17">
        <v>624</v>
      </c>
      <c r="B625" s="18">
        <v>402.4</v>
      </c>
      <c r="C625" s="18">
        <v>401</v>
      </c>
      <c r="D625" s="68">
        <f t="shared" si="27"/>
        <v>0.62776659959758552</v>
      </c>
      <c r="E625" s="18">
        <f t="shared" si="28"/>
        <v>0.32594389947021368</v>
      </c>
      <c r="F625" s="69">
        <f t="shared" si="29"/>
        <v>0.6716259118551221</v>
      </c>
    </row>
    <row r="626" spans="1:6" x14ac:dyDescent="0.25">
      <c r="A626" s="14">
        <v>625</v>
      </c>
      <c r="B626" s="15">
        <v>403</v>
      </c>
      <c r="C626" s="15">
        <v>401</v>
      </c>
      <c r="D626" s="15">
        <f t="shared" si="27"/>
        <v>0.62877263581488929</v>
      </c>
      <c r="E626" s="15">
        <f t="shared" si="28"/>
        <v>0.32860439142740716</v>
      </c>
      <c r="F626" s="16">
        <f t="shared" si="29"/>
        <v>0.6716259118551221</v>
      </c>
    </row>
    <row r="627" spans="1:6" x14ac:dyDescent="0.25">
      <c r="A627" s="17">
        <v>626</v>
      </c>
      <c r="B627" s="18">
        <v>402.9</v>
      </c>
      <c r="C627" s="18">
        <v>401</v>
      </c>
      <c r="D627" s="68">
        <f t="shared" si="27"/>
        <v>0.62977867203219318</v>
      </c>
      <c r="E627" s="18">
        <f t="shared" si="28"/>
        <v>0.33126721135744014</v>
      </c>
      <c r="F627" s="69">
        <f t="shared" si="29"/>
        <v>0.6716259118551221</v>
      </c>
    </row>
    <row r="628" spans="1:6" x14ac:dyDescent="0.25">
      <c r="A628" s="14">
        <v>627</v>
      </c>
      <c r="B628" s="15">
        <v>400.9</v>
      </c>
      <c r="C628" s="15">
        <v>401</v>
      </c>
      <c r="D628" s="15">
        <f t="shared" si="27"/>
        <v>0.63078470824949695</v>
      </c>
      <c r="E628" s="15">
        <f t="shared" si="28"/>
        <v>0.33393238225218891</v>
      </c>
      <c r="F628" s="16">
        <f t="shared" si="29"/>
        <v>0.6716259118551221</v>
      </c>
    </row>
    <row r="629" spans="1:6" x14ac:dyDescent="0.25">
      <c r="A629" s="17">
        <v>628</v>
      </c>
      <c r="B629" s="18">
        <v>401.3</v>
      </c>
      <c r="C629" s="18">
        <v>401</v>
      </c>
      <c r="D629" s="68">
        <f t="shared" si="27"/>
        <v>0.63179074446680084</v>
      </c>
      <c r="E629" s="18">
        <f t="shared" si="28"/>
        <v>0.33659992723131033</v>
      </c>
      <c r="F629" s="69">
        <f t="shared" si="29"/>
        <v>0.6716259118551221</v>
      </c>
    </row>
    <row r="630" spans="1:6" x14ac:dyDescent="0.25">
      <c r="A630" s="14">
        <v>629</v>
      </c>
      <c r="B630" s="15">
        <v>401</v>
      </c>
      <c r="C630" s="15">
        <v>401</v>
      </c>
      <c r="D630" s="15">
        <f t="shared" si="27"/>
        <v>0.63279678068410461</v>
      </c>
      <c r="E630" s="15">
        <f t="shared" si="28"/>
        <v>0.33926986954390437</v>
      </c>
      <c r="F630" s="16">
        <f t="shared" si="29"/>
        <v>0.6716259118551221</v>
      </c>
    </row>
    <row r="631" spans="1:6" x14ac:dyDescent="0.25">
      <c r="A631" s="17">
        <v>630</v>
      </c>
      <c r="B631" s="18">
        <v>401.6</v>
      </c>
      <c r="C631" s="18">
        <v>401</v>
      </c>
      <c r="D631" s="68">
        <f t="shared" si="27"/>
        <v>0.63380281690140849</v>
      </c>
      <c r="E631" s="18">
        <f t="shared" si="28"/>
        <v>0.34194223257020157</v>
      </c>
      <c r="F631" s="69">
        <f t="shared" si="29"/>
        <v>0.6716259118551221</v>
      </c>
    </row>
    <row r="632" spans="1:6" x14ac:dyDescent="0.25">
      <c r="A632" s="14">
        <v>631</v>
      </c>
      <c r="B632" s="15">
        <v>401.5</v>
      </c>
      <c r="C632" s="15">
        <v>401</v>
      </c>
      <c r="D632" s="15">
        <f t="shared" si="27"/>
        <v>0.63480885311871227</v>
      </c>
      <c r="E632" s="15">
        <f t="shared" si="28"/>
        <v>0.34461703982326575</v>
      </c>
      <c r="F632" s="16">
        <f t="shared" si="29"/>
        <v>0.6716259118551221</v>
      </c>
    </row>
    <row r="633" spans="1:6" x14ac:dyDescent="0.25">
      <c r="A633" s="17">
        <v>632</v>
      </c>
      <c r="B633" s="18">
        <v>401.4</v>
      </c>
      <c r="C633" s="18">
        <v>401</v>
      </c>
      <c r="D633" s="68">
        <f t="shared" si="27"/>
        <v>0.63581488933601604</v>
      </c>
      <c r="E633" s="18">
        <f t="shared" si="28"/>
        <v>0.34729431495072116</v>
      </c>
      <c r="F633" s="69">
        <f t="shared" si="29"/>
        <v>0.6716259118551221</v>
      </c>
    </row>
    <row r="634" spans="1:6" x14ac:dyDescent="0.25">
      <c r="A634" s="14">
        <v>633</v>
      </c>
      <c r="B634" s="15">
        <v>401.2</v>
      </c>
      <c r="C634" s="15">
        <v>401</v>
      </c>
      <c r="D634" s="15">
        <f t="shared" si="27"/>
        <v>0.63682092555331993</v>
      </c>
      <c r="E634" s="15">
        <f t="shared" si="28"/>
        <v>0.34997408173649847</v>
      </c>
      <c r="F634" s="16">
        <f t="shared" si="29"/>
        <v>0.6716259118551221</v>
      </c>
    </row>
    <row r="635" spans="1:6" x14ac:dyDescent="0.25">
      <c r="A635" s="17">
        <v>634</v>
      </c>
      <c r="B635" s="18">
        <v>401.2</v>
      </c>
      <c r="C635" s="18">
        <v>401</v>
      </c>
      <c r="D635" s="68">
        <f t="shared" si="27"/>
        <v>0.6378269617706237</v>
      </c>
      <c r="E635" s="18">
        <f t="shared" si="28"/>
        <v>0.35265636410260082</v>
      </c>
      <c r="F635" s="69">
        <f t="shared" si="29"/>
        <v>0.6716259118551221</v>
      </c>
    </row>
    <row r="636" spans="1:6" x14ac:dyDescent="0.25">
      <c r="A636" s="14">
        <v>635</v>
      </c>
      <c r="B636" s="15">
        <v>401.3</v>
      </c>
      <c r="C636" s="15">
        <v>401</v>
      </c>
      <c r="D636" s="15">
        <f t="shared" si="27"/>
        <v>0.63883299798792759</v>
      </c>
      <c r="E636" s="15">
        <f t="shared" si="28"/>
        <v>0.35534118611089588</v>
      </c>
      <c r="F636" s="16">
        <f t="shared" si="29"/>
        <v>0.6716259118551221</v>
      </c>
    </row>
    <row r="637" spans="1:6" x14ac:dyDescent="0.25">
      <c r="A637" s="17">
        <v>636</v>
      </c>
      <c r="B637" s="18">
        <v>401.2</v>
      </c>
      <c r="C637" s="18">
        <v>401</v>
      </c>
      <c r="D637" s="68">
        <f t="shared" si="27"/>
        <v>0.63983903420523136</v>
      </c>
      <c r="E637" s="18">
        <f t="shared" si="28"/>
        <v>0.35802857196492305</v>
      </c>
      <c r="F637" s="69">
        <f t="shared" si="29"/>
        <v>0.6716259118551221</v>
      </c>
    </row>
    <row r="638" spans="1:6" x14ac:dyDescent="0.25">
      <c r="A638" s="14">
        <v>637</v>
      </c>
      <c r="B638" s="15">
        <v>401.2</v>
      </c>
      <c r="C638" s="15">
        <v>401</v>
      </c>
      <c r="D638" s="15">
        <f t="shared" si="27"/>
        <v>0.64084507042253525</v>
      </c>
      <c r="E638" s="15">
        <f t="shared" si="28"/>
        <v>0.36071854601173053</v>
      </c>
      <c r="F638" s="16">
        <f t="shared" si="29"/>
        <v>0.6716259118551221</v>
      </c>
    </row>
    <row r="639" spans="1:6" x14ac:dyDescent="0.25">
      <c r="A639" s="17">
        <v>638</v>
      </c>
      <c r="B639" s="18">
        <v>401.4</v>
      </c>
      <c r="C639" s="18">
        <v>401</v>
      </c>
      <c r="D639" s="68">
        <f t="shared" si="27"/>
        <v>0.64185110663983902</v>
      </c>
      <c r="E639" s="18">
        <f t="shared" si="28"/>
        <v>0.36341113274372838</v>
      </c>
      <c r="F639" s="69">
        <f t="shared" si="29"/>
        <v>0.6716259118551221</v>
      </c>
    </row>
    <row r="640" spans="1:6" x14ac:dyDescent="0.25">
      <c r="A640" s="14">
        <v>639</v>
      </c>
      <c r="B640" s="15">
        <v>401.4</v>
      </c>
      <c r="C640" s="15">
        <v>401</v>
      </c>
      <c r="D640" s="15">
        <f t="shared" si="27"/>
        <v>0.6428571428571429</v>
      </c>
      <c r="E640" s="15">
        <f t="shared" si="28"/>
        <v>0.3661063568005698</v>
      </c>
      <c r="F640" s="16">
        <f t="shared" si="29"/>
        <v>0.6716259118551221</v>
      </c>
    </row>
    <row r="641" spans="1:6" x14ac:dyDescent="0.25">
      <c r="A641" s="17">
        <v>640</v>
      </c>
      <c r="B641" s="18">
        <v>400.5</v>
      </c>
      <c r="C641" s="18">
        <v>401</v>
      </c>
      <c r="D641" s="68">
        <f t="shared" si="27"/>
        <v>0.64386317907444668</v>
      </c>
      <c r="E641" s="18">
        <f t="shared" si="28"/>
        <v>0.36880424297105174</v>
      </c>
      <c r="F641" s="69">
        <f t="shared" si="29"/>
        <v>0.6716259118551221</v>
      </c>
    </row>
    <row r="642" spans="1:6" x14ac:dyDescent="0.25">
      <c r="A642" s="14">
        <v>641</v>
      </c>
      <c r="B642" s="15">
        <v>400.5</v>
      </c>
      <c r="C642" s="15">
        <v>401</v>
      </c>
      <c r="D642" s="15">
        <f t="shared" si="27"/>
        <v>0.64486921529175045</v>
      </c>
      <c r="E642" s="15">
        <f t="shared" si="28"/>
        <v>0.37150481619504327</v>
      </c>
      <c r="F642" s="16">
        <f t="shared" si="29"/>
        <v>0.6716259118551221</v>
      </c>
    </row>
    <row r="643" spans="1:6" x14ac:dyDescent="0.25">
      <c r="A643" s="17">
        <v>642</v>
      </c>
      <c r="B643" s="18">
        <v>400.4</v>
      </c>
      <c r="C643" s="18">
        <v>401</v>
      </c>
      <c r="D643" s="68">
        <f t="shared" ref="D643:D706" si="30">A643/($I$2+1)</f>
        <v>0.64587525150905434</v>
      </c>
      <c r="E643" s="18">
        <f t="shared" ref="E643:E706" si="31">_xlfn.NORM.INV(D643,0,1)</f>
        <v>0.37420810156543582</v>
      </c>
      <c r="F643" s="69">
        <f t="shared" ref="F643:F706" si="32">NORMDIST($C$2:$C$994,$I$5,$I$6,TRUE)</f>
        <v>0.6716259118551221</v>
      </c>
    </row>
    <row r="644" spans="1:6" x14ac:dyDescent="0.25">
      <c r="A644" s="14">
        <v>643</v>
      </c>
      <c r="B644" s="15">
        <v>400.7</v>
      </c>
      <c r="C644" s="15">
        <v>401</v>
      </c>
      <c r="D644" s="15">
        <f t="shared" si="30"/>
        <v>0.64688128772635811</v>
      </c>
      <c r="E644" s="15">
        <f t="shared" si="31"/>
        <v>0.37691412433011739</v>
      </c>
      <c r="F644" s="16">
        <f t="shared" si="32"/>
        <v>0.6716259118551221</v>
      </c>
    </row>
    <row r="645" spans="1:6" x14ac:dyDescent="0.25">
      <c r="A645" s="17">
        <v>644</v>
      </c>
      <c r="B645" s="18">
        <v>400.8</v>
      </c>
      <c r="C645" s="18">
        <v>401</v>
      </c>
      <c r="D645" s="68">
        <f t="shared" si="30"/>
        <v>0.647887323943662</v>
      </c>
      <c r="E645" s="18">
        <f t="shared" si="31"/>
        <v>0.37962290989397623</v>
      </c>
      <c r="F645" s="69">
        <f t="shared" si="32"/>
        <v>0.6716259118551221</v>
      </c>
    </row>
    <row r="646" spans="1:6" x14ac:dyDescent="0.25">
      <c r="A646" s="14">
        <v>645</v>
      </c>
      <c r="B646" s="15">
        <v>401.2</v>
      </c>
      <c r="C646" s="15">
        <v>401</v>
      </c>
      <c r="D646" s="15">
        <f t="shared" si="30"/>
        <v>0.64889336016096577</v>
      </c>
      <c r="E646" s="15">
        <f t="shared" si="31"/>
        <v>0.38233448382092411</v>
      </c>
      <c r="F646" s="16">
        <f t="shared" si="32"/>
        <v>0.6716259118551221</v>
      </c>
    </row>
    <row r="647" spans="1:6" x14ac:dyDescent="0.25">
      <c r="A647" s="17">
        <v>646</v>
      </c>
      <c r="B647" s="18">
        <v>400.8</v>
      </c>
      <c r="C647" s="18">
        <v>401</v>
      </c>
      <c r="D647" s="68">
        <f t="shared" si="30"/>
        <v>0.64989939637826966</v>
      </c>
      <c r="E647" s="18">
        <f t="shared" si="31"/>
        <v>0.38504887183595154</v>
      </c>
      <c r="F647" s="69">
        <f t="shared" si="32"/>
        <v>0.6716259118551221</v>
      </c>
    </row>
    <row r="648" spans="1:6" x14ac:dyDescent="0.25">
      <c r="A648" s="14">
        <v>647</v>
      </c>
      <c r="B648" s="15">
        <v>400.9</v>
      </c>
      <c r="C648" s="15">
        <v>401</v>
      </c>
      <c r="D648" s="15">
        <f t="shared" si="30"/>
        <v>0.65090543259557343</v>
      </c>
      <c r="E648" s="15">
        <f t="shared" si="31"/>
        <v>0.38776609982720506</v>
      </c>
      <c r="F648" s="16">
        <f t="shared" si="32"/>
        <v>0.6716259118551221</v>
      </c>
    </row>
    <row r="649" spans="1:6" x14ac:dyDescent="0.25">
      <c r="A649" s="17">
        <v>648</v>
      </c>
      <c r="B649" s="18">
        <v>400.7</v>
      </c>
      <c r="C649" s="18">
        <v>401</v>
      </c>
      <c r="D649" s="68">
        <f t="shared" si="30"/>
        <v>0.65191146881287731</v>
      </c>
      <c r="E649" s="18">
        <f t="shared" si="31"/>
        <v>0.39048619384809424</v>
      </c>
      <c r="F649" s="69">
        <f t="shared" si="32"/>
        <v>0.6716259118551221</v>
      </c>
    </row>
    <row r="650" spans="1:6" x14ac:dyDescent="0.25">
      <c r="A650" s="14">
        <v>649</v>
      </c>
      <c r="B650" s="15">
        <v>400.8</v>
      </c>
      <c r="C650" s="15">
        <v>401</v>
      </c>
      <c r="D650" s="15">
        <f t="shared" si="30"/>
        <v>0.65291750503018109</v>
      </c>
      <c r="E650" s="15">
        <f t="shared" si="31"/>
        <v>0.39320918011942468</v>
      </c>
      <c r="F650" s="16">
        <f t="shared" si="32"/>
        <v>0.6716259118551221</v>
      </c>
    </row>
    <row r="651" spans="1:6" x14ac:dyDescent="0.25">
      <c r="A651" s="17">
        <v>650</v>
      </c>
      <c r="B651" s="18">
        <v>401.3</v>
      </c>
      <c r="C651" s="18">
        <v>401</v>
      </c>
      <c r="D651" s="68">
        <f t="shared" si="30"/>
        <v>0.65392354124748486</v>
      </c>
      <c r="E651" s="18">
        <f t="shared" si="31"/>
        <v>0.39593508503156033</v>
      </c>
      <c r="F651" s="69">
        <f t="shared" si="32"/>
        <v>0.6716259118551221</v>
      </c>
    </row>
    <row r="652" spans="1:6" x14ac:dyDescent="0.25">
      <c r="A652" s="14">
        <v>651</v>
      </c>
      <c r="B652" s="15">
        <v>401.6</v>
      </c>
      <c r="C652" s="15">
        <v>401</v>
      </c>
      <c r="D652" s="15">
        <f t="shared" si="30"/>
        <v>0.65492957746478875</v>
      </c>
      <c r="E652" s="15">
        <f t="shared" si="31"/>
        <v>0.39866393514661363</v>
      </c>
      <c r="F652" s="16">
        <f t="shared" si="32"/>
        <v>0.6716259118551221</v>
      </c>
    </row>
    <row r="653" spans="1:6" x14ac:dyDescent="0.25">
      <c r="A653" s="17">
        <v>652</v>
      </c>
      <c r="B653" s="18">
        <v>400.8</v>
      </c>
      <c r="C653" s="18">
        <v>401</v>
      </c>
      <c r="D653" s="68">
        <f t="shared" si="30"/>
        <v>0.65593561368209252</v>
      </c>
      <c r="E653" s="18">
        <f t="shared" si="31"/>
        <v>0.40139575720066256</v>
      </c>
      <c r="F653" s="69">
        <f t="shared" si="32"/>
        <v>0.6716259118551221</v>
      </c>
    </row>
    <row r="654" spans="1:6" x14ac:dyDescent="0.25">
      <c r="A654" s="14">
        <v>653</v>
      </c>
      <c r="B654" s="15">
        <v>401.1</v>
      </c>
      <c r="C654" s="15">
        <v>401</v>
      </c>
      <c r="D654" s="15">
        <f t="shared" si="30"/>
        <v>0.65694164989939641</v>
      </c>
      <c r="E654" s="15">
        <f t="shared" si="31"/>
        <v>0.40413057810600284</v>
      </c>
      <c r="F654" s="16">
        <f t="shared" si="32"/>
        <v>0.6716259118551221</v>
      </c>
    </row>
    <row r="655" spans="1:6" x14ac:dyDescent="0.25">
      <c r="A655" s="17">
        <v>654</v>
      </c>
      <c r="B655" s="18">
        <v>401.6</v>
      </c>
      <c r="C655" s="18">
        <v>401.1</v>
      </c>
      <c r="D655" s="68">
        <f t="shared" si="30"/>
        <v>0.65794768611670018</v>
      </c>
      <c r="E655" s="18">
        <f t="shared" si="31"/>
        <v>0.40686842495342218</v>
      </c>
      <c r="F655" s="69">
        <f t="shared" si="32"/>
        <v>0.6933203491449198</v>
      </c>
    </row>
    <row r="656" spans="1:6" x14ac:dyDescent="0.25">
      <c r="A656" s="14">
        <v>655</v>
      </c>
      <c r="B656" s="15">
        <v>400.9</v>
      </c>
      <c r="C656" s="15">
        <v>401.1</v>
      </c>
      <c r="D656" s="15">
        <f t="shared" si="30"/>
        <v>0.65895372233400407</v>
      </c>
      <c r="E656" s="15">
        <f t="shared" si="31"/>
        <v>0.40960932501451369</v>
      </c>
      <c r="F656" s="16">
        <f t="shared" si="32"/>
        <v>0.6933203491449198</v>
      </c>
    </row>
    <row r="657" spans="1:6" x14ac:dyDescent="0.25">
      <c r="A657" s="17">
        <v>656</v>
      </c>
      <c r="B657" s="18">
        <v>401</v>
      </c>
      <c r="C657" s="18">
        <v>401.1</v>
      </c>
      <c r="D657" s="68">
        <f t="shared" si="30"/>
        <v>0.65995975855130784</v>
      </c>
      <c r="E657" s="18">
        <f t="shared" si="31"/>
        <v>0.41235330574401297</v>
      </c>
      <c r="F657" s="69">
        <f t="shared" si="32"/>
        <v>0.6933203491449198</v>
      </c>
    </row>
    <row r="658" spans="1:6" x14ac:dyDescent="0.25">
      <c r="A658" s="14">
        <v>657</v>
      </c>
      <c r="B658" s="15">
        <v>400.9</v>
      </c>
      <c r="C658" s="15">
        <v>401.1</v>
      </c>
      <c r="D658" s="15">
        <f t="shared" si="30"/>
        <v>0.66096579476861173</v>
      </c>
      <c r="E658" s="15">
        <f t="shared" si="31"/>
        <v>0.4151003947821722</v>
      </c>
      <c r="F658" s="16">
        <f t="shared" si="32"/>
        <v>0.6933203491449198</v>
      </c>
    </row>
    <row r="659" spans="1:6" x14ac:dyDescent="0.25">
      <c r="A659" s="17">
        <v>658</v>
      </c>
      <c r="B659" s="18">
        <v>401.2</v>
      </c>
      <c r="C659" s="18">
        <v>401.1</v>
      </c>
      <c r="D659" s="68">
        <f t="shared" si="30"/>
        <v>0.6619718309859155</v>
      </c>
      <c r="E659" s="18">
        <f t="shared" si="31"/>
        <v>0.41785061995716238</v>
      </c>
      <c r="F659" s="69">
        <f t="shared" si="32"/>
        <v>0.6933203491449198</v>
      </c>
    </row>
    <row r="660" spans="1:6" x14ac:dyDescent="0.25">
      <c r="A660" s="14">
        <v>659</v>
      </c>
      <c r="B660" s="15">
        <v>400.7</v>
      </c>
      <c r="C660" s="15">
        <v>401.1</v>
      </c>
      <c r="D660" s="15">
        <f t="shared" si="30"/>
        <v>0.66297786720321927</v>
      </c>
      <c r="E660" s="15">
        <f t="shared" si="31"/>
        <v>0.42060400928751274</v>
      </c>
      <c r="F660" s="16">
        <f t="shared" si="32"/>
        <v>0.6933203491449198</v>
      </c>
    </row>
    <row r="661" spans="1:6" x14ac:dyDescent="0.25">
      <c r="A661" s="17">
        <v>660</v>
      </c>
      <c r="B661" s="18">
        <v>402.8</v>
      </c>
      <c r="C661" s="18">
        <v>401.1</v>
      </c>
      <c r="D661" s="68">
        <f t="shared" si="30"/>
        <v>0.66398390342052316</v>
      </c>
      <c r="E661" s="18">
        <f t="shared" si="31"/>
        <v>0.42336059098457984</v>
      </c>
      <c r="F661" s="69">
        <f t="shared" si="32"/>
        <v>0.6933203491449198</v>
      </c>
    </row>
    <row r="662" spans="1:6" x14ac:dyDescent="0.25">
      <c r="A662" s="14">
        <v>661</v>
      </c>
      <c r="B662" s="15">
        <v>403</v>
      </c>
      <c r="C662" s="15">
        <v>401.1</v>
      </c>
      <c r="D662" s="15">
        <f t="shared" si="30"/>
        <v>0.66498993963782693</v>
      </c>
      <c r="E662" s="15">
        <f t="shared" si="31"/>
        <v>0.42612039345505121</v>
      </c>
      <c r="F662" s="16">
        <f t="shared" si="32"/>
        <v>0.6933203491449198</v>
      </c>
    </row>
    <row r="663" spans="1:6" x14ac:dyDescent="0.25">
      <c r="A663" s="17">
        <v>662</v>
      </c>
      <c r="B663" s="18">
        <v>402.4</v>
      </c>
      <c r="C663" s="18">
        <v>401.1</v>
      </c>
      <c r="D663" s="68">
        <f t="shared" si="30"/>
        <v>0.66599597585513082</v>
      </c>
      <c r="E663" s="18">
        <f t="shared" si="31"/>
        <v>0.4288834453034871</v>
      </c>
      <c r="F663" s="69">
        <f t="shared" si="32"/>
        <v>0.6933203491449198</v>
      </c>
    </row>
    <row r="664" spans="1:6" x14ac:dyDescent="0.25">
      <c r="A664" s="14">
        <v>663</v>
      </c>
      <c r="B664" s="15">
        <v>402.9</v>
      </c>
      <c r="C664" s="15">
        <v>401.1</v>
      </c>
      <c r="D664" s="15">
        <f t="shared" si="30"/>
        <v>0.66700201207243459</v>
      </c>
      <c r="E664" s="15">
        <f t="shared" si="31"/>
        <v>0.43164977533489218</v>
      </c>
      <c r="F664" s="16">
        <f t="shared" si="32"/>
        <v>0.6933203491449198</v>
      </c>
    </row>
    <row r="665" spans="1:6" x14ac:dyDescent="0.25">
      <c r="A665" s="17">
        <v>664</v>
      </c>
      <c r="B665" s="18">
        <v>402.4</v>
      </c>
      <c r="C665" s="18">
        <v>401.1</v>
      </c>
      <c r="D665" s="68">
        <f t="shared" si="30"/>
        <v>0.66800804828973848</v>
      </c>
      <c r="E665" s="18">
        <f t="shared" si="31"/>
        <v>0.43441941255732835</v>
      </c>
      <c r="F665" s="69">
        <f t="shared" si="32"/>
        <v>0.6933203491449198</v>
      </c>
    </row>
    <row r="666" spans="1:6" x14ac:dyDescent="0.25">
      <c r="A666" s="14">
        <v>665</v>
      </c>
      <c r="B666" s="15">
        <v>402.7</v>
      </c>
      <c r="C666" s="15">
        <v>401.1</v>
      </c>
      <c r="D666" s="15">
        <f t="shared" si="30"/>
        <v>0.66901408450704225</v>
      </c>
      <c r="E666" s="15">
        <f t="shared" si="31"/>
        <v>0.43719238618455969</v>
      </c>
      <c r="F666" s="16">
        <f t="shared" si="32"/>
        <v>0.6933203491449198</v>
      </c>
    </row>
    <row r="667" spans="1:6" x14ac:dyDescent="0.25">
      <c r="A667" s="17">
        <v>666</v>
      </c>
      <c r="B667" s="18">
        <v>403.2</v>
      </c>
      <c r="C667" s="18">
        <v>401.1</v>
      </c>
      <c r="D667" s="68">
        <f t="shared" si="30"/>
        <v>0.67002012072434602</v>
      </c>
      <c r="E667" s="18">
        <f t="shared" si="31"/>
        <v>0.4399687256387384</v>
      </c>
      <c r="F667" s="69">
        <f t="shared" si="32"/>
        <v>0.6933203491449198</v>
      </c>
    </row>
    <row r="668" spans="1:6" x14ac:dyDescent="0.25">
      <c r="A668" s="14">
        <v>667</v>
      </c>
      <c r="B668" s="15">
        <v>403</v>
      </c>
      <c r="C668" s="15">
        <v>401.1</v>
      </c>
      <c r="D668" s="15">
        <f t="shared" si="30"/>
        <v>0.67102615694164991</v>
      </c>
      <c r="E668" s="15">
        <f t="shared" si="31"/>
        <v>0.44274846055312633</v>
      </c>
      <c r="F668" s="16">
        <f t="shared" si="32"/>
        <v>0.6933203491449198</v>
      </c>
    </row>
    <row r="669" spans="1:6" x14ac:dyDescent="0.25">
      <c r="A669" s="17">
        <v>668</v>
      </c>
      <c r="B669" s="18">
        <v>402.8</v>
      </c>
      <c r="C669" s="18">
        <v>401.1</v>
      </c>
      <c r="D669" s="68">
        <f t="shared" si="30"/>
        <v>0.67203219315895368</v>
      </c>
      <c r="E669" s="18">
        <f t="shared" si="31"/>
        <v>0.44553162077485486</v>
      </c>
      <c r="F669" s="69">
        <f t="shared" si="32"/>
        <v>0.6933203491449198</v>
      </c>
    </row>
    <row r="670" spans="1:6" x14ac:dyDescent="0.25">
      <c r="A670" s="14">
        <v>669</v>
      </c>
      <c r="B670" s="15">
        <v>402.7</v>
      </c>
      <c r="C670" s="15">
        <v>401.1</v>
      </c>
      <c r="D670" s="15">
        <f t="shared" si="30"/>
        <v>0.67303822937625757</v>
      </c>
      <c r="E670" s="15">
        <f t="shared" si="31"/>
        <v>0.44831823636772705</v>
      </c>
      <c r="F670" s="16">
        <f t="shared" si="32"/>
        <v>0.6933203491449198</v>
      </c>
    </row>
    <row r="671" spans="1:6" x14ac:dyDescent="0.25">
      <c r="A671" s="17">
        <v>670</v>
      </c>
      <c r="B671" s="18">
        <v>402.8</v>
      </c>
      <c r="C671" s="18">
        <v>401.1</v>
      </c>
      <c r="D671" s="68">
        <f t="shared" si="30"/>
        <v>0.67404426559356134</v>
      </c>
      <c r="E671" s="18">
        <f t="shared" si="31"/>
        <v>0.45110833761505614</v>
      </c>
      <c r="F671" s="69">
        <f t="shared" si="32"/>
        <v>0.6933203491449198</v>
      </c>
    </row>
    <row r="672" spans="1:6" x14ac:dyDescent="0.25">
      <c r="A672" s="14">
        <v>671</v>
      </c>
      <c r="B672" s="15">
        <v>402.5</v>
      </c>
      <c r="C672" s="15">
        <v>401.1</v>
      </c>
      <c r="D672" s="15">
        <f t="shared" si="30"/>
        <v>0.67505030181086523</v>
      </c>
      <c r="E672" s="15">
        <f t="shared" si="31"/>
        <v>0.45390195502254804</v>
      </c>
      <c r="F672" s="16">
        <f t="shared" si="32"/>
        <v>0.6933203491449198</v>
      </c>
    </row>
    <row r="673" spans="1:6" x14ac:dyDescent="0.25">
      <c r="A673" s="17">
        <v>672</v>
      </c>
      <c r="B673" s="18">
        <v>402.4</v>
      </c>
      <c r="C673" s="18">
        <v>401.1</v>
      </c>
      <c r="D673" s="68">
        <f t="shared" si="30"/>
        <v>0.676056338028169</v>
      </c>
      <c r="E673" s="18">
        <f t="shared" si="31"/>
        <v>0.4566991193212227</v>
      </c>
      <c r="F673" s="69">
        <f t="shared" si="32"/>
        <v>0.6933203491449198</v>
      </c>
    </row>
    <row r="674" spans="1:6" x14ac:dyDescent="0.25">
      <c r="A674" s="14">
        <v>673</v>
      </c>
      <c r="B674" s="15">
        <v>402.1</v>
      </c>
      <c r="C674" s="15">
        <v>401.1</v>
      </c>
      <c r="D674" s="15">
        <f t="shared" si="30"/>
        <v>0.67706237424547289</v>
      </c>
      <c r="E674" s="15">
        <f t="shared" si="31"/>
        <v>0.45949986147038097</v>
      </c>
      <c r="F674" s="16">
        <f t="shared" si="32"/>
        <v>0.6933203491449198</v>
      </c>
    </row>
    <row r="675" spans="1:6" x14ac:dyDescent="0.25">
      <c r="A675" s="17">
        <v>674</v>
      </c>
      <c r="B675" s="18">
        <v>402.5</v>
      </c>
      <c r="C675" s="18">
        <v>401.1</v>
      </c>
      <c r="D675" s="68">
        <f t="shared" si="30"/>
        <v>0.67806841046277666</v>
      </c>
      <c r="E675" s="18">
        <f t="shared" si="31"/>
        <v>0.4623042126606105</v>
      </c>
      <c r="F675" s="69">
        <f t="shared" si="32"/>
        <v>0.6933203491449198</v>
      </c>
    </row>
    <row r="676" spans="1:6" x14ac:dyDescent="0.25">
      <c r="A676" s="14">
        <v>675</v>
      </c>
      <c r="B676" s="15">
        <v>402.3</v>
      </c>
      <c r="C676" s="15">
        <v>401.1</v>
      </c>
      <c r="D676" s="15">
        <f t="shared" si="30"/>
        <v>0.67907444668008043</v>
      </c>
      <c r="E676" s="15">
        <f t="shared" si="31"/>
        <v>0.46511220431684025</v>
      </c>
      <c r="F676" s="16">
        <f t="shared" si="32"/>
        <v>0.6933203491449198</v>
      </c>
    </row>
    <row r="677" spans="1:6" x14ac:dyDescent="0.25">
      <c r="A677" s="17">
        <v>676</v>
      </c>
      <c r="B677" s="18">
        <v>402.5</v>
      </c>
      <c r="C677" s="18">
        <v>401.2</v>
      </c>
      <c r="D677" s="68">
        <f t="shared" si="30"/>
        <v>0.68008048289738432</v>
      </c>
      <c r="E677" s="18">
        <f t="shared" si="31"/>
        <v>0.46792386810143627</v>
      </c>
      <c r="F677" s="69">
        <f t="shared" si="32"/>
        <v>0.71435782196304287</v>
      </c>
    </row>
    <row r="678" spans="1:6" x14ac:dyDescent="0.25">
      <c r="A678" s="14">
        <v>677</v>
      </c>
      <c r="B678" s="15">
        <v>402.1</v>
      </c>
      <c r="C678" s="15">
        <v>401.2</v>
      </c>
      <c r="D678" s="15">
        <f t="shared" si="30"/>
        <v>0.68108651911468809</v>
      </c>
      <c r="E678" s="15">
        <f t="shared" si="31"/>
        <v>0.47073923591734429</v>
      </c>
      <c r="F678" s="16">
        <f t="shared" si="32"/>
        <v>0.71435782196304287</v>
      </c>
    </row>
    <row r="679" spans="1:6" x14ac:dyDescent="0.25">
      <c r="A679" s="17">
        <v>678</v>
      </c>
      <c r="B679" s="18">
        <v>403</v>
      </c>
      <c r="C679" s="18">
        <v>401.2</v>
      </c>
      <c r="D679" s="68">
        <f t="shared" si="30"/>
        <v>0.68209255533199198</v>
      </c>
      <c r="E679" s="18">
        <f t="shared" si="31"/>
        <v>0.47355833991127905</v>
      </c>
      <c r="F679" s="69">
        <f t="shared" si="32"/>
        <v>0.71435782196304287</v>
      </c>
    </row>
    <row r="680" spans="1:6" x14ac:dyDescent="0.25">
      <c r="A680" s="14">
        <v>679</v>
      </c>
      <c r="B680" s="15">
        <v>402.7</v>
      </c>
      <c r="C680" s="15">
        <v>401.2</v>
      </c>
      <c r="D680" s="15">
        <f t="shared" si="30"/>
        <v>0.68309859154929575</v>
      </c>
      <c r="E680" s="15">
        <f t="shared" si="31"/>
        <v>0.47638121247696114</v>
      </c>
      <c r="F680" s="16">
        <f t="shared" si="32"/>
        <v>0.71435782196304287</v>
      </c>
    </row>
    <row r="681" spans="1:6" x14ac:dyDescent="0.25">
      <c r="A681" s="17">
        <v>680</v>
      </c>
      <c r="B681" s="18">
        <v>402.8</v>
      </c>
      <c r="C681" s="18">
        <v>401.2</v>
      </c>
      <c r="D681" s="68">
        <f t="shared" si="30"/>
        <v>0.68410462776659964</v>
      </c>
      <c r="E681" s="18">
        <f t="shared" si="31"/>
        <v>0.47920788625840183</v>
      </c>
      <c r="F681" s="69">
        <f t="shared" si="32"/>
        <v>0.71435782196304287</v>
      </c>
    </row>
    <row r="682" spans="1:6" x14ac:dyDescent="0.25">
      <c r="A682" s="14">
        <v>681</v>
      </c>
      <c r="B682" s="15">
        <v>403.2</v>
      </c>
      <c r="C682" s="15">
        <v>401.2</v>
      </c>
      <c r="D682" s="15">
        <f t="shared" si="30"/>
        <v>0.68511066398390341</v>
      </c>
      <c r="E682" s="15">
        <f t="shared" si="31"/>
        <v>0.48203839415323574</v>
      </c>
      <c r="F682" s="16">
        <f t="shared" si="32"/>
        <v>0.71435782196304287</v>
      </c>
    </row>
    <row r="683" spans="1:6" x14ac:dyDescent="0.25">
      <c r="A683" s="17">
        <v>682</v>
      </c>
      <c r="B683" s="18">
        <v>403.7</v>
      </c>
      <c r="C683" s="18">
        <v>401.2</v>
      </c>
      <c r="D683" s="68">
        <f t="shared" si="30"/>
        <v>0.6861167002012073</v>
      </c>
      <c r="E683" s="18">
        <f t="shared" si="31"/>
        <v>0.48487276931610773</v>
      </c>
      <c r="F683" s="69">
        <f t="shared" si="32"/>
        <v>0.71435782196304287</v>
      </c>
    </row>
    <row r="684" spans="1:6" x14ac:dyDescent="0.25">
      <c r="A684" s="14">
        <v>683</v>
      </c>
      <c r="B684" s="15">
        <v>403.5</v>
      </c>
      <c r="C684" s="15">
        <v>401.2</v>
      </c>
      <c r="D684" s="15">
        <f t="shared" si="30"/>
        <v>0.68712273641851107</v>
      </c>
      <c r="E684" s="15">
        <f t="shared" si="31"/>
        <v>0.48771104516210478</v>
      </c>
      <c r="F684" s="16">
        <f t="shared" si="32"/>
        <v>0.71435782196304287</v>
      </c>
    </row>
    <row r="685" spans="1:6" x14ac:dyDescent="0.25">
      <c r="A685" s="17">
        <v>684</v>
      </c>
      <c r="B685" s="18">
        <v>403.2</v>
      </c>
      <c r="C685" s="18">
        <v>401.2</v>
      </c>
      <c r="D685" s="68">
        <f t="shared" si="30"/>
        <v>0.68812877263581484</v>
      </c>
      <c r="E685" s="18">
        <f t="shared" si="31"/>
        <v>0.49055325537024624</v>
      </c>
      <c r="F685" s="69">
        <f t="shared" si="32"/>
        <v>0.71435782196304287</v>
      </c>
    </row>
    <row r="686" spans="1:6" x14ac:dyDescent="0.25">
      <c r="A686" s="14">
        <v>685</v>
      </c>
      <c r="B686" s="15">
        <v>403.5</v>
      </c>
      <c r="C686" s="15">
        <v>401.2</v>
      </c>
      <c r="D686" s="15">
        <f t="shared" si="30"/>
        <v>0.68913480885311873</v>
      </c>
      <c r="E686" s="15">
        <f t="shared" si="31"/>
        <v>0.49339943388702268</v>
      </c>
      <c r="F686" s="16">
        <f t="shared" si="32"/>
        <v>0.71435782196304287</v>
      </c>
    </row>
    <row r="687" spans="1:6" x14ac:dyDescent="0.25">
      <c r="A687" s="17">
        <v>686</v>
      </c>
      <c r="B687" s="18">
        <v>402.7</v>
      </c>
      <c r="C687" s="18">
        <v>401.2</v>
      </c>
      <c r="D687" s="68">
        <f t="shared" si="30"/>
        <v>0.6901408450704225</v>
      </c>
      <c r="E687" s="18">
        <f t="shared" si="31"/>
        <v>0.49624961492999042</v>
      </c>
      <c r="F687" s="69">
        <f t="shared" si="32"/>
        <v>0.71435782196304287</v>
      </c>
    </row>
    <row r="688" spans="1:6" x14ac:dyDescent="0.25">
      <c r="A688" s="14">
        <v>687</v>
      </c>
      <c r="B688" s="15">
        <v>403.7</v>
      </c>
      <c r="C688" s="15">
        <v>401.2</v>
      </c>
      <c r="D688" s="15">
        <f t="shared" si="30"/>
        <v>0.69114688128772639</v>
      </c>
      <c r="E688" s="15">
        <f t="shared" si="31"/>
        <v>0.49910383299142241</v>
      </c>
      <c r="F688" s="16">
        <f t="shared" si="32"/>
        <v>0.71435782196304287</v>
      </c>
    </row>
    <row r="689" spans="1:6" x14ac:dyDescent="0.25">
      <c r="A689" s="17">
        <v>688</v>
      </c>
      <c r="B689" s="18">
        <v>403.1</v>
      </c>
      <c r="C689" s="18">
        <v>401.2</v>
      </c>
      <c r="D689" s="68">
        <f t="shared" si="30"/>
        <v>0.69215291750503016</v>
      </c>
      <c r="E689" s="18">
        <f t="shared" si="31"/>
        <v>0.50196212284201247</v>
      </c>
      <c r="F689" s="69">
        <f t="shared" si="32"/>
        <v>0.71435782196304287</v>
      </c>
    </row>
    <row r="690" spans="1:6" x14ac:dyDescent="0.25">
      <c r="A690" s="14">
        <v>689</v>
      </c>
      <c r="B690" s="15">
        <v>403.2</v>
      </c>
      <c r="C690" s="15">
        <v>401.2</v>
      </c>
      <c r="D690" s="15">
        <f t="shared" si="30"/>
        <v>0.69315895372233405</v>
      </c>
      <c r="E690" s="15">
        <f t="shared" si="31"/>
        <v>0.50482451953464058</v>
      </c>
      <c r="F690" s="16">
        <f t="shared" si="32"/>
        <v>0.71435782196304287</v>
      </c>
    </row>
    <row r="691" spans="1:6" x14ac:dyDescent="0.25">
      <c r="A691" s="17">
        <v>690</v>
      </c>
      <c r="B691" s="18">
        <v>403.2</v>
      </c>
      <c r="C691" s="18">
        <v>401.2</v>
      </c>
      <c r="D691" s="68">
        <f t="shared" si="30"/>
        <v>0.69416498993963782</v>
      </c>
      <c r="E691" s="18">
        <f t="shared" si="31"/>
        <v>0.50769105840819218</v>
      </c>
      <c r="F691" s="69">
        <f t="shared" si="32"/>
        <v>0.71435782196304287</v>
      </c>
    </row>
    <row r="692" spans="1:6" x14ac:dyDescent="0.25">
      <c r="A692" s="14">
        <v>691</v>
      </c>
      <c r="B692" s="15">
        <v>403.2</v>
      </c>
      <c r="C692" s="15">
        <v>401.2</v>
      </c>
      <c r="D692" s="15">
        <f t="shared" si="30"/>
        <v>0.6951710261569416</v>
      </c>
      <c r="E692" s="15">
        <f t="shared" si="31"/>
        <v>0.51056177509144141</v>
      </c>
      <c r="F692" s="16">
        <f t="shared" si="32"/>
        <v>0.71435782196304287</v>
      </c>
    </row>
    <row r="693" spans="1:6" x14ac:dyDescent="0.25">
      <c r="A693" s="17">
        <v>692</v>
      </c>
      <c r="B693" s="18">
        <v>403.4</v>
      </c>
      <c r="C693" s="18">
        <v>401.2</v>
      </c>
      <c r="D693" s="68">
        <f t="shared" si="30"/>
        <v>0.69617706237424548</v>
      </c>
      <c r="E693" s="18">
        <f t="shared" si="31"/>
        <v>0.51343670550699338</v>
      </c>
      <c r="F693" s="69">
        <f t="shared" si="32"/>
        <v>0.71435782196304287</v>
      </c>
    </row>
    <row r="694" spans="1:6" x14ac:dyDescent="0.25">
      <c r="A694" s="14">
        <v>693</v>
      </c>
      <c r="B694" s="15">
        <v>403</v>
      </c>
      <c r="C694" s="15">
        <v>401.2</v>
      </c>
      <c r="D694" s="15">
        <f t="shared" si="30"/>
        <v>0.69718309859154926</v>
      </c>
      <c r="E694" s="15">
        <f t="shared" si="31"/>
        <v>0.51631588587528554</v>
      </c>
      <c r="F694" s="16">
        <f t="shared" si="32"/>
        <v>0.71435782196304287</v>
      </c>
    </row>
    <row r="695" spans="1:6" x14ac:dyDescent="0.25">
      <c r="A695" s="17">
        <v>694</v>
      </c>
      <c r="B695" s="18">
        <v>400.9</v>
      </c>
      <c r="C695" s="18">
        <v>401.2</v>
      </c>
      <c r="D695" s="68">
        <f t="shared" si="30"/>
        <v>0.69818913480885314</v>
      </c>
      <c r="E695" s="18">
        <f t="shared" si="31"/>
        <v>0.51919935271865836</v>
      </c>
      <c r="F695" s="69">
        <f t="shared" si="32"/>
        <v>0.71435782196304287</v>
      </c>
    </row>
    <row r="696" spans="1:6" x14ac:dyDescent="0.25">
      <c r="A696" s="14">
        <v>695</v>
      </c>
      <c r="B696" s="15">
        <v>402.5</v>
      </c>
      <c r="C696" s="15">
        <v>401.2</v>
      </c>
      <c r="D696" s="15">
        <f t="shared" si="30"/>
        <v>0.69919517102615691</v>
      </c>
      <c r="E696" s="15">
        <f t="shared" si="31"/>
        <v>0.52208714286548441</v>
      </c>
      <c r="F696" s="16">
        <f t="shared" si="32"/>
        <v>0.71435782196304287</v>
      </c>
    </row>
    <row r="697" spans="1:6" x14ac:dyDescent="0.25">
      <c r="A697" s="17">
        <v>696</v>
      </c>
      <c r="B697" s="18">
        <v>402.5</v>
      </c>
      <c r="C697" s="18">
        <v>401.2</v>
      </c>
      <c r="D697" s="68">
        <f t="shared" si="30"/>
        <v>0.7002012072434608</v>
      </c>
      <c r="E697" s="18">
        <f t="shared" si="31"/>
        <v>0.52497929345436722</v>
      </c>
      <c r="F697" s="69">
        <f t="shared" si="32"/>
        <v>0.71435782196304287</v>
      </c>
    </row>
    <row r="698" spans="1:6" x14ac:dyDescent="0.25">
      <c r="A698" s="14">
        <v>697</v>
      </c>
      <c r="B698" s="15">
        <v>402.6</v>
      </c>
      <c r="C698" s="15">
        <v>401.2</v>
      </c>
      <c r="D698" s="15">
        <f t="shared" si="30"/>
        <v>0.70120724346076457</v>
      </c>
      <c r="E698" s="15">
        <f t="shared" si="31"/>
        <v>0.52787584193840453</v>
      </c>
      <c r="F698" s="16">
        <f t="shared" si="32"/>
        <v>0.71435782196304287</v>
      </c>
    </row>
    <row r="699" spans="1:6" x14ac:dyDescent="0.25">
      <c r="A699" s="17">
        <v>698</v>
      </c>
      <c r="B699" s="18">
        <v>402.5</v>
      </c>
      <c r="C699" s="18">
        <v>401.2</v>
      </c>
      <c r="D699" s="68">
        <f t="shared" si="30"/>
        <v>0.70221327967806846</v>
      </c>
      <c r="E699" s="18">
        <f t="shared" si="31"/>
        <v>0.53077682608952259</v>
      </c>
      <c r="F699" s="69">
        <f t="shared" si="32"/>
        <v>0.71435782196304287</v>
      </c>
    </row>
    <row r="700" spans="1:6" x14ac:dyDescent="0.25">
      <c r="A700" s="14">
        <v>699</v>
      </c>
      <c r="B700" s="15">
        <v>402.6</v>
      </c>
      <c r="C700" s="15">
        <v>401.2</v>
      </c>
      <c r="D700" s="15">
        <f t="shared" si="30"/>
        <v>0.70321931589537223</v>
      </c>
      <c r="E700" s="15">
        <f t="shared" si="31"/>
        <v>0.53368228400287676</v>
      </c>
      <c r="F700" s="16">
        <f t="shared" si="32"/>
        <v>0.71435782196304287</v>
      </c>
    </row>
    <row r="701" spans="1:6" x14ac:dyDescent="0.25">
      <c r="A701" s="17">
        <v>700</v>
      </c>
      <c r="B701" s="18">
        <v>403.2</v>
      </c>
      <c r="C701" s="18">
        <v>401.2</v>
      </c>
      <c r="D701" s="68">
        <f t="shared" si="30"/>
        <v>0.70422535211267601</v>
      </c>
      <c r="E701" s="18">
        <f t="shared" si="31"/>
        <v>0.53659225410132738</v>
      </c>
      <c r="F701" s="69">
        <f t="shared" si="32"/>
        <v>0.71435782196304287</v>
      </c>
    </row>
    <row r="702" spans="1:6" x14ac:dyDescent="0.25">
      <c r="A702" s="14">
        <v>701</v>
      </c>
      <c r="B702" s="15">
        <v>402.5</v>
      </c>
      <c r="C702" s="15">
        <v>401.2</v>
      </c>
      <c r="D702" s="15">
        <f t="shared" si="30"/>
        <v>0.70523138832997989</v>
      </c>
      <c r="E702" s="15">
        <f t="shared" si="31"/>
        <v>0.53950677513998413</v>
      </c>
      <c r="F702" s="16">
        <f t="shared" si="32"/>
        <v>0.71435782196304287</v>
      </c>
    </row>
    <row r="703" spans="1:6" x14ac:dyDescent="0.25">
      <c r="A703" s="17">
        <v>702</v>
      </c>
      <c r="B703" s="18">
        <v>402.9</v>
      </c>
      <c r="C703" s="18">
        <v>401.2</v>
      </c>
      <c r="D703" s="68">
        <f t="shared" si="30"/>
        <v>0.70623742454728367</v>
      </c>
      <c r="E703" s="18">
        <f t="shared" si="31"/>
        <v>0.54242588621082721</v>
      </c>
      <c r="F703" s="69">
        <f t="shared" si="32"/>
        <v>0.71435782196304287</v>
      </c>
    </row>
    <row r="704" spans="1:6" x14ac:dyDescent="0.25">
      <c r="A704" s="14">
        <v>703</v>
      </c>
      <c r="B704" s="15">
        <v>402.5</v>
      </c>
      <c r="C704" s="15">
        <v>401.2</v>
      </c>
      <c r="D704" s="15">
        <f t="shared" si="30"/>
        <v>0.70724346076458755</v>
      </c>
      <c r="E704" s="15">
        <f t="shared" si="31"/>
        <v>0.54534962674740406</v>
      </c>
      <c r="F704" s="16">
        <f t="shared" si="32"/>
        <v>0.71435782196304287</v>
      </c>
    </row>
    <row r="705" spans="1:6" x14ac:dyDescent="0.25">
      <c r="A705" s="17">
        <v>704</v>
      </c>
      <c r="B705" s="18">
        <v>402.2</v>
      </c>
      <c r="C705" s="18">
        <v>401.2</v>
      </c>
      <c r="D705" s="68">
        <f t="shared" si="30"/>
        <v>0.70824949698189132</v>
      </c>
      <c r="E705" s="18">
        <f t="shared" si="31"/>
        <v>0.54827803652960005</v>
      </c>
      <c r="F705" s="69">
        <f t="shared" si="32"/>
        <v>0.71435782196304287</v>
      </c>
    </row>
    <row r="706" spans="1:6" x14ac:dyDescent="0.25">
      <c r="A706" s="14">
        <v>705</v>
      </c>
      <c r="B706" s="15">
        <v>402.2</v>
      </c>
      <c r="C706" s="15">
        <v>401.2</v>
      </c>
      <c r="D706" s="15">
        <f t="shared" si="30"/>
        <v>0.70925553319919521</v>
      </c>
      <c r="E706" s="15">
        <f t="shared" si="31"/>
        <v>0.5512111556884931</v>
      </c>
      <c r="F706" s="16">
        <f t="shared" si="32"/>
        <v>0.71435782196304287</v>
      </c>
    </row>
    <row r="707" spans="1:6" x14ac:dyDescent="0.25">
      <c r="A707" s="17">
        <v>706</v>
      </c>
      <c r="B707" s="18">
        <v>402.9</v>
      </c>
      <c r="C707" s="18">
        <v>401.2</v>
      </c>
      <c r="D707" s="68">
        <f t="shared" ref="D707:D770" si="33">A707/($I$2+1)</f>
        <v>0.71026156941649898</v>
      </c>
      <c r="E707" s="18">
        <f t="shared" ref="E707:E770" si="34">_xlfn.NORM.INV(D707,0,1)</f>
        <v>0.55414902471128291</v>
      </c>
      <c r="F707" s="69">
        <f t="shared" ref="F707:F770" si="35">NORMDIST($C$2:$C$994,$I$5,$I$6,TRUE)</f>
        <v>0.71435782196304287</v>
      </c>
    </row>
    <row r="708" spans="1:6" x14ac:dyDescent="0.25">
      <c r="A708" s="14">
        <v>707</v>
      </c>
      <c r="B708" s="15">
        <v>402.8</v>
      </c>
      <c r="C708" s="15">
        <v>401.2</v>
      </c>
      <c r="D708" s="15">
        <f t="shared" si="33"/>
        <v>0.71126760563380287</v>
      </c>
      <c r="E708" s="15">
        <f t="shared" si="34"/>
        <v>0.55709168444630741</v>
      </c>
      <c r="F708" s="16">
        <f t="shared" si="35"/>
        <v>0.71435782196304287</v>
      </c>
    </row>
    <row r="709" spans="1:6" x14ac:dyDescent="0.25">
      <c r="A709" s="17">
        <v>708</v>
      </c>
      <c r="B709" s="18">
        <v>403.2</v>
      </c>
      <c r="C709" s="18">
        <v>401.3</v>
      </c>
      <c r="D709" s="68">
        <f t="shared" si="33"/>
        <v>0.71227364185110664</v>
      </c>
      <c r="E709" s="18">
        <f t="shared" si="34"/>
        <v>0.56003917610813791</v>
      </c>
      <c r="F709" s="69">
        <f t="shared" si="35"/>
        <v>0.73468278435187262</v>
      </c>
    </row>
    <row r="710" spans="1:6" x14ac:dyDescent="0.25">
      <c r="A710" s="14">
        <v>709</v>
      </c>
      <c r="B710" s="15">
        <v>402.6</v>
      </c>
      <c r="C710" s="15">
        <v>401.3</v>
      </c>
      <c r="D710" s="15">
        <f t="shared" si="33"/>
        <v>0.71327967806841042</v>
      </c>
      <c r="E710" s="15">
        <f t="shared" si="34"/>
        <v>0.56299154128276385</v>
      </c>
      <c r="F710" s="16">
        <f t="shared" si="35"/>
        <v>0.73468278435187262</v>
      </c>
    </row>
    <row r="711" spans="1:6" x14ac:dyDescent="0.25">
      <c r="A711" s="17">
        <v>710</v>
      </c>
      <c r="B711" s="18">
        <v>402.6</v>
      </c>
      <c r="C711" s="18">
        <v>401.3</v>
      </c>
      <c r="D711" s="68">
        <f t="shared" si="33"/>
        <v>0.7142857142857143</v>
      </c>
      <c r="E711" s="18">
        <f t="shared" si="34"/>
        <v>0.56594882193286311</v>
      </c>
      <c r="F711" s="69">
        <f t="shared" si="35"/>
        <v>0.73468278435187262</v>
      </c>
    </row>
    <row r="712" spans="1:6" x14ac:dyDescent="0.25">
      <c r="A712" s="14">
        <v>711</v>
      </c>
      <c r="B712" s="15">
        <v>402.4</v>
      </c>
      <c r="C712" s="15">
        <v>401.3</v>
      </c>
      <c r="D712" s="15">
        <f t="shared" si="33"/>
        <v>0.71529175050301808</v>
      </c>
      <c r="E712" s="15">
        <f t="shared" si="34"/>
        <v>0.56891106040315897</v>
      </c>
      <c r="F712" s="16">
        <f t="shared" si="35"/>
        <v>0.73468278435187262</v>
      </c>
    </row>
    <row r="713" spans="1:6" x14ac:dyDescent="0.25">
      <c r="A713" s="17">
        <v>712</v>
      </c>
      <c r="B713" s="18">
        <v>403.1</v>
      </c>
      <c r="C713" s="18">
        <v>401.3</v>
      </c>
      <c r="D713" s="68">
        <f t="shared" si="33"/>
        <v>0.71629778672032196</v>
      </c>
      <c r="E713" s="18">
        <f t="shared" si="34"/>
        <v>0.57187829942587198</v>
      </c>
      <c r="F713" s="69">
        <f t="shared" si="35"/>
        <v>0.73468278435187262</v>
      </c>
    </row>
    <row r="714" spans="1:6" x14ac:dyDescent="0.25">
      <c r="A714" s="14">
        <v>713</v>
      </c>
      <c r="B714" s="15">
        <v>403.1</v>
      </c>
      <c r="C714" s="15">
        <v>401.3</v>
      </c>
      <c r="D714" s="15">
        <f t="shared" si="33"/>
        <v>0.71730382293762573</v>
      </c>
      <c r="E714" s="15">
        <f t="shared" si="34"/>
        <v>0.57485058212626183</v>
      </c>
      <c r="F714" s="16">
        <f t="shared" si="35"/>
        <v>0.73468278435187262</v>
      </c>
    </row>
    <row r="715" spans="1:6" x14ac:dyDescent="0.25">
      <c r="A715" s="17">
        <v>714</v>
      </c>
      <c r="B715" s="18">
        <v>402.6</v>
      </c>
      <c r="C715" s="18">
        <v>401.3</v>
      </c>
      <c r="D715" s="68">
        <f t="shared" si="33"/>
        <v>0.71830985915492962</v>
      </c>
      <c r="E715" s="18">
        <f t="shared" si="34"/>
        <v>0.57782795202826553</v>
      </c>
      <c r="F715" s="69">
        <f t="shared" si="35"/>
        <v>0.73468278435187262</v>
      </c>
    </row>
    <row r="716" spans="1:6" x14ac:dyDescent="0.25">
      <c r="A716" s="14">
        <v>715</v>
      </c>
      <c r="B716" s="15">
        <v>402.5</v>
      </c>
      <c r="C716" s="15">
        <v>401.3</v>
      </c>
      <c r="D716" s="15">
        <f t="shared" si="33"/>
        <v>0.71931589537223339</v>
      </c>
      <c r="E716" s="15">
        <f t="shared" si="34"/>
        <v>0.58081045306022994</v>
      </c>
      <c r="F716" s="16">
        <f t="shared" si="35"/>
        <v>0.73468278435187262</v>
      </c>
    </row>
    <row r="717" spans="1:6" x14ac:dyDescent="0.25">
      <c r="A717" s="17">
        <v>716</v>
      </c>
      <c r="B717" s="18">
        <v>402.5</v>
      </c>
      <c r="C717" s="18">
        <v>401.3</v>
      </c>
      <c r="D717" s="68">
        <f t="shared" si="33"/>
        <v>0.72032193158953728</v>
      </c>
      <c r="E717" s="18">
        <f t="shared" si="34"/>
        <v>0.58379812956074595</v>
      </c>
      <c r="F717" s="69">
        <f t="shared" si="35"/>
        <v>0.73468278435187262</v>
      </c>
    </row>
    <row r="718" spans="1:6" x14ac:dyDescent="0.25">
      <c r="A718" s="14">
        <v>717</v>
      </c>
      <c r="B718" s="15">
        <v>402.5</v>
      </c>
      <c r="C718" s="15">
        <v>401.3</v>
      </c>
      <c r="D718" s="15">
        <f t="shared" si="33"/>
        <v>0.72132796780684105</v>
      </c>
      <c r="E718" s="15">
        <f t="shared" si="34"/>
        <v>0.58679102628458168</v>
      </c>
      <c r="F718" s="16">
        <f t="shared" si="35"/>
        <v>0.73468278435187262</v>
      </c>
    </row>
    <row r="719" spans="1:6" x14ac:dyDescent="0.25">
      <c r="A719" s="17">
        <v>718</v>
      </c>
      <c r="B719" s="18">
        <v>402.2</v>
      </c>
      <c r="C719" s="18">
        <v>401.3</v>
      </c>
      <c r="D719" s="68">
        <f t="shared" si="33"/>
        <v>0.72233400402414483</v>
      </c>
      <c r="E719" s="18">
        <f t="shared" si="34"/>
        <v>0.58978918840871841</v>
      </c>
      <c r="F719" s="69">
        <f t="shared" si="35"/>
        <v>0.73468278435187262</v>
      </c>
    </row>
    <row r="720" spans="1:6" x14ac:dyDescent="0.25">
      <c r="A720" s="14">
        <v>719</v>
      </c>
      <c r="B720" s="15">
        <v>402.1</v>
      </c>
      <c r="C720" s="15">
        <v>401.3</v>
      </c>
      <c r="D720" s="15">
        <f t="shared" si="33"/>
        <v>0.72334004024144871</v>
      </c>
      <c r="E720" s="15">
        <f t="shared" si="34"/>
        <v>0.59279266153849408</v>
      </c>
      <c r="F720" s="16">
        <f t="shared" si="35"/>
        <v>0.73468278435187262</v>
      </c>
    </row>
    <row r="721" spans="1:6" x14ac:dyDescent="0.25">
      <c r="A721" s="17">
        <v>720</v>
      </c>
      <c r="B721" s="18">
        <v>402.3</v>
      </c>
      <c r="C721" s="18">
        <v>401.3</v>
      </c>
      <c r="D721" s="68">
        <f t="shared" si="33"/>
        <v>0.72434607645875249</v>
      </c>
      <c r="E721" s="18">
        <f t="shared" si="34"/>
        <v>0.59580149171385088</v>
      </c>
      <c r="F721" s="69">
        <f t="shared" si="35"/>
        <v>0.73468278435187262</v>
      </c>
    </row>
    <row r="722" spans="1:6" x14ac:dyDescent="0.25">
      <c r="A722" s="14">
        <v>721</v>
      </c>
      <c r="B722" s="15">
        <v>402.5</v>
      </c>
      <c r="C722" s="15">
        <v>401.3</v>
      </c>
      <c r="D722" s="15">
        <f t="shared" si="33"/>
        <v>0.72535211267605637</v>
      </c>
      <c r="E722" s="15">
        <f t="shared" si="34"/>
        <v>0.59881572541569594</v>
      </c>
      <c r="F722" s="16">
        <f t="shared" si="35"/>
        <v>0.73468278435187262</v>
      </c>
    </row>
    <row r="723" spans="1:6" x14ac:dyDescent="0.25">
      <c r="A723" s="17">
        <v>722</v>
      </c>
      <c r="B723" s="18">
        <v>402.6</v>
      </c>
      <c r="C723" s="18">
        <v>401.3</v>
      </c>
      <c r="D723" s="68">
        <f t="shared" si="33"/>
        <v>0.72635814889336014</v>
      </c>
      <c r="E723" s="18">
        <f t="shared" si="34"/>
        <v>0.60183540957237092</v>
      </c>
      <c r="F723" s="69">
        <f t="shared" si="35"/>
        <v>0.73468278435187262</v>
      </c>
    </row>
    <row r="724" spans="1:6" x14ac:dyDescent="0.25">
      <c r="A724" s="14">
        <v>723</v>
      </c>
      <c r="B724" s="15">
        <v>402.4</v>
      </c>
      <c r="C724" s="15">
        <v>401.3</v>
      </c>
      <c r="D724" s="15">
        <f t="shared" si="33"/>
        <v>0.72736418511066403</v>
      </c>
      <c r="E724" s="15">
        <f t="shared" si="34"/>
        <v>0.60486059156623984</v>
      </c>
      <c r="F724" s="16">
        <f t="shared" si="35"/>
        <v>0.73468278435187262</v>
      </c>
    </row>
    <row r="725" spans="1:6" x14ac:dyDescent="0.25">
      <c r="A725" s="17">
        <v>724</v>
      </c>
      <c r="B725" s="18">
        <v>402.5</v>
      </c>
      <c r="C725" s="18">
        <v>401.3</v>
      </c>
      <c r="D725" s="68">
        <f t="shared" si="33"/>
        <v>0.7283702213279678</v>
      </c>
      <c r="E725" s="18">
        <f t="shared" si="34"/>
        <v>0.60789131924039019</v>
      </c>
      <c r="F725" s="69">
        <f t="shared" si="35"/>
        <v>0.73468278435187262</v>
      </c>
    </row>
    <row r="726" spans="1:6" x14ac:dyDescent="0.25">
      <c r="A726" s="14">
        <v>725</v>
      </c>
      <c r="B726" s="15">
        <v>402</v>
      </c>
      <c r="C726" s="15">
        <v>401.3</v>
      </c>
      <c r="D726" s="15">
        <f t="shared" si="33"/>
        <v>0.72937625754527158</v>
      </c>
      <c r="E726" s="15">
        <f t="shared" si="34"/>
        <v>0.6109276409054577</v>
      </c>
      <c r="F726" s="16">
        <f t="shared" si="35"/>
        <v>0.73468278435187262</v>
      </c>
    </row>
    <row r="727" spans="1:6" x14ac:dyDescent="0.25">
      <c r="A727" s="17">
        <v>726</v>
      </c>
      <c r="B727" s="18">
        <v>401.9</v>
      </c>
      <c r="C727" s="18">
        <v>401.3</v>
      </c>
      <c r="D727" s="68">
        <f t="shared" si="33"/>
        <v>0.73038229376257546</v>
      </c>
      <c r="E727" s="18">
        <f t="shared" si="34"/>
        <v>0.61396960534657008</v>
      </c>
      <c r="F727" s="69">
        <f t="shared" si="35"/>
        <v>0.73468278435187262</v>
      </c>
    </row>
    <row r="728" spans="1:6" x14ac:dyDescent="0.25">
      <c r="A728" s="14">
        <v>727</v>
      </c>
      <c r="B728" s="15">
        <v>402</v>
      </c>
      <c r="C728" s="15">
        <v>401.3</v>
      </c>
      <c r="D728" s="15">
        <f t="shared" si="33"/>
        <v>0.73138832997987924</v>
      </c>
      <c r="E728" s="15">
        <f t="shared" si="34"/>
        <v>0.61701726183041639</v>
      </c>
      <c r="F728" s="16">
        <f t="shared" si="35"/>
        <v>0.73468278435187262</v>
      </c>
    </row>
    <row r="729" spans="1:6" x14ac:dyDescent="0.25">
      <c r="A729" s="17">
        <v>728</v>
      </c>
      <c r="B729" s="18">
        <v>402.1</v>
      </c>
      <c r="C729" s="18">
        <v>401.3</v>
      </c>
      <c r="D729" s="68">
        <f t="shared" si="33"/>
        <v>0.73239436619718312</v>
      </c>
      <c r="E729" s="18">
        <f t="shared" si="34"/>
        <v>0.62007066011244694</v>
      </c>
      <c r="F729" s="69">
        <f t="shared" si="35"/>
        <v>0.73468278435187262</v>
      </c>
    </row>
    <row r="730" spans="1:6" x14ac:dyDescent="0.25">
      <c r="A730" s="14">
        <v>729</v>
      </c>
      <c r="B730" s="15">
        <v>402.4</v>
      </c>
      <c r="C730" s="15">
        <v>401.3</v>
      </c>
      <c r="D730" s="15">
        <f t="shared" si="33"/>
        <v>0.7334004024144869</v>
      </c>
      <c r="E730" s="15">
        <f t="shared" si="34"/>
        <v>0.62312985044419922</v>
      </c>
      <c r="F730" s="16">
        <f t="shared" si="35"/>
        <v>0.73468278435187262</v>
      </c>
    </row>
    <row r="731" spans="1:6" x14ac:dyDescent="0.25">
      <c r="A731" s="17">
        <v>730</v>
      </c>
      <c r="B731" s="18">
        <v>402.1</v>
      </c>
      <c r="C731" s="18">
        <v>401.3</v>
      </c>
      <c r="D731" s="68">
        <f t="shared" si="33"/>
        <v>0.73440643863179078</v>
      </c>
      <c r="E731" s="18">
        <f t="shared" si="34"/>
        <v>0.62619488358076325</v>
      </c>
      <c r="F731" s="69">
        <f t="shared" si="35"/>
        <v>0.73468278435187262</v>
      </c>
    </row>
    <row r="732" spans="1:6" x14ac:dyDescent="0.25">
      <c r="A732" s="14">
        <v>731</v>
      </c>
      <c r="B732" s="15">
        <v>402.1</v>
      </c>
      <c r="C732" s="15">
        <v>401.3</v>
      </c>
      <c r="D732" s="15">
        <f t="shared" si="33"/>
        <v>0.73541247484909456</v>
      </c>
      <c r="E732" s="15">
        <f t="shared" si="34"/>
        <v>0.62926581078837518</v>
      </c>
      <c r="F732" s="16">
        <f t="shared" si="35"/>
        <v>0.73468278435187262</v>
      </c>
    </row>
    <row r="733" spans="1:6" x14ac:dyDescent="0.25">
      <c r="A733" s="17">
        <v>732</v>
      </c>
      <c r="B733" s="18">
        <v>402.4</v>
      </c>
      <c r="C733" s="18">
        <v>401.3</v>
      </c>
      <c r="D733" s="68">
        <f t="shared" si="33"/>
        <v>0.73641851106639844</v>
      </c>
      <c r="E733" s="18">
        <f t="shared" si="34"/>
        <v>0.63234268385216019</v>
      </c>
      <c r="F733" s="69">
        <f t="shared" si="35"/>
        <v>0.73468278435187262</v>
      </c>
    </row>
    <row r="734" spans="1:6" x14ac:dyDescent="0.25">
      <c r="A734" s="14">
        <v>733</v>
      </c>
      <c r="B734" s="15">
        <v>402.4</v>
      </c>
      <c r="C734" s="15">
        <v>401.3</v>
      </c>
      <c r="D734" s="15">
        <f t="shared" si="33"/>
        <v>0.73742454728370221</v>
      </c>
      <c r="E734" s="15">
        <f t="shared" si="34"/>
        <v>0.63542555508401011</v>
      </c>
      <c r="F734" s="16">
        <f t="shared" si="35"/>
        <v>0.73468278435187262</v>
      </c>
    </row>
    <row r="735" spans="1:6" x14ac:dyDescent="0.25">
      <c r="A735" s="17">
        <v>734</v>
      </c>
      <c r="B735" s="18">
        <v>402.9</v>
      </c>
      <c r="C735" s="18">
        <v>401.3</v>
      </c>
      <c r="D735" s="68">
        <f t="shared" si="33"/>
        <v>0.73843058350100599</v>
      </c>
      <c r="E735" s="18">
        <f t="shared" si="34"/>
        <v>0.63851447733061117</v>
      </c>
      <c r="F735" s="69">
        <f t="shared" si="35"/>
        <v>0.73468278435187262</v>
      </c>
    </row>
    <row r="736" spans="1:6" x14ac:dyDescent="0.25">
      <c r="A736" s="14">
        <v>735</v>
      </c>
      <c r="B736" s="15">
        <v>402.1</v>
      </c>
      <c r="C736" s="15">
        <v>401.3</v>
      </c>
      <c r="D736" s="15">
        <f t="shared" si="33"/>
        <v>0.73943661971830987</v>
      </c>
      <c r="E736" s="15">
        <f t="shared" si="34"/>
        <v>0.64160950398162064</v>
      </c>
      <c r="F736" s="16">
        <f t="shared" si="35"/>
        <v>0.73468278435187262</v>
      </c>
    </row>
    <row r="737" spans="1:6" x14ac:dyDescent="0.25">
      <c r="A737" s="17">
        <v>736</v>
      </c>
      <c r="B737" s="18">
        <v>402.1</v>
      </c>
      <c r="C737" s="18">
        <v>401.3</v>
      </c>
      <c r="D737" s="68">
        <f t="shared" si="33"/>
        <v>0.74044265593561365</v>
      </c>
      <c r="E737" s="18">
        <f t="shared" si="34"/>
        <v>0.64471068897799355</v>
      </c>
      <c r="F737" s="69">
        <f t="shared" si="35"/>
        <v>0.73468278435187262</v>
      </c>
    </row>
    <row r="738" spans="1:6" x14ac:dyDescent="0.25">
      <c r="A738" s="14">
        <v>737</v>
      </c>
      <c r="B738" s="15">
        <v>402.3</v>
      </c>
      <c r="C738" s="15">
        <v>401.3</v>
      </c>
      <c r="D738" s="15">
        <f t="shared" si="33"/>
        <v>0.74144869215291753</v>
      </c>
      <c r="E738" s="15">
        <f t="shared" si="34"/>
        <v>0.64781808682046982</v>
      </c>
      <c r="F738" s="16">
        <f t="shared" si="35"/>
        <v>0.73468278435187262</v>
      </c>
    </row>
    <row r="739" spans="1:6" x14ac:dyDescent="0.25">
      <c r="A739" s="17">
        <v>738</v>
      </c>
      <c r="B739" s="18">
        <v>401.4</v>
      </c>
      <c r="C739" s="18">
        <v>401.3</v>
      </c>
      <c r="D739" s="68">
        <f t="shared" si="33"/>
        <v>0.74245472837022131</v>
      </c>
      <c r="E739" s="18">
        <f t="shared" si="34"/>
        <v>0.65093175257821612</v>
      </c>
      <c r="F739" s="69">
        <f t="shared" si="35"/>
        <v>0.73468278435187262</v>
      </c>
    </row>
    <row r="740" spans="1:6" x14ac:dyDescent="0.25">
      <c r="A740" s="14">
        <v>739</v>
      </c>
      <c r="B740" s="15">
        <v>402</v>
      </c>
      <c r="C740" s="15">
        <v>401.4</v>
      </c>
      <c r="D740" s="15">
        <f t="shared" si="33"/>
        <v>0.74346076458752519</v>
      </c>
      <c r="E740" s="15">
        <f t="shared" si="34"/>
        <v>0.6540517418976376</v>
      </c>
      <c r="F740" s="16">
        <f t="shared" si="35"/>
        <v>0.75424675209840131</v>
      </c>
    </row>
    <row r="741" spans="1:6" x14ac:dyDescent="0.25">
      <c r="A741" s="17">
        <v>740</v>
      </c>
      <c r="B741" s="18">
        <v>402</v>
      </c>
      <c r="C741" s="18">
        <v>401.4</v>
      </c>
      <c r="D741" s="68">
        <f t="shared" si="33"/>
        <v>0.74446680080482897</v>
      </c>
      <c r="E741" s="18">
        <f t="shared" si="34"/>
        <v>0.6571781110113486</v>
      </c>
      <c r="F741" s="69">
        <f t="shared" si="35"/>
        <v>0.75424675209840131</v>
      </c>
    </row>
    <row r="742" spans="1:6" x14ac:dyDescent="0.25">
      <c r="A742" s="14">
        <v>741</v>
      </c>
      <c r="B742" s="15">
        <v>402</v>
      </c>
      <c r="C742" s="15">
        <v>401.4</v>
      </c>
      <c r="D742" s="15">
        <f t="shared" si="33"/>
        <v>0.74547283702213285</v>
      </c>
      <c r="E742" s="15">
        <f t="shared" si="34"/>
        <v>0.66031091674732267</v>
      </c>
      <c r="F742" s="16">
        <f t="shared" si="35"/>
        <v>0.75424675209840131</v>
      </c>
    </row>
    <row r="743" spans="1:6" x14ac:dyDescent="0.25">
      <c r="A743" s="17">
        <v>742</v>
      </c>
      <c r="B743" s="18">
        <v>402.1</v>
      </c>
      <c r="C743" s="18">
        <v>401.4</v>
      </c>
      <c r="D743" s="68">
        <f t="shared" si="33"/>
        <v>0.74647887323943662</v>
      </c>
      <c r="E743" s="18">
        <f t="shared" si="34"/>
        <v>0.66345021653821168</v>
      </c>
      <c r="F743" s="69">
        <f t="shared" si="35"/>
        <v>0.75424675209840131</v>
      </c>
    </row>
    <row r="744" spans="1:6" x14ac:dyDescent="0.25">
      <c r="A744" s="14">
        <v>743</v>
      </c>
      <c r="B744" s="15">
        <v>402.3</v>
      </c>
      <c r="C744" s="15">
        <v>401.4</v>
      </c>
      <c r="D744" s="15">
        <f t="shared" si="33"/>
        <v>0.7474849094567404</v>
      </c>
      <c r="E744" s="15">
        <f t="shared" si="34"/>
        <v>0.66659606843084829</v>
      </c>
      <c r="F744" s="16">
        <f t="shared" si="35"/>
        <v>0.75424675209840131</v>
      </c>
    </row>
    <row r="745" spans="1:6" x14ac:dyDescent="0.25">
      <c r="A745" s="17">
        <v>744</v>
      </c>
      <c r="B745" s="18">
        <v>401.9</v>
      </c>
      <c r="C745" s="18">
        <v>401.4</v>
      </c>
      <c r="D745" s="68">
        <f t="shared" si="33"/>
        <v>0.74849094567404428</v>
      </c>
      <c r="E745" s="18">
        <f t="shared" si="34"/>
        <v>0.66974853109592791</v>
      </c>
      <c r="F745" s="69">
        <f t="shared" si="35"/>
        <v>0.75424675209840131</v>
      </c>
    </row>
    <row r="746" spans="1:6" x14ac:dyDescent="0.25">
      <c r="A746" s="14">
        <v>745</v>
      </c>
      <c r="B746" s="15">
        <v>401.9</v>
      </c>
      <c r="C746" s="15">
        <v>401.4</v>
      </c>
      <c r="D746" s="15">
        <f t="shared" si="33"/>
        <v>0.74949698189134806</v>
      </c>
      <c r="E746" s="15">
        <f t="shared" si="34"/>
        <v>0.67290766383788214</v>
      </c>
      <c r="F746" s="16">
        <f t="shared" si="35"/>
        <v>0.75424675209840131</v>
      </c>
    </row>
    <row r="747" spans="1:6" x14ac:dyDescent="0.25">
      <c r="A747" s="17">
        <v>746</v>
      </c>
      <c r="B747" s="18">
        <v>401.6</v>
      </c>
      <c r="C747" s="18">
        <v>401.4</v>
      </c>
      <c r="D747" s="68">
        <f t="shared" si="33"/>
        <v>0.75050301810865194</v>
      </c>
      <c r="E747" s="18">
        <f t="shared" si="34"/>
        <v>0.67607352660494169</v>
      </c>
      <c r="F747" s="69">
        <f t="shared" si="35"/>
        <v>0.75424675209840131</v>
      </c>
    </row>
    <row r="748" spans="1:6" x14ac:dyDescent="0.25">
      <c r="A748" s="14">
        <v>747</v>
      </c>
      <c r="B748" s="15">
        <v>398.7</v>
      </c>
      <c r="C748" s="15">
        <v>401.4</v>
      </c>
      <c r="D748" s="15">
        <f t="shared" si="33"/>
        <v>0.75150905432595572</v>
      </c>
      <c r="E748" s="15">
        <f t="shared" si="34"/>
        <v>0.6792461799993974</v>
      </c>
      <c r="F748" s="16">
        <f t="shared" si="35"/>
        <v>0.75424675209840131</v>
      </c>
    </row>
    <row r="749" spans="1:6" x14ac:dyDescent="0.25">
      <c r="A749" s="17">
        <v>748</v>
      </c>
      <c r="B749" s="18">
        <v>400.6</v>
      </c>
      <c r="C749" s="18">
        <v>401.4</v>
      </c>
      <c r="D749" s="68">
        <f t="shared" si="33"/>
        <v>0.7525150905432596</v>
      </c>
      <c r="E749" s="18">
        <f t="shared" si="34"/>
        <v>0.68242568528806313</v>
      </c>
      <c r="F749" s="69">
        <f t="shared" si="35"/>
        <v>0.75424675209840131</v>
      </c>
    </row>
    <row r="750" spans="1:6" x14ac:dyDescent="0.25">
      <c r="A750" s="14">
        <v>749</v>
      </c>
      <c r="B750" s="15">
        <v>398.1</v>
      </c>
      <c r="C750" s="15">
        <v>401.4</v>
      </c>
      <c r="D750" s="15">
        <f t="shared" si="33"/>
        <v>0.75352112676056338</v>
      </c>
      <c r="E750" s="15">
        <f t="shared" si="34"/>
        <v>0.68561210441294196</v>
      </c>
      <c r="F750" s="16">
        <f t="shared" si="35"/>
        <v>0.75424675209840131</v>
      </c>
    </row>
    <row r="751" spans="1:6" x14ac:dyDescent="0.25">
      <c r="A751" s="17">
        <v>750</v>
      </c>
      <c r="B751" s="18">
        <v>399.5</v>
      </c>
      <c r="C751" s="18">
        <v>401.4</v>
      </c>
      <c r="D751" s="68">
        <f t="shared" si="33"/>
        <v>0.75452716297786715</v>
      </c>
      <c r="E751" s="18">
        <f t="shared" si="34"/>
        <v>0.68880550000210838</v>
      </c>
      <c r="F751" s="69">
        <f t="shared" si="35"/>
        <v>0.75424675209840131</v>
      </c>
    </row>
    <row r="752" spans="1:6" x14ac:dyDescent="0.25">
      <c r="A752" s="14">
        <v>751</v>
      </c>
      <c r="B752" s="15">
        <v>401.4</v>
      </c>
      <c r="C752" s="15">
        <v>401.4</v>
      </c>
      <c r="D752" s="15">
        <f t="shared" si="33"/>
        <v>0.75553319919517103</v>
      </c>
      <c r="E752" s="15">
        <f t="shared" si="34"/>
        <v>0.69200593538080402</v>
      </c>
      <c r="F752" s="16">
        <f t="shared" si="35"/>
        <v>0.75424675209840131</v>
      </c>
    </row>
    <row r="753" spans="1:6" x14ac:dyDescent="0.25">
      <c r="A753" s="17">
        <v>752</v>
      </c>
      <c r="B753" s="18">
        <v>401.2</v>
      </c>
      <c r="C753" s="18">
        <v>401.4</v>
      </c>
      <c r="D753" s="68">
        <f t="shared" si="33"/>
        <v>0.75653923541247481</v>
      </c>
      <c r="E753" s="18">
        <f t="shared" si="34"/>
        <v>0.69521347458275295</v>
      </c>
      <c r="F753" s="69">
        <f t="shared" si="35"/>
        <v>0.75424675209840131</v>
      </c>
    </row>
    <row r="754" spans="1:6" x14ac:dyDescent="0.25">
      <c r="A754" s="14">
        <v>753</v>
      </c>
      <c r="B754" s="15">
        <v>401.9</v>
      </c>
      <c r="C754" s="15">
        <v>401.4</v>
      </c>
      <c r="D754" s="15">
        <f t="shared" si="33"/>
        <v>0.75754527162977869</v>
      </c>
      <c r="E754" s="15">
        <f t="shared" si="34"/>
        <v>0.69842818236171</v>
      </c>
      <c r="F754" s="16">
        <f t="shared" si="35"/>
        <v>0.75424675209840131</v>
      </c>
    </row>
    <row r="755" spans="1:6" x14ac:dyDescent="0.25">
      <c r="A755" s="17">
        <v>754</v>
      </c>
      <c r="B755" s="18">
        <v>402</v>
      </c>
      <c r="C755" s="18">
        <v>401.4</v>
      </c>
      <c r="D755" s="68">
        <f t="shared" si="33"/>
        <v>0.75855130784708247</v>
      </c>
      <c r="E755" s="18">
        <f t="shared" si="34"/>
        <v>0.70165012420323503</v>
      </c>
      <c r="F755" s="69">
        <f t="shared" si="35"/>
        <v>0.75424675209840131</v>
      </c>
    </row>
    <row r="756" spans="1:6" x14ac:dyDescent="0.25">
      <c r="A756" s="14">
        <v>755</v>
      </c>
      <c r="B756" s="15">
        <v>401.2</v>
      </c>
      <c r="C756" s="15">
        <v>401.4</v>
      </c>
      <c r="D756" s="15">
        <f t="shared" si="33"/>
        <v>0.75955734406438635</v>
      </c>
      <c r="E756" s="15">
        <f t="shared" si="34"/>
        <v>0.70487936633670989</v>
      </c>
      <c r="F756" s="16">
        <f t="shared" si="35"/>
        <v>0.75424675209840131</v>
      </c>
    </row>
    <row r="757" spans="1:6" x14ac:dyDescent="0.25">
      <c r="A757" s="17">
        <v>756</v>
      </c>
      <c r="B757" s="18">
        <v>401.4</v>
      </c>
      <c r="C757" s="18">
        <v>401.4</v>
      </c>
      <c r="D757" s="68">
        <f t="shared" si="33"/>
        <v>0.76056338028169013</v>
      </c>
      <c r="E757" s="18">
        <f t="shared" si="34"/>
        <v>0.70811597574759699</v>
      </c>
      <c r="F757" s="69">
        <f t="shared" si="35"/>
        <v>0.75424675209840131</v>
      </c>
    </row>
    <row r="758" spans="1:6" x14ac:dyDescent="0.25">
      <c r="A758" s="14">
        <v>757</v>
      </c>
      <c r="B758" s="15">
        <v>401.3</v>
      </c>
      <c r="C758" s="15">
        <v>401.4</v>
      </c>
      <c r="D758" s="15">
        <f t="shared" si="33"/>
        <v>0.76156941649899401</v>
      </c>
      <c r="E758" s="15">
        <f t="shared" si="34"/>
        <v>0.71136002018995281</v>
      </c>
      <c r="F758" s="16">
        <f t="shared" si="35"/>
        <v>0.75424675209840131</v>
      </c>
    </row>
    <row r="759" spans="1:6" x14ac:dyDescent="0.25">
      <c r="A759" s="17">
        <v>758</v>
      </c>
      <c r="B759" s="18">
        <v>400.7</v>
      </c>
      <c r="C759" s="18">
        <v>401.4</v>
      </c>
      <c r="D759" s="68">
        <f t="shared" si="33"/>
        <v>0.76257545271629779</v>
      </c>
      <c r="E759" s="18">
        <f t="shared" si="34"/>
        <v>0.71461156819918847</v>
      </c>
      <c r="F759" s="69">
        <f t="shared" si="35"/>
        <v>0.75424675209840131</v>
      </c>
    </row>
    <row r="760" spans="1:6" x14ac:dyDescent="0.25">
      <c r="A760" s="14">
        <v>759</v>
      </c>
      <c r="B760" s="15">
        <v>401.6</v>
      </c>
      <c r="C760" s="15">
        <v>401.4</v>
      </c>
      <c r="D760" s="15">
        <f t="shared" si="33"/>
        <v>0.76358148893360156</v>
      </c>
      <c r="E760" s="15">
        <f t="shared" si="34"/>
        <v>0.71787068910510377</v>
      </c>
      <c r="F760" s="16">
        <f t="shared" si="35"/>
        <v>0.75424675209840131</v>
      </c>
    </row>
    <row r="761" spans="1:6" x14ac:dyDescent="0.25">
      <c r="A761" s="17">
        <v>760</v>
      </c>
      <c r="B761" s="18">
        <v>402</v>
      </c>
      <c r="C761" s="18">
        <v>401.4</v>
      </c>
      <c r="D761" s="68">
        <f t="shared" si="33"/>
        <v>0.76458752515090544</v>
      </c>
      <c r="E761" s="18">
        <f t="shared" si="34"/>
        <v>0.72113745304518484</v>
      </c>
      <c r="F761" s="69">
        <f t="shared" si="35"/>
        <v>0.75424675209840131</v>
      </c>
    </row>
    <row r="762" spans="1:6" x14ac:dyDescent="0.25">
      <c r="A762" s="14">
        <v>761</v>
      </c>
      <c r="B762" s="15">
        <v>402.3</v>
      </c>
      <c r="C762" s="15">
        <v>401.4</v>
      </c>
      <c r="D762" s="15">
        <f t="shared" si="33"/>
        <v>0.76559356136820922</v>
      </c>
      <c r="E762" s="15">
        <f t="shared" si="34"/>
        <v>0.72441193097817769</v>
      </c>
      <c r="F762" s="16">
        <f t="shared" si="35"/>
        <v>0.75424675209840131</v>
      </c>
    </row>
    <row r="763" spans="1:6" x14ac:dyDescent="0.25">
      <c r="A763" s="17">
        <v>762</v>
      </c>
      <c r="B763" s="18">
        <v>402.3</v>
      </c>
      <c r="C763" s="18">
        <v>401.4</v>
      </c>
      <c r="D763" s="68">
        <f t="shared" si="33"/>
        <v>0.7665995975855131</v>
      </c>
      <c r="E763" s="18">
        <f t="shared" si="34"/>
        <v>0.72769419469794805</v>
      </c>
      <c r="F763" s="69">
        <f t="shared" si="35"/>
        <v>0.75424675209840131</v>
      </c>
    </row>
    <row r="764" spans="1:6" x14ac:dyDescent="0.25">
      <c r="A764" s="14">
        <v>763</v>
      </c>
      <c r="B764" s="15">
        <v>402.3</v>
      </c>
      <c r="C764" s="15">
        <v>401.4</v>
      </c>
      <c r="D764" s="15">
        <f t="shared" si="33"/>
        <v>0.76760563380281688</v>
      </c>
      <c r="E764" s="15">
        <f t="shared" si="34"/>
        <v>0.73098431684762799</v>
      </c>
      <c r="F764" s="16">
        <f t="shared" si="35"/>
        <v>0.75424675209840131</v>
      </c>
    </row>
    <row r="765" spans="1:6" x14ac:dyDescent="0.25">
      <c r="A765" s="17">
        <v>764</v>
      </c>
      <c r="B765" s="18">
        <v>402</v>
      </c>
      <c r="C765" s="18">
        <v>401.4</v>
      </c>
      <c r="D765" s="68">
        <f t="shared" si="33"/>
        <v>0.76861167002012076</v>
      </c>
      <c r="E765" s="18">
        <f t="shared" si="34"/>
        <v>0.73428237093406556</v>
      </c>
      <c r="F765" s="69">
        <f t="shared" si="35"/>
        <v>0.75424675209840131</v>
      </c>
    </row>
    <row r="766" spans="1:6" x14ac:dyDescent="0.25">
      <c r="A766" s="14">
        <v>765</v>
      </c>
      <c r="B766" s="15">
        <v>401.6</v>
      </c>
      <c r="C766" s="15">
        <v>401.4</v>
      </c>
      <c r="D766" s="15">
        <f t="shared" si="33"/>
        <v>0.76961770623742454</v>
      </c>
      <c r="E766" s="15">
        <f t="shared" si="34"/>
        <v>0.73758843134257346</v>
      </c>
      <c r="F766" s="16">
        <f t="shared" si="35"/>
        <v>0.75424675209840131</v>
      </c>
    </row>
    <row r="767" spans="1:6" x14ac:dyDescent="0.25">
      <c r="A767" s="17">
        <v>766</v>
      </c>
      <c r="B767" s="18">
        <v>400.8</v>
      </c>
      <c r="C767" s="18">
        <v>401.4</v>
      </c>
      <c r="D767" s="68">
        <f t="shared" si="33"/>
        <v>0.77062374245472842</v>
      </c>
      <c r="E767" s="18">
        <f t="shared" si="34"/>
        <v>0.74090257335199639</v>
      </c>
      <c r="F767" s="69">
        <f t="shared" si="35"/>
        <v>0.75424675209840131</v>
      </c>
    </row>
    <row r="768" spans="1:6" x14ac:dyDescent="0.25">
      <c r="A768" s="14">
        <v>767</v>
      </c>
      <c r="B768" s="15">
        <v>401.6</v>
      </c>
      <c r="C768" s="15">
        <v>401.4</v>
      </c>
      <c r="D768" s="15">
        <f t="shared" si="33"/>
        <v>0.7716297786720322</v>
      </c>
      <c r="E768" s="15">
        <f t="shared" si="34"/>
        <v>0.74422487315009667</v>
      </c>
      <c r="F768" s="16">
        <f t="shared" si="35"/>
        <v>0.75424675209840131</v>
      </c>
    </row>
    <row r="769" spans="1:6" x14ac:dyDescent="0.25">
      <c r="A769" s="17">
        <v>768</v>
      </c>
      <c r="B769" s="18">
        <v>401.5</v>
      </c>
      <c r="C769" s="18">
        <v>401.5</v>
      </c>
      <c r="D769" s="68">
        <f t="shared" si="33"/>
        <v>0.77263581488933597</v>
      </c>
      <c r="E769" s="18">
        <f t="shared" si="34"/>
        <v>0.7475554078492721</v>
      </c>
      <c r="F769" s="69">
        <f t="shared" si="35"/>
        <v>0.7730085792464978</v>
      </c>
    </row>
    <row r="770" spans="1:6" x14ac:dyDescent="0.25">
      <c r="A770" s="14">
        <v>769</v>
      </c>
      <c r="B770" s="15">
        <v>401.5</v>
      </c>
      <c r="C770" s="15">
        <v>401.5</v>
      </c>
      <c r="D770" s="15">
        <f t="shared" si="33"/>
        <v>0.77364185110663986</v>
      </c>
      <c r="E770" s="15">
        <f t="shared" si="34"/>
        <v>0.75089425550261102</v>
      </c>
      <c r="F770" s="16">
        <f t="shared" si="35"/>
        <v>0.7730085792464978</v>
      </c>
    </row>
    <row r="771" spans="1:6" x14ac:dyDescent="0.25">
      <c r="A771" s="17">
        <v>770</v>
      </c>
      <c r="B771" s="18">
        <v>401.5</v>
      </c>
      <c r="C771" s="18">
        <v>401.5</v>
      </c>
      <c r="D771" s="68">
        <f t="shared" ref="D771:D834" si="36">A771/($I$2+1)</f>
        <v>0.77464788732394363</v>
      </c>
      <c r="E771" s="18">
        <f t="shared" ref="E771:E834" si="37">_xlfn.NORM.INV(D771,0,1)</f>
        <v>0.75424149512029026</v>
      </c>
      <c r="F771" s="69">
        <f t="shared" ref="F771:F834" si="38">NORMDIST($C$2:$C$994,$I$5,$I$6,TRUE)</f>
        <v>0.7730085792464978</v>
      </c>
    </row>
    <row r="772" spans="1:6" x14ac:dyDescent="0.25">
      <c r="A772" s="14">
        <v>771</v>
      </c>
      <c r="B772" s="15">
        <v>401.5</v>
      </c>
      <c r="C772" s="15">
        <v>401.5</v>
      </c>
      <c r="D772" s="15">
        <f t="shared" si="36"/>
        <v>0.77565392354124751</v>
      </c>
      <c r="E772" s="15">
        <f t="shared" si="37"/>
        <v>0.75759720668634123</v>
      </c>
      <c r="F772" s="16">
        <f t="shared" si="38"/>
        <v>0.7730085792464978</v>
      </c>
    </row>
    <row r="773" spans="1:6" x14ac:dyDescent="0.25">
      <c r="A773" s="17">
        <v>772</v>
      </c>
      <c r="B773" s="18">
        <v>401.2</v>
      </c>
      <c r="C773" s="18">
        <v>401.5</v>
      </c>
      <c r="D773" s="68">
        <f t="shared" si="36"/>
        <v>0.77665995975855129</v>
      </c>
      <c r="E773" s="18">
        <f t="shared" si="37"/>
        <v>0.76096147117576907</v>
      </c>
      <c r="F773" s="69">
        <f t="shared" si="38"/>
        <v>0.7730085792464978</v>
      </c>
    </row>
    <row r="774" spans="1:6" x14ac:dyDescent="0.25">
      <c r="A774" s="14">
        <v>773</v>
      </c>
      <c r="B774" s="15">
        <v>402</v>
      </c>
      <c r="C774" s="15">
        <v>401.5</v>
      </c>
      <c r="D774" s="15">
        <f t="shared" si="36"/>
        <v>0.77766599597585517</v>
      </c>
      <c r="E774" s="15">
        <f t="shared" si="37"/>
        <v>0.76433437057205156</v>
      </c>
      <c r="F774" s="16">
        <f t="shared" si="38"/>
        <v>0.7730085792464978</v>
      </c>
    </row>
    <row r="775" spans="1:6" x14ac:dyDescent="0.25">
      <c r="A775" s="17">
        <v>774</v>
      </c>
      <c r="B775" s="18">
        <v>401.4</v>
      </c>
      <c r="C775" s="18">
        <v>401.5</v>
      </c>
      <c r="D775" s="68">
        <f t="shared" si="36"/>
        <v>0.77867203219315895</v>
      </c>
      <c r="E775" s="18">
        <f t="shared" si="37"/>
        <v>0.76771598788503148</v>
      </c>
      <c r="F775" s="69">
        <f t="shared" si="38"/>
        <v>0.7730085792464978</v>
      </c>
    </row>
    <row r="776" spans="1:6" x14ac:dyDescent="0.25">
      <c r="A776" s="14">
        <v>775</v>
      </c>
      <c r="B776" s="15">
        <v>401.7</v>
      </c>
      <c r="C776" s="15">
        <v>401.5</v>
      </c>
      <c r="D776" s="15">
        <f t="shared" si="36"/>
        <v>0.77967806841046272</v>
      </c>
      <c r="E776" s="15">
        <f t="shared" si="37"/>
        <v>0.77110640716919243</v>
      </c>
      <c r="F776" s="16">
        <f t="shared" si="38"/>
        <v>0.7730085792464978</v>
      </c>
    </row>
    <row r="777" spans="1:6" x14ac:dyDescent="0.25">
      <c r="A777" s="17">
        <v>776</v>
      </c>
      <c r="B777" s="18">
        <v>401.2</v>
      </c>
      <c r="C777" s="18">
        <v>401.5</v>
      </c>
      <c r="D777" s="68">
        <f t="shared" si="36"/>
        <v>0.78068410462776661</v>
      </c>
      <c r="E777" s="18">
        <f t="shared" si="37"/>
        <v>0.77450571354234621</v>
      </c>
      <c r="F777" s="69">
        <f t="shared" si="38"/>
        <v>0.7730085792464978</v>
      </c>
    </row>
    <row r="778" spans="1:6" x14ac:dyDescent="0.25">
      <c r="A778" s="14">
        <v>777</v>
      </c>
      <c r="B778" s="15">
        <v>401.8</v>
      </c>
      <c r="C778" s="15">
        <v>401.5</v>
      </c>
      <c r="D778" s="15">
        <f t="shared" si="36"/>
        <v>0.78169014084507038</v>
      </c>
      <c r="E778" s="15">
        <f t="shared" si="37"/>
        <v>0.77791399320474308</v>
      </c>
      <c r="F778" s="16">
        <f t="shared" si="38"/>
        <v>0.7730085792464978</v>
      </c>
    </row>
    <row r="779" spans="1:6" x14ac:dyDescent="0.25">
      <c r="A779" s="17">
        <v>778</v>
      </c>
      <c r="B779" s="18">
        <v>401.7</v>
      </c>
      <c r="C779" s="18">
        <v>401.5</v>
      </c>
      <c r="D779" s="68">
        <f t="shared" si="36"/>
        <v>0.78269617706237427</v>
      </c>
      <c r="E779" s="18">
        <f t="shared" si="37"/>
        <v>0.78133133345860173</v>
      </c>
      <c r="F779" s="69">
        <f t="shared" si="38"/>
        <v>0.7730085792464978</v>
      </c>
    </row>
    <row r="780" spans="1:6" x14ac:dyDescent="0.25">
      <c r="A780" s="14">
        <v>779</v>
      </c>
      <c r="B780" s="15">
        <v>401.7</v>
      </c>
      <c r="C780" s="15">
        <v>401.5</v>
      </c>
      <c r="D780" s="15">
        <f t="shared" si="36"/>
        <v>0.78370221327967804</v>
      </c>
      <c r="E780" s="15">
        <f t="shared" si="37"/>
        <v>0.7847578227280898</v>
      </c>
      <c r="F780" s="16">
        <f t="shared" si="38"/>
        <v>0.7730085792464978</v>
      </c>
    </row>
    <row r="781" spans="1:6" x14ac:dyDescent="0.25">
      <c r="A781" s="17">
        <v>780</v>
      </c>
      <c r="B781" s="18">
        <v>401.8</v>
      </c>
      <c r="C781" s="18">
        <v>401.5</v>
      </c>
      <c r="D781" s="68">
        <f t="shared" si="36"/>
        <v>0.78470824949698192</v>
      </c>
      <c r="E781" s="18">
        <f t="shared" si="37"/>
        <v>0.78819355057974583</v>
      </c>
      <c r="F781" s="69">
        <f t="shared" si="38"/>
        <v>0.7730085792464978</v>
      </c>
    </row>
    <row r="782" spans="1:6" x14ac:dyDescent="0.25">
      <c r="A782" s="14">
        <v>781</v>
      </c>
      <c r="B782" s="15">
        <v>401.8</v>
      </c>
      <c r="C782" s="15">
        <v>401.5</v>
      </c>
      <c r="D782" s="15">
        <f t="shared" si="36"/>
        <v>0.7857142857142857</v>
      </c>
      <c r="E782" s="15">
        <f t="shared" si="37"/>
        <v>0.79163860774337469</v>
      </c>
      <c r="F782" s="16">
        <f t="shared" si="38"/>
        <v>0.7730085792464978</v>
      </c>
    </row>
    <row r="783" spans="1:6" x14ac:dyDescent="0.25">
      <c r="A783" s="17">
        <v>782</v>
      </c>
      <c r="B783" s="18">
        <v>402.3</v>
      </c>
      <c r="C783" s="18">
        <v>401.5</v>
      </c>
      <c r="D783" s="68">
        <f t="shared" si="36"/>
        <v>0.78672032193158958</v>
      </c>
      <c r="E783" s="18">
        <f t="shared" si="37"/>
        <v>0.79509308613342045</v>
      </c>
      <c r="F783" s="69">
        <f t="shared" si="38"/>
        <v>0.7730085792464978</v>
      </c>
    </row>
    <row r="784" spans="1:6" x14ac:dyDescent="0.25">
      <c r="A784" s="14">
        <v>783</v>
      </c>
      <c r="B784" s="15">
        <v>402.9</v>
      </c>
      <c r="C784" s="15">
        <v>401.5</v>
      </c>
      <c r="D784" s="15">
        <f t="shared" si="36"/>
        <v>0.78772635814889336</v>
      </c>
      <c r="E784" s="15">
        <f t="shared" si="37"/>
        <v>0.79855707887082628</v>
      </c>
      <c r="F784" s="16">
        <f t="shared" si="38"/>
        <v>0.7730085792464978</v>
      </c>
    </row>
    <row r="785" spans="1:6" x14ac:dyDescent="0.25">
      <c r="A785" s="17">
        <v>784</v>
      </c>
      <c r="B785" s="18">
        <v>402.8</v>
      </c>
      <c r="C785" s="18">
        <v>401.5</v>
      </c>
      <c r="D785" s="68">
        <f t="shared" si="36"/>
        <v>0.78873239436619713</v>
      </c>
      <c r="E785" s="18">
        <f t="shared" si="37"/>
        <v>0.8020306803053997</v>
      </c>
      <c r="F785" s="69">
        <f t="shared" si="38"/>
        <v>0.7730085792464978</v>
      </c>
    </row>
    <row r="786" spans="1:6" x14ac:dyDescent="0.25">
      <c r="A786" s="14">
        <v>785</v>
      </c>
      <c r="B786" s="15">
        <v>402.9</v>
      </c>
      <c r="C786" s="15">
        <v>401.6</v>
      </c>
      <c r="D786" s="15">
        <f t="shared" si="36"/>
        <v>0.78973843058350102</v>
      </c>
      <c r="E786" s="15">
        <f t="shared" si="37"/>
        <v>0.8055139860387095</v>
      </c>
      <c r="F786" s="16">
        <f t="shared" si="38"/>
        <v>0.79093461786219599</v>
      </c>
    </row>
    <row r="787" spans="1:6" x14ac:dyDescent="0.25">
      <c r="A787" s="17">
        <v>786</v>
      </c>
      <c r="B787" s="18">
        <v>403</v>
      </c>
      <c r="C787" s="18">
        <v>401.6</v>
      </c>
      <c r="D787" s="68">
        <f t="shared" si="36"/>
        <v>0.79074446680080479</v>
      </c>
      <c r="E787" s="18">
        <f t="shared" si="37"/>
        <v>0.80900709294749074</v>
      </c>
      <c r="F787" s="69">
        <f t="shared" si="38"/>
        <v>0.79093461786219599</v>
      </c>
    </row>
    <row r="788" spans="1:6" x14ac:dyDescent="0.25">
      <c r="A788" s="14">
        <v>787</v>
      </c>
      <c r="B788" s="15">
        <v>402.9</v>
      </c>
      <c r="C788" s="15">
        <v>401.6</v>
      </c>
      <c r="D788" s="15">
        <f t="shared" si="36"/>
        <v>0.79175050301810868</v>
      </c>
      <c r="E788" s="15">
        <f t="shared" si="37"/>
        <v>0.81251009920762829</v>
      </c>
      <c r="F788" s="16">
        <f t="shared" si="38"/>
        <v>0.79093461786219599</v>
      </c>
    </row>
    <row r="789" spans="1:6" x14ac:dyDescent="0.25">
      <c r="A789" s="17">
        <v>788</v>
      </c>
      <c r="B789" s="18">
        <v>403</v>
      </c>
      <c r="C789" s="18">
        <v>401.6</v>
      </c>
      <c r="D789" s="68">
        <f t="shared" si="36"/>
        <v>0.79275653923541245</v>
      </c>
      <c r="E789" s="18">
        <f t="shared" si="37"/>
        <v>0.81602310431867919</v>
      </c>
      <c r="F789" s="69">
        <f t="shared" si="38"/>
        <v>0.79093461786219599</v>
      </c>
    </row>
    <row r="790" spans="1:6" x14ac:dyDescent="0.25">
      <c r="A790" s="14">
        <v>789</v>
      </c>
      <c r="B790" s="15">
        <v>402.6</v>
      </c>
      <c r="C790" s="15">
        <v>401.6</v>
      </c>
      <c r="D790" s="15">
        <f t="shared" si="36"/>
        <v>0.79376257545271633</v>
      </c>
      <c r="E790" s="15">
        <f t="shared" si="37"/>
        <v>0.81954620912900167</v>
      </c>
      <c r="F790" s="16">
        <f t="shared" si="38"/>
        <v>0.79093461786219599</v>
      </c>
    </row>
    <row r="791" spans="1:6" x14ac:dyDescent="0.25">
      <c r="A791" s="17">
        <v>790</v>
      </c>
      <c r="B791" s="18">
        <v>400.6</v>
      </c>
      <c r="C791" s="18">
        <v>401.6</v>
      </c>
      <c r="D791" s="68">
        <f t="shared" si="36"/>
        <v>0.79476861167002011</v>
      </c>
      <c r="E791" s="18">
        <f t="shared" si="37"/>
        <v>0.82307951586145145</v>
      </c>
      <c r="F791" s="69">
        <f t="shared" si="38"/>
        <v>0.79093461786219599</v>
      </c>
    </row>
    <row r="792" spans="1:6" x14ac:dyDescent="0.25">
      <c r="A792" s="14">
        <v>791</v>
      </c>
      <c r="B792" s="15">
        <v>399.8</v>
      </c>
      <c r="C792" s="15">
        <v>401.6</v>
      </c>
      <c r="D792" s="15">
        <f t="shared" si="36"/>
        <v>0.79577464788732399</v>
      </c>
      <c r="E792" s="15">
        <f t="shared" si="37"/>
        <v>0.82662312813972116</v>
      </c>
      <c r="F792" s="16">
        <f t="shared" si="38"/>
        <v>0.79093461786219599</v>
      </c>
    </row>
    <row r="793" spans="1:6" x14ac:dyDescent="0.25">
      <c r="A793" s="17">
        <v>792</v>
      </c>
      <c r="B793" s="18">
        <v>401.3</v>
      </c>
      <c r="C793" s="18">
        <v>401.6</v>
      </c>
      <c r="D793" s="68">
        <f t="shared" si="36"/>
        <v>0.79678068410462777</v>
      </c>
      <c r="E793" s="18">
        <f t="shared" si="37"/>
        <v>0.83017715101529466</v>
      </c>
      <c r="F793" s="69">
        <f t="shared" si="38"/>
        <v>0.79093461786219599</v>
      </c>
    </row>
    <row r="794" spans="1:6" x14ac:dyDescent="0.25">
      <c r="A794" s="14">
        <v>793</v>
      </c>
      <c r="B794" s="15">
        <v>400.8</v>
      </c>
      <c r="C794" s="15">
        <v>401.6</v>
      </c>
      <c r="D794" s="15">
        <f t="shared" si="36"/>
        <v>0.79778672032193154</v>
      </c>
      <c r="E794" s="15">
        <f t="shared" si="37"/>
        <v>0.83374169099506168</v>
      </c>
      <c r="F794" s="16">
        <f t="shared" si="38"/>
        <v>0.79093461786219599</v>
      </c>
    </row>
    <row r="795" spans="1:6" x14ac:dyDescent="0.25">
      <c r="A795" s="17">
        <v>794</v>
      </c>
      <c r="B795" s="18">
        <v>401.4</v>
      </c>
      <c r="C795" s="18">
        <v>401.6</v>
      </c>
      <c r="D795" s="68">
        <f t="shared" si="36"/>
        <v>0.79879275653923543</v>
      </c>
      <c r="E795" s="18">
        <f t="shared" si="37"/>
        <v>0.83731685606959594</v>
      </c>
      <c r="F795" s="69">
        <f t="shared" si="38"/>
        <v>0.79093461786219599</v>
      </c>
    </row>
    <row r="796" spans="1:6" x14ac:dyDescent="0.25">
      <c r="A796" s="14">
        <v>795</v>
      </c>
      <c r="B796" s="15">
        <v>401.6</v>
      </c>
      <c r="C796" s="15">
        <v>401.6</v>
      </c>
      <c r="D796" s="15">
        <f t="shared" si="36"/>
        <v>0.7997987927565392</v>
      </c>
      <c r="E796" s="15">
        <f t="shared" si="37"/>
        <v>0.84090275574212436</v>
      </c>
      <c r="F796" s="16">
        <f t="shared" si="38"/>
        <v>0.79093461786219599</v>
      </c>
    </row>
    <row r="797" spans="1:6" x14ac:dyDescent="0.25">
      <c r="A797" s="17">
        <v>796</v>
      </c>
      <c r="B797" s="18">
        <v>401.3</v>
      </c>
      <c r="C797" s="18">
        <v>401.6</v>
      </c>
      <c r="D797" s="68">
        <f t="shared" si="36"/>
        <v>0.80080482897384309</v>
      </c>
      <c r="E797" s="18">
        <f t="shared" si="37"/>
        <v>0.84449950105821525</v>
      </c>
      <c r="F797" s="69">
        <f t="shared" si="38"/>
        <v>0.79093461786219599</v>
      </c>
    </row>
    <row r="798" spans="1:6" x14ac:dyDescent="0.25">
      <c r="A798" s="14">
        <v>797</v>
      </c>
      <c r="B798" s="15">
        <v>401</v>
      </c>
      <c r="C798" s="15">
        <v>401.6</v>
      </c>
      <c r="D798" s="15">
        <f t="shared" si="36"/>
        <v>0.80181086519114686</v>
      </c>
      <c r="E798" s="15">
        <f t="shared" si="37"/>
        <v>0.84810720463618405</v>
      </c>
      <c r="F798" s="16">
        <f t="shared" si="38"/>
        <v>0.79093461786219599</v>
      </c>
    </row>
    <row r="799" spans="1:6" x14ac:dyDescent="0.25">
      <c r="A799" s="17">
        <v>798</v>
      </c>
      <c r="B799" s="18">
        <v>401.4</v>
      </c>
      <c r="C799" s="18">
        <v>401.6</v>
      </c>
      <c r="D799" s="68">
        <f t="shared" si="36"/>
        <v>0.80281690140845074</v>
      </c>
      <c r="E799" s="18">
        <f t="shared" si="37"/>
        <v>0.85172598069826733</v>
      </c>
      <c r="F799" s="69">
        <f t="shared" si="38"/>
        <v>0.79093461786219599</v>
      </c>
    </row>
    <row r="800" spans="1:6" x14ac:dyDescent="0.25">
      <c r="A800" s="14">
        <v>799</v>
      </c>
      <c r="B800" s="15">
        <v>400</v>
      </c>
      <c r="C800" s="15">
        <v>401.6</v>
      </c>
      <c r="D800" s="15">
        <f t="shared" si="36"/>
        <v>0.80382293762575452</v>
      </c>
      <c r="E800" s="15">
        <f t="shared" si="37"/>
        <v>0.85535594510255619</v>
      </c>
      <c r="F800" s="16">
        <f t="shared" si="38"/>
        <v>0.79093461786219599</v>
      </c>
    </row>
    <row r="801" spans="1:6" x14ac:dyDescent="0.25">
      <c r="A801" s="17">
        <v>800</v>
      </c>
      <c r="B801" s="18">
        <v>401</v>
      </c>
      <c r="C801" s="18">
        <v>401.6</v>
      </c>
      <c r="D801" s="68">
        <f t="shared" si="36"/>
        <v>0.8048289738430584</v>
      </c>
      <c r="E801" s="18">
        <f t="shared" si="37"/>
        <v>0.8589972153757488</v>
      </c>
      <c r="F801" s="69">
        <f t="shared" si="38"/>
        <v>0.79093461786219599</v>
      </c>
    </row>
    <row r="802" spans="1:6" x14ac:dyDescent="0.25">
      <c r="A802" s="14">
        <v>801</v>
      </c>
      <c r="B802" s="15">
        <v>401</v>
      </c>
      <c r="C802" s="15">
        <v>401.6</v>
      </c>
      <c r="D802" s="15">
        <f t="shared" si="36"/>
        <v>0.80583501006036218</v>
      </c>
      <c r="E802" s="15">
        <f t="shared" si="37"/>
        <v>0.86264991074671027</v>
      </c>
      <c r="F802" s="16">
        <f t="shared" si="38"/>
        <v>0.79093461786219599</v>
      </c>
    </row>
    <row r="803" spans="1:6" x14ac:dyDescent="0.25">
      <c r="A803" s="17">
        <v>802</v>
      </c>
      <c r="B803" s="18">
        <v>401.4</v>
      </c>
      <c r="C803" s="18">
        <v>401.6</v>
      </c>
      <c r="D803" s="68">
        <f t="shared" si="36"/>
        <v>0.80684104627766595</v>
      </c>
      <c r="E803" s="18">
        <f t="shared" si="37"/>
        <v>0.86631415218088281</v>
      </c>
      <c r="F803" s="69">
        <f t="shared" si="38"/>
        <v>0.79093461786219599</v>
      </c>
    </row>
    <row r="804" spans="1:6" x14ac:dyDescent="0.25">
      <c r="A804" s="14">
        <v>803</v>
      </c>
      <c r="B804" s="15">
        <v>401.2</v>
      </c>
      <c r="C804" s="15">
        <v>401.6</v>
      </c>
      <c r="D804" s="15">
        <f t="shared" si="36"/>
        <v>0.80784708249496984</v>
      </c>
      <c r="E804" s="15">
        <f t="shared" si="37"/>
        <v>0.86999006241559262</v>
      </c>
      <c r="F804" s="16">
        <f t="shared" si="38"/>
        <v>0.79093461786219599</v>
      </c>
    </row>
    <row r="805" spans="1:6" x14ac:dyDescent="0.25">
      <c r="A805" s="17">
        <v>804</v>
      </c>
      <c r="B805" s="18">
        <v>401.2</v>
      </c>
      <c r="C805" s="18">
        <v>401.6</v>
      </c>
      <c r="D805" s="68">
        <f t="shared" si="36"/>
        <v>0.80885311871227361</v>
      </c>
      <c r="E805" s="18">
        <f t="shared" si="37"/>
        <v>0.87367776599622138</v>
      </c>
      <c r="F805" s="69">
        <f t="shared" si="38"/>
        <v>0.79093461786219599</v>
      </c>
    </row>
    <row r="806" spans="1:6" x14ac:dyDescent="0.25">
      <c r="A806" s="14">
        <v>805</v>
      </c>
      <c r="B806" s="15">
        <v>400.9</v>
      </c>
      <c r="C806" s="15">
        <v>401.6</v>
      </c>
      <c r="D806" s="15">
        <f t="shared" si="36"/>
        <v>0.8098591549295775</v>
      </c>
      <c r="E806" s="15">
        <f t="shared" si="37"/>
        <v>0.8773773893133443</v>
      </c>
      <c r="F806" s="16">
        <f t="shared" si="38"/>
        <v>0.79093461786219599</v>
      </c>
    </row>
    <row r="807" spans="1:6" x14ac:dyDescent="0.25">
      <c r="A807" s="17">
        <v>806</v>
      </c>
      <c r="B807" s="18">
        <v>401.2</v>
      </c>
      <c r="C807" s="18">
        <v>401.7</v>
      </c>
      <c r="D807" s="68">
        <f t="shared" si="36"/>
        <v>0.81086519114688127</v>
      </c>
      <c r="E807" s="18">
        <f t="shared" si="37"/>
        <v>0.88108906064080794</v>
      </c>
      <c r="F807" s="69">
        <f t="shared" si="38"/>
        <v>0.80799876273313942</v>
      </c>
    </row>
    <row r="808" spans="1:6" x14ac:dyDescent="0.25">
      <c r="A808" s="14">
        <v>807</v>
      </c>
      <c r="B808" s="15">
        <v>401.5</v>
      </c>
      <c r="C808" s="15">
        <v>401.7</v>
      </c>
      <c r="D808" s="15">
        <f t="shared" si="36"/>
        <v>0.81187122736418516</v>
      </c>
      <c r="E808" s="15">
        <f t="shared" si="37"/>
        <v>0.88481291017479491</v>
      </c>
      <c r="F808" s="16">
        <f t="shared" si="38"/>
        <v>0.80799876273313942</v>
      </c>
    </row>
    <row r="809" spans="1:6" x14ac:dyDescent="0.25">
      <c r="A809" s="17">
        <v>808</v>
      </c>
      <c r="B809" s="18">
        <v>402.3</v>
      </c>
      <c r="C809" s="18">
        <v>401.7</v>
      </c>
      <c r="D809" s="68">
        <f t="shared" si="36"/>
        <v>0.81287726358148893</v>
      </c>
      <c r="E809" s="18">
        <f t="shared" si="37"/>
        <v>0.88854907007392181</v>
      </c>
      <c r="F809" s="69">
        <f t="shared" si="38"/>
        <v>0.80799876273313942</v>
      </c>
    </row>
    <row r="810" spans="1:6" x14ac:dyDescent="0.25">
      <c r="A810" s="14">
        <v>809</v>
      </c>
      <c r="B810" s="15">
        <v>399.9</v>
      </c>
      <c r="C810" s="15">
        <v>401.7</v>
      </c>
      <c r="D810" s="15">
        <f t="shared" si="36"/>
        <v>0.8138832997987927</v>
      </c>
      <c r="E810" s="15">
        <f t="shared" si="37"/>
        <v>0.89229767450038233</v>
      </c>
      <c r="F810" s="16">
        <f t="shared" si="38"/>
        <v>0.80799876273313942</v>
      </c>
    </row>
    <row r="811" spans="1:6" x14ac:dyDescent="0.25">
      <c r="A811" s="17">
        <v>810</v>
      </c>
      <c r="B811" s="18">
        <v>399.8</v>
      </c>
      <c r="C811" s="18">
        <v>401.7</v>
      </c>
      <c r="D811" s="68">
        <f t="shared" si="36"/>
        <v>0.81488933601609659</v>
      </c>
      <c r="E811" s="18">
        <f t="shared" si="37"/>
        <v>0.89605885966217735</v>
      </c>
      <c r="F811" s="69">
        <f t="shared" si="38"/>
        <v>0.80799876273313942</v>
      </c>
    </row>
    <row r="812" spans="1:6" x14ac:dyDescent="0.25">
      <c r="A812" s="14">
        <v>811</v>
      </c>
      <c r="B812" s="15">
        <v>398.5</v>
      </c>
      <c r="C812" s="15">
        <v>401.7</v>
      </c>
      <c r="D812" s="15">
        <f t="shared" si="36"/>
        <v>0.81589537223340036</v>
      </c>
      <c r="E812" s="15">
        <f t="shared" si="37"/>
        <v>0.89983276385646083</v>
      </c>
      <c r="F812" s="16">
        <f t="shared" si="38"/>
        <v>0.80799876273313942</v>
      </c>
    </row>
    <row r="813" spans="1:6" x14ac:dyDescent="0.25">
      <c r="A813" s="17">
        <v>812</v>
      </c>
      <c r="B813" s="18">
        <v>399.8</v>
      </c>
      <c r="C813" s="18">
        <v>401.7</v>
      </c>
      <c r="D813" s="68">
        <f t="shared" si="36"/>
        <v>0.81690140845070425</v>
      </c>
      <c r="E813" s="18">
        <f t="shared" si="37"/>
        <v>0.90361952751406249</v>
      </c>
      <c r="F813" s="69">
        <f t="shared" si="38"/>
        <v>0.80799876273313942</v>
      </c>
    </row>
    <row r="814" spans="1:6" x14ac:dyDescent="0.25">
      <c r="A814" s="14">
        <v>813</v>
      </c>
      <c r="B814" s="15">
        <v>399.6</v>
      </c>
      <c r="C814" s="15">
        <v>401.7</v>
      </c>
      <c r="D814" s="15">
        <f t="shared" si="36"/>
        <v>0.81790744466800802</v>
      </c>
      <c r="E814" s="15">
        <f t="shared" si="37"/>
        <v>0.90741929324517501</v>
      </c>
      <c r="F814" s="16">
        <f t="shared" si="38"/>
        <v>0.80799876273313942</v>
      </c>
    </row>
    <row r="815" spans="1:6" x14ac:dyDescent="0.25">
      <c r="A815" s="17">
        <v>814</v>
      </c>
      <c r="B815" s="18">
        <v>399.8</v>
      </c>
      <c r="C815" s="18">
        <v>401.7</v>
      </c>
      <c r="D815" s="68">
        <f t="shared" si="36"/>
        <v>0.81891348088531191</v>
      </c>
      <c r="E815" s="18">
        <f t="shared" si="37"/>
        <v>0.91123220588630549</v>
      </c>
      <c r="F815" s="69">
        <f t="shared" si="38"/>
        <v>0.80799876273313942</v>
      </c>
    </row>
    <row r="816" spans="1:6" x14ac:dyDescent="0.25">
      <c r="A816" s="14">
        <v>815</v>
      </c>
      <c r="B816" s="15">
        <v>400</v>
      </c>
      <c r="C816" s="15">
        <v>401.7</v>
      </c>
      <c r="D816" s="15">
        <f t="shared" si="36"/>
        <v>0.81991951710261568</v>
      </c>
      <c r="E816" s="15">
        <f t="shared" si="37"/>
        <v>0.91505841254847597</v>
      </c>
      <c r="F816" s="16">
        <f t="shared" si="38"/>
        <v>0.80799876273313942</v>
      </c>
    </row>
    <row r="817" spans="1:6" x14ac:dyDescent="0.25">
      <c r="A817" s="17">
        <v>816</v>
      </c>
      <c r="B817" s="18">
        <v>400.1</v>
      </c>
      <c r="C817" s="18">
        <v>401.7</v>
      </c>
      <c r="D817" s="68">
        <f t="shared" si="36"/>
        <v>0.82092555331991957</v>
      </c>
      <c r="E817" s="18">
        <f t="shared" si="37"/>
        <v>0.91889806266675977</v>
      </c>
      <c r="F817" s="69">
        <f t="shared" si="38"/>
        <v>0.80799876273313942</v>
      </c>
    </row>
    <row r="818" spans="1:6" x14ac:dyDescent="0.25">
      <c r="A818" s="14">
        <v>817</v>
      </c>
      <c r="B818" s="15">
        <v>400.3</v>
      </c>
      <c r="C818" s="15">
        <v>401.7</v>
      </c>
      <c r="D818" s="15">
        <f t="shared" si="36"/>
        <v>0.82193158953722334</v>
      </c>
      <c r="E818" s="15">
        <f t="shared" si="37"/>
        <v>0.92275130805116101</v>
      </c>
      <c r="F818" s="16">
        <f t="shared" si="38"/>
        <v>0.80799876273313942</v>
      </c>
    </row>
    <row r="819" spans="1:6" x14ac:dyDescent="0.25">
      <c r="A819" s="17">
        <v>818</v>
      </c>
      <c r="B819" s="18">
        <v>400.1</v>
      </c>
      <c r="C819" s="18">
        <v>401.7</v>
      </c>
      <c r="D819" s="68">
        <f t="shared" si="36"/>
        <v>0.82293762575452711</v>
      </c>
      <c r="E819" s="18">
        <f t="shared" si="37"/>
        <v>0.92661830293891578</v>
      </c>
      <c r="F819" s="69">
        <f t="shared" si="38"/>
        <v>0.80799876273313942</v>
      </c>
    </row>
    <row r="820" spans="1:6" x14ac:dyDescent="0.25">
      <c r="A820" s="14">
        <v>819</v>
      </c>
      <c r="B820" s="15">
        <v>400</v>
      </c>
      <c r="C820" s="15">
        <v>401.7</v>
      </c>
      <c r="D820" s="15">
        <f t="shared" si="36"/>
        <v>0.823943661971831</v>
      </c>
      <c r="E820" s="15">
        <f t="shared" si="37"/>
        <v>0.93049920404823105</v>
      </c>
      <c r="F820" s="16">
        <f t="shared" si="38"/>
        <v>0.80799876273313942</v>
      </c>
    </row>
    <row r="821" spans="1:6" x14ac:dyDescent="0.25">
      <c r="A821" s="17">
        <v>820</v>
      </c>
      <c r="B821" s="18">
        <v>400</v>
      </c>
      <c r="C821" s="18">
        <v>401.7</v>
      </c>
      <c r="D821" s="68">
        <f t="shared" si="36"/>
        <v>0.82494969818913477</v>
      </c>
      <c r="E821" s="18">
        <f t="shared" si="37"/>
        <v>0.93439417063352859</v>
      </c>
      <c r="F821" s="69">
        <f t="shared" si="38"/>
        <v>0.80799876273313942</v>
      </c>
    </row>
    <row r="822" spans="1:6" x14ac:dyDescent="0.25">
      <c r="A822" s="14">
        <v>821</v>
      </c>
      <c r="B822" s="15">
        <v>400</v>
      </c>
      <c r="C822" s="15">
        <v>401.7</v>
      </c>
      <c r="D822" s="15">
        <f t="shared" si="36"/>
        <v>0.82595573440643866</v>
      </c>
      <c r="E822" s="15">
        <f t="shared" si="37"/>
        <v>0.93830336454225127</v>
      </c>
      <c r="F822" s="16">
        <f t="shared" si="38"/>
        <v>0.80799876273313942</v>
      </c>
    </row>
    <row r="823" spans="1:6" x14ac:dyDescent="0.25">
      <c r="A823" s="17">
        <v>822</v>
      </c>
      <c r="B823" s="18">
        <v>399.8</v>
      </c>
      <c r="C823" s="18">
        <v>401.8</v>
      </c>
      <c r="D823" s="68">
        <f t="shared" si="36"/>
        <v>0.82696177062374243</v>
      </c>
      <c r="E823" s="18">
        <f t="shared" si="37"/>
        <v>0.94222695027325665</v>
      </c>
      <c r="F823" s="69">
        <f t="shared" si="38"/>
        <v>0.82418238510919317</v>
      </c>
    </row>
    <row r="824" spans="1:6" x14ac:dyDescent="0.25">
      <c r="A824" s="14">
        <v>823</v>
      </c>
      <c r="B824" s="15">
        <v>399.7</v>
      </c>
      <c r="C824" s="15">
        <v>401.8</v>
      </c>
      <c r="D824" s="15">
        <f t="shared" si="36"/>
        <v>0.82796780684104632</v>
      </c>
      <c r="E824" s="15">
        <f t="shared" si="37"/>
        <v>0.9461650950368824</v>
      </c>
      <c r="F824" s="16">
        <f t="shared" si="38"/>
        <v>0.82418238510919317</v>
      </c>
    </row>
    <row r="825" spans="1:6" x14ac:dyDescent="0.25">
      <c r="A825" s="17">
        <v>824</v>
      </c>
      <c r="B825" s="18">
        <v>400</v>
      </c>
      <c r="C825" s="18">
        <v>401.8</v>
      </c>
      <c r="D825" s="68">
        <f t="shared" si="36"/>
        <v>0.82897384305835009</v>
      </c>
      <c r="E825" s="18">
        <f t="shared" si="37"/>
        <v>0.95011796881673316</v>
      </c>
      <c r="F825" s="69">
        <f t="shared" si="38"/>
        <v>0.82418238510919317</v>
      </c>
    </row>
    <row r="826" spans="1:6" x14ac:dyDescent="0.25">
      <c r="A826" s="14">
        <v>825</v>
      </c>
      <c r="B826" s="15">
        <v>400.6</v>
      </c>
      <c r="C826" s="15">
        <v>401.8</v>
      </c>
      <c r="D826" s="15">
        <f t="shared" si="36"/>
        <v>0.82997987927565398</v>
      </c>
      <c r="E826" s="15">
        <f t="shared" si="37"/>
        <v>0.95408574443322025</v>
      </c>
      <c r="F826" s="16">
        <f t="shared" si="38"/>
        <v>0.82418238510919317</v>
      </c>
    </row>
    <row r="827" spans="1:6" x14ac:dyDescent="0.25">
      <c r="A827" s="17">
        <v>826</v>
      </c>
      <c r="B827" s="18">
        <v>400.7</v>
      </c>
      <c r="C827" s="18">
        <v>401.8</v>
      </c>
      <c r="D827" s="68">
        <f t="shared" si="36"/>
        <v>0.83098591549295775</v>
      </c>
      <c r="E827" s="18">
        <f t="shared" si="37"/>
        <v>0.95806859760897212</v>
      </c>
      <c r="F827" s="69">
        <f t="shared" si="38"/>
        <v>0.82418238510919317</v>
      </c>
    </row>
    <row r="828" spans="1:6" x14ac:dyDescent="0.25">
      <c r="A828" s="14">
        <v>827</v>
      </c>
      <c r="B828" s="15">
        <v>400.8</v>
      </c>
      <c r="C828" s="15">
        <v>401.8</v>
      </c>
      <c r="D828" s="15">
        <f t="shared" si="36"/>
        <v>0.83199195171026152</v>
      </c>
      <c r="E828" s="15">
        <f t="shared" si="37"/>
        <v>0.96206670703613362</v>
      </c>
      <c r="F828" s="16">
        <f t="shared" si="38"/>
        <v>0.82418238510919317</v>
      </c>
    </row>
    <row r="829" spans="1:6" x14ac:dyDescent="0.25">
      <c r="A829" s="17">
        <v>828</v>
      </c>
      <c r="B829" s="18">
        <v>399.8</v>
      </c>
      <c r="C829" s="18">
        <v>401.8</v>
      </c>
      <c r="D829" s="68">
        <f t="shared" si="36"/>
        <v>0.83299798792756541</v>
      </c>
      <c r="E829" s="18">
        <f t="shared" si="37"/>
        <v>0.96608025444562473</v>
      </c>
      <c r="F829" s="69">
        <f t="shared" si="38"/>
        <v>0.82418238510919317</v>
      </c>
    </row>
    <row r="830" spans="1:6" x14ac:dyDescent="0.25">
      <c r="A830" s="14">
        <v>829</v>
      </c>
      <c r="B830" s="15">
        <v>400.5</v>
      </c>
      <c r="C830" s="15">
        <v>401.8</v>
      </c>
      <c r="D830" s="15">
        <f t="shared" si="36"/>
        <v>0.83400402414486918</v>
      </c>
      <c r="E830" s="15">
        <f t="shared" si="37"/>
        <v>0.97010942467845562</v>
      </c>
      <c r="F830" s="16">
        <f t="shared" si="38"/>
        <v>0.82418238510919317</v>
      </c>
    </row>
    <row r="831" spans="1:6" x14ac:dyDescent="0.25">
      <c r="A831" s="17">
        <v>830</v>
      </c>
      <c r="B831" s="18">
        <v>400.5</v>
      </c>
      <c r="C831" s="18">
        <v>401.8</v>
      </c>
      <c r="D831" s="68">
        <f t="shared" si="36"/>
        <v>0.83501006036217307</v>
      </c>
      <c r="E831" s="18">
        <f t="shared" si="37"/>
        <v>0.97415440575914969</v>
      </c>
      <c r="F831" s="69">
        <f t="shared" si="38"/>
        <v>0.82418238510919317</v>
      </c>
    </row>
    <row r="832" spans="1:6" x14ac:dyDescent="0.25">
      <c r="A832" s="14">
        <v>831</v>
      </c>
      <c r="B832" s="15">
        <v>400.8</v>
      </c>
      <c r="C832" s="15">
        <v>401.8</v>
      </c>
      <c r="D832" s="15">
        <f t="shared" si="36"/>
        <v>0.83601609657947684</v>
      </c>
      <c r="E832" s="15">
        <f t="shared" si="37"/>
        <v>0.97821538897137128</v>
      </c>
      <c r="F832" s="16">
        <f t="shared" si="38"/>
        <v>0.82418238510919317</v>
      </c>
    </row>
    <row r="833" spans="1:6" x14ac:dyDescent="0.25">
      <c r="A833" s="17">
        <v>832</v>
      </c>
      <c r="B833" s="18">
        <v>400.3</v>
      </c>
      <c r="C833" s="18">
        <v>401.8</v>
      </c>
      <c r="D833" s="68">
        <f t="shared" si="36"/>
        <v>0.83702213279678073</v>
      </c>
      <c r="E833" s="18">
        <f t="shared" si="37"/>
        <v>0.98229256893576788</v>
      </c>
      <c r="F833" s="69">
        <f t="shared" si="38"/>
        <v>0.82418238510919317</v>
      </c>
    </row>
    <row r="834" spans="1:6" x14ac:dyDescent="0.25">
      <c r="A834" s="14">
        <v>833</v>
      </c>
      <c r="B834" s="15">
        <v>400.2</v>
      </c>
      <c r="C834" s="15">
        <v>401.8</v>
      </c>
      <c r="D834" s="15">
        <f t="shared" si="36"/>
        <v>0.8380281690140845</v>
      </c>
      <c r="E834" s="15">
        <f t="shared" si="37"/>
        <v>0.98638614369025934</v>
      </c>
      <c r="F834" s="16">
        <f t="shared" si="38"/>
        <v>0.82418238510919317</v>
      </c>
    </row>
    <row r="835" spans="1:6" x14ac:dyDescent="0.25">
      <c r="A835" s="17">
        <v>834</v>
      </c>
      <c r="B835" s="18">
        <v>400.9</v>
      </c>
      <c r="C835" s="18">
        <v>401.8</v>
      </c>
      <c r="D835" s="68">
        <f t="shared" ref="D835:D898" si="39">A835/($I$2+1)</f>
        <v>0.83903420523138827</v>
      </c>
      <c r="E835" s="18">
        <f t="shared" ref="E835:E898" si="40">_xlfn.NORM.INV(D835,0,1)</f>
        <v>0.99049631477266598</v>
      </c>
      <c r="F835" s="69">
        <f t="shared" ref="F835:F898" si="41">NORMDIST($C$2:$C$994,$I$5,$I$6,TRUE)</f>
        <v>0.82418238510919317</v>
      </c>
    </row>
    <row r="836" spans="1:6" x14ac:dyDescent="0.25">
      <c r="A836" s="14">
        <v>835</v>
      </c>
      <c r="B836" s="15">
        <v>400.2</v>
      </c>
      <c r="C836" s="15">
        <v>401.8</v>
      </c>
      <c r="D836" s="15">
        <f t="shared" si="39"/>
        <v>0.84004024144869216</v>
      </c>
      <c r="E836" s="15">
        <f t="shared" si="40"/>
        <v>0.99462328730592453</v>
      </c>
      <c r="F836" s="16">
        <f t="shared" si="41"/>
        <v>0.82418238510919317</v>
      </c>
    </row>
    <row r="837" spans="1:6" x14ac:dyDescent="0.25">
      <c r="A837" s="17">
        <v>836</v>
      </c>
      <c r="B837" s="18">
        <v>400.5</v>
      </c>
      <c r="C837" s="18">
        <v>401.8</v>
      </c>
      <c r="D837" s="68">
        <f t="shared" si="39"/>
        <v>0.84104627766599593</v>
      </c>
      <c r="E837" s="18">
        <f t="shared" si="40"/>
        <v>0.99876727008590616</v>
      </c>
      <c r="F837" s="69">
        <f t="shared" si="41"/>
        <v>0.82418238510919317</v>
      </c>
    </row>
    <row r="838" spans="1:6" x14ac:dyDescent="0.25">
      <c r="A838" s="14">
        <v>837</v>
      </c>
      <c r="B838" s="15">
        <v>400.5</v>
      </c>
      <c r="C838" s="15">
        <v>401.8</v>
      </c>
      <c r="D838" s="15">
        <f t="shared" si="39"/>
        <v>0.84205231388329982</v>
      </c>
      <c r="E838" s="15">
        <f t="shared" si="40"/>
        <v>1.0029284756719672</v>
      </c>
      <c r="F838" s="16">
        <f t="shared" si="41"/>
        <v>0.82418238510919317</v>
      </c>
    </row>
    <row r="839" spans="1:6" x14ac:dyDescent="0.25">
      <c r="A839" s="17">
        <v>838</v>
      </c>
      <c r="B839" s="18">
        <v>400</v>
      </c>
      <c r="C839" s="18">
        <v>401.8</v>
      </c>
      <c r="D839" s="68">
        <f t="shared" si="39"/>
        <v>0.84305835010060359</v>
      </c>
      <c r="E839" s="18">
        <f t="shared" si="40"/>
        <v>1.0071071204802964</v>
      </c>
      <c r="F839" s="69">
        <f t="shared" si="41"/>
        <v>0.82418238510919317</v>
      </c>
    </row>
    <row r="840" spans="1:6" x14ac:dyDescent="0.25">
      <c r="A840" s="14">
        <v>839</v>
      </c>
      <c r="B840" s="15">
        <v>400.5</v>
      </c>
      <c r="C840" s="15">
        <v>401.8</v>
      </c>
      <c r="D840" s="15">
        <f t="shared" si="39"/>
        <v>0.84406438631790748</v>
      </c>
      <c r="E840" s="15">
        <f t="shared" si="40"/>
        <v>1.0113034248802071</v>
      </c>
      <c r="F840" s="16">
        <f t="shared" si="41"/>
        <v>0.82418238510919317</v>
      </c>
    </row>
    <row r="841" spans="1:6" x14ac:dyDescent="0.25">
      <c r="A841" s="17">
        <v>840</v>
      </c>
      <c r="B841" s="18">
        <v>400.2</v>
      </c>
      <c r="C841" s="18">
        <v>401.9</v>
      </c>
      <c r="D841" s="68">
        <f t="shared" si="39"/>
        <v>0.84507042253521125</v>
      </c>
      <c r="E841" s="18">
        <f t="shared" si="40"/>
        <v>1.0155176132934878</v>
      </c>
      <c r="F841" s="69">
        <f t="shared" si="41"/>
        <v>0.83947416181025425</v>
      </c>
    </row>
    <row r="842" spans="1:6" x14ac:dyDescent="0.25">
      <c r="A842" s="14">
        <v>841</v>
      </c>
      <c r="B842" s="15">
        <v>400.3</v>
      </c>
      <c r="C842" s="15">
        <v>401.9</v>
      </c>
      <c r="D842" s="15">
        <f t="shared" si="39"/>
        <v>0.84607645875251514</v>
      </c>
      <c r="E842" s="15">
        <f t="shared" si="40"/>
        <v>1.0197499142968462</v>
      </c>
      <c r="F842" s="16">
        <f t="shared" si="41"/>
        <v>0.83947416181025425</v>
      </c>
    </row>
    <row r="843" spans="1:6" x14ac:dyDescent="0.25">
      <c r="A843" s="17">
        <v>842</v>
      </c>
      <c r="B843" s="18">
        <v>400.2</v>
      </c>
      <c r="C843" s="18">
        <v>401.9</v>
      </c>
      <c r="D843" s="68">
        <f t="shared" si="39"/>
        <v>0.84708249496981891</v>
      </c>
      <c r="E843" s="18">
        <f t="shared" si="40"/>
        <v>1.0240005607277267</v>
      </c>
      <c r="F843" s="69">
        <f t="shared" si="41"/>
        <v>0.83947416181025425</v>
      </c>
    </row>
    <row r="844" spans="1:6" x14ac:dyDescent="0.25">
      <c r="A844" s="14">
        <v>843</v>
      </c>
      <c r="B844" s="15">
        <v>399.9</v>
      </c>
      <c r="C844" s="15">
        <v>401.9</v>
      </c>
      <c r="D844" s="15">
        <f t="shared" si="39"/>
        <v>0.84808853118712269</v>
      </c>
      <c r="E844" s="15">
        <f t="shared" si="40"/>
        <v>1.0282697897934432</v>
      </c>
      <c r="F844" s="16">
        <f t="shared" si="41"/>
        <v>0.83947416181025425</v>
      </c>
    </row>
    <row r="845" spans="1:6" x14ac:dyDescent="0.25">
      <c r="A845" s="17">
        <v>844</v>
      </c>
      <c r="B845" s="18">
        <v>400.2</v>
      </c>
      <c r="C845" s="18">
        <v>401.9</v>
      </c>
      <c r="D845" s="68">
        <f t="shared" si="39"/>
        <v>0.84909456740442657</v>
      </c>
      <c r="E845" s="18">
        <f t="shared" si="40"/>
        <v>1.0325578431839031</v>
      </c>
      <c r="F845" s="69">
        <f t="shared" si="41"/>
        <v>0.83947416181025425</v>
      </c>
    </row>
    <row r="846" spans="1:6" x14ac:dyDescent="0.25">
      <c r="A846" s="14">
        <v>845</v>
      </c>
      <c r="B846" s="15">
        <v>400.5</v>
      </c>
      <c r="C846" s="15">
        <v>401.9</v>
      </c>
      <c r="D846" s="15">
        <f t="shared" si="39"/>
        <v>0.85010060362173034</v>
      </c>
      <c r="E846" s="15">
        <f t="shared" si="40"/>
        <v>1.0368649671879961</v>
      </c>
      <c r="F846" s="16">
        <f t="shared" si="41"/>
        <v>0.83947416181025425</v>
      </c>
    </row>
    <row r="847" spans="1:6" x14ac:dyDescent="0.25">
      <c r="A847" s="17">
        <v>846</v>
      </c>
      <c r="B847" s="18">
        <v>400.7</v>
      </c>
      <c r="C847" s="18">
        <v>401.9</v>
      </c>
      <c r="D847" s="68">
        <f t="shared" si="39"/>
        <v>0.85110663983903423</v>
      </c>
      <c r="E847" s="18">
        <f t="shared" si="40"/>
        <v>1.0411914128137882</v>
      </c>
      <c r="F847" s="69">
        <f t="shared" si="41"/>
        <v>0.83947416181025425</v>
      </c>
    </row>
    <row r="848" spans="1:6" x14ac:dyDescent="0.25">
      <c r="A848" s="14">
        <v>847</v>
      </c>
      <c r="B848" s="15">
        <v>400.6</v>
      </c>
      <c r="C848" s="15">
        <v>401.9</v>
      </c>
      <c r="D848" s="15">
        <f t="shared" si="39"/>
        <v>0.852112676056338</v>
      </c>
      <c r="E848" s="15">
        <f t="shared" si="40"/>
        <v>1.0455374359127263</v>
      </c>
      <c r="F848" s="16">
        <f t="shared" si="41"/>
        <v>0.83947416181025425</v>
      </c>
    </row>
    <row r="849" spans="1:6" x14ac:dyDescent="0.25">
      <c r="A849" s="17">
        <v>848</v>
      </c>
      <c r="B849" s="18">
        <v>400.9</v>
      </c>
      <c r="C849" s="18">
        <v>401.9</v>
      </c>
      <c r="D849" s="68">
        <f t="shared" si="39"/>
        <v>0.85311871227364189</v>
      </c>
      <c r="E849" s="18">
        <f t="shared" si="40"/>
        <v>1.0499032973079674</v>
      </c>
      <c r="F849" s="69">
        <f t="shared" si="41"/>
        <v>0.83947416181025425</v>
      </c>
    </row>
    <row r="850" spans="1:6" x14ac:dyDescent="0.25">
      <c r="A850" s="14">
        <v>849</v>
      </c>
      <c r="B850" s="15">
        <v>400.7</v>
      </c>
      <c r="C850" s="15">
        <v>401.9</v>
      </c>
      <c r="D850" s="15">
        <f t="shared" si="39"/>
        <v>0.85412474849094566</v>
      </c>
      <c r="E850" s="15">
        <f t="shared" si="40"/>
        <v>1.0542892629269709</v>
      </c>
      <c r="F850" s="16">
        <f t="shared" si="41"/>
        <v>0.83947416181025425</v>
      </c>
    </row>
    <row r="851" spans="1:6" x14ac:dyDescent="0.25">
      <c r="A851" s="17">
        <v>850</v>
      </c>
      <c r="B851" s="18">
        <v>400.7</v>
      </c>
      <c r="C851" s="18">
        <v>401.9</v>
      </c>
      <c r="D851" s="68">
        <f t="shared" si="39"/>
        <v>0.85513078470824955</v>
      </c>
      <c r="E851" s="18">
        <f t="shared" si="40"/>
        <v>1.0586956039386382</v>
      </c>
      <c r="F851" s="69">
        <f t="shared" si="41"/>
        <v>0.83947416181025425</v>
      </c>
    </row>
    <row r="852" spans="1:6" x14ac:dyDescent="0.25">
      <c r="A852" s="14">
        <v>851</v>
      </c>
      <c r="B852" s="15">
        <v>400.7</v>
      </c>
      <c r="C852" s="15">
        <v>401.9</v>
      </c>
      <c r="D852" s="15">
        <f t="shared" si="39"/>
        <v>0.85613682092555332</v>
      </c>
      <c r="E852" s="15">
        <f t="shared" si="40"/>
        <v>1.0631225968950597</v>
      </c>
      <c r="F852" s="16">
        <f t="shared" si="41"/>
        <v>0.83947416181025425</v>
      </c>
    </row>
    <row r="853" spans="1:6" x14ac:dyDescent="0.25">
      <c r="A853" s="17">
        <v>852</v>
      </c>
      <c r="B853" s="18">
        <v>400.2</v>
      </c>
      <c r="C853" s="18">
        <v>401.9</v>
      </c>
      <c r="D853" s="68">
        <f t="shared" si="39"/>
        <v>0.8571428571428571</v>
      </c>
      <c r="E853" s="18">
        <f t="shared" si="40"/>
        <v>1.0675705238781419</v>
      </c>
      <c r="F853" s="69">
        <f t="shared" si="41"/>
        <v>0.83947416181025425</v>
      </c>
    </row>
    <row r="854" spans="1:6" x14ac:dyDescent="0.25">
      <c r="A854" s="14">
        <v>853</v>
      </c>
      <c r="B854" s="15">
        <v>400.5</v>
      </c>
      <c r="C854" s="15">
        <v>402</v>
      </c>
      <c r="D854" s="15">
        <f t="shared" si="39"/>
        <v>0.85814889336016098</v>
      </c>
      <c r="E854" s="15">
        <f t="shared" si="40"/>
        <v>1.0720396726512791</v>
      </c>
      <c r="F854" s="16">
        <f t="shared" si="41"/>
        <v>0.85386980798453604</v>
      </c>
    </row>
    <row r="855" spans="1:6" x14ac:dyDescent="0.25">
      <c r="A855" s="17">
        <v>854</v>
      </c>
      <c r="B855" s="18">
        <v>400.2</v>
      </c>
      <c r="C855" s="18">
        <v>402</v>
      </c>
      <c r="D855" s="68">
        <f t="shared" si="39"/>
        <v>0.85915492957746475</v>
      </c>
      <c r="E855" s="18">
        <f t="shared" si="40"/>
        <v>1.0765303368163031</v>
      </c>
      <c r="F855" s="69">
        <f t="shared" si="41"/>
        <v>0.85386980798453604</v>
      </c>
    </row>
    <row r="856" spans="1:6" x14ac:dyDescent="0.25">
      <c r="A856" s="14">
        <v>855</v>
      </c>
      <c r="B856" s="15">
        <v>400.1</v>
      </c>
      <c r="C856" s="15">
        <v>402</v>
      </c>
      <c r="D856" s="15">
        <f t="shared" si="39"/>
        <v>0.86016096579476864</v>
      </c>
      <c r="E856" s="15">
        <f t="shared" si="40"/>
        <v>1.0810428159759151</v>
      </c>
      <c r="F856" s="16">
        <f t="shared" si="41"/>
        <v>0.85386980798453604</v>
      </c>
    </row>
    <row r="857" spans="1:6" x14ac:dyDescent="0.25">
      <c r="A857" s="17">
        <v>856</v>
      </c>
      <c r="B857" s="18">
        <v>400.6</v>
      </c>
      <c r="C857" s="18">
        <v>402</v>
      </c>
      <c r="D857" s="68">
        <f t="shared" si="39"/>
        <v>0.86116700201207241</v>
      </c>
      <c r="E857" s="18">
        <f t="shared" si="40"/>
        <v>1.085577415901845</v>
      </c>
      <c r="F857" s="69">
        <f t="shared" si="41"/>
        <v>0.85386980798453604</v>
      </c>
    </row>
    <row r="858" spans="1:6" x14ac:dyDescent="0.25">
      <c r="A858" s="14">
        <v>857</v>
      </c>
      <c r="B858" s="15">
        <v>400.7</v>
      </c>
      <c r="C858" s="15">
        <v>402</v>
      </c>
      <c r="D858" s="15">
        <f t="shared" si="39"/>
        <v>0.8621730382293763</v>
      </c>
      <c r="E858" s="15">
        <f t="shared" si="40"/>
        <v>1.0901344487089806</v>
      </c>
      <c r="F858" s="16">
        <f t="shared" si="41"/>
        <v>0.85386980798453604</v>
      </c>
    </row>
    <row r="859" spans="1:6" x14ac:dyDescent="0.25">
      <c r="A859" s="17">
        <v>858</v>
      </c>
      <c r="B859" s="18">
        <v>400.5</v>
      </c>
      <c r="C859" s="18">
        <v>402</v>
      </c>
      <c r="D859" s="68">
        <f t="shared" si="39"/>
        <v>0.86317907444668007</v>
      </c>
      <c r="E859" s="18">
        <f t="shared" si="40"/>
        <v>1.0947142330357165</v>
      </c>
      <c r="F859" s="69">
        <f t="shared" si="41"/>
        <v>0.85386980798453604</v>
      </c>
    </row>
    <row r="860" spans="1:6" x14ac:dyDescent="0.25">
      <c r="A860" s="14">
        <v>859</v>
      </c>
      <c r="B860" s="15">
        <v>399.9</v>
      </c>
      <c r="C860" s="15">
        <v>402</v>
      </c>
      <c r="D860" s="15">
        <f t="shared" si="39"/>
        <v>0.86418511066398396</v>
      </c>
      <c r="E860" s="15">
        <f t="shared" si="40"/>
        <v>1.0993170942308086</v>
      </c>
      <c r="F860" s="16">
        <f t="shared" si="41"/>
        <v>0.85386980798453604</v>
      </c>
    </row>
    <row r="861" spans="1:6" x14ac:dyDescent="0.25">
      <c r="A861" s="17">
        <v>860</v>
      </c>
      <c r="B861" s="18">
        <v>401</v>
      </c>
      <c r="C861" s="18">
        <v>402</v>
      </c>
      <c r="D861" s="68">
        <f t="shared" si="39"/>
        <v>0.86519114688128773</v>
      </c>
      <c r="E861" s="18">
        <f t="shared" si="40"/>
        <v>1.1039433645469974</v>
      </c>
      <c r="F861" s="69">
        <f t="shared" si="41"/>
        <v>0.85386980798453604</v>
      </c>
    </row>
    <row r="862" spans="1:6" x14ac:dyDescent="0.25">
      <c r="A862" s="14">
        <v>861</v>
      </c>
      <c r="B862" s="15">
        <v>400.6</v>
      </c>
      <c r="C862" s="15">
        <v>402</v>
      </c>
      <c r="D862" s="15">
        <f t="shared" si="39"/>
        <v>0.86619718309859151</v>
      </c>
      <c r="E862" s="15">
        <f t="shared" si="40"/>
        <v>1.1085933833417219</v>
      </c>
      <c r="F862" s="16">
        <f t="shared" si="41"/>
        <v>0.85386980798453604</v>
      </c>
    </row>
    <row r="863" spans="1:6" x14ac:dyDescent="0.25">
      <c r="A863" s="17">
        <v>862</v>
      </c>
      <c r="B863" s="18">
        <v>400.4</v>
      </c>
      <c r="C863" s="18">
        <v>402</v>
      </c>
      <c r="D863" s="68">
        <f t="shared" si="39"/>
        <v>0.86720321931589539</v>
      </c>
      <c r="E863" s="18">
        <f t="shared" si="40"/>
        <v>1.1132674972852232</v>
      </c>
      <c r="F863" s="69">
        <f t="shared" si="41"/>
        <v>0.85386980798453604</v>
      </c>
    </row>
    <row r="864" spans="1:6" x14ac:dyDescent="0.25">
      <c r="A864" s="14">
        <v>863</v>
      </c>
      <c r="B864" s="15">
        <v>400.6</v>
      </c>
      <c r="C864" s="15">
        <v>402</v>
      </c>
      <c r="D864" s="15">
        <f t="shared" si="39"/>
        <v>0.86820925553319916</v>
      </c>
      <c r="E864" s="15">
        <f t="shared" si="40"/>
        <v>1.1179660605763651</v>
      </c>
      <c r="F864" s="16">
        <f t="shared" si="41"/>
        <v>0.85386980798453604</v>
      </c>
    </row>
    <row r="865" spans="1:6" x14ac:dyDescent="0.25">
      <c r="A865" s="17">
        <v>864</v>
      </c>
      <c r="B865" s="18">
        <v>400.5</v>
      </c>
      <c r="C865" s="18">
        <v>402</v>
      </c>
      <c r="D865" s="68">
        <f t="shared" si="39"/>
        <v>0.86921529175050305</v>
      </c>
      <c r="E865" s="18">
        <f t="shared" si="40"/>
        <v>1.1226894351665457</v>
      </c>
      <c r="F865" s="69">
        <f t="shared" si="41"/>
        <v>0.85386980798453604</v>
      </c>
    </row>
    <row r="866" spans="1:6" x14ac:dyDescent="0.25">
      <c r="A866" s="14">
        <v>865</v>
      </c>
      <c r="B866" s="15">
        <v>400.4</v>
      </c>
      <c r="C866" s="15">
        <v>402</v>
      </c>
      <c r="D866" s="15">
        <f t="shared" si="39"/>
        <v>0.87022132796780682</v>
      </c>
      <c r="E866" s="15">
        <f t="shared" si="40"/>
        <v>1.1274379909920249</v>
      </c>
      <c r="F866" s="16">
        <f t="shared" si="41"/>
        <v>0.85386980798453604</v>
      </c>
    </row>
    <row r="867" spans="1:6" x14ac:dyDescent="0.25">
      <c r="A867" s="17">
        <v>866</v>
      </c>
      <c r="B867" s="18">
        <v>400.1</v>
      </c>
      <c r="C867" s="18">
        <v>402</v>
      </c>
      <c r="D867" s="68">
        <f t="shared" si="39"/>
        <v>0.87122736418511071</v>
      </c>
      <c r="E867" s="18">
        <f t="shared" si="40"/>
        <v>1.1322121062151049</v>
      </c>
      <c r="F867" s="69">
        <f t="shared" si="41"/>
        <v>0.85386980798453604</v>
      </c>
    </row>
    <row r="868" spans="1:6" x14ac:dyDescent="0.25">
      <c r="A868" s="14">
        <v>867</v>
      </c>
      <c r="B868" s="15">
        <v>400.7</v>
      </c>
      <c r="C868" s="15">
        <v>402</v>
      </c>
      <c r="D868" s="15">
        <f t="shared" si="39"/>
        <v>0.87223340040241448</v>
      </c>
      <c r="E868" s="15">
        <f t="shared" si="40"/>
        <v>1.1370121674745215</v>
      </c>
      <c r="F868" s="16">
        <f t="shared" si="41"/>
        <v>0.85386980798453604</v>
      </c>
    </row>
    <row r="869" spans="1:6" x14ac:dyDescent="0.25">
      <c r="A869" s="17">
        <v>868</v>
      </c>
      <c r="B869" s="18">
        <v>400.5</v>
      </c>
      <c r="C869" s="18">
        <v>402.1</v>
      </c>
      <c r="D869" s="68">
        <f t="shared" si="39"/>
        <v>0.87323943661971826</v>
      </c>
      <c r="E869" s="18">
        <f t="shared" si="40"/>
        <v>1.1418385701455154</v>
      </c>
      <c r="F869" s="69">
        <f t="shared" si="41"/>
        <v>0.86737172345121993</v>
      </c>
    </row>
    <row r="870" spans="1:6" x14ac:dyDescent="0.25">
      <c r="A870" s="14">
        <v>869</v>
      </c>
      <c r="B870" s="15">
        <v>400.3</v>
      </c>
      <c r="C870" s="15">
        <v>402.1</v>
      </c>
      <c r="D870" s="15">
        <f t="shared" si="39"/>
        <v>0.87424547283702214</v>
      </c>
      <c r="E870" s="15">
        <f t="shared" si="40"/>
        <v>1.146691718610011</v>
      </c>
      <c r="F870" s="16">
        <f t="shared" si="41"/>
        <v>0.86737172345121993</v>
      </c>
    </row>
    <row r="871" spans="1:6" x14ac:dyDescent="0.25">
      <c r="A871" s="17">
        <v>870</v>
      </c>
      <c r="B871" s="18">
        <v>399.8</v>
      </c>
      <c r="C871" s="18">
        <v>402.1</v>
      </c>
      <c r="D871" s="68">
        <f t="shared" si="39"/>
        <v>0.87525150905432592</v>
      </c>
      <c r="E871" s="18">
        <f t="shared" si="40"/>
        <v>1.1515720265373939</v>
      </c>
      <c r="F871" s="69">
        <f t="shared" si="41"/>
        <v>0.86737172345121993</v>
      </c>
    </row>
    <row r="872" spans="1:6" x14ac:dyDescent="0.25">
      <c r="A872" s="14">
        <v>871</v>
      </c>
      <c r="B872" s="15">
        <v>399.5</v>
      </c>
      <c r="C872" s="15">
        <v>402.1</v>
      </c>
      <c r="D872" s="15">
        <f t="shared" si="39"/>
        <v>0.8762575452716298</v>
      </c>
      <c r="E872" s="15">
        <f t="shared" si="40"/>
        <v>1.1564799171763911</v>
      </c>
      <c r="F872" s="16">
        <f t="shared" si="41"/>
        <v>0.86737172345121993</v>
      </c>
    </row>
    <row r="873" spans="1:6" x14ac:dyDescent="0.25">
      <c r="A873" s="17">
        <v>872</v>
      </c>
      <c r="B873" s="18">
        <v>399.8</v>
      </c>
      <c r="C873" s="18">
        <v>402.1</v>
      </c>
      <c r="D873" s="68">
        <f t="shared" si="39"/>
        <v>0.87726358148893357</v>
      </c>
      <c r="E873" s="18">
        <f t="shared" si="40"/>
        <v>1.1614158236585759</v>
      </c>
      <c r="F873" s="69">
        <f t="shared" si="41"/>
        <v>0.86737172345121993</v>
      </c>
    </row>
    <row r="874" spans="1:6" x14ac:dyDescent="0.25">
      <c r="A874" s="14">
        <v>873</v>
      </c>
      <c r="B874" s="15">
        <v>399.9</v>
      </c>
      <c r="C874" s="15">
        <v>402.1</v>
      </c>
      <c r="D874" s="15">
        <f t="shared" si="39"/>
        <v>0.87826961770623746</v>
      </c>
      <c r="E874" s="15">
        <f t="shared" si="40"/>
        <v>1.1663801893140857</v>
      </c>
      <c r="F874" s="16">
        <f t="shared" si="41"/>
        <v>0.86737172345121993</v>
      </c>
    </row>
    <row r="875" spans="1:6" x14ac:dyDescent="0.25">
      <c r="A875" s="17">
        <v>874</v>
      </c>
      <c r="B875" s="18">
        <v>401.4</v>
      </c>
      <c r="C875" s="18">
        <v>402.1</v>
      </c>
      <c r="D875" s="68">
        <f t="shared" si="39"/>
        <v>0.87927565392354123</v>
      </c>
      <c r="E875" s="18">
        <f t="shared" si="40"/>
        <v>1.1713734680001127</v>
      </c>
      <c r="F875" s="69">
        <f t="shared" si="41"/>
        <v>0.86737172345121993</v>
      </c>
    </row>
    <row r="876" spans="1:6" x14ac:dyDescent="0.25">
      <c r="A876" s="14">
        <v>875</v>
      </c>
      <c r="B876" s="15">
        <v>399.6</v>
      </c>
      <c r="C876" s="15">
        <v>402.1</v>
      </c>
      <c r="D876" s="15">
        <f t="shared" si="39"/>
        <v>0.88028169014084512</v>
      </c>
      <c r="E876" s="15">
        <f t="shared" si="40"/>
        <v>1.1763961244428371</v>
      </c>
      <c r="F876" s="16">
        <f t="shared" si="41"/>
        <v>0.86737172345121993</v>
      </c>
    </row>
    <row r="877" spans="1:6" x14ac:dyDescent="0.25">
      <c r="A877" s="17">
        <v>876</v>
      </c>
      <c r="B877" s="18">
        <v>399.5</v>
      </c>
      <c r="C877" s="18">
        <v>402.1</v>
      </c>
      <c r="D877" s="68">
        <f t="shared" si="39"/>
        <v>0.88128772635814889</v>
      </c>
      <c r="E877" s="18">
        <f t="shared" si="40"/>
        <v>1.1814486345934394</v>
      </c>
      <c r="F877" s="69">
        <f t="shared" si="41"/>
        <v>0.86737172345121993</v>
      </c>
    </row>
    <row r="878" spans="1:6" x14ac:dyDescent="0.25">
      <c r="A878" s="14">
        <v>877</v>
      </c>
      <c r="B878" s="15">
        <v>398.9</v>
      </c>
      <c r="C878" s="15">
        <v>402.1</v>
      </c>
      <c r="D878" s="15">
        <f t="shared" si="39"/>
        <v>0.88229376257545267</v>
      </c>
      <c r="E878" s="15">
        <f t="shared" si="40"/>
        <v>1.1865314859989071</v>
      </c>
      <c r="F878" s="16">
        <f t="shared" si="41"/>
        <v>0.86737172345121993</v>
      </c>
    </row>
    <row r="879" spans="1:6" x14ac:dyDescent="0.25">
      <c r="A879" s="17">
        <v>878</v>
      </c>
      <c r="B879" s="18">
        <v>399.1</v>
      </c>
      <c r="C879" s="18">
        <v>402.1</v>
      </c>
      <c r="D879" s="68">
        <f t="shared" si="39"/>
        <v>0.88329979879275655</v>
      </c>
      <c r="E879" s="18">
        <f t="shared" si="40"/>
        <v>1.1916451781883981</v>
      </c>
      <c r="F879" s="69">
        <f t="shared" si="41"/>
        <v>0.86737172345121993</v>
      </c>
    </row>
    <row r="880" spans="1:6" x14ac:dyDescent="0.25">
      <c r="A880" s="14">
        <v>879</v>
      </c>
      <c r="B880" s="15">
        <v>399.5</v>
      </c>
      <c r="C880" s="15">
        <v>402.1</v>
      </c>
      <c r="D880" s="15">
        <f t="shared" si="39"/>
        <v>0.88430583501006033</v>
      </c>
      <c r="E880" s="15">
        <f t="shared" si="40"/>
        <v>1.1967902230759213</v>
      </c>
      <c r="F880" s="16">
        <f t="shared" si="41"/>
        <v>0.86737172345121993</v>
      </c>
    </row>
    <row r="881" spans="1:6" x14ac:dyDescent="0.25">
      <c r="A881" s="17">
        <v>880</v>
      </c>
      <c r="B881" s="18">
        <v>398.9</v>
      </c>
      <c r="C881" s="18">
        <v>402.1</v>
      </c>
      <c r="D881" s="68">
        <f t="shared" si="39"/>
        <v>0.88531187122736421</v>
      </c>
      <c r="E881" s="18">
        <f t="shared" si="40"/>
        <v>1.2019671453802139</v>
      </c>
      <c r="F881" s="69">
        <f t="shared" si="41"/>
        <v>0.86737172345121993</v>
      </c>
    </row>
    <row r="882" spans="1:6" x14ac:dyDescent="0.25">
      <c r="A882" s="14">
        <v>881</v>
      </c>
      <c r="B882" s="15">
        <v>399</v>
      </c>
      <c r="C882" s="15">
        <v>402.1</v>
      </c>
      <c r="D882" s="15">
        <f t="shared" si="39"/>
        <v>0.88631790744466799</v>
      </c>
      <c r="E882" s="15">
        <f t="shared" si="40"/>
        <v>1.2071764830626632</v>
      </c>
      <c r="F882" s="16">
        <f t="shared" si="41"/>
        <v>0.86737172345121993</v>
      </c>
    </row>
    <row r="883" spans="1:6" x14ac:dyDescent="0.25">
      <c r="A883" s="17">
        <v>882</v>
      </c>
      <c r="B883" s="18">
        <v>399.1</v>
      </c>
      <c r="C883" s="18">
        <v>402.1</v>
      </c>
      <c r="D883" s="68">
        <f t="shared" si="39"/>
        <v>0.88732394366197187</v>
      </c>
      <c r="E883" s="18">
        <f t="shared" si="40"/>
        <v>1.2124187877842669</v>
      </c>
      <c r="F883" s="69">
        <f t="shared" si="41"/>
        <v>0.86737172345121993</v>
      </c>
    </row>
    <row r="884" spans="1:6" x14ac:dyDescent="0.25">
      <c r="A884" s="14">
        <v>883</v>
      </c>
      <c r="B884" s="15">
        <v>399.3</v>
      </c>
      <c r="C884" s="15">
        <v>402.1</v>
      </c>
      <c r="D884" s="15">
        <f t="shared" si="39"/>
        <v>0.88832997987927564</v>
      </c>
      <c r="E884" s="15">
        <f t="shared" si="40"/>
        <v>1.2176946253825838</v>
      </c>
      <c r="F884" s="16">
        <f t="shared" si="41"/>
        <v>0.86737172345121993</v>
      </c>
    </row>
    <row r="885" spans="1:6" x14ac:dyDescent="0.25">
      <c r="A885" s="17">
        <v>884</v>
      </c>
      <c r="B885" s="18">
        <v>397.9</v>
      </c>
      <c r="C885" s="18">
        <v>402.2</v>
      </c>
      <c r="D885" s="68">
        <f t="shared" si="39"/>
        <v>0.88933601609657953</v>
      </c>
      <c r="E885" s="18">
        <f t="shared" si="40"/>
        <v>1.2230045763697848</v>
      </c>
      <c r="F885" s="69">
        <f t="shared" si="41"/>
        <v>0.87998856387554192</v>
      </c>
    </row>
    <row r="886" spans="1:6" x14ac:dyDescent="0.25">
      <c r="A886" s="14">
        <v>885</v>
      </c>
      <c r="B886" s="15">
        <v>396</v>
      </c>
      <c r="C886" s="15">
        <v>402.2</v>
      </c>
      <c r="D886" s="15">
        <f t="shared" si="39"/>
        <v>0.8903420523138833</v>
      </c>
      <c r="E886" s="15">
        <f t="shared" si="40"/>
        <v>1.2283492364529141</v>
      </c>
      <c r="F886" s="16">
        <f t="shared" si="41"/>
        <v>0.87998856387554192</v>
      </c>
    </row>
    <row r="887" spans="1:6" x14ac:dyDescent="0.25">
      <c r="A887" s="17">
        <v>886</v>
      </c>
      <c r="B887" s="18">
        <v>395.8</v>
      </c>
      <c r="C887" s="18">
        <v>402.2</v>
      </c>
      <c r="D887" s="68">
        <f t="shared" si="39"/>
        <v>0.89134808853118708</v>
      </c>
      <c r="E887" s="18">
        <f t="shared" si="40"/>
        <v>1.2337292170775782</v>
      </c>
      <c r="F887" s="69">
        <f t="shared" si="41"/>
        <v>0.87998856387554192</v>
      </c>
    </row>
    <row r="888" spans="1:6" x14ac:dyDescent="0.25">
      <c r="A888" s="14">
        <v>887</v>
      </c>
      <c r="B888" s="15">
        <v>397.2</v>
      </c>
      <c r="C888" s="15">
        <v>402.2</v>
      </c>
      <c r="D888" s="15">
        <f t="shared" si="39"/>
        <v>0.89235412474849096</v>
      </c>
      <c r="E888" s="15">
        <f t="shared" si="40"/>
        <v>1.2391451459963265</v>
      </c>
      <c r="F888" s="16">
        <f t="shared" si="41"/>
        <v>0.87998856387554192</v>
      </c>
    </row>
    <row r="889" spans="1:6" x14ac:dyDescent="0.25">
      <c r="A889" s="17">
        <v>888</v>
      </c>
      <c r="B889" s="18">
        <v>396.5</v>
      </c>
      <c r="C889" s="18">
        <v>402.2</v>
      </c>
      <c r="D889" s="68">
        <f t="shared" si="39"/>
        <v>0.89336016096579474</v>
      </c>
      <c r="E889" s="18">
        <f t="shared" si="40"/>
        <v>1.2445976678631201</v>
      </c>
      <c r="F889" s="69">
        <f t="shared" si="41"/>
        <v>0.87998856387554192</v>
      </c>
    </row>
    <row r="890" spans="1:6" x14ac:dyDescent="0.25">
      <c r="A890" s="14">
        <v>889</v>
      </c>
      <c r="B890" s="15">
        <v>398.3</v>
      </c>
      <c r="C890" s="15">
        <v>402.2</v>
      </c>
      <c r="D890" s="15">
        <f t="shared" si="39"/>
        <v>0.89436619718309862</v>
      </c>
      <c r="E890" s="15">
        <f t="shared" si="40"/>
        <v>1.2500874448553165</v>
      </c>
      <c r="F890" s="16">
        <f t="shared" si="41"/>
        <v>0.87998856387554192</v>
      </c>
    </row>
    <row r="891" spans="1:6" x14ac:dyDescent="0.25">
      <c r="A891" s="17">
        <v>890</v>
      </c>
      <c r="B891" s="18">
        <v>398</v>
      </c>
      <c r="C891" s="18">
        <v>402.2</v>
      </c>
      <c r="D891" s="68">
        <f t="shared" si="39"/>
        <v>0.8953722334004024</v>
      </c>
      <c r="E891" s="18">
        <f t="shared" si="40"/>
        <v>1.2556151573247369</v>
      </c>
      <c r="F891" s="69">
        <f t="shared" si="41"/>
        <v>0.87998856387554192</v>
      </c>
    </row>
    <row r="892" spans="1:6" x14ac:dyDescent="0.25">
      <c r="A892" s="14">
        <v>891</v>
      </c>
      <c r="B892" s="15">
        <v>397.8</v>
      </c>
      <c r="C892" s="15">
        <v>402.2</v>
      </c>
      <c r="D892" s="15">
        <f t="shared" si="39"/>
        <v>0.89637826961770628</v>
      </c>
      <c r="E892" s="15">
        <f t="shared" si="40"/>
        <v>1.2611815044794557</v>
      </c>
      <c r="F892" s="16">
        <f t="shared" si="41"/>
        <v>0.87998856387554192</v>
      </c>
    </row>
    <row r="893" spans="1:6" x14ac:dyDescent="0.25">
      <c r="A893" s="17">
        <v>892</v>
      </c>
      <c r="B893" s="18">
        <v>397.5</v>
      </c>
      <c r="C893" s="18">
        <v>402.3</v>
      </c>
      <c r="D893" s="68">
        <f t="shared" si="39"/>
        <v>0.89738430583501005</v>
      </c>
      <c r="E893" s="18">
        <f t="shared" si="40"/>
        <v>1.2667872050981051</v>
      </c>
      <c r="F893" s="69">
        <f t="shared" si="41"/>
        <v>0.89173474898114502</v>
      </c>
    </row>
    <row r="894" spans="1:6" x14ac:dyDescent="0.25">
      <c r="A894" s="14">
        <v>893</v>
      </c>
      <c r="B894" s="15">
        <v>397.1</v>
      </c>
      <c r="C894" s="15">
        <v>402.3</v>
      </c>
      <c r="D894" s="15">
        <f t="shared" si="39"/>
        <v>0.89839034205231383</v>
      </c>
      <c r="E894" s="15">
        <f t="shared" si="40"/>
        <v>1.2724329982785456</v>
      </c>
      <c r="F894" s="16">
        <f t="shared" si="41"/>
        <v>0.89173474898114502</v>
      </c>
    </row>
    <row r="895" spans="1:6" x14ac:dyDescent="0.25">
      <c r="A895" s="17">
        <v>894</v>
      </c>
      <c r="B895" s="18">
        <v>398</v>
      </c>
      <c r="C895" s="18">
        <v>402.3</v>
      </c>
      <c r="D895" s="68">
        <f t="shared" si="39"/>
        <v>0.89939637826961771</v>
      </c>
      <c r="E895" s="18">
        <f t="shared" si="40"/>
        <v>1.2781196442229434</v>
      </c>
      <c r="F895" s="69">
        <f t="shared" si="41"/>
        <v>0.89173474898114502</v>
      </c>
    </row>
    <row r="896" spans="1:6" x14ac:dyDescent="0.25">
      <c r="A896" s="14">
        <v>895</v>
      </c>
      <c r="B896" s="15">
        <v>398.3</v>
      </c>
      <c r="C896" s="15">
        <v>402.3</v>
      </c>
      <c r="D896" s="15">
        <f t="shared" si="39"/>
        <v>0.90040241448692149</v>
      </c>
      <c r="E896" s="15">
        <f t="shared" si="40"/>
        <v>1.2838479250613906</v>
      </c>
      <c r="F896" s="16">
        <f t="shared" si="41"/>
        <v>0.89173474898114502</v>
      </c>
    </row>
    <row r="897" spans="1:6" x14ac:dyDescent="0.25">
      <c r="A897" s="17">
        <v>896</v>
      </c>
      <c r="B897" s="18">
        <v>398.9</v>
      </c>
      <c r="C897" s="18">
        <v>402.3</v>
      </c>
      <c r="D897" s="68">
        <f t="shared" si="39"/>
        <v>0.90140845070422537</v>
      </c>
      <c r="E897" s="18">
        <f t="shared" si="40"/>
        <v>1.2896186457164065</v>
      </c>
      <c r="F897" s="69">
        <f t="shared" si="41"/>
        <v>0.89173474898114502</v>
      </c>
    </row>
    <row r="898" spans="1:6" x14ac:dyDescent="0.25">
      <c r="A898" s="14">
        <v>897</v>
      </c>
      <c r="B898" s="15">
        <v>398.6</v>
      </c>
      <c r="C898" s="15">
        <v>402.3</v>
      </c>
      <c r="D898" s="15">
        <f t="shared" si="39"/>
        <v>0.90241448692152915</v>
      </c>
      <c r="E898" s="15">
        <f t="shared" si="40"/>
        <v>1.2954326348107297</v>
      </c>
      <c r="F898" s="16">
        <f t="shared" si="41"/>
        <v>0.89173474898114502</v>
      </c>
    </row>
    <row r="899" spans="1:6" x14ac:dyDescent="0.25">
      <c r="A899" s="17">
        <v>898</v>
      </c>
      <c r="B899" s="18">
        <v>396.2</v>
      </c>
      <c r="C899" s="18">
        <v>402.3</v>
      </c>
      <c r="D899" s="68">
        <f t="shared" ref="D899:D962" si="42">A899/($I$2+1)</f>
        <v>0.90342052313883303</v>
      </c>
      <c r="E899" s="18">
        <f t="shared" ref="E899:E962" si="43">_xlfn.NORM.INV(D899,0,1)</f>
        <v>1.3012907456211087</v>
      </c>
      <c r="F899" s="69">
        <f t="shared" ref="F899:F962" si="44">NORMDIST($C$2:$C$994,$I$5,$I$6,TRUE)</f>
        <v>0.89173474898114502</v>
      </c>
    </row>
    <row r="900" spans="1:6" x14ac:dyDescent="0.25">
      <c r="A900" s="14">
        <v>899</v>
      </c>
      <c r="B900" s="15">
        <v>395.6</v>
      </c>
      <c r="C900" s="15">
        <v>402.3</v>
      </c>
      <c r="D900" s="15">
        <f t="shared" si="42"/>
        <v>0.90442655935613681</v>
      </c>
      <c r="E900" s="15">
        <f t="shared" si="43"/>
        <v>1.3071938570808774</v>
      </c>
      <c r="F900" s="16">
        <f t="shared" si="44"/>
        <v>0.89173474898114502</v>
      </c>
    </row>
    <row r="901" spans="1:6" x14ac:dyDescent="0.25">
      <c r="A901" s="17">
        <v>900</v>
      </c>
      <c r="B901" s="18">
        <v>397.9</v>
      </c>
      <c r="C901" s="18">
        <v>402.3</v>
      </c>
      <c r="D901" s="68">
        <f t="shared" si="42"/>
        <v>0.90543259557344069</v>
      </c>
      <c r="E901" s="18">
        <f t="shared" si="43"/>
        <v>1.3131428748343983</v>
      </c>
      <c r="F901" s="69">
        <f t="shared" si="44"/>
        <v>0.89173474898114502</v>
      </c>
    </row>
    <row r="902" spans="1:6" x14ac:dyDescent="0.25">
      <c r="A902" s="14">
        <v>901</v>
      </c>
      <c r="B902" s="15">
        <v>397.9</v>
      </c>
      <c r="C902" s="15">
        <v>402.3</v>
      </c>
      <c r="D902" s="15">
        <f t="shared" si="42"/>
        <v>0.90643863179074446</v>
      </c>
      <c r="E902" s="15">
        <f t="shared" si="43"/>
        <v>1.319138732346592</v>
      </c>
      <c r="F902" s="16">
        <f t="shared" si="44"/>
        <v>0.89173474898114502</v>
      </c>
    </row>
    <row r="903" spans="1:6" x14ac:dyDescent="0.25">
      <c r="A903" s="17">
        <v>902</v>
      </c>
      <c r="B903" s="18">
        <v>399.1</v>
      </c>
      <c r="C903" s="18">
        <v>402.3</v>
      </c>
      <c r="D903" s="68">
        <f t="shared" si="42"/>
        <v>0.90744466800804824</v>
      </c>
      <c r="E903" s="18">
        <f t="shared" si="43"/>
        <v>1.325182392071115</v>
      </c>
      <c r="F903" s="69">
        <f t="shared" si="44"/>
        <v>0.89173474898114502</v>
      </c>
    </row>
    <row r="904" spans="1:6" x14ac:dyDescent="0.25">
      <c r="A904" s="14">
        <v>903</v>
      </c>
      <c r="B904" s="15">
        <v>399.2</v>
      </c>
      <c r="C904" s="15">
        <v>402.3</v>
      </c>
      <c r="D904" s="15">
        <f t="shared" si="42"/>
        <v>0.90845070422535212</v>
      </c>
      <c r="E904" s="15">
        <f t="shared" si="43"/>
        <v>1.3312748466809177</v>
      </c>
      <c r="F904" s="16">
        <f t="shared" si="44"/>
        <v>0.89173474898114502</v>
      </c>
    </row>
    <row r="905" spans="1:6" x14ac:dyDescent="0.25">
      <c r="A905" s="17">
        <v>904</v>
      </c>
      <c r="B905" s="18">
        <v>398.9</v>
      </c>
      <c r="C905" s="18">
        <v>402.3</v>
      </c>
      <c r="D905" s="68">
        <f t="shared" si="42"/>
        <v>0.9094567404426559</v>
      </c>
      <c r="E905" s="18">
        <f t="shared" si="43"/>
        <v>1.3374171203652601</v>
      </c>
      <c r="F905" s="69">
        <f t="shared" si="44"/>
        <v>0.89173474898114502</v>
      </c>
    </row>
    <row r="906" spans="1:6" x14ac:dyDescent="0.25">
      <c r="A906" s="14">
        <v>905</v>
      </c>
      <c r="B906" s="15">
        <v>399.7</v>
      </c>
      <c r="C906" s="15">
        <v>402.3</v>
      </c>
      <c r="D906" s="15">
        <f t="shared" si="42"/>
        <v>0.91046277665995978</v>
      </c>
      <c r="E906" s="15">
        <f t="shared" si="43"/>
        <v>1.3436102701975725</v>
      </c>
      <c r="F906" s="16">
        <f t="shared" si="44"/>
        <v>0.89173474898114502</v>
      </c>
    </row>
    <row r="907" spans="1:6" x14ac:dyDescent="0.25">
      <c r="A907" s="17">
        <v>906</v>
      </c>
      <c r="B907" s="18">
        <v>399.4</v>
      </c>
      <c r="C907" s="18">
        <v>402.3</v>
      </c>
      <c r="D907" s="68">
        <f t="shared" si="42"/>
        <v>0.91146881287726356</v>
      </c>
      <c r="E907" s="18">
        <f t="shared" si="43"/>
        <v>1.3498553875788462</v>
      </c>
      <c r="F907" s="69">
        <f t="shared" si="44"/>
        <v>0.89173474898114502</v>
      </c>
    </row>
    <row r="908" spans="1:6" x14ac:dyDescent="0.25">
      <c r="A908" s="14">
        <v>907</v>
      </c>
      <c r="B908" s="15">
        <v>399.8</v>
      </c>
      <c r="C908" s="15">
        <v>402.4</v>
      </c>
      <c r="D908" s="15">
        <f t="shared" si="42"/>
        <v>0.91247484909456744</v>
      </c>
      <c r="E908" s="15">
        <f t="shared" si="43"/>
        <v>1.3561535997616752</v>
      </c>
      <c r="F908" s="16">
        <f t="shared" si="44"/>
        <v>0.90262992059855829</v>
      </c>
    </row>
    <row r="909" spans="1:6" x14ac:dyDescent="0.25">
      <c r="A909" s="17">
        <v>908</v>
      </c>
      <c r="B909" s="18">
        <v>399.7</v>
      </c>
      <c r="C909" s="18">
        <v>402.4</v>
      </c>
      <c r="D909" s="68">
        <f t="shared" si="42"/>
        <v>0.91348088531187122</v>
      </c>
      <c r="E909" s="18">
        <f t="shared" si="43"/>
        <v>1.3625060714604014</v>
      </c>
      <c r="F909" s="69">
        <f t="shared" si="44"/>
        <v>0.90262992059855829</v>
      </c>
    </row>
    <row r="910" spans="1:6" x14ac:dyDescent="0.25">
      <c r="A910" s="14">
        <v>909</v>
      </c>
      <c r="B910" s="15">
        <v>399.7</v>
      </c>
      <c r="C910" s="15">
        <v>402.4</v>
      </c>
      <c r="D910" s="15">
        <f t="shared" si="42"/>
        <v>0.9144869215291751</v>
      </c>
      <c r="E910" s="15">
        <f t="shared" si="43"/>
        <v>1.3689140065533378</v>
      </c>
      <c r="F910" s="16">
        <f t="shared" si="44"/>
        <v>0.90262992059855829</v>
      </c>
    </row>
    <row r="911" spans="1:6" x14ac:dyDescent="0.25">
      <c r="A911" s="17">
        <v>910</v>
      </c>
      <c r="B911" s="18">
        <v>399.6</v>
      </c>
      <c r="C911" s="18">
        <v>402.4</v>
      </c>
      <c r="D911" s="68">
        <f t="shared" si="42"/>
        <v>0.91549295774647887</v>
      </c>
      <c r="E911" s="18">
        <f t="shared" si="43"/>
        <v>1.375378649883463</v>
      </c>
      <c r="F911" s="69">
        <f t="shared" si="44"/>
        <v>0.90262992059855829</v>
      </c>
    </row>
    <row r="912" spans="1:6" x14ac:dyDescent="0.25">
      <c r="A912" s="14">
        <v>911</v>
      </c>
      <c r="B912" s="15">
        <v>399.8</v>
      </c>
      <c r="C912" s="15">
        <v>402.4</v>
      </c>
      <c r="D912" s="15">
        <f t="shared" si="42"/>
        <v>0.91649899396378265</v>
      </c>
      <c r="E912" s="15">
        <f t="shared" si="43"/>
        <v>1.3819012891645348</v>
      </c>
      <c r="F912" s="16">
        <f t="shared" si="44"/>
        <v>0.90262992059855829</v>
      </c>
    </row>
    <row r="913" spans="1:6" x14ac:dyDescent="0.25">
      <c r="A913" s="17">
        <v>912</v>
      </c>
      <c r="B913" s="18">
        <v>399.9</v>
      </c>
      <c r="C913" s="18">
        <v>402.4</v>
      </c>
      <c r="D913" s="68">
        <f t="shared" si="42"/>
        <v>0.91750503018108653</v>
      </c>
      <c r="E913" s="18">
        <f t="shared" si="43"/>
        <v>1.3884832570001766</v>
      </c>
      <c r="F913" s="69">
        <f t="shared" si="44"/>
        <v>0.90262992059855829</v>
      </c>
    </row>
    <row r="914" spans="1:6" x14ac:dyDescent="0.25">
      <c r="A914" s="14">
        <v>913</v>
      </c>
      <c r="B914" s="15">
        <v>399</v>
      </c>
      <c r="C914" s="15">
        <v>402.4</v>
      </c>
      <c r="D914" s="15">
        <f t="shared" si="42"/>
        <v>0.91851106639839031</v>
      </c>
      <c r="E914" s="15">
        <f t="shared" si="43"/>
        <v>1.3951259330240655</v>
      </c>
      <c r="F914" s="16">
        <f t="shared" si="44"/>
        <v>0.90262992059855829</v>
      </c>
    </row>
    <row r="915" spans="1:6" x14ac:dyDescent="0.25">
      <c r="A915" s="17">
        <v>914</v>
      </c>
      <c r="B915" s="18">
        <v>399.4</v>
      </c>
      <c r="C915" s="18">
        <v>402.4</v>
      </c>
      <c r="D915" s="68">
        <f t="shared" si="42"/>
        <v>0.91951710261569419</v>
      </c>
      <c r="E915" s="18">
        <f t="shared" si="43"/>
        <v>1.4018307461701203</v>
      </c>
      <c r="F915" s="69">
        <f t="shared" si="44"/>
        <v>0.90262992059855829</v>
      </c>
    </row>
    <row r="916" spans="1:6" x14ac:dyDescent="0.25">
      <c r="A916" s="14">
        <v>915</v>
      </c>
      <c r="B916" s="15">
        <v>399.2</v>
      </c>
      <c r="C916" s="15">
        <v>402.4</v>
      </c>
      <c r="D916" s="15">
        <f t="shared" si="42"/>
        <v>0.92052313883299797</v>
      </c>
      <c r="E916" s="15">
        <f t="shared" si="43"/>
        <v>1.4085991770823103</v>
      </c>
      <c r="F916" s="16">
        <f t="shared" si="44"/>
        <v>0.90262992059855829</v>
      </c>
    </row>
    <row r="917" spans="1:6" x14ac:dyDescent="0.25">
      <c r="A917" s="17">
        <v>916</v>
      </c>
      <c r="B917" s="18">
        <v>399.1</v>
      </c>
      <c r="C917" s="18">
        <v>402.4</v>
      </c>
      <c r="D917" s="68">
        <f t="shared" si="42"/>
        <v>0.92152917505030185</v>
      </c>
      <c r="E917" s="18">
        <f t="shared" si="43"/>
        <v>1.4154327606745623</v>
      </c>
      <c r="F917" s="69">
        <f t="shared" si="44"/>
        <v>0.90262992059855829</v>
      </c>
    </row>
    <row r="918" spans="1:6" x14ac:dyDescent="0.25">
      <c r="A918" s="14">
        <v>917</v>
      </c>
      <c r="B918" s="15">
        <v>399.5</v>
      </c>
      <c r="C918" s="15">
        <v>402.4</v>
      </c>
      <c r="D918" s="15">
        <f t="shared" si="42"/>
        <v>0.92253521126760563</v>
      </c>
      <c r="E918" s="15">
        <f t="shared" si="43"/>
        <v>1.4223330888521881</v>
      </c>
      <c r="F918" s="16">
        <f t="shared" si="44"/>
        <v>0.90262992059855829</v>
      </c>
    </row>
    <row r="919" spans="1:6" x14ac:dyDescent="0.25">
      <c r="A919" s="17">
        <v>918</v>
      </c>
      <c r="B919" s="18">
        <v>399.6</v>
      </c>
      <c r="C919" s="18">
        <v>402.4</v>
      </c>
      <c r="D919" s="68">
        <f t="shared" si="42"/>
        <v>0.92354124748490951</v>
      </c>
      <c r="E919" s="18">
        <f t="shared" si="43"/>
        <v>1.4293018134072644</v>
      </c>
      <c r="F919" s="69">
        <f t="shared" si="44"/>
        <v>0.90262992059855829</v>
      </c>
    </row>
    <row r="920" spans="1:6" x14ac:dyDescent="0.25">
      <c r="A920" s="14">
        <v>919</v>
      </c>
      <c r="B920" s="15">
        <v>399.2</v>
      </c>
      <c r="C920" s="15">
        <v>402.4</v>
      </c>
      <c r="D920" s="15">
        <f t="shared" si="42"/>
        <v>0.92454728370221329</v>
      </c>
      <c r="E920" s="15">
        <f t="shared" si="43"/>
        <v>1.4363406491015516</v>
      </c>
      <c r="F920" s="16">
        <f t="shared" si="44"/>
        <v>0.90262992059855829</v>
      </c>
    </row>
    <row r="921" spans="1:6" x14ac:dyDescent="0.25">
      <c r="A921" s="17">
        <v>920</v>
      </c>
      <c r="B921" s="18">
        <v>399</v>
      </c>
      <c r="C921" s="18">
        <v>402.5</v>
      </c>
      <c r="D921" s="68">
        <f t="shared" si="42"/>
        <v>0.92555331991951706</v>
      </c>
      <c r="E921" s="18">
        <f t="shared" si="43"/>
        <v>1.4434513769517729</v>
      </c>
      <c r="F921" s="69">
        <f t="shared" si="44"/>
        <v>0.91269836358528278</v>
      </c>
    </row>
    <row r="922" spans="1:6" x14ac:dyDescent="0.25">
      <c r="A922" s="14">
        <v>921</v>
      </c>
      <c r="B922" s="15">
        <v>399.6</v>
      </c>
      <c r="C922" s="15">
        <v>402.5</v>
      </c>
      <c r="D922" s="15">
        <f t="shared" si="42"/>
        <v>0.92655935613682094</v>
      </c>
      <c r="E922" s="15">
        <f t="shared" si="43"/>
        <v>1.4506358477335177</v>
      </c>
      <c r="F922" s="16">
        <f t="shared" si="44"/>
        <v>0.91269836358528278</v>
      </c>
    </row>
    <row r="923" spans="1:6" x14ac:dyDescent="0.25">
      <c r="A923" s="17">
        <v>922</v>
      </c>
      <c r="B923" s="18">
        <v>399.1</v>
      </c>
      <c r="C923" s="18">
        <v>402.5</v>
      </c>
      <c r="D923" s="68">
        <f t="shared" si="42"/>
        <v>0.92756539235412472</v>
      </c>
      <c r="E923" s="18">
        <f t="shared" si="43"/>
        <v>1.4578959857214695</v>
      </c>
      <c r="F923" s="69">
        <f t="shared" si="44"/>
        <v>0.91269836358528278</v>
      </c>
    </row>
    <row r="924" spans="1:6" x14ac:dyDescent="0.25">
      <c r="A924" s="14">
        <v>923</v>
      </c>
      <c r="B924" s="15">
        <v>397.2</v>
      </c>
      <c r="C924" s="15">
        <v>402.5</v>
      </c>
      <c r="D924" s="15">
        <f t="shared" si="42"/>
        <v>0.9285714285714286</v>
      </c>
      <c r="E924" s="15">
        <f t="shared" si="43"/>
        <v>1.4652337926855228</v>
      </c>
      <c r="F924" s="16">
        <f t="shared" si="44"/>
        <v>0.91269836358528278</v>
      </c>
    </row>
    <row r="925" spans="1:6" x14ac:dyDescent="0.25">
      <c r="A925" s="17">
        <v>924</v>
      </c>
      <c r="B925" s="18">
        <v>397.7</v>
      </c>
      <c r="C925" s="18">
        <v>402.5</v>
      </c>
      <c r="D925" s="68">
        <f t="shared" si="42"/>
        <v>0.92957746478873238</v>
      </c>
      <c r="E925" s="18">
        <f t="shared" si="43"/>
        <v>1.4726513521641151</v>
      </c>
      <c r="F925" s="69">
        <f t="shared" si="44"/>
        <v>0.91269836358528278</v>
      </c>
    </row>
    <row r="926" spans="1:6" x14ac:dyDescent="0.25">
      <c r="A926" s="14">
        <v>925</v>
      </c>
      <c r="B926" s="15">
        <v>397.7</v>
      </c>
      <c r="C926" s="15">
        <v>402.5</v>
      </c>
      <c r="D926" s="15">
        <f t="shared" si="42"/>
        <v>0.93058350100603626</v>
      </c>
      <c r="E926" s="15">
        <f t="shared" si="43"/>
        <v>1.4801508340383249</v>
      </c>
      <c r="F926" s="16">
        <f t="shared" si="44"/>
        <v>0.91269836358528278</v>
      </c>
    </row>
    <row r="927" spans="1:6" x14ac:dyDescent="0.25">
      <c r="A927" s="17">
        <v>926</v>
      </c>
      <c r="B927" s="18">
        <v>398</v>
      </c>
      <c r="C927" s="18">
        <v>402.5</v>
      </c>
      <c r="D927" s="68">
        <f t="shared" si="42"/>
        <v>0.93158953722334004</v>
      </c>
      <c r="E927" s="18">
        <f t="shared" si="43"/>
        <v>1.4877344994325918</v>
      </c>
      <c r="F927" s="69">
        <f t="shared" si="44"/>
        <v>0.91269836358528278</v>
      </c>
    </row>
    <row r="928" spans="1:6" x14ac:dyDescent="0.25">
      <c r="A928" s="14">
        <v>927</v>
      </c>
      <c r="B928" s="15">
        <v>398.2</v>
      </c>
      <c r="C928" s="15">
        <v>402.5</v>
      </c>
      <c r="D928" s="15">
        <f t="shared" si="42"/>
        <v>0.93259557344064381</v>
      </c>
      <c r="E928" s="15">
        <f t="shared" si="43"/>
        <v>1.4954047059705993</v>
      </c>
      <c r="F928" s="16">
        <f t="shared" si="44"/>
        <v>0.91269836358528278</v>
      </c>
    </row>
    <row r="929" spans="1:6" x14ac:dyDescent="0.25">
      <c r="A929" s="17">
        <v>928</v>
      </c>
      <c r="B929" s="18">
        <v>398.1</v>
      </c>
      <c r="C929" s="18">
        <v>402.5</v>
      </c>
      <c r="D929" s="68">
        <f t="shared" si="42"/>
        <v>0.9336016096579477</v>
      </c>
      <c r="E929" s="18">
        <f t="shared" si="43"/>
        <v>1.5031639134177892</v>
      </c>
      <c r="F929" s="69">
        <f t="shared" si="44"/>
        <v>0.91269836358528278</v>
      </c>
    </row>
    <row r="930" spans="1:6" x14ac:dyDescent="0.25">
      <c r="A930" s="14">
        <v>929</v>
      </c>
      <c r="B930" s="15">
        <v>397.8</v>
      </c>
      <c r="C930" s="15">
        <v>402.5</v>
      </c>
      <c r="D930" s="15">
        <f t="shared" si="42"/>
        <v>0.93460764587525147</v>
      </c>
      <c r="E930" s="15">
        <f t="shared" si="43"/>
        <v>1.5110146897453067</v>
      </c>
      <c r="F930" s="16">
        <f t="shared" si="44"/>
        <v>0.91269836358528278</v>
      </c>
    </row>
    <row r="931" spans="1:6" x14ac:dyDescent="0.25">
      <c r="A931" s="17">
        <v>930</v>
      </c>
      <c r="B931" s="18">
        <v>397.6</v>
      </c>
      <c r="C931" s="18">
        <v>402.5</v>
      </c>
      <c r="D931" s="68">
        <f t="shared" si="42"/>
        <v>0.93561368209255535</v>
      </c>
      <c r="E931" s="18">
        <f t="shared" si="43"/>
        <v>1.5189597176539054</v>
      </c>
      <c r="F931" s="69">
        <f t="shared" si="44"/>
        <v>0.91269836358528278</v>
      </c>
    </row>
    <row r="932" spans="1:6" x14ac:dyDescent="0.25">
      <c r="A932" s="14">
        <v>931</v>
      </c>
      <c r="B932" s="15">
        <v>397.5</v>
      </c>
      <c r="C932" s="15">
        <v>402.5</v>
      </c>
      <c r="D932" s="15">
        <f t="shared" si="42"/>
        <v>0.93661971830985913</v>
      </c>
      <c r="E932" s="15">
        <f t="shared" si="43"/>
        <v>1.5270018016004927</v>
      </c>
      <c r="F932" s="16">
        <f t="shared" si="44"/>
        <v>0.91269836358528278</v>
      </c>
    </row>
    <row r="933" spans="1:6" x14ac:dyDescent="0.25">
      <c r="A933" s="17">
        <v>932</v>
      </c>
      <c r="B933" s="18">
        <v>397.6</v>
      </c>
      <c r="C933" s="18">
        <v>402.5</v>
      </c>
      <c r="D933" s="68">
        <f t="shared" si="42"/>
        <v>0.93762575452716301</v>
      </c>
      <c r="E933" s="18">
        <f t="shared" si="43"/>
        <v>1.5351438753747526</v>
      </c>
      <c r="F933" s="69">
        <f t="shared" si="44"/>
        <v>0.91269836358528278</v>
      </c>
    </row>
    <row r="934" spans="1:6" x14ac:dyDescent="0.25">
      <c r="A934" s="14">
        <v>933</v>
      </c>
      <c r="B934" s="15">
        <v>397.8</v>
      </c>
      <c r="C934" s="15">
        <v>402.5</v>
      </c>
      <c r="D934" s="15">
        <f t="shared" si="42"/>
        <v>0.93863179074446679</v>
      </c>
      <c r="E934" s="15">
        <f t="shared" si="43"/>
        <v>1.543389010278555</v>
      </c>
      <c r="F934" s="16">
        <f t="shared" si="44"/>
        <v>0.91269836358528278</v>
      </c>
    </row>
    <row r="935" spans="1:6" x14ac:dyDescent="0.25">
      <c r="A935" s="17">
        <v>934</v>
      </c>
      <c r="B935" s="18">
        <v>399.1</v>
      </c>
      <c r="C935" s="18">
        <v>402.5</v>
      </c>
      <c r="D935" s="68">
        <f t="shared" si="42"/>
        <v>0.93963782696177067</v>
      </c>
      <c r="E935" s="18">
        <f t="shared" si="43"/>
        <v>1.5517404239669177</v>
      </c>
      <c r="F935" s="69">
        <f t="shared" si="44"/>
        <v>0.91269836358528278</v>
      </c>
    </row>
    <row r="936" spans="1:6" x14ac:dyDescent="0.25">
      <c r="A936" s="14">
        <v>935</v>
      </c>
      <c r="B936" s="15">
        <v>399.3</v>
      </c>
      <c r="C936" s="15">
        <v>402.5</v>
      </c>
      <c r="D936" s="15">
        <f t="shared" si="42"/>
        <v>0.94064386317907445</v>
      </c>
      <c r="E936" s="15">
        <f t="shared" si="43"/>
        <v>1.5602014900160528</v>
      </c>
      <c r="F936" s="16">
        <f t="shared" si="44"/>
        <v>0.91269836358528278</v>
      </c>
    </row>
    <row r="937" spans="1:6" x14ac:dyDescent="0.25">
      <c r="A937" s="17">
        <v>936</v>
      </c>
      <c r="B937" s="18">
        <v>399.7</v>
      </c>
      <c r="C937" s="18">
        <v>402.5</v>
      </c>
      <c r="D937" s="68">
        <f t="shared" si="42"/>
        <v>0.94164989939637822</v>
      </c>
      <c r="E937" s="18">
        <f t="shared" si="43"/>
        <v>1.5687757482918085</v>
      </c>
      <c r="F937" s="69">
        <f t="shared" si="44"/>
        <v>0.91269836358528278</v>
      </c>
    </row>
    <row r="938" spans="1:6" x14ac:dyDescent="0.25">
      <c r="A938" s="14">
        <v>937</v>
      </c>
      <c r="B938" s="15">
        <v>399.8</v>
      </c>
      <c r="C938" s="15">
        <v>402.5</v>
      </c>
      <c r="D938" s="15">
        <f t="shared" si="42"/>
        <v>0.94265593561368211</v>
      </c>
      <c r="E938" s="15">
        <f t="shared" si="43"/>
        <v>1.5774669162005608</v>
      </c>
      <c r="F938" s="16">
        <f t="shared" si="44"/>
        <v>0.91269836358528278</v>
      </c>
    </row>
    <row r="939" spans="1:6" x14ac:dyDescent="0.25">
      <c r="A939" s="17">
        <v>938</v>
      </c>
      <c r="B939" s="18">
        <v>399.9</v>
      </c>
      <c r="C939" s="18">
        <v>402.6</v>
      </c>
      <c r="D939" s="68">
        <f t="shared" si="42"/>
        <v>0.94366197183098588</v>
      </c>
      <c r="E939" s="18">
        <f t="shared" si="43"/>
        <v>1.586278900914659</v>
      </c>
      <c r="F939" s="69">
        <f t="shared" si="44"/>
        <v>0.92196840254805268</v>
      </c>
    </row>
    <row r="940" spans="1:6" x14ac:dyDescent="0.25">
      <c r="A940" s="14">
        <v>939</v>
      </c>
      <c r="B940" s="15">
        <v>399.4</v>
      </c>
      <c r="C940" s="15">
        <v>402.6</v>
      </c>
      <c r="D940" s="15">
        <f t="shared" si="42"/>
        <v>0.94466800804828976</v>
      </c>
      <c r="E940" s="15">
        <f t="shared" si="43"/>
        <v>1.5952158126759914</v>
      </c>
      <c r="F940" s="16">
        <f t="shared" si="44"/>
        <v>0.92196840254805268</v>
      </c>
    </row>
    <row r="941" spans="1:6" x14ac:dyDescent="0.25">
      <c r="A941" s="17">
        <v>940</v>
      </c>
      <c r="B941" s="18">
        <v>399.6</v>
      </c>
      <c r="C941" s="18">
        <v>402.6</v>
      </c>
      <c r="D941" s="68">
        <f t="shared" si="42"/>
        <v>0.94567404426559354</v>
      </c>
      <c r="E941" s="18">
        <f t="shared" si="43"/>
        <v>1.6042819792942955</v>
      </c>
      <c r="F941" s="69">
        <f t="shared" si="44"/>
        <v>0.92196840254805268</v>
      </c>
    </row>
    <row r="942" spans="1:6" x14ac:dyDescent="0.25">
      <c r="A942" s="14">
        <v>941</v>
      </c>
      <c r="B942" s="15">
        <v>399.4</v>
      </c>
      <c r="C942" s="15">
        <v>402.6</v>
      </c>
      <c r="D942" s="15">
        <f t="shared" si="42"/>
        <v>0.94668008048289742</v>
      </c>
      <c r="E942" s="15">
        <f t="shared" si="43"/>
        <v>1.6134819619719423</v>
      </c>
      <c r="F942" s="16">
        <f t="shared" si="44"/>
        <v>0.92196840254805268</v>
      </c>
    </row>
    <row r="943" spans="1:6" x14ac:dyDescent="0.25">
      <c r="A943" s="17">
        <v>942</v>
      </c>
      <c r="B943" s="18">
        <v>400.4</v>
      </c>
      <c r="C943" s="18">
        <v>402.6</v>
      </c>
      <c r="D943" s="68">
        <f t="shared" si="42"/>
        <v>0.9476861167002012</v>
      </c>
      <c r="E943" s="18">
        <f t="shared" si="43"/>
        <v>1.6228205726041793</v>
      </c>
      <c r="F943" s="69">
        <f t="shared" si="44"/>
        <v>0.92196840254805268</v>
      </c>
    </row>
    <row r="944" spans="1:6" x14ac:dyDescent="0.25">
      <c r="A944" s="14">
        <v>943</v>
      </c>
      <c r="B944" s="15">
        <v>399.8</v>
      </c>
      <c r="C944" s="15">
        <v>402.6</v>
      </c>
      <c r="D944" s="15">
        <f t="shared" si="42"/>
        <v>0.94869215291750508</v>
      </c>
      <c r="E944" s="15">
        <f t="shared" si="43"/>
        <v>1.6323028927238226</v>
      </c>
      <c r="F944" s="16">
        <f t="shared" si="44"/>
        <v>0.92196840254805268</v>
      </c>
    </row>
    <row r="945" spans="1:6" x14ac:dyDescent="0.25">
      <c r="A945" s="17">
        <v>944</v>
      </c>
      <c r="B945" s="18">
        <v>398.4</v>
      </c>
      <c r="C945" s="18">
        <v>402.6</v>
      </c>
      <c r="D945" s="68">
        <f t="shared" si="42"/>
        <v>0.94969818913480886</v>
      </c>
      <c r="E945" s="18">
        <f t="shared" si="43"/>
        <v>1.641934294282438</v>
      </c>
      <c r="F945" s="69">
        <f t="shared" si="44"/>
        <v>0.92196840254805268</v>
      </c>
    </row>
    <row r="946" spans="1:6" x14ac:dyDescent="0.25">
      <c r="A946" s="14">
        <v>945</v>
      </c>
      <c r="B946" s="15">
        <v>398.9</v>
      </c>
      <c r="C946" s="15">
        <v>402.6</v>
      </c>
      <c r="D946" s="15">
        <f t="shared" si="42"/>
        <v>0.95070422535211263</v>
      </c>
      <c r="E946" s="15">
        <f t="shared" si="43"/>
        <v>1.6517204624868647</v>
      </c>
      <c r="F946" s="16">
        <f t="shared" si="44"/>
        <v>0.92196840254805268</v>
      </c>
    </row>
    <row r="947" spans="1:6" x14ac:dyDescent="0.25">
      <c r="A947" s="17">
        <v>946</v>
      </c>
      <c r="B947" s="18">
        <v>399.1</v>
      </c>
      <c r="C947" s="18">
        <v>402.7</v>
      </c>
      <c r="D947" s="68">
        <f t="shared" si="42"/>
        <v>0.95171026156941652</v>
      </c>
      <c r="E947" s="18">
        <f t="shared" si="43"/>
        <v>1.6616674209410265</v>
      </c>
      <c r="F947" s="69">
        <f t="shared" si="44"/>
        <v>0.93047178687916221</v>
      </c>
    </row>
    <row r="948" spans="1:6" x14ac:dyDescent="0.25">
      <c r="A948" s="14">
        <v>947</v>
      </c>
      <c r="B948" s="15">
        <v>399.3</v>
      </c>
      <c r="C948" s="15">
        <v>402.7</v>
      </c>
      <c r="D948" s="15">
        <f t="shared" si="42"/>
        <v>0.95271629778672029</v>
      </c>
      <c r="E948" s="15">
        <f t="shared" si="43"/>
        <v>1.6717815593793257</v>
      </c>
      <c r="F948" s="16">
        <f t="shared" si="44"/>
        <v>0.93047178687916221</v>
      </c>
    </row>
    <row r="949" spans="1:6" x14ac:dyDescent="0.25">
      <c r="A949" s="17">
        <v>948</v>
      </c>
      <c r="B949" s="18">
        <v>399.3</v>
      </c>
      <c r="C949" s="18">
        <v>402.7</v>
      </c>
      <c r="D949" s="68">
        <f t="shared" si="42"/>
        <v>0.95372233400402417</v>
      </c>
      <c r="E949" s="18">
        <f t="shared" si="43"/>
        <v>1.6820696643203912</v>
      </c>
      <c r="F949" s="69">
        <f t="shared" si="44"/>
        <v>0.93047178687916221</v>
      </c>
    </row>
    <row r="950" spans="1:6" x14ac:dyDescent="0.25">
      <c r="A950" s="14">
        <v>949</v>
      </c>
      <c r="B950" s="15">
        <v>399.3</v>
      </c>
      <c r="C950" s="15">
        <v>402.7</v>
      </c>
      <c r="D950" s="15">
        <f t="shared" si="42"/>
        <v>0.95472837022132795</v>
      </c>
      <c r="E950" s="15">
        <f t="shared" si="43"/>
        <v>1.6925389530197956</v>
      </c>
      <c r="F950" s="16">
        <f t="shared" si="44"/>
        <v>0.93047178687916221</v>
      </c>
    </row>
    <row r="951" spans="1:6" x14ac:dyDescent="0.25">
      <c r="A951" s="17">
        <v>950</v>
      </c>
      <c r="B951" s="18">
        <v>399.4</v>
      </c>
      <c r="C951" s="18">
        <v>402.7</v>
      </c>
      <c r="D951" s="68">
        <f t="shared" si="42"/>
        <v>0.95573440643863183</v>
      </c>
      <c r="E951" s="18">
        <f t="shared" si="43"/>
        <v>1.7031971111591266</v>
      </c>
      <c r="F951" s="69">
        <f t="shared" si="44"/>
        <v>0.93047178687916221</v>
      </c>
    </row>
    <row r="952" spans="1:6" x14ac:dyDescent="0.25">
      <c r="A952" s="14">
        <v>951</v>
      </c>
      <c r="B952" s="15">
        <v>399.1</v>
      </c>
      <c r="C952" s="15">
        <v>402.8</v>
      </c>
      <c r="D952" s="15">
        <f t="shared" si="42"/>
        <v>0.95674044265593561</v>
      </c>
      <c r="E952" s="15">
        <f t="shared" si="43"/>
        <v>1.7140523347781276</v>
      </c>
      <c r="F952" s="16">
        <f t="shared" si="44"/>
        <v>0.9382430759196082</v>
      </c>
    </row>
    <row r="953" spans="1:6" x14ac:dyDescent="0.25">
      <c r="A953" s="17">
        <v>952</v>
      </c>
      <c r="B953" s="18">
        <v>399.3</v>
      </c>
      <c r="C953" s="18">
        <v>402.8</v>
      </c>
      <c r="D953" s="68">
        <f t="shared" si="42"/>
        <v>0.95774647887323938</v>
      </c>
      <c r="E953" s="18">
        <f t="shared" si="43"/>
        <v>1.7251133770389835</v>
      </c>
      <c r="F953" s="69">
        <f t="shared" si="44"/>
        <v>0.9382430759196082</v>
      </c>
    </row>
    <row r="954" spans="1:6" x14ac:dyDescent="0.25">
      <c r="A954" s="14">
        <v>953</v>
      </c>
      <c r="B954" s="15">
        <v>399.3</v>
      </c>
      <c r="C954" s="15">
        <v>402.8</v>
      </c>
      <c r="D954" s="15">
        <f t="shared" si="42"/>
        <v>0.95875251509054327</v>
      </c>
      <c r="E954" s="15">
        <f t="shared" si="43"/>
        <v>1.7363896005097359</v>
      </c>
      <c r="F954" s="16">
        <f t="shared" si="44"/>
        <v>0.9382430759196082</v>
      </c>
    </row>
    <row r="955" spans="1:6" x14ac:dyDescent="0.25">
      <c r="A955" s="17">
        <v>954</v>
      </c>
      <c r="B955" s="18">
        <v>399.3</v>
      </c>
      <c r="C955" s="18">
        <v>402.8</v>
      </c>
      <c r="D955" s="68">
        <f t="shared" si="42"/>
        <v>0.95975855130784704</v>
      </c>
      <c r="E955" s="18">
        <f t="shared" si="43"/>
        <v>1.7478910357709447</v>
      </c>
      <c r="F955" s="69">
        <f t="shared" si="44"/>
        <v>0.9382430759196082</v>
      </c>
    </row>
    <row r="956" spans="1:6" x14ac:dyDescent="0.25">
      <c r="A956" s="14">
        <v>955</v>
      </c>
      <c r="B956" s="15">
        <v>398.4</v>
      </c>
      <c r="C956" s="15">
        <v>402.8</v>
      </c>
      <c r="D956" s="15">
        <f t="shared" si="42"/>
        <v>0.96076458752515093</v>
      </c>
      <c r="E956" s="15">
        <f t="shared" si="43"/>
        <v>1.7596284472902222</v>
      </c>
      <c r="F956" s="16">
        <f t="shared" si="44"/>
        <v>0.9382430759196082</v>
      </c>
    </row>
    <row r="957" spans="1:6" x14ac:dyDescent="0.25">
      <c r="A957" s="17">
        <v>956</v>
      </c>
      <c r="B957" s="18">
        <v>398.6</v>
      </c>
      <c r="C957" s="18">
        <v>402.8</v>
      </c>
      <c r="D957" s="68">
        <f t="shared" si="42"/>
        <v>0.9617706237424547</v>
      </c>
      <c r="E957" s="18">
        <f t="shared" si="43"/>
        <v>1.7716134076786108</v>
      </c>
      <c r="F957" s="69">
        <f t="shared" si="44"/>
        <v>0.9382430759196082</v>
      </c>
    </row>
    <row r="958" spans="1:6" x14ac:dyDescent="0.25">
      <c r="A958" s="14">
        <v>957</v>
      </c>
      <c r="B958" s="15">
        <v>398.7</v>
      </c>
      <c r="C958" s="15">
        <v>402.8</v>
      </c>
      <c r="D958" s="15">
        <f t="shared" si="42"/>
        <v>0.96277665995975859</v>
      </c>
      <c r="E958" s="15">
        <f t="shared" si="43"/>
        <v>1.7838583816479068</v>
      </c>
      <c r="F958" s="16">
        <f t="shared" si="44"/>
        <v>0.9382430759196082</v>
      </c>
    </row>
    <row r="959" spans="1:6" x14ac:dyDescent="0.25">
      <c r="A959" s="17">
        <v>958</v>
      </c>
      <c r="B959" s="18">
        <v>398.9</v>
      </c>
      <c r="C959" s="18">
        <v>402.9</v>
      </c>
      <c r="D959" s="68">
        <f t="shared" si="42"/>
        <v>0.96378269617706236</v>
      </c>
      <c r="E959" s="18">
        <f t="shared" si="43"/>
        <v>1.7963768212374502</v>
      </c>
      <c r="F959" s="69">
        <f t="shared" si="44"/>
        <v>0.94531903512407611</v>
      </c>
    </row>
    <row r="960" spans="1:6" x14ac:dyDescent="0.25">
      <c r="A960" s="14">
        <v>959</v>
      </c>
      <c r="B960" s="15">
        <v>399.4</v>
      </c>
      <c r="C960" s="15">
        <v>402.9</v>
      </c>
      <c r="D960" s="15">
        <f t="shared" si="42"/>
        <v>0.96478873239436624</v>
      </c>
      <c r="E960" s="15">
        <f t="shared" si="43"/>
        <v>1.809183274184043</v>
      </c>
      <c r="F960" s="16">
        <f t="shared" si="44"/>
        <v>0.94531903512407611</v>
      </c>
    </row>
    <row r="961" spans="1:6" x14ac:dyDescent="0.25">
      <c r="A961" s="17">
        <v>960</v>
      </c>
      <c r="B961" s="18">
        <v>399.6</v>
      </c>
      <c r="C961" s="18">
        <v>402.9</v>
      </c>
      <c r="D961" s="68">
        <f t="shared" si="42"/>
        <v>0.96579476861167002</v>
      </c>
      <c r="E961" s="18">
        <f t="shared" si="43"/>
        <v>1.8222935076835067</v>
      </c>
      <c r="F961" s="69">
        <f t="shared" si="44"/>
        <v>0.94531903512407611</v>
      </c>
    </row>
    <row r="962" spans="1:6" x14ac:dyDescent="0.25">
      <c r="A962" s="14">
        <v>961</v>
      </c>
      <c r="B962" s="15">
        <v>399.2</v>
      </c>
      <c r="C962" s="15">
        <v>402.9</v>
      </c>
      <c r="D962" s="15">
        <f t="shared" si="42"/>
        <v>0.96680080482897379</v>
      </c>
      <c r="E962" s="15">
        <f t="shared" si="43"/>
        <v>1.8357246502559603</v>
      </c>
      <c r="F962" s="16">
        <f t="shared" si="44"/>
        <v>0.94531903512407611</v>
      </c>
    </row>
    <row r="963" spans="1:6" x14ac:dyDescent="0.25">
      <c r="A963" s="17">
        <v>962</v>
      </c>
      <c r="B963" s="18">
        <v>399.5</v>
      </c>
      <c r="C963" s="18">
        <v>402.9</v>
      </c>
      <c r="D963" s="68">
        <f t="shared" ref="D963:D994" si="45">A963/($I$2+1)</f>
        <v>0.96780684104627768</v>
      </c>
      <c r="E963" s="18">
        <f t="shared" ref="E963:E1001" si="46">_xlfn.NORM.INV(D963,0,1)</f>
        <v>1.8494953550030009</v>
      </c>
      <c r="F963" s="69">
        <f t="shared" ref="F963:F994" si="47">NORMDIST($C$2:$C$994,$I$5,$I$6,TRUE)</f>
        <v>0.94531903512407611</v>
      </c>
    </row>
    <row r="964" spans="1:6" x14ac:dyDescent="0.25">
      <c r="A964" s="14">
        <v>963</v>
      </c>
      <c r="B964" s="15">
        <v>399.4</v>
      </c>
      <c r="C964" s="15">
        <v>402.9</v>
      </c>
      <c r="D964" s="15">
        <f t="shared" si="45"/>
        <v>0.96881287726358145</v>
      </c>
      <c r="E964" s="15">
        <f t="shared" si="46"/>
        <v>1.8636259882658568</v>
      </c>
      <c r="F964" s="16">
        <f t="shared" si="47"/>
        <v>0.94531903512407611</v>
      </c>
    </row>
    <row r="965" spans="1:6" x14ac:dyDescent="0.25">
      <c r="A965" s="17">
        <v>964</v>
      </c>
      <c r="B965" s="18">
        <v>399</v>
      </c>
      <c r="C965" s="18">
        <v>402.9</v>
      </c>
      <c r="D965" s="68">
        <f t="shared" si="45"/>
        <v>0.96981891348088534</v>
      </c>
      <c r="E965" s="18">
        <f t="shared" si="46"/>
        <v>1.8781388486013351</v>
      </c>
      <c r="F965" s="69">
        <f t="shared" si="47"/>
        <v>0.94531903512407611</v>
      </c>
    </row>
    <row r="966" spans="1:6" x14ac:dyDescent="0.25">
      <c r="A966" s="14">
        <v>965</v>
      </c>
      <c r="B966" s="15">
        <v>398.8</v>
      </c>
      <c r="C966" s="15">
        <v>402.9</v>
      </c>
      <c r="D966" s="15">
        <f t="shared" si="45"/>
        <v>0.97082494969818911</v>
      </c>
      <c r="E966" s="15">
        <f t="shared" si="46"/>
        <v>1.8930584221433606</v>
      </c>
      <c r="F966" s="16">
        <f t="shared" si="47"/>
        <v>0.94531903512407611</v>
      </c>
    </row>
    <row r="967" spans="1:6" x14ac:dyDescent="0.25">
      <c r="A967" s="17">
        <v>966</v>
      </c>
      <c r="B967" s="18">
        <v>399.2</v>
      </c>
      <c r="C967" s="18">
        <v>402.9</v>
      </c>
      <c r="D967" s="68">
        <f t="shared" si="45"/>
        <v>0.971830985915493</v>
      </c>
      <c r="E967" s="18">
        <f t="shared" si="46"/>
        <v>1.9084116818884711</v>
      </c>
      <c r="F967" s="69">
        <f t="shared" si="47"/>
        <v>0.94531903512407611</v>
      </c>
    </row>
    <row r="968" spans="1:6" x14ac:dyDescent="0.25">
      <c r="A968" s="14">
        <v>967</v>
      </c>
      <c r="B968" s="15">
        <v>399.5</v>
      </c>
      <c r="C968" s="15">
        <v>402.9</v>
      </c>
      <c r="D968" s="15">
        <f t="shared" si="45"/>
        <v>0.97283702213279677</v>
      </c>
      <c r="E968" s="15">
        <f t="shared" si="46"/>
        <v>1.9242284403368961</v>
      </c>
      <c r="F968" s="16">
        <f t="shared" si="47"/>
        <v>0.94531903512407611</v>
      </c>
    </row>
    <row r="969" spans="1:6" x14ac:dyDescent="0.25">
      <c r="A969" s="17">
        <v>968</v>
      </c>
      <c r="B969" s="18">
        <v>399.2</v>
      </c>
      <c r="C969" s="18">
        <v>402.9</v>
      </c>
      <c r="D969" s="68">
        <f t="shared" si="45"/>
        <v>0.97384305835010065</v>
      </c>
      <c r="E969" s="18">
        <f t="shared" si="46"/>
        <v>1.9405417673794092</v>
      </c>
      <c r="F969" s="69">
        <f t="shared" si="47"/>
        <v>0.94531903512407611</v>
      </c>
    </row>
    <row r="970" spans="1:6" x14ac:dyDescent="0.25">
      <c r="A970" s="14">
        <v>969</v>
      </c>
      <c r="B970" s="15">
        <v>399.4</v>
      </c>
      <c r="C970" s="15">
        <v>403</v>
      </c>
      <c r="D970" s="15">
        <f t="shared" si="45"/>
        <v>0.97484909456740443</v>
      </c>
      <c r="E970" s="15">
        <f t="shared" si="46"/>
        <v>1.9573884885411392</v>
      </c>
      <c r="F970" s="16">
        <f t="shared" si="47"/>
        <v>0.95173805297176151</v>
      </c>
    </row>
    <row r="971" spans="1:6" x14ac:dyDescent="0.25">
      <c r="A971" s="17">
        <v>970</v>
      </c>
      <c r="B971" s="18">
        <v>399.7</v>
      </c>
      <c r="C971" s="18">
        <v>403</v>
      </c>
      <c r="D971" s="68">
        <f t="shared" si="45"/>
        <v>0.9758551307847082</v>
      </c>
      <c r="E971" s="18">
        <f t="shared" si="46"/>
        <v>1.9748097829547167</v>
      </c>
      <c r="F971" s="69">
        <f t="shared" si="47"/>
        <v>0.95173805297176151</v>
      </c>
    </row>
    <row r="972" spans="1:6" x14ac:dyDescent="0.25">
      <c r="A972" s="14">
        <v>971</v>
      </c>
      <c r="B972" s="15">
        <v>401</v>
      </c>
      <c r="C972" s="15">
        <v>403</v>
      </c>
      <c r="D972" s="15">
        <f t="shared" si="45"/>
        <v>0.97686116700201209</v>
      </c>
      <c r="E972" s="15">
        <f t="shared" si="46"/>
        <v>1.9928519061306578</v>
      </c>
      <c r="F972" s="16">
        <f t="shared" si="47"/>
        <v>0.95173805297176151</v>
      </c>
    </row>
    <row r="973" spans="1:6" x14ac:dyDescent="0.25">
      <c r="A973" s="17">
        <v>972</v>
      </c>
      <c r="B973" s="18">
        <v>397.7</v>
      </c>
      <c r="C973" s="18">
        <v>403</v>
      </c>
      <c r="D973" s="68">
        <f t="shared" si="45"/>
        <v>0.97786720321931586</v>
      </c>
      <c r="E973" s="18">
        <f t="shared" si="46"/>
        <v>2.0115670702913713</v>
      </c>
      <c r="F973" s="69">
        <f t="shared" si="47"/>
        <v>0.95173805297176151</v>
      </c>
    </row>
    <row r="974" spans="1:6" x14ac:dyDescent="0.25">
      <c r="A974" s="14">
        <v>973</v>
      </c>
      <c r="B974" s="15">
        <v>399</v>
      </c>
      <c r="C974" s="15">
        <v>403</v>
      </c>
      <c r="D974" s="15">
        <f t="shared" si="45"/>
        <v>0.97887323943661975</v>
      </c>
      <c r="E974" s="15">
        <f t="shared" si="46"/>
        <v>2.0310145255669183</v>
      </c>
      <c r="F974" s="16">
        <f t="shared" si="47"/>
        <v>0.95173805297176151</v>
      </c>
    </row>
    <row r="975" spans="1:6" x14ac:dyDescent="0.25">
      <c r="A975" s="17">
        <v>974</v>
      </c>
      <c r="B975" s="18">
        <v>399.5</v>
      </c>
      <c r="C975" s="18">
        <v>403</v>
      </c>
      <c r="D975" s="68">
        <f t="shared" si="45"/>
        <v>0.97987927565392352</v>
      </c>
      <c r="E975" s="18">
        <f t="shared" si="46"/>
        <v>2.0512618999479164</v>
      </c>
      <c r="F975" s="69">
        <f t="shared" si="47"/>
        <v>0.95173805297176151</v>
      </c>
    </row>
    <row r="976" spans="1:6" x14ac:dyDescent="0.25">
      <c r="A976" s="14">
        <v>975</v>
      </c>
      <c r="B976" s="15">
        <v>399.3</v>
      </c>
      <c r="C976" s="15">
        <v>403</v>
      </c>
      <c r="D976" s="15">
        <f t="shared" si="45"/>
        <v>0.98088531187122741</v>
      </c>
      <c r="E976" s="15">
        <f t="shared" si="46"/>
        <v>2.0723868764132316</v>
      </c>
      <c r="F976" s="16">
        <f t="shared" si="47"/>
        <v>0.95173805297176151</v>
      </c>
    </row>
    <row r="977" spans="1:6" x14ac:dyDescent="0.25">
      <c r="A977" s="17">
        <v>976</v>
      </c>
      <c r="B977" s="18">
        <v>399.1</v>
      </c>
      <c r="C977" s="18">
        <v>403.1</v>
      </c>
      <c r="D977" s="68">
        <f t="shared" si="45"/>
        <v>0.98189134808853118</v>
      </c>
      <c r="E977" s="18">
        <f t="shared" si="46"/>
        <v>2.0944793149531491</v>
      </c>
      <c r="F977" s="69">
        <f t="shared" si="47"/>
        <v>0.95753958709007958</v>
      </c>
    </row>
    <row r="978" spans="1:6" x14ac:dyDescent="0.25">
      <c r="A978" s="14">
        <v>977</v>
      </c>
      <c r="B978" s="15">
        <v>398.9</v>
      </c>
      <c r="C978" s="15">
        <v>403.1</v>
      </c>
      <c r="D978" s="15">
        <f t="shared" si="45"/>
        <v>0.98289738430583506</v>
      </c>
      <c r="E978" s="15">
        <f t="shared" si="46"/>
        <v>2.1176439697689928</v>
      </c>
      <c r="F978" s="16">
        <f t="shared" si="47"/>
        <v>0.95753958709007958</v>
      </c>
    </row>
    <row r="979" spans="1:6" x14ac:dyDescent="0.25">
      <c r="A979" s="17">
        <v>978</v>
      </c>
      <c r="B979" s="18">
        <v>399.5</v>
      </c>
      <c r="C979" s="18">
        <v>403.1</v>
      </c>
      <c r="D979" s="68">
        <f t="shared" si="45"/>
        <v>0.98390342052313884</v>
      </c>
      <c r="E979" s="18">
        <f t="shared" si="46"/>
        <v>2.1420040149155031</v>
      </c>
      <c r="F979" s="69">
        <f t="shared" si="47"/>
        <v>0.95753958709007958</v>
      </c>
    </row>
    <row r="980" spans="1:6" x14ac:dyDescent="0.25">
      <c r="A980" s="14">
        <v>979</v>
      </c>
      <c r="B980" s="15">
        <v>399.7</v>
      </c>
      <c r="C980" s="15">
        <v>403.2</v>
      </c>
      <c r="D980" s="15">
        <f t="shared" si="45"/>
        <v>0.98490945674044261</v>
      </c>
      <c r="E980" s="15">
        <f t="shared" si="46"/>
        <v>2.1677056868229183</v>
      </c>
      <c r="F980" s="16">
        <f t="shared" si="47"/>
        <v>0.96276364668485603</v>
      </c>
    </row>
    <row r="981" spans="1:6" x14ac:dyDescent="0.25">
      <c r="A981" s="17">
        <v>980</v>
      </c>
      <c r="B981" s="18">
        <v>400.2</v>
      </c>
      <c r="C981" s="18">
        <v>403.2</v>
      </c>
      <c r="D981" s="68">
        <f t="shared" si="45"/>
        <v>0.9859154929577465</v>
      </c>
      <c r="E981" s="18">
        <f t="shared" si="46"/>
        <v>2.1949244993050558</v>
      </c>
      <c r="F981" s="69">
        <f t="shared" si="47"/>
        <v>0.96276364668485603</v>
      </c>
    </row>
    <row r="982" spans="1:6" x14ac:dyDescent="0.25">
      <c r="A982" s="14">
        <v>981</v>
      </c>
      <c r="B982" s="15">
        <v>399.9</v>
      </c>
      <c r="C982" s="15">
        <v>403.2</v>
      </c>
      <c r="D982" s="15">
        <f t="shared" si="45"/>
        <v>0.98692152917505027</v>
      </c>
      <c r="E982" s="15">
        <f t="shared" si="46"/>
        <v>2.2238737202225427</v>
      </c>
      <c r="F982" s="16">
        <f t="shared" si="47"/>
        <v>0.96276364668485603</v>
      </c>
    </row>
    <row r="983" spans="1:6" x14ac:dyDescent="0.25">
      <c r="A983" s="17">
        <v>982</v>
      </c>
      <c r="B983" s="18">
        <v>400.2</v>
      </c>
      <c r="C983" s="18">
        <v>403.2</v>
      </c>
      <c r="D983" s="68">
        <f t="shared" si="45"/>
        <v>0.98792756539235416</v>
      </c>
      <c r="E983" s="18">
        <f t="shared" si="46"/>
        <v>2.2548161806682456</v>
      </c>
      <c r="F983" s="69">
        <f t="shared" si="47"/>
        <v>0.96276364668485603</v>
      </c>
    </row>
    <row r="984" spans="1:6" x14ac:dyDescent="0.25">
      <c r="A984" s="14">
        <v>983</v>
      </c>
      <c r="B984" s="15">
        <v>400.8</v>
      </c>
      <c r="C984" s="15">
        <v>403.2</v>
      </c>
      <c r="D984" s="15">
        <f t="shared" si="45"/>
        <v>0.98893360160965793</v>
      </c>
      <c r="E984" s="15">
        <f t="shared" si="46"/>
        <v>2.2880811325050616</v>
      </c>
      <c r="F984" s="16">
        <f t="shared" si="47"/>
        <v>0.96276364668485603</v>
      </c>
    </row>
    <row r="985" spans="1:6" x14ac:dyDescent="0.25">
      <c r="A985" s="17">
        <v>984</v>
      </c>
      <c r="B985" s="18">
        <v>398.6</v>
      </c>
      <c r="C985" s="18">
        <v>403.2</v>
      </c>
      <c r="D985" s="68">
        <f t="shared" si="45"/>
        <v>0.98993963782696182</v>
      </c>
      <c r="E985" s="18">
        <f t="shared" si="46"/>
        <v>2.3240890025577556</v>
      </c>
      <c r="F985" s="69">
        <f t="shared" si="47"/>
        <v>0.96276364668485603</v>
      </c>
    </row>
    <row r="986" spans="1:6" x14ac:dyDescent="0.25">
      <c r="A986" s="14">
        <v>985</v>
      </c>
      <c r="B986" s="15">
        <v>399.3</v>
      </c>
      <c r="C986" s="15">
        <v>403.2</v>
      </c>
      <c r="D986" s="15">
        <f t="shared" si="45"/>
        <v>0.99094567404426559</v>
      </c>
      <c r="E986" s="15">
        <f t="shared" si="46"/>
        <v>2.3633889710857683</v>
      </c>
      <c r="F986" s="16">
        <f t="shared" si="47"/>
        <v>0.96276364668485603</v>
      </c>
    </row>
    <row r="987" spans="1:6" x14ac:dyDescent="0.25">
      <c r="A987" s="17">
        <v>986</v>
      </c>
      <c r="B987" s="18">
        <v>398</v>
      </c>
      <c r="C987" s="18">
        <v>403.2</v>
      </c>
      <c r="D987" s="68">
        <f t="shared" si="45"/>
        <v>0.99195171026156936</v>
      </c>
      <c r="E987" s="18">
        <f t="shared" si="46"/>
        <v>2.4067183265919905</v>
      </c>
      <c r="F987" s="69">
        <f t="shared" si="47"/>
        <v>0.96276364668485603</v>
      </c>
    </row>
    <row r="988" spans="1:6" x14ac:dyDescent="0.25">
      <c r="A988" s="14">
        <v>987</v>
      </c>
      <c r="B988" s="15">
        <v>399.1</v>
      </c>
      <c r="C988" s="15">
        <v>403.4</v>
      </c>
      <c r="D988" s="15">
        <f t="shared" si="45"/>
        <v>0.99295774647887325</v>
      </c>
      <c r="E988" s="15">
        <f t="shared" si="46"/>
        <v>2.4551008462990382</v>
      </c>
      <c r="F988" s="16">
        <f t="shared" si="47"/>
        <v>0.97163932967758371</v>
      </c>
    </row>
    <row r="989" spans="1:6" x14ac:dyDescent="0.25">
      <c r="A989" s="17">
        <v>988</v>
      </c>
      <c r="B989" s="18">
        <v>397.3</v>
      </c>
      <c r="C989" s="18">
        <v>403.4</v>
      </c>
      <c r="D989" s="68">
        <f t="shared" si="45"/>
        <v>0.99396378269617702</v>
      </c>
      <c r="E989" s="18">
        <f t="shared" si="46"/>
        <v>2.510019935167302</v>
      </c>
      <c r="F989" s="69">
        <f t="shared" si="47"/>
        <v>0.97163932967758371</v>
      </c>
    </row>
    <row r="990" spans="1:6" x14ac:dyDescent="0.25">
      <c r="A990" s="14">
        <v>989</v>
      </c>
      <c r="B990" s="15">
        <v>396.9</v>
      </c>
      <c r="C990" s="15">
        <v>403.5</v>
      </c>
      <c r="D990" s="15">
        <f t="shared" si="45"/>
        <v>0.99496981891348091</v>
      </c>
      <c r="E990" s="15">
        <f t="shared" si="46"/>
        <v>2.5737476437955618</v>
      </c>
      <c r="F990" s="16">
        <f t="shared" si="47"/>
        <v>0.9753696829790437</v>
      </c>
    </row>
    <row r="991" spans="1:6" x14ac:dyDescent="0.25">
      <c r="A991" s="17">
        <v>990</v>
      </c>
      <c r="B991" s="18">
        <v>395.7</v>
      </c>
      <c r="C991" s="18">
        <v>403.5</v>
      </c>
      <c r="D991" s="68">
        <f t="shared" si="45"/>
        <v>0.99597585513078468</v>
      </c>
      <c r="E991" s="18">
        <f t="shared" si="46"/>
        <v>2.6500372470085707</v>
      </c>
      <c r="F991" s="69">
        <f t="shared" si="47"/>
        <v>0.9753696829790437</v>
      </c>
    </row>
    <row r="992" spans="1:6" x14ac:dyDescent="0.25">
      <c r="A992" s="14">
        <v>991</v>
      </c>
      <c r="B992" s="15">
        <v>394.4</v>
      </c>
      <c r="C992" s="15">
        <v>403.7</v>
      </c>
      <c r="D992" s="15">
        <f t="shared" si="45"/>
        <v>0.99698189134808857</v>
      </c>
      <c r="E992" s="15">
        <f t="shared" si="46"/>
        <v>2.7458074843110172</v>
      </c>
      <c r="F992" s="16">
        <f t="shared" si="47"/>
        <v>0.98160480782106296</v>
      </c>
    </row>
    <row r="993" spans="1:6" x14ac:dyDescent="0.25">
      <c r="A993" s="17">
        <v>992</v>
      </c>
      <c r="B993" s="18">
        <v>394</v>
      </c>
      <c r="C993" s="18">
        <v>403.7</v>
      </c>
      <c r="D993" s="68">
        <f t="shared" si="45"/>
        <v>0.99798792756539234</v>
      </c>
      <c r="E993" s="18">
        <f t="shared" si="46"/>
        <v>2.8762628251009508</v>
      </c>
      <c r="F993" s="69">
        <f t="shared" si="47"/>
        <v>0.98160480782106296</v>
      </c>
    </row>
    <row r="994" spans="1:6" x14ac:dyDescent="0.25">
      <c r="A994" s="14">
        <v>993</v>
      </c>
      <c r="B994" s="54">
        <v>394.4</v>
      </c>
      <c r="C994" s="54">
        <v>404.1</v>
      </c>
      <c r="D994" s="15">
        <f t="shared" si="45"/>
        <v>0.99899396378269623</v>
      </c>
      <c r="E994" s="54">
        <f t="shared" si="46"/>
        <v>3.0884445422917439</v>
      </c>
      <c r="F994" s="16">
        <f t="shared" si="47"/>
        <v>0.99013886637266668</v>
      </c>
    </row>
    <row r="995" spans="1:6" x14ac:dyDescent="0.25">
      <c r="A995" s="70"/>
      <c r="B995" s="70"/>
      <c r="C995" s="70"/>
      <c r="D995" s="71"/>
      <c r="E995" s="71"/>
      <c r="F995" s="71"/>
    </row>
    <row r="996" spans="1:6" x14ac:dyDescent="0.25">
      <c r="A996" s="70"/>
      <c r="B996" s="70"/>
      <c r="C996" s="70"/>
      <c r="D996" s="71"/>
      <c r="E996" s="71"/>
      <c r="F996" s="71"/>
    </row>
    <row r="997" spans="1:6" x14ac:dyDescent="0.25">
      <c r="A997" s="70"/>
      <c r="B997" s="70"/>
      <c r="C997" s="70"/>
      <c r="D997" s="71"/>
      <c r="E997" s="71"/>
      <c r="F997" s="71"/>
    </row>
    <row r="998" spans="1:6" x14ac:dyDescent="0.25">
      <c r="A998" s="70"/>
      <c r="B998" s="70"/>
      <c r="C998" s="70"/>
      <c r="D998" s="71"/>
      <c r="E998" s="71"/>
      <c r="F998" s="71"/>
    </row>
    <row r="999" spans="1:6" x14ac:dyDescent="0.25">
      <c r="A999" s="70"/>
      <c r="B999" s="70"/>
      <c r="C999" s="70"/>
      <c r="D999" s="71"/>
      <c r="E999" s="71"/>
      <c r="F999" s="71"/>
    </row>
    <row r="1000" spans="1:6" x14ac:dyDescent="0.25">
      <c r="A1000" s="70"/>
      <c r="B1000" s="70"/>
      <c r="C1000" s="70"/>
      <c r="D1000" s="71"/>
      <c r="E1000" s="71"/>
      <c r="F1000" s="71"/>
    </row>
    <row r="1001" spans="1:6" x14ac:dyDescent="0.25">
      <c r="A1001" s="70"/>
      <c r="B1001" s="70"/>
      <c r="C1001" s="70"/>
      <c r="D1001" s="71"/>
      <c r="E1001" s="71"/>
      <c r="F1001" s="71"/>
    </row>
  </sheetData>
  <mergeCells count="7">
    <mergeCell ref="H1:I1"/>
    <mergeCell ref="L2:L4"/>
    <mergeCell ref="M2:M4"/>
    <mergeCell ref="K2:K4"/>
    <mergeCell ref="L5:L6"/>
    <mergeCell ref="K5:K6"/>
    <mergeCell ref="M5:M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94"/>
  <sheetViews>
    <sheetView showGridLines="0" zoomScale="85" zoomScaleNormal="85" workbookViewId="0">
      <selection activeCell="S7" sqref="S7"/>
    </sheetView>
  </sheetViews>
  <sheetFormatPr defaultRowHeight="15" x14ac:dyDescent="0.25"/>
  <cols>
    <col min="1" max="1" width="7.5703125" customWidth="1"/>
    <col min="2" max="2" width="7.140625" customWidth="1"/>
    <col min="3" max="3" width="12.7109375" customWidth="1"/>
    <col min="4" max="4" width="21" customWidth="1"/>
    <col min="5" max="5" width="18.28515625" customWidth="1"/>
    <col min="6" max="6" width="23.42578125" customWidth="1"/>
    <col min="7" max="7" width="23.28515625" customWidth="1"/>
    <col min="8" max="8" width="2.85546875" customWidth="1"/>
    <col min="9" max="9" width="12.140625" customWidth="1"/>
    <col min="10" max="10" width="8.7109375" customWidth="1"/>
    <col min="11" max="11" width="2.85546875" customWidth="1"/>
    <col min="13" max="13" width="10.42578125" customWidth="1"/>
    <col min="14" max="14" width="10.5703125" customWidth="1"/>
  </cols>
  <sheetData>
    <row r="1" spans="1:14" ht="45" customHeight="1" thickBot="1" x14ac:dyDescent="0.3">
      <c r="A1" s="55" t="s">
        <v>38</v>
      </c>
      <c r="B1" s="56" t="s">
        <v>36</v>
      </c>
      <c r="C1" s="56" t="s">
        <v>37</v>
      </c>
      <c r="D1" s="33" t="s">
        <v>57</v>
      </c>
      <c r="E1" s="56" t="s">
        <v>42</v>
      </c>
      <c r="F1" s="56" t="s">
        <v>46</v>
      </c>
      <c r="G1" s="57" t="s">
        <v>40</v>
      </c>
      <c r="I1" s="62" t="s">
        <v>45</v>
      </c>
      <c r="J1" s="63"/>
      <c r="L1" s="86" t="s">
        <v>32</v>
      </c>
      <c r="M1" s="118" t="s">
        <v>47</v>
      </c>
      <c r="N1" s="117" t="s">
        <v>48</v>
      </c>
    </row>
    <row r="2" spans="1:14" x14ac:dyDescent="0.25">
      <c r="A2" s="14">
        <v>1</v>
      </c>
      <c r="B2" s="15">
        <v>402.1</v>
      </c>
      <c r="C2" s="15" cm="1">
        <f t="array" ref="C2:C994">_xlfn._xlws.SORT(B2:B994)</f>
        <v>394</v>
      </c>
      <c r="D2" s="15">
        <f>LOG(C2)</f>
        <v>2.5954962218255742</v>
      </c>
      <c r="E2" s="15">
        <f>A2/($J$2+1)</f>
        <v>1.006036217303823E-3</v>
      </c>
      <c r="F2" s="15">
        <f>(D2-$J$5)/$J$6</f>
        <v>-3.8394140862452635</v>
      </c>
      <c r="G2" s="119">
        <f>_xlfn.NORM.S.DIST(F2,TRUE)</f>
        <v>6.1664137819113189E-5</v>
      </c>
      <c r="I2" s="64" t="s">
        <v>9</v>
      </c>
      <c r="J2" s="61">
        <f>COUNTIF(D2:D1001,"&lt;&gt;"&amp;"")</f>
        <v>993</v>
      </c>
      <c r="L2" s="87" t="s">
        <v>49</v>
      </c>
      <c r="M2" s="73">
        <f>1/(560.24)</f>
        <v>1.7849493074396686E-3</v>
      </c>
      <c r="N2" s="120">
        <f>J6</f>
        <v>1.7849462408392914E-3</v>
      </c>
    </row>
    <row r="3" spans="1:14" x14ac:dyDescent="0.25">
      <c r="A3" s="17">
        <v>2</v>
      </c>
      <c r="B3" s="18">
        <v>401.4</v>
      </c>
      <c r="C3" s="18">
        <v>394.2</v>
      </c>
      <c r="D3" s="68">
        <f>LOG(C3)</f>
        <v>2.5957166199434245</v>
      </c>
      <c r="E3" s="68">
        <f>A3/($J$2+1)</f>
        <v>2.012072434607646E-3</v>
      </c>
      <c r="F3" s="18">
        <f>(D3-$J$5)/$J$6</f>
        <v>-3.7159380325649471</v>
      </c>
      <c r="G3" s="69">
        <f>_xlfn.NORM.S.DIST(F3,TRUE)</f>
        <v>1.0122559983430519E-4</v>
      </c>
      <c r="I3" s="65" t="s">
        <v>15</v>
      </c>
      <c r="J3" s="58">
        <f>MIN(D2:D994)</f>
        <v>2.5954962218255742</v>
      </c>
      <c r="L3" s="87"/>
      <c r="M3" s="73"/>
      <c r="N3" s="120"/>
    </row>
    <row r="4" spans="1:14" x14ac:dyDescent="0.25">
      <c r="A4" s="14">
        <v>3</v>
      </c>
      <c r="B4" s="15">
        <v>401.8</v>
      </c>
      <c r="C4" s="15">
        <v>394.4</v>
      </c>
      <c r="D4" s="15">
        <f t="shared" ref="D4:D67" si="0">LOG(C4)</f>
        <v>2.5959369062691735</v>
      </c>
      <c r="E4" s="15">
        <f>A4/($J$2+1)</f>
        <v>3.0181086519114686E-3</v>
      </c>
      <c r="F4" s="15">
        <f t="shared" ref="F4:F67" si="1">(D4-$J$5)/$J$6</f>
        <v>-3.5925246093990943</v>
      </c>
      <c r="G4" s="119">
        <f t="shared" ref="G4:G67" si="2">_xlfn.NORM.S.DIST(F4,TRUE)</f>
        <v>1.6374485763994329E-4</v>
      </c>
      <c r="I4" s="66" t="s">
        <v>14</v>
      </c>
      <c r="J4" s="59">
        <f>MAX(D2:D994)</f>
        <v>2.606488850442648</v>
      </c>
      <c r="L4" s="88"/>
      <c r="M4" s="74"/>
      <c r="N4" s="121"/>
    </row>
    <row r="5" spans="1:14" x14ac:dyDescent="0.25">
      <c r="A5" s="17">
        <v>4</v>
      </c>
      <c r="B5" s="18">
        <v>402.1</v>
      </c>
      <c r="C5" s="18">
        <v>394.4</v>
      </c>
      <c r="D5" s="68">
        <f t="shared" si="0"/>
        <v>2.5959369062691735</v>
      </c>
      <c r="E5" s="68">
        <f>A5/($J$2+1)</f>
        <v>4.0241448692152921E-3</v>
      </c>
      <c r="F5" s="18">
        <f t="shared" si="1"/>
        <v>-3.5925246093990943</v>
      </c>
      <c r="G5" s="69">
        <f t="shared" si="2"/>
        <v>1.6374485763994329E-4</v>
      </c>
      <c r="I5" s="65" t="s">
        <v>41</v>
      </c>
      <c r="J5" s="58">
        <f>AVERAGE(D2:D994)</f>
        <v>2.6023493695658431</v>
      </c>
      <c r="L5" s="89" t="s">
        <v>22</v>
      </c>
      <c r="M5" s="78">
        <f>-((-1457.9)/(560.24))</f>
        <v>2.6022775953162931</v>
      </c>
      <c r="N5" s="122">
        <f>J5</f>
        <v>2.6023493695658431</v>
      </c>
    </row>
    <row r="6" spans="1:14" ht="15.75" thickBot="1" x14ac:dyDescent="0.3">
      <c r="A6" s="14">
        <v>5</v>
      </c>
      <c r="B6" s="15">
        <v>402</v>
      </c>
      <c r="C6" s="15">
        <v>394.6</v>
      </c>
      <c r="D6" s="15">
        <f t="shared" si="0"/>
        <v>2.5961570809161723</v>
      </c>
      <c r="E6" s="15">
        <f>A6/($J$2+1)</f>
        <v>5.0301810865191147E-3</v>
      </c>
      <c r="F6" s="15">
        <f t="shared" si="1"/>
        <v>-3.4691737532437728</v>
      </c>
      <c r="G6" s="119">
        <f t="shared" si="2"/>
        <v>2.6103084996308569E-4</v>
      </c>
      <c r="I6" s="67" t="s">
        <v>44</v>
      </c>
      <c r="J6" s="60">
        <f>STDEV(D2:D1001)</f>
        <v>1.7849462408392914E-3</v>
      </c>
      <c r="L6" s="90"/>
      <c r="M6" s="123"/>
      <c r="N6" s="124"/>
    </row>
    <row r="7" spans="1:14" x14ac:dyDescent="0.25">
      <c r="A7" s="17">
        <v>6</v>
      </c>
      <c r="B7" s="18">
        <v>401.9</v>
      </c>
      <c r="C7" s="18">
        <v>395.1</v>
      </c>
      <c r="D7" s="68">
        <f t="shared" si="0"/>
        <v>2.5967070296814461</v>
      </c>
      <c r="E7" s="68">
        <f>A7/($J$2+1)</f>
        <v>6.0362173038229373E-3</v>
      </c>
      <c r="F7" s="18">
        <f t="shared" si="1"/>
        <v>-3.1610699276544807</v>
      </c>
      <c r="G7" s="69">
        <f t="shared" si="2"/>
        <v>7.8595378323090498E-4</v>
      </c>
    </row>
    <row r="8" spans="1:14" x14ac:dyDescent="0.25">
      <c r="A8" s="14">
        <v>7</v>
      </c>
      <c r="B8" s="15">
        <v>402.1</v>
      </c>
      <c r="C8" s="15">
        <v>395.2</v>
      </c>
      <c r="D8" s="15">
        <f t="shared" si="0"/>
        <v>2.5968169359155904</v>
      </c>
      <c r="E8" s="15">
        <f>A8/($J$2+1)</f>
        <v>7.0422535211267607E-3</v>
      </c>
      <c r="F8" s="15">
        <f t="shared" si="1"/>
        <v>-3.0994959532514033</v>
      </c>
      <c r="G8" s="119">
        <f t="shared" si="2"/>
        <v>9.6925112980869501E-4</v>
      </c>
    </row>
    <row r="9" spans="1:14" x14ac:dyDescent="0.25">
      <c r="A9" s="17">
        <v>8</v>
      </c>
      <c r="B9" s="18">
        <v>401.4</v>
      </c>
      <c r="C9" s="18">
        <v>395.3</v>
      </c>
      <c r="D9" s="68">
        <f t="shared" si="0"/>
        <v>2.5969268143429707</v>
      </c>
      <c r="E9" s="68">
        <f>A9/($J$2+1)</f>
        <v>8.0482897384305842E-3</v>
      </c>
      <c r="F9" s="18">
        <f t="shared" si="1"/>
        <v>-3.037937557336555</v>
      </c>
      <c r="G9" s="69">
        <f t="shared" si="2"/>
        <v>1.1910165385613262E-3</v>
      </c>
    </row>
    <row r="10" spans="1:14" x14ac:dyDescent="0.25">
      <c r="A10" s="14">
        <v>9</v>
      </c>
      <c r="B10" s="15">
        <v>401.1</v>
      </c>
      <c r="C10" s="15">
        <v>395.4</v>
      </c>
      <c r="D10" s="15">
        <f t="shared" si="0"/>
        <v>2.5970366649776535</v>
      </c>
      <c r="E10" s="15">
        <f>A10/($J$2+1)</f>
        <v>9.0543259557344068E-3</v>
      </c>
      <c r="F10" s="15">
        <f t="shared" si="1"/>
        <v>-2.9763947320292918</v>
      </c>
      <c r="G10" s="119">
        <f t="shared" si="2"/>
        <v>1.4582959608804157E-3</v>
      </c>
    </row>
    <row r="11" spans="1:14" x14ac:dyDescent="0.25">
      <c r="A11" s="17">
        <v>10</v>
      </c>
      <c r="B11" s="18">
        <v>402.1</v>
      </c>
      <c r="C11" s="18">
        <v>395.4</v>
      </c>
      <c r="D11" s="68">
        <f t="shared" si="0"/>
        <v>2.5970366649776535</v>
      </c>
      <c r="E11" s="68">
        <f>A11/($J$2+1)</f>
        <v>1.0060362173038229E-2</v>
      </c>
      <c r="F11" s="18">
        <f t="shared" si="1"/>
        <v>-2.9763947320292918</v>
      </c>
      <c r="G11" s="69">
        <f t="shared" si="2"/>
        <v>1.4582959608804157E-3</v>
      </c>
    </row>
    <row r="12" spans="1:14" x14ac:dyDescent="0.25">
      <c r="A12" s="14">
        <v>11</v>
      </c>
      <c r="B12" s="15">
        <v>400.8</v>
      </c>
      <c r="C12" s="15">
        <v>395.6</v>
      </c>
      <c r="D12" s="15">
        <f t="shared" si="0"/>
        <v>2.5972562829251418</v>
      </c>
      <c r="E12" s="15">
        <f>A12/($J$2+1)</f>
        <v>1.1066398390342052E-2</v>
      </c>
      <c r="F12" s="15">
        <f t="shared" si="1"/>
        <v>-2.8533557617435568</v>
      </c>
      <c r="G12" s="119">
        <f t="shared" si="2"/>
        <v>2.1630080677133667E-3</v>
      </c>
    </row>
    <row r="13" spans="1:14" x14ac:dyDescent="0.25">
      <c r="A13" s="17">
        <v>12</v>
      </c>
      <c r="B13" s="18">
        <v>400.4</v>
      </c>
      <c r="C13" s="18">
        <v>395.6</v>
      </c>
      <c r="D13" s="68">
        <f t="shared" si="0"/>
        <v>2.5972562829251418</v>
      </c>
      <c r="E13" s="68">
        <f>A13/($J$2+1)</f>
        <v>1.2072434607645875E-2</v>
      </c>
      <c r="F13" s="18">
        <f t="shared" si="1"/>
        <v>-2.8533557617435568</v>
      </c>
      <c r="G13" s="69">
        <f t="shared" si="2"/>
        <v>2.1630080677133667E-3</v>
      </c>
    </row>
    <row r="14" spans="1:14" x14ac:dyDescent="0.25">
      <c r="A14" s="14">
        <v>13</v>
      </c>
      <c r="B14" s="15">
        <v>401.3</v>
      </c>
      <c r="C14" s="15">
        <v>395.7</v>
      </c>
      <c r="D14" s="15">
        <f t="shared" si="0"/>
        <v>2.5973660502660278</v>
      </c>
      <c r="E14" s="15">
        <f>A14/($J$2+1)</f>
        <v>1.3078470824949699E-2</v>
      </c>
      <c r="F14" s="15">
        <f t="shared" si="1"/>
        <v>-2.7918596010331553</v>
      </c>
      <c r="G14" s="119">
        <f t="shared" si="2"/>
        <v>2.6203044881116804E-3</v>
      </c>
    </row>
    <row r="15" spans="1:14" x14ac:dyDescent="0.25">
      <c r="A15" s="17">
        <v>14</v>
      </c>
      <c r="B15" s="18">
        <v>401.6</v>
      </c>
      <c r="C15" s="18">
        <v>395.8</v>
      </c>
      <c r="D15" s="68">
        <f t="shared" si="0"/>
        <v>2.5974757898703773</v>
      </c>
      <c r="E15" s="68">
        <f>A15/($J$2+1)</f>
        <v>1.4084507042253521E-2</v>
      </c>
      <c r="F15" s="18">
        <f t="shared" si="1"/>
        <v>-2.7303789794667281</v>
      </c>
      <c r="G15" s="69">
        <f t="shared" si="2"/>
        <v>3.1630777602647902E-3</v>
      </c>
    </row>
    <row r="16" spans="1:14" x14ac:dyDescent="0.25">
      <c r="A16" s="14">
        <v>15</v>
      </c>
      <c r="B16" s="15">
        <v>402.1</v>
      </c>
      <c r="C16" s="15">
        <v>395.8</v>
      </c>
      <c r="D16" s="15">
        <f t="shared" si="0"/>
        <v>2.5974757898703773</v>
      </c>
      <c r="E16" s="15">
        <f>A16/($J$2+1)</f>
        <v>1.5090543259557344E-2</v>
      </c>
      <c r="F16" s="15">
        <f t="shared" si="1"/>
        <v>-2.7303789794667281</v>
      </c>
      <c r="G16" s="119">
        <f t="shared" si="2"/>
        <v>3.1630777602647902E-3</v>
      </c>
    </row>
    <row r="17" spans="1:7" x14ac:dyDescent="0.25">
      <c r="A17" s="17">
        <v>16</v>
      </c>
      <c r="B17" s="18">
        <v>401.4</v>
      </c>
      <c r="C17" s="18">
        <v>395.9</v>
      </c>
      <c r="D17" s="68">
        <f t="shared" si="0"/>
        <v>2.5975855017522047</v>
      </c>
      <c r="E17" s="68">
        <f>A17/($J$2+1)</f>
        <v>1.6096579476861168E-2</v>
      </c>
      <c r="F17" s="18">
        <f t="shared" si="1"/>
        <v>-2.6689138891927411</v>
      </c>
      <c r="G17" s="69">
        <f t="shared" si="2"/>
        <v>3.804847852611243E-3</v>
      </c>
    </row>
    <row r="18" spans="1:7" x14ac:dyDescent="0.25">
      <c r="A18" s="14">
        <v>17</v>
      </c>
      <c r="B18" s="15">
        <v>400.5</v>
      </c>
      <c r="C18" s="15">
        <v>396</v>
      </c>
      <c r="D18" s="15">
        <f t="shared" si="0"/>
        <v>2.5976951859255122</v>
      </c>
      <c r="E18" s="15">
        <f>A18/($J$2+1)</f>
        <v>1.7102615694164991E-2</v>
      </c>
      <c r="F18" s="15">
        <f t="shared" si="1"/>
        <v>-2.6074643223666252</v>
      </c>
      <c r="G18" s="119">
        <f t="shared" si="2"/>
        <v>4.5607787840896185E-3</v>
      </c>
    </row>
    <row r="19" spans="1:7" x14ac:dyDescent="0.25">
      <c r="A19" s="17">
        <v>18</v>
      </c>
      <c r="B19" s="18">
        <v>401.9</v>
      </c>
      <c r="C19" s="18">
        <v>396</v>
      </c>
      <c r="D19" s="68">
        <f t="shared" si="0"/>
        <v>2.5976951859255122</v>
      </c>
      <c r="E19" s="68">
        <f>A19/($J$2+1)</f>
        <v>1.8108651911468814E-2</v>
      </c>
      <c r="F19" s="18">
        <f t="shared" si="1"/>
        <v>-2.6074643223666252</v>
      </c>
      <c r="G19" s="69">
        <f t="shared" si="2"/>
        <v>4.5607787840896185E-3</v>
      </c>
    </row>
    <row r="20" spans="1:7" x14ac:dyDescent="0.25">
      <c r="A20" s="14">
        <v>19</v>
      </c>
      <c r="B20" s="15">
        <v>401.3</v>
      </c>
      <c r="C20" s="15">
        <v>396</v>
      </c>
      <c r="D20" s="15">
        <f t="shared" si="0"/>
        <v>2.5976951859255122</v>
      </c>
      <c r="E20" s="15">
        <f>A20/($J$2+1)</f>
        <v>1.9114688128772636E-2</v>
      </c>
      <c r="F20" s="15">
        <f t="shared" si="1"/>
        <v>-2.6074643223666252</v>
      </c>
      <c r="G20" s="119">
        <f t="shared" si="2"/>
        <v>4.5607787840896185E-3</v>
      </c>
    </row>
    <row r="21" spans="1:7" x14ac:dyDescent="0.25">
      <c r="A21" s="17">
        <v>20</v>
      </c>
      <c r="B21" s="18">
        <v>401.1</v>
      </c>
      <c r="C21" s="18">
        <v>396</v>
      </c>
      <c r="D21" s="68">
        <f t="shared" si="0"/>
        <v>2.5976951859255122</v>
      </c>
      <c r="E21" s="68">
        <f>A21/($J$2+1)</f>
        <v>2.0120724346076459E-2</v>
      </c>
      <c r="F21" s="18">
        <f t="shared" si="1"/>
        <v>-2.6074643223666252</v>
      </c>
      <c r="G21" s="69">
        <f t="shared" si="2"/>
        <v>4.5607787840896185E-3</v>
      </c>
    </row>
    <row r="22" spans="1:7" x14ac:dyDescent="0.25">
      <c r="A22" s="14">
        <v>21</v>
      </c>
      <c r="B22" s="15">
        <v>401.4</v>
      </c>
      <c r="C22" s="15">
        <v>396</v>
      </c>
      <c r="D22" s="15">
        <f t="shared" si="0"/>
        <v>2.5976951859255122</v>
      </c>
      <c r="E22" s="15">
        <f>A22/($J$2+1)</f>
        <v>2.1126760563380281E-2</v>
      </c>
      <c r="F22" s="15">
        <f t="shared" si="1"/>
        <v>-2.6074643223666252</v>
      </c>
      <c r="G22" s="119">
        <f t="shared" si="2"/>
        <v>4.5607787840896185E-3</v>
      </c>
    </row>
    <row r="23" spans="1:7" x14ac:dyDescent="0.25">
      <c r="A23" s="17">
        <v>22</v>
      </c>
      <c r="B23" s="18">
        <v>400.8</v>
      </c>
      <c r="C23" s="18">
        <v>396.1</v>
      </c>
      <c r="D23" s="68">
        <f t="shared" si="0"/>
        <v>2.597804842404293</v>
      </c>
      <c r="E23" s="68">
        <f>A23/($J$2+1)</f>
        <v>2.2132796780684104E-2</v>
      </c>
      <c r="F23" s="18">
        <f t="shared" si="1"/>
        <v>-2.5460302711487883</v>
      </c>
      <c r="G23" s="69">
        <f t="shared" si="2"/>
        <v>5.4477869753921495E-3</v>
      </c>
    </row>
    <row r="24" spans="1:7" x14ac:dyDescent="0.25">
      <c r="A24" s="14">
        <v>23</v>
      </c>
      <c r="B24" s="15">
        <v>400.5</v>
      </c>
      <c r="C24" s="15">
        <v>396.2</v>
      </c>
      <c r="D24" s="15">
        <f t="shared" si="0"/>
        <v>2.5979144712025284</v>
      </c>
      <c r="E24" s="15">
        <f>A24/($J$2+1)</f>
        <v>2.3138832997987926E-2</v>
      </c>
      <c r="F24" s="15">
        <f t="shared" si="1"/>
        <v>-2.4846117277063557</v>
      </c>
      <c r="G24" s="119">
        <f t="shared" si="2"/>
        <v>6.4846401611597382E-3</v>
      </c>
    </row>
    <row r="25" spans="1:7" x14ac:dyDescent="0.25">
      <c r="A25" s="17">
        <v>24</v>
      </c>
      <c r="B25" s="18">
        <v>401.1</v>
      </c>
      <c r="C25" s="18">
        <v>396.2</v>
      </c>
      <c r="D25" s="68">
        <f t="shared" si="0"/>
        <v>2.5979144712025284</v>
      </c>
      <c r="E25" s="68">
        <f>A25/($J$2+1)</f>
        <v>2.4144869215291749E-2</v>
      </c>
      <c r="F25" s="18">
        <f t="shared" si="1"/>
        <v>-2.4846117277063557</v>
      </c>
      <c r="G25" s="69">
        <f t="shared" si="2"/>
        <v>6.4846401611597382E-3</v>
      </c>
    </row>
    <row r="26" spans="1:7" x14ac:dyDescent="0.25">
      <c r="A26" s="14">
        <v>25</v>
      </c>
      <c r="B26" s="15">
        <v>401.4</v>
      </c>
      <c r="C26" s="15">
        <v>396.2</v>
      </c>
      <c r="D26" s="15">
        <f t="shared" si="0"/>
        <v>2.5979144712025284</v>
      </c>
      <c r="E26" s="15">
        <f>A26/($J$2+1)</f>
        <v>2.5150905432595575E-2</v>
      </c>
      <c r="F26" s="15">
        <f t="shared" si="1"/>
        <v>-2.4846117277063557</v>
      </c>
      <c r="G26" s="119">
        <f t="shared" si="2"/>
        <v>6.4846401611597382E-3</v>
      </c>
    </row>
    <row r="27" spans="1:7" x14ac:dyDescent="0.25">
      <c r="A27" s="17">
        <v>26</v>
      </c>
      <c r="B27" s="18">
        <v>402.4</v>
      </c>
      <c r="C27" s="18">
        <v>396.2</v>
      </c>
      <c r="D27" s="68">
        <f t="shared" si="0"/>
        <v>2.5979144712025284</v>
      </c>
      <c r="E27" s="68">
        <f>A27/($J$2+1)</f>
        <v>2.6156941649899398E-2</v>
      </c>
      <c r="F27" s="18">
        <f t="shared" si="1"/>
        <v>-2.4846117277063557</v>
      </c>
      <c r="G27" s="69">
        <f t="shared" si="2"/>
        <v>6.4846401611597382E-3</v>
      </c>
    </row>
    <row r="28" spans="1:7" x14ac:dyDescent="0.25">
      <c r="A28" s="14">
        <v>27</v>
      </c>
      <c r="B28" s="15">
        <v>401.7</v>
      </c>
      <c r="C28" s="15">
        <v>396.3</v>
      </c>
      <c r="D28" s="15">
        <f t="shared" si="0"/>
        <v>2.5980240723341899</v>
      </c>
      <c r="E28" s="15">
        <f>A28/($J$2+1)</f>
        <v>2.716297786720322E-2</v>
      </c>
      <c r="F28" s="15">
        <f t="shared" si="1"/>
        <v>-2.4232086842119256</v>
      </c>
      <c r="G28" s="119">
        <f t="shared" si="2"/>
        <v>7.6920432227222729E-3</v>
      </c>
    </row>
    <row r="29" spans="1:7" x14ac:dyDescent="0.25">
      <c r="A29" s="17">
        <v>28</v>
      </c>
      <c r="B29" s="18">
        <v>400.9</v>
      </c>
      <c r="C29" s="18">
        <v>396.4</v>
      </c>
      <c r="D29" s="68">
        <f t="shared" si="0"/>
        <v>2.5981336458132378</v>
      </c>
      <c r="E29" s="68">
        <f>A29/($J$2+1)</f>
        <v>2.8169014084507043E-2</v>
      </c>
      <c r="F29" s="18">
        <f t="shared" si="1"/>
        <v>-2.3618211328443173</v>
      </c>
      <c r="G29" s="69">
        <f t="shared" si="2"/>
        <v>9.0927069982631448E-3</v>
      </c>
    </row>
    <row r="30" spans="1:7" x14ac:dyDescent="0.25">
      <c r="A30" s="14">
        <v>29</v>
      </c>
      <c r="B30" s="15">
        <v>400.9</v>
      </c>
      <c r="C30" s="15">
        <v>396.4</v>
      </c>
      <c r="D30" s="15">
        <f t="shared" si="0"/>
        <v>2.5981336458132378</v>
      </c>
      <c r="E30" s="15">
        <f>A30/($J$2+1)</f>
        <v>2.9175050301810865E-2</v>
      </c>
      <c r="F30" s="15">
        <f t="shared" si="1"/>
        <v>-2.3618211328443173</v>
      </c>
      <c r="G30" s="119">
        <f t="shared" si="2"/>
        <v>9.0927069982631448E-3</v>
      </c>
    </row>
    <row r="31" spans="1:7" x14ac:dyDescent="0.25">
      <c r="A31" s="17">
        <v>30</v>
      </c>
      <c r="B31" s="18">
        <v>401.1</v>
      </c>
      <c r="C31" s="18">
        <v>396.4</v>
      </c>
      <c r="D31" s="68">
        <f t="shared" si="0"/>
        <v>2.5981336458132378</v>
      </c>
      <c r="E31" s="68">
        <f>A31/($J$2+1)</f>
        <v>3.0181086519114688E-2</v>
      </c>
      <c r="F31" s="18">
        <f t="shared" si="1"/>
        <v>-2.3618211328443173</v>
      </c>
      <c r="G31" s="69">
        <f t="shared" si="2"/>
        <v>9.0927069982631448E-3</v>
      </c>
    </row>
    <row r="32" spans="1:7" x14ac:dyDescent="0.25">
      <c r="A32" s="14">
        <v>31</v>
      </c>
      <c r="B32" s="15">
        <v>400.8</v>
      </c>
      <c r="C32" s="15">
        <v>396.5</v>
      </c>
      <c r="D32" s="15">
        <f t="shared" si="0"/>
        <v>2.5982431916536228</v>
      </c>
      <c r="E32" s="15">
        <f>A32/($J$2+1)</f>
        <v>3.1187122736418511E-2</v>
      </c>
      <c r="F32" s="15">
        <f t="shared" si="1"/>
        <v>-2.3004490657878218</v>
      </c>
      <c r="G32" s="119">
        <f t="shared" si="2"/>
        <v>1.0711395885619463E-2</v>
      </c>
    </row>
    <row r="33" spans="1:7" x14ac:dyDescent="0.25">
      <c r="A33" s="17">
        <v>32</v>
      </c>
      <c r="B33" s="18">
        <v>401.5</v>
      </c>
      <c r="C33" s="18">
        <v>396.5</v>
      </c>
      <c r="D33" s="68">
        <f t="shared" si="0"/>
        <v>2.5982431916536228</v>
      </c>
      <c r="E33" s="68">
        <f>A33/($J$2+1)</f>
        <v>3.2193158953722337E-2</v>
      </c>
      <c r="F33" s="18">
        <f t="shared" si="1"/>
        <v>-2.3004490657878218</v>
      </c>
      <c r="G33" s="69">
        <f t="shared" si="2"/>
        <v>1.0711395885619463E-2</v>
      </c>
    </row>
    <row r="34" spans="1:7" x14ac:dyDescent="0.25">
      <c r="A34" s="14">
        <v>33</v>
      </c>
      <c r="B34" s="15">
        <v>400.7</v>
      </c>
      <c r="C34" s="15">
        <v>396.5</v>
      </c>
      <c r="D34" s="15">
        <f t="shared" si="0"/>
        <v>2.5982431916536228</v>
      </c>
      <c r="E34" s="15">
        <f>A34/($J$2+1)</f>
        <v>3.3199195171026159E-2</v>
      </c>
      <c r="F34" s="15">
        <f t="shared" si="1"/>
        <v>-2.3004490657878218</v>
      </c>
      <c r="G34" s="119">
        <f t="shared" si="2"/>
        <v>1.0711395885619463E-2</v>
      </c>
    </row>
    <row r="35" spans="1:7" x14ac:dyDescent="0.25">
      <c r="A35" s="17">
        <v>34</v>
      </c>
      <c r="B35" s="18">
        <v>398.5</v>
      </c>
      <c r="C35" s="18">
        <v>396.5</v>
      </c>
      <c r="D35" s="68">
        <f t="shared" si="0"/>
        <v>2.5982431916536228</v>
      </c>
      <c r="E35" s="68">
        <f>A35/($J$2+1)</f>
        <v>3.4205231388329982E-2</v>
      </c>
      <c r="F35" s="18">
        <f t="shared" si="1"/>
        <v>-2.3004490657878218</v>
      </c>
      <c r="G35" s="69">
        <f t="shared" si="2"/>
        <v>1.0711395885619463E-2</v>
      </c>
    </row>
    <row r="36" spans="1:7" x14ac:dyDescent="0.25">
      <c r="A36" s="14">
        <v>35</v>
      </c>
      <c r="B36" s="15">
        <v>400.2</v>
      </c>
      <c r="C36" s="15">
        <v>396.7</v>
      </c>
      <c r="D36" s="15">
        <f t="shared" si="0"/>
        <v>2.5984622004741507</v>
      </c>
      <c r="E36" s="15">
        <f>A36/($J$2+1)</f>
        <v>3.5211267605633804E-2</v>
      </c>
      <c r="F36" s="15">
        <f t="shared" si="1"/>
        <v>-2.1777513533766886</v>
      </c>
      <c r="G36" s="119">
        <f t="shared" si="2"/>
        <v>1.4712276699478073E-2</v>
      </c>
    </row>
    <row r="37" spans="1:7" x14ac:dyDescent="0.25">
      <c r="A37" s="17">
        <v>36</v>
      </c>
      <c r="B37" s="18">
        <v>400.6</v>
      </c>
      <c r="C37" s="18">
        <v>396.8</v>
      </c>
      <c r="D37" s="68">
        <f t="shared" si="0"/>
        <v>2.598571663482141</v>
      </c>
      <c r="E37" s="68">
        <f>A37/($J$2+1)</f>
        <v>3.6217303822937627E-2</v>
      </c>
      <c r="F37" s="18">
        <f t="shared" si="1"/>
        <v>-2.116425692420739</v>
      </c>
      <c r="G37" s="69">
        <f t="shared" si="2"/>
        <v>1.7154309428134708E-2</v>
      </c>
    </row>
    <row r="38" spans="1:7" x14ac:dyDescent="0.25">
      <c r="A38" s="14">
        <v>37</v>
      </c>
      <c r="B38" s="15">
        <v>399</v>
      </c>
      <c r="C38" s="15">
        <v>396.8</v>
      </c>
      <c r="D38" s="15">
        <f t="shared" si="0"/>
        <v>2.598571663482141</v>
      </c>
      <c r="E38" s="15">
        <f>A38/($J$2+1)</f>
        <v>3.722334004024145E-2</v>
      </c>
      <c r="F38" s="15">
        <f t="shared" si="1"/>
        <v>-2.116425692420739</v>
      </c>
      <c r="G38" s="119">
        <f t="shared" si="2"/>
        <v>1.7154309428134708E-2</v>
      </c>
    </row>
    <row r="39" spans="1:7" x14ac:dyDescent="0.25">
      <c r="A39" s="17">
        <v>38</v>
      </c>
      <c r="B39" s="18">
        <v>397.1</v>
      </c>
      <c r="C39" s="18">
        <v>396.8</v>
      </c>
      <c r="D39" s="68">
        <f t="shared" si="0"/>
        <v>2.598571663482141</v>
      </c>
      <c r="E39" s="68">
        <f>A39/($J$2+1)</f>
        <v>3.8229376257545272E-2</v>
      </c>
      <c r="F39" s="18">
        <f t="shared" si="1"/>
        <v>-2.116425692420739</v>
      </c>
      <c r="G39" s="69">
        <f t="shared" si="2"/>
        <v>1.7154309428134708E-2</v>
      </c>
    </row>
    <row r="40" spans="1:7" x14ac:dyDescent="0.25">
      <c r="A40" s="14">
        <v>39</v>
      </c>
      <c r="B40" s="15">
        <v>400.7</v>
      </c>
      <c r="C40" s="15">
        <v>396.9</v>
      </c>
      <c r="D40" s="15">
        <f t="shared" si="0"/>
        <v>2.5986810989071634</v>
      </c>
      <c r="E40" s="15">
        <f>A40/($J$2+1)</f>
        <v>3.9235412474849095E-2</v>
      </c>
      <c r="F40" s="15">
        <f t="shared" si="1"/>
        <v>-2.0551154845732804</v>
      </c>
      <c r="G40" s="119">
        <f t="shared" si="2"/>
        <v>1.9933925823047951E-2</v>
      </c>
    </row>
    <row r="41" spans="1:7" x14ac:dyDescent="0.25">
      <c r="A41" s="17">
        <v>40</v>
      </c>
      <c r="B41" s="18">
        <v>399.7</v>
      </c>
      <c r="C41" s="18">
        <v>396.9</v>
      </c>
      <c r="D41" s="68">
        <f t="shared" si="0"/>
        <v>2.5986810989071634</v>
      </c>
      <c r="E41" s="68">
        <f>A41/($J$2+1)</f>
        <v>4.0241448692152917E-2</v>
      </c>
      <c r="F41" s="18">
        <f t="shared" si="1"/>
        <v>-2.0551154845732804</v>
      </c>
      <c r="G41" s="69">
        <f t="shared" si="2"/>
        <v>1.9933925823047951E-2</v>
      </c>
    </row>
    <row r="42" spans="1:7" x14ac:dyDescent="0.25">
      <c r="A42" s="14">
        <v>41</v>
      </c>
      <c r="B42" s="15">
        <v>398.1</v>
      </c>
      <c r="C42" s="15">
        <v>396.9</v>
      </c>
      <c r="D42" s="15">
        <f t="shared" si="0"/>
        <v>2.5986810989071634</v>
      </c>
      <c r="E42" s="15">
        <f>A42/($J$2+1)</f>
        <v>4.124748490945674E-2</v>
      </c>
      <c r="F42" s="15">
        <f t="shared" si="1"/>
        <v>-2.0551154845732804</v>
      </c>
      <c r="G42" s="119">
        <f t="shared" si="2"/>
        <v>1.9933925823047951E-2</v>
      </c>
    </row>
    <row r="43" spans="1:7" x14ac:dyDescent="0.25">
      <c r="A43" s="17">
        <v>42</v>
      </c>
      <c r="B43" s="18">
        <v>400.3</v>
      </c>
      <c r="C43" s="18">
        <v>397</v>
      </c>
      <c r="D43" s="68">
        <f t="shared" si="0"/>
        <v>2.5987905067631152</v>
      </c>
      <c r="E43" s="68">
        <f>A43/($J$2+1)</f>
        <v>4.2253521126760563E-2</v>
      </c>
      <c r="F43" s="18">
        <f t="shared" si="1"/>
        <v>-1.9938207220484598</v>
      </c>
      <c r="G43" s="69">
        <f t="shared" si="2"/>
        <v>2.3085825075934846E-2</v>
      </c>
    </row>
    <row r="44" spans="1:7" x14ac:dyDescent="0.25">
      <c r="A44" s="14">
        <v>43</v>
      </c>
      <c r="B44" s="15">
        <v>401</v>
      </c>
      <c r="C44" s="15">
        <v>397.1</v>
      </c>
      <c r="D44" s="15">
        <f t="shared" si="0"/>
        <v>2.5988998870638831</v>
      </c>
      <c r="E44" s="15">
        <f>A44/($J$2+1)</f>
        <v>4.3259557344064385E-2</v>
      </c>
      <c r="F44" s="15">
        <f t="shared" si="1"/>
        <v>-1.9325413970663967</v>
      </c>
      <c r="G44" s="119">
        <f t="shared" si="2"/>
        <v>2.6646358832620981E-2</v>
      </c>
    </row>
    <row r="45" spans="1:7" x14ac:dyDescent="0.25">
      <c r="A45" s="17">
        <v>44</v>
      </c>
      <c r="B45" s="18">
        <v>400.5</v>
      </c>
      <c r="C45" s="18">
        <v>397.1</v>
      </c>
      <c r="D45" s="68">
        <f t="shared" si="0"/>
        <v>2.5988998870638831</v>
      </c>
      <c r="E45" s="68">
        <f>A45/($J$2+1)</f>
        <v>4.4265593561368208E-2</v>
      </c>
      <c r="F45" s="18">
        <f t="shared" si="1"/>
        <v>-1.9325413970663967</v>
      </c>
      <c r="G45" s="69">
        <f t="shared" si="2"/>
        <v>2.6646358832620981E-2</v>
      </c>
    </row>
    <row r="46" spans="1:7" x14ac:dyDescent="0.25">
      <c r="A46" s="14">
        <v>45</v>
      </c>
      <c r="B46" s="15">
        <v>397.2</v>
      </c>
      <c r="C46" s="15">
        <v>397.1</v>
      </c>
      <c r="D46" s="15">
        <f t="shared" si="0"/>
        <v>2.5988998870638831</v>
      </c>
      <c r="E46" s="15">
        <f>A46/($J$2+1)</f>
        <v>4.527162977867203E-2</v>
      </c>
      <c r="F46" s="15">
        <f t="shared" si="1"/>
        <v>-1.9325413970663967</v>
      </c>
      <c r="G46" s="119">
        <f t="shared" si="2"/>
        <v>2.6646358832620981E-2</v>
      </c>
    </row>
    <row r="47" spans="1:7" x14ac:dyDescent="0.25">
      <c r="A47" s="17">
        <v>46</v>
      </c>
      <c r="B47" s="18">
        <v>400</v>
      </c>
      <c r="C47" s="18">
        <v>397.1</v>
      </c>
      <c r="D47" s="68">
        <f t="shared" si="0"/>
        <v>2.5988998870638831</v>
      </c>
      <c r="E47" s="68">
        <f>A47/($J$2+1)</f>
        <v>4.6277665995975853E-2</v>
      </c>
      <c r="F47" s="18">
        <f t="shared" si="1"/>
        <v>-1.9325413970663967</v>
      </c>
      <c r="G47" s="69">
        <f t="shared" si="2"/>
        <v>2.6646358832620981E-2</v>
      </c>
    </row>
    <row r="48" spans="1:7" x14ac:dyDescent="0.25">
      <c r="A48" s="14">
        <v>47</v>
      </c>
      <c r="B48" s="15">
        <v>397.9</v>
      </c>
      <c r="C48" s="15">
        <v>397.2</v>
      </c>
      <c r="D48" s="15">
        <f t="shared" si="0"/>
        <v>2.5990092398233435</v>
      </c>
      <c r="E48" s="15">
        <f>A48/($J$2+1)</f>
        <v>4.7283702213279676E-2</v>
      </c>
      <c r="F48" s="15">
        <f t="shared" si="1"/>
        <v>-1.8712775018529322</v>
      </c>
      <c r="G48" s="119">
        <f t="shared" si="2"/>
        <v>3.0653313635470299E-2</v>
      </c>
    </row>
    <row r="49" spans="1:7" x14ac:dyDescent="0.25">
      <c r="A49" s="17">
        <v>48</v>
      </c>
      <c r="B49" s="18">
        <v>398.2</v>
      </c>
      <c r="C49" s="18">
        <v>397.2</v>
      </c>
      <c r="D49" s="68">
        <f t="shared" si="0"/>
        <v>2.5990092398233435</v>
      </c>
      <c r="E49" s="68">
        <f>A49/($J$2+1)</f>
        <v>4.8289738430583498E-2</v>
      </c>
      <c r="F49" s="18">
        <f t="shared" si="1"/>
        <v>-1.8712775018529322</v>
      </c>
      <c r="G49" s="69">
        <f t="shared" si="2"/>
        <v>3.0653313635470299E-2</v>
      </c>
    </row>
    <row r="50" spans="1:7" x14ac:dyDescent="0.25">
      <c r="A50" s="14">
        <v>49</v>
      </c>
      <c r="B50" s="15">
        <v>397.7</v>
      </c>
      <c r="C50" s="15">
        <v>397.2</v>
      </c>
      <c r="D50" s="15">
        <f t="shared" si="0"/>
        <v>2.5990092398233435</v>
      </c>
      <c r="E50" s="15">
        <f>A50/($J$2+1)</f>
        <v>4.9295774647887321E-2</v>
      </c>
      <c r="F50" s="15">
        <f t="shared" si="1"/>
        <v>-1.8712775018529322</v>
      </c>
      <c r="G50" s="119">
        <f t="shared" si="2"/>
        <v>3.0653313635470299E-2</v>
      </c>
    </row>
    <row r="51" spans="1:7" x14ac:dyDescent="0.25">
      <c r="A51" s="17">
        <v>50</v>
      </c>
      <c r="B51" s="18">
        <v>396.9</v>
      </c>
      <c r="C51" s="18">
        <v>397.2</v>
      </c>
      <c r="D51" s="68">
        <f t="shared" si="0"/>
        <v>2.5990092398233435</v>
      </c>
      <c r="E51" s="68">
        <f>A51/($J$2+1)</f>
        <v>5.030181086519115E-2</v>
      </c>
      <c r="F51" s="18">
        <f t="shared" si="1"/>
        <v>-1.8712775018529322</v>
      </c>
      <c r="G51" s="69">
        <f t="shared" si="2"/>
        <v>3.0653313635470299E-2</v>
      </c>
    </row>
    <row r="52" spans="1:7" x14ac:dyDescent="0.25">
      <c r="A52" s="14">
        <v>51</v>
      </c>
      <c r="B52" s="15">
        <v>400.4</v>
      </c>
      <c r="C52" s="15">
        <v>397.3</v>
      </c>
      <c r="D52" s="15">
        <f t="shared" si="0"/>
        <v>2.5991185650553628</v>
      </c>
      <c r="E52" s="15">
        <f>A52/($J$2+1)</f>
        <v>5.1307847082494973E-2</v>
      </c>
      <c r="F52" s="15">
        <f t="shared" si="1"/>
        <v>-1.8100290286396294</v>
      </c>
      <c r="G52" s="119">
        <f t="shared" si="2"/>
        <v>3.5145642823644969E-2</v>
      </c>
    </row>
    <row r="53" spans="1:7" x14ac:dyDescent="0.25">
      <c r="A53" s="17">
        <v>52</v>
      </c>
      <c r="B53" s="18">
        <v>396.2</v>
      </c>
      <c r="C53" s="18">
        <v>397.3</v>
      </c>
      <c r="D53" s="68">
        <f t="shared" si="0"/>
        <v>2.5991185650553628</v>
      </c>
      <c r="E53" s="68">
        <f>A53/($J$2+1)</f>
        <v>5.2313883299798795E-2</v>
      </c>
      <c r="F53" s="18">
        <f t="shared" si="1"/>
        <v>-1.8100290286396294</v>
      </c>
      <c r="G53" s="69">
        <f t="shared" si="2"/>
        <v>3.5145642823644969E-2</v>
      </c>
    </row>
    <row r="54" spans="1:7" x14ac:dyDescent="0.25">
      <c r="A54" s="14">
        <v>53</v>
      </c>
      <c r="B54" s="15">
        <v>400.7</v>
      </c>
      <c r="C54" s="15">
        <v>397.3</v>
      </c>
      <c r="D54" s="15">
        <f t="shared" si="0"/>
        <v>2.5991185650553628</v>
      </c>
      <c r="E54" s="15">
        <f>A54/($J$2+1)</f>
        <v>5.3319919517102618E-2</v>
      </c>
      <c r="F54" s="15">
        <f t="shared" si="1"/>
        <v>-1.8100290286396294</v>
      </c>
      <c r="G54" s="119">
        <f t="shared" si="2"/>
        <v>3.5145642823644969E-2</v>
      </c>
    </row>
    <row r="55" spans="1:7" x14ac:dyDescent="0.25">
      <c r="A55" s="17">
        <v>54</v>
      </c>
      <c r="B55" s="18">
        <v>402.3</v>
      </c>
      <c r="C55" s="18">
        <v>397.3</v>
      </c>
      <c r="D55" s="68">
        <f t="shared" si="0"/>
        <v>2.5991185650553628</v>
      </c>
      <c r="E55" s="68">
        <f>A55/($J$2+1)</f>
        <v>5.4325955734406441E-2</v>
      </c>
      <c r="F55" s="18">
        <f t="shared" si="1"/>
        <v>-1.8100290286396294</v>
      </c>
      <c r="G55" s="69">
        <f t="shared" si="2"/>
        <v>3.5145642823644969E-2</v>
      </c>
    </row>
    <row r="56" spans="1:7" x14ac:dyDescent="0.25">
      <c r="A56" s="14">
        <v>55</v>
      </c>
      <c r="B56" s="15">
        <v>401.2</v>
      </c>
      <c r="C56" s="15">
        <v>397.3</v>
      </c>
      <c r="D56" s="15">
        <f t="shared" si="0"/>
        <v>2.5991185650553628</v>
      </c>
      <c r="E56" s="15">
        <f>A56/($J$2+1)</f>
        <v>5.5331991951710263E-2</v>
      </c>
      <c r="F56" s="15">
        <f t="shared" si="1"/>
        <v>-1.8100290286396294</v>
      </c>
      <c r="G56" s="119">
        <f t="shared" si="2"/>
        <v>3.5145642823644969E-2</v>
      </c>
    </row>
    <row r="57" spans="1:7" x14ac:dyDescent="0.25">
      <c r="A57" s="17">
        <v>56</v>
      </c>
      <c r="B57" s="18">
        <v>401.4</v>
      </c>
      <c r="C57" s="18">
        <v>397.3</v>
      </c>
      <c r="D57" s="68">
        <f t="shared" si="0"/>
        <v>2.5991185650553628</v>
      </c>
      <c r="E57" s="68">
        <f>A57/($J$2+1)</f>
        <v>5.6338028169014086E-2</v>
      </c>
      <c r="F57" s="18">
        <f t="shared" si="1"/>
        <v>-1.8100290286396294</v>
      </c>
      <c r="G57" s="69">
        <f t="shared" si="2"/>
        <v>3.5145642823644969E-2</v>
      </c>
    </row>
    <row r="58" spans="1:7" x14ac:dyDescent="0.25">
      <c r="A58" s="14">
        <v>57</v>
      </c>
      <c r="B58" s="15">
        <v>401.2</v>
      </c>
      <c r="C58" s="15">
        <v>397.4</v>
      </c>
      <c r="D58" s="15">
        <f t="shared" si="0"/>
        <v>2.5992278627737964</v>
      </c>
      <c r="E58" s="15">
        <f>A58/($J$2+1)</f>
        <v>5.7344064386317908E-2</v>
      </c>
      <c r="F58" s="15">
        <f t="shared" si="1"/>
        <v>-1.7487959696640234</v>
      </c>
      <c r="G58" s="119">
        <f t="shared" si="2"/>
        <v>4.0163146865632375E-2</v>
      </c>
    </row>
    <row r="59" spans="1:7" x14ac:dyDescent="0.25">
      <c r="A59" s="17">
        <v>58</v>
      </c>
      <c r="B59" s="18">
        <v>401.9</v>
      </c>
      <c r="C59" s="18">
        <v>397.4</v>
      </c>
      <c r="D59" s="68">
        <f t="shared" si="0"/>
        <v>2.5992278627737964</v>
      </c>
      <c r="E59" s="68">
        <f>A59/($J$2+1)</f>
        <v>5.8350100603621731E-2</v>
      </c>
      <c r="F59" s="18">
        <f t="shared" si="1"/>
        <v>-1.7487959696640234</v>
      </c>
      <c r="G59" s="69">
        <f t="shared" si="2"/>
        <v>4.0163146865632375E-2</v>
      </c>
    </row>
    <row r="60" spans="1:7" x14ac:dyDescent="0.25">
      <c r="A60" s="14">
        <v>59</v>
      </c>
      <c r="B60" s="15">
        <v>400.3</v>
      </c>
      <c r="C60" s="15">
        <v>397.4</v>
      </c>
      <c r="D60" s="15">
        <f t="shared" si="0"/>
        <v>2.5992278627737964</v>
      </c>
      <c r="E60" s="15">
        <f>A60/($J$2+1)</f>
        <v>5.9356136820925554E-2</v>
      </c>
      <c r="F60" s="15">
        <f t="shared" si="1"/>
        <v>-1.7487959696640234</v>
      </c>
      <c r="G60" s="119">
        <f t="shared" si="2"/>
        <v>4.0163146865632375E-2</v>
      </c>
    </row>
    <row r="61" spans="1:7" x14ac:dyDescent="0.25">
      <c r="A61" s="17">
        <v>60</v>
      </c>
      <c r="B61" s="18">
        <v>399.5</v>
      </c>
      <c r="C61" s="18">
        <v>397.5</v>
      </c>
      <c r="D61" s="68">
        <f t="shared" si="0"/>
        <v>2.5993371329924893</v>
      </c>
      <c r="E61" s="68">
        <f>A61/($J$2+1)</f>
        <v>6.0362173038229376E-2</v>
      </c>
      <c r="F61" s="18">
        <f t="shared" si="1"/>
        <v>-1.6875783171696199</v>
      </c>
      <c r="G61" s="69">
        <f t="shared" si="2"/>
        <v>4.5746102194004733E-2</v>
      </c>
    </row>
    <row r="62" spans="1:7" x14ac:dyDescent="0.25">
      <c r="A62" s="14">
        <v>61</v>
      </c>
      <c r="B62" s="15">
        <v>397.9</v>
      </c>
      <c r="C62" s="15">
        <v>397.5</v>
      </c>
      <c r="D62" s="15">
        <f t="shared" si="0"/>
        <v>2.5993371329924893</v>
      </c>
      <c r="E62" s="15">
        <f>A62/($J$2+1)</f>
        <v>6.1368209255533199E-2</v>
      </c>
      <c r="F62" s="15">
        <f t="shared" si="1"/>
        <v>-1.6875783171696199</v>
      </c>
      <c r="G62" s="119">
        <f t="shared" si="2"/>
        <v>4.5746102194004733E-2</v>
      </c>
    </row>
    <row r="63" spans="1:7" x14ac:dyDescent="0.25">
      <c r="A63" s="17">
        <v>62</v>
      </c>
      <c r="B63" s="18">
        <v>398.8</v>
      </c>
      <c r="C63" s="18">
        <v>397.6</v>
      </c>
      <c r="D63" s="68">
        <f t="shared" si="0"/>
        <v>2.5994463757252757</v>
      </c>
      <c r="E63" s="68">
        <f>A63/($J$2+1)</f>
        <v>6.2374245472837021E-2</v>
      </c>
      <c r="F63" s="18">
        <f t="shared" si="1"/>
        <v>-1.6263760634058957</v>
      </c>
      <c r="G63" s="69">
        <f t="shared" si="2"/>
        <v>5.1934839837369108E-2</v>
      </c>
    </row>
    <row r="64" spans="1:7" x14ac:dyDescent="0.25">
      <c r="A64" s="14">
        <v>63</v>
      </c>
      <c r="B64" s="15">
        <v>400.2</v>
      </c>
      <c r="C64" s="15">
        <v>397.6</v>
      </c>
      <c r="D64" s="15">
        <f t="shared" si="0"/>
        <v>2.5994463757252757</v>
      </c>
      <c r="E64" s="15">
        <f>A64/($J$2+1)</f>
        <v>6.3380281690140844E-2</v>
      </c>
      <c r="F64" s="15">
        <f t="shared" si="1"/>
        <v>-1.6263760634058957</v>
      </c>
      <c r="G64" s="119">
        <f t="shared" si="2"/>
        <v>5.1934839837369108E-2</v>
      </c>
    </row>
    <row r="65" spans="1:7" x14ac:dyDescent="0.25">
      <c r="A65" s="17">
        <v>64</v>
      </c>
      <c r="B65" s="18">
        <v>398.5</v>
      </c>
      <c r="C65" s="18">
        <v>397.6</v>
      </c>
      <c r="D65" s="68">
        <f t="shared" si="0"/>
        <v>2.5994463757252757</v>
      </c>
      <c r="E65" s="68">
        <f>A65/($J$2+1)</f>
        <v>6.4386317907444673E-2</v>
      </c>
      <c r="F65" s="18">
        <f t="shared" si="1"/>
        <v>-1.6263760634058957</v>
      </c>
      <c r="G65" s="69">
        <f t="shared" si="2"/>
        <v>5.1934839837369108E-2</v>
      </c>
    </row>
    <row r="66" spans="1:7" x14ac:dyDescent="0.25">
      <c r="A66" s="14">
        <v>65</v>
      </c>
      <c r="B66" s="15">
        <v>402</v>
      </c>
      <c r="C66" s="15">
        <v>397.6</v>
      </c>
      <c r="D66" s="15">
        <f t="shared" si="0"/>
        <v>2.5994463757252757</v>
      </c>
      <c r="E66" s="15">
        <f>A66/($J$2+1)</f>
        <v>6.5392354124748489E-2</v>
      </c>
      <c r="F66" s="15">
        <f t="shared" si="1"/>
        <v>-1.6263760634058957</v>
      </c>
      <c r="G66" s="119">
        <f t="shared" si="2"/>
        <v>5.1934839837369108E-2</v>
      </c>
    </row>
    <row r="67" spans="1:7" x14ac:dyDescent="0.25">
      <c r="A67" s="17">
        <v>66</v>
      </c>
      <c r="B67" s="18">
        <v>400.1</v>
      </c>
      <c r="C67" s="18">
        <v>397.6</v>
      </c>
      <c r="D67" s="68">
        <f t="shared" si="0"/>
        <v>2.5994463757252757</v>
      </c>
      <c r="E67" s="68">
        <f>A67/($J$2+1)</f>
        <v>6.6398390342052319E-2</v>
      </c>
      <c r="F67" s="18">
        <f t="shared" si="1"/>
        <v>-1.6263760634058957</v>
      </c>
      <c r="G67" s="69">
        <f t="shared" si="2"/>
        <v>5.1934839837369108E-2</v>
      </c>
    </row>
    <row r="68" spans="1:7" x14ac:dyDescent="0.25">
      <c r="A68" s="14">
        <v>67</v>
      </c>
      <c r="B68" s="15">
        <v>400.8</v>
      </c>
      <c r="C68" s="15">
        <v>397.6</v>
      </c>
      <c r="D68" s="15">
        <f t="shared" ref="D68:D131" si="3">LOG(C68)</f>
        <v>2.5994463757252757</v>
      </c>
      <c r="E68" s="15">
        <f>A68/($J$2+1)</f>
        <v>6.7404426559356134E-2</v>
      </c>
      <c r="F68" s="15">
        <f t="shared" ref="F68:F131" si="4">(D68-$J$5)/$J$6</f>
        <v>-1.6263760634058957</v>
      </c>
      <c r="G68" s="119">
        <f t="shared" ref="G68:G131" si="5">_xlfn.NORM.S.DIST(F68,TRUE)</f>
        <v>5.1934839837369108E-2</v>
      </c>
    </row>
    <row r="69" spans="1:7" x14ac:dyDescent="0.25">
      <c r="A69" s="17">
        <v>68</v>
      </c>
      <c r="B69" s="18">
        <v>401.2</v>
      </c>
      <c r="C69" s="18">
        <v>397.6</v>
      </c>
      <c r="D69" s="68">
        <f t="shared" si="3"/>
        <v>2.5994463757252757</v>
      </c>
      <c r="E69" s="68">
        <f>A69/($J$2+1)</f>
        <v>6.8410462776659964E-2</v>
      </c>
      <c r="F69" s="18">
        <f t="shared" si="4"/>
        <v>-1.6263760634058957</v>
      </c>
      <c r="G69" s="69">
        <f t="shared" si="5"/>
        <v>5.1934839837369108E-2</v>
      </c>
    </row>
    <row r="70" spans="1:7" x14ac:dyDescent="0.25">
      <c r="A70" s="14">
        <v>69</v>
      </c>
      <c r="B70" s="15">
        <v>401</v>
      </c>
      <c r="C70" s="15">
        <v>397.7</v>
      </c>
      <c r="D70" s="15">
        <f t="shared" si="3"/>
        <v>2.5995555909859802</v>
      </c>
      <c r="E70" s="15">
        <f>A70/($J$2+1)</f>
        <v>6.9416498993963779E-2</v>
      </c>
      <c r="F70" s="15">
        <f t="shared" si="4"/>
        <v>-1.565189200627801</v>
      </c>
      <c r="G70" s="119">
        <f t="shared" si="5"/>
        <v>5.8769276475811622E-2</v>
      </c>
    </row>
    <row r="71" spans="1:7" x14ac:dyDescent="0.25">
      <c r="A71" s="17">
        <v>70</v>
      </c>
      <c r="B71" s="18">
        <v>402.4</v>
      </c>
      <c r="C71" s="18">
        <v>397.7</v>
      </c>
      <c r="D71" s="68">
        <f t="shared" si="3"/>
        <v>2.5995555909859802</v>
      </c>
      <c r="E71" s="68">
        <f>A71/($J$2+1)</f>
        <v>7.0422535211267609E-2</v>
      </c>
      <c r="F71" s="18">
        <f t="shared" si="4"/>
        <v>-1.565189200627801</v>
      </c>
      <c r="G71" s="69">
        <f t="shared" si="5"/>
        <v>5.8769276475811622E-2</v>
      </c>
    </row>
    <row r="72" spans="1:7" x14ac:dyDescent="0.25">
      <c r="A72" s="14">
        <v>71</v>
      </c>
      <c r="B72" s="15">
        <v>402.4</v>
      </c>
      <c r="C72" s="15">
        <v>397.7</v>
      </c>
      <c r="D72" s="15">
        <f t="shared" si="3"/>
        <v>2.5995555909859802</v>
      </c>
      <c r="E72" s="15">
        <f>A72/($J$2+1)</f>
        <v>7.1428571428571425E-2</v>
      </c>
      <c r="F72" s="15">
        <f t="shared" si="4"/>
        <v>-1.565189200627801</v>
      </c>
      <c r="G72" s="119">
        <f t="shared" si="5"/>
        <v>5.8769276475811622E-2</v>
      </c>
    </row>
    <row r="73" spans="1:7" x14ac:dyDescent="0.25">
      <c r="A73" s="17">
        <v>72</v>
      </c>
      <c r="B73" s="18">
        <v>404.1</v>
      </c>
      <c r="C73" s="18">
        <v>397.7</v>
      </c>
      <c r="D73" s="68">
        <f t="shared" si="3"/>
        <v>2.5995555909859802</v>
      </c>
      <c r="E73" s="68">
        <f>A73/($J$2+1)</f>
        <v>7.2434607645875254E-2</v>
      </c>
      <c r="F73" s="18">
        <f t="shared" si="4"/>
        <v>-1.565189200627801</v>
      </c>
      <c r="G73" s="69">
        <f t="shared" si="5"/>
        <v>5.8769276475811622E-2</v>
      </c>
    </row>
    <row r="74" spans="1:7" x14ac:dyDescent="0.25">
      <c r="A74" s="14">
        <v>73</v>
      </c>
      <c r="B74" s="15">
        <v>402</v>
      </c>
      <c r="C74" s="15">
        <v>397.7</v>
      </c>
      <c r="D74" s="15">
        <f t="shared" si="3"/>
        <v>2.5995555909859802</v>
      </c>
      <c r="E74" s="15">
        <f>A74/($J$2+1)</f>
        <v>7.344064386317907E-2</v>
      </c>
      <c r="F74" s="15">
        <f t="shared" si="4"/>
        <v>-1.565189200627801</v>
      </c>
      <c r="G74" s="119">
        <f t="shared" si="5"/>
        <v>5.8769276475811622E-2</v>
      </c>
    </row>
    <row r="75" spans="1:7" x14ac:dyDescent="0.25">
      <c r="A75" s="17">
        <v>74</v>
      </c>
      <c r="B75" s="18">
        <v>402.3</v>
      </c>
      <c r="C75" s="18">
        <v>397.7</v>
      </c>
      <c r="D75" s="68">
        <f t="shared" si="3"/>
        <v>2.5995555909859802</v>
      </c>
      <c r="E75" s="68">
        <f>A75/($J$2+1)</f>
        <v>7.4446680080482899E-2</v>
      </c>
      <c r="F75" s="18">
        <f t="shared" si="4"/>
        <v>-1.565189200627801</v>
      </c>
      <c r="G75" s="69">
        <f t="shared" si="5"/>
        <v>5.8769276475811622E-2</v>
      </c>
    </row>
    <row r="76" spans="1:7" x14ac:dyDescent="0.25">
      <c r="A76" s="14">
        <v>75</v>
      </c>
      <c r="B76" s="15">
        <v>402.2</v>
      </c>
      <c r="C76" s="15">
        <v>397.7</v>
      </c>
      <c r="D76" s="15">
        <f t="shared" si="3"/>
        <v>2.5995555909859802</v>
      </c>
      <c r="E76" s="15">
        <f>A76/($J$2+1)</f>
        <v>7.5452716297786715E-2</v>
      </c>
      <c r="F76" s="15">
        <f t="shared" si="4"/>
        <v>-1.565189200627801</v>
      </c>
      <c r="G76" s="119">
        <f t="shared" si="5"/>
        <v>5.8769276475811622E-2</v>
      </c>
    </row>
    <row r="77" spans="1:7" x14ac:dyDescent="0.25">
      <c r="A77" s="17">
        <v>76</v>
      </c>
      <c r="B77" s="18">
        <v>401.9</v>
      </c>
      <c r="C77" s="18">
        <v>397.8</v>
      </c>
      <c r="D77" s="68">
        <f t="shared" si="3"/>
        <v>2.5996647787884166</v>
      </c>
      <c r="E77" s="68">
        <f>A77/($J$2+1)</f>
        <v>7.6458752515090544E-2</v>
      </c>
      <c r="F77" s="18">
        <f t="shared" si="4"/>
        <v>-1.504017721096258</v>
      </c>
      <c r="G77" s="69">
        <f t="shared" si="5"/>
        <v>6.6288401953699422E-2</v>
      </c>
    </row>
    <row r="78" spans="1:7" x14ac:dyDescent="0.25">
      <c r="A78" s="14">
        <v>77</v>
      </c>
      <c r="B78" s="15">
        <v>402.3</v>
      </c>
      <c r="C78" s="15">
        <v>397.8</v>
      </c>
      <c r="D78" s="15">
        <f t="shared" si="3"/>
        <v>2.5996647787884166</v>
      </c>
      <c r="E78" s="15">
        <f>A78/($J$2+1)</f>
        <v>7.746478873239436E-2</v>
      </c>
      <c r="F78" s="15">
        <f t="shared" si="4"/>
        <v>-1.504017721096258</v>
      </c>
      <c r="G78" s="119">
        <f t="shared" si="5"/>
        <v>6.6288401953699422E-2</v>
      </c>
    </row>
    <row r="79" spans="1:7" x14ac:dyDescent="0.25">
      <c r="A79" s="17">
        <v>78</v>
      </c>
      <c r="B79" s="18">
        <v>402.7</v>
      </c>
      <c r="C79" s="18">
        <v>397.8</v>
      </c>
      <c r="D79" s="68">
        <f t="shared" si="3"/>
        <v>2.5996647787884166</v>
      </c>
      <c r="E79" s="68">
        <f>A79/($J$2+1)</f>
        <v>7.847082494969819E-2</v>
      </c>
      <c r="F79" s="18">
        <f t="shared" si="4"/>
        <v>-1.504017721096258</v>
      </c>
      <c r="G79" s="69">
        <f t="shared" si="5"/>
        <v>6.6288401953699422E-2</v>
      </c>
    </row>
    <row r="80" spans="1:7" x14ac:dyDescent="0.25">
      <c r="A80" s="14">
        <v>79</v>
      </c>
      <c r="B80" s="15">
        <v>401.5</v>
      </c>
      <c r="C80" s="15">
        <v>397.8</v>
      </c>
      <c r="D80" s="15">
        <f t="shared" si="3"/>
        <v>2.5996647787884166</v>
      </c>
      <c r="E80" s="15">
        <f>A80/($J$2+1)</f>
        <v>7.9476861167002005E-2</v>
      </c>
      <c r="F80" s="15">
        <f t="shared" si="4"/>
        <v>-1.504017721096258</v>
      </c>
      <c r="G80" s="119">
        <f t="shared" si="5"/>
        <v>6.6288401953699422E-2</v>
      </c>
    </row>
    <row r="81" spans="1:7" x14ac:dyDescent="0.25">
      <c r="A81" s="17">
        <v>80</v>
      </c>
      <c r="B81" s="18">
        <v>397.2</v>
      </c>
      <c r="C81" s="18">
        <v>397.8</v>
      </c>
      <c r="D81" s="68">
        <f t="shared" si="3"/>
        <v>2.5996647787884166</v>
      </c>
      <c r="E81" s="68">
        <f>A81/($J$2+1)</f>
        <v>8.0482897384305835E-2</v>
      </c>
      <c r="F81" s="18">
        <f t="shared" si="4"/>
        <v>-1.504017721096258</v>
      </c>
      <c r="G81" s="69">
        <f t="shared" si="5"/>
        <v>6.6288401953699422E-2</v>
      </c>
    </row>
    <row r="82" spans="1:7" x14ac:dyDescent="0.25">
      <c r="A82" s="14">
        <v>81</v>
      </c>
      <c r="B82" s="15">
        <v>399.3</v>
      </c>
      <c r="C82" s="15">
        <v>397.8</v>
      </c>
      <c r="D82" s="15">
        <f t="shared" si="3"/>
        <v>2.5996647787884166</v>
      </c>
      <c r="E82" s="15">
        <f>A82/($J$2+1)</f>
        <v>8.1488933601609664E-2</v>
      </c>
      <c r="F82" s="15">
        <f t="shared" si="4"/>
        <v>-1.504017721096258</v>
      </c>
      <c r="G82" s="119">
        <f t="shared" si="5"/>
        <v>6.6288401953699422E-2</v>
      </c>
    </row>
    <row r="83" spans="1:7" x14ac:dyDescent="0.25">
      <c r="A83" s="17">
        <v>82</v>
      </c>
      <c r="B83" s="18">
        <v>397.1</v>
      </c>
      <c r="C83" s="18">
        <v>397.8</v>
      </c>
      <c r="D83" s="68">
        <f t="shared" si="3"/>
        <v>2.5996647787884166</v>
      </c>
      <c r="E83" s="68">
        <f>A83/($J$2+1)</f>
        <v>8.249496981891348E-2</v>
      </c>
      <c r="F83" s="18">
        <f t="shared" si="4"/>
        <v>-1.504017721096258</v>
      </c>
      <c r="G83" s="69">
        <f t="shared" si="5"/>
        <v>6.6288401953699422E-2</v>
      </c>
    </row>
    <row r="84" spans="1:7" x14ac:dyDescent="0.25">
      <c r="A84" s="14">
        <v>83</v>
      </c>
      <c r="B84" s="15">
        <v>401.1</v>
      </c>
      <c r="C84" s="15">
        <v>397.8</v>
      </c>
      <c r="D84" s="15">
        <f t="shared" si="3"/>
        <v>2.5996647787884166</v>
      </c>
      <c r="E84" s="15">
        <f>A84/($J$2+1)</f>
        <v>8.350100603621731E-2</v>
      </c>
      <c r="F84" s="15">
        <f t="shared" si="4"/>
        <v>-1.504017721096258</v>
      </c>
      <c r="G84" s="119">
        <f t="shared" si="5"/>
        <v>6.6288401953699422E-2</v>
      </c>
    </row>
    <row r="85" spans="1:7" x14ac:dyDescent="0.25">
      <c r="A85" s="17">
        <v>84</v>
      </c>
      <c r="B85" s="18">
        <v>399.6</v>
      </c>
      <c r="C85" s="18">
        <v>397.9</v>
      </c>
      <c r="D85" s="68">
        <f t="shared" si="3"/>
        <v>2.5997739391463881</v>
      </c>
      <c r="E85" s="68">
        <f>A85/($J$2+1)</f>
        <v>8.4507042253521125E-2</v>
      </c>
      <c r="F85" s="18">
        <f t="shared" si="4"/>
        <v>-1.4428616170781587</v>
      </c>
      <c r="G85" s="69">
        <f t="shared" si="5"/>
        <v>7.452972873252342E-2</v>
      </c>
    </row>
    <row r="86" spans="1:7" x14ac:dyDescent="0.25">
      <c r="A86" s="14">
        <v>85</v>
      </c>
      <c r="B86" s="15">
        <v>400.9</v>
      </c>
      <c r="C86" s="15">
        <v>397.9</v>
      </c>
      <c r="D86" s="15">
        <f t="shared" si="3"/>
        <v>2.5997739391463881</v>
      </c>
      <c r="E86" s="15">
        <f>A86/($J$2+1)</f>
        <v>8.5513078470824955E-2</v>
      </c>
      <c r="F86" s="15">
        <f t="shared" si="4"/>
        <v>-1.4428616170781587</v>
      </c>
      <c r="G86" s="119">
        <f t="shared" si="5"/>
        <v>7.452972873252342E-2</v>
      </c>
    </row>
    <row r="87" spans="1:7" x14ac:dyDescent="0.25">
      <c r="A87" s="17">
        <v>86</v>
      </c>
      <c r="B87" s="18">
        <v>396.8</v>
      </c>
      <c r="C87" s="18">
        <v>397.9</v>
      </c>
      <c r="D87" s="68">
        <f t="shared" si="3"/>
        <v>2.5997739391463881</v>
      </c>
      <c r="E87" s="68">
        <f>A87/($J$2+1)</f>
        <v>8.651911468812877E-2</v>
      </c>
      <c r="F87" s="18">
        <f t="shared" si="4"/>
        <v>-1.4428616170781587</v>
      </c>
      <c r="G87" s="69">
        <f t="shared" si="5"/>
        <v>7.452972873252342E-2</v>
      </c>
    </row>
    <row r="88" spans="1:7" x14ac:dyDescent="0.25">
      <c r="A88" s="14">
        <v>87</v>
      </c>
      <c r="B88" s="15">
        <v>396.5</v>
      </c>
      <c r="C88" s="15">
        <v>397.9</v>
      </c>
      <c r="D88" s="15">
        <f t="shared" si="3"/>
        <v>2.5997739391463881</v>
      </c>
      <c r="E88" s="15">
        <f>A88/($J$2+1)</f>
        <v>8.75251509054326E-2</v>
      </c>
      <c r="F88" s="15">
        <f t="shared" si="4"/>
        <v>-1.4428616170781587</v>
      </c>
      <c r="G88" s="119">
        <f t="shared" si="5"/>
        <v>7.452972873252342E-2</v>
      </c>
    </row>
    <row r="89" spans="1:7" x14ac:dyDescent="0.25">
      <c r="A89" s="17">
        <v>88</v>
      </c>
      <c r="B89" s="18">
        <v>397.6</v>
      </c>
      <c r="C89" s="18">
        <v>397.9</v>
      </c>
      <c r="D89" s="68">
        <f t="shared" si="3"/>
        <v>2.5997739391463881</v>
      </c>
      <c r="E89" s="68">
        <f>A89/($J$2+1)</f>
        <v>8.8531187122736416E-2</v>
      </c>
      <c r="F89" s="18">
        <f t="shared" si="4"/>
        <v>-1.4428616170781587</v>
      </c>
      <c r="G89" s="69">
        <f t="shared" si="5"/>
        <v>7.452972873252342E-2</v>
      </c>
    </row>
    <row r="90" spans="1:7" x14ac:dyDescent="0.25">
      <c r="A90" s="14">
        <v>89</v>
      </c>
      <c r="B90" s="15">
        <v>399.9</v>
      </c>
      <c r="C90" s="15">
        <v>397.9</v>
      </c>
      <c r="D90" s="15">
        <f t="shared" si="3"/>
        <v>2.5997739391463881</v>
      </c>
      <c r="E90" s="15">
        <f>A90/($J$2+1)</f>
        <v>8.9537223340040245E-2</v>
      </c>
      <c r="F90" s="15">
        <f t="shared" si="4"/>
        <v>-1.4428616170781587</v>
      </c>
      <c r="G90" s="119">
        <f t="shared" si="5"/>
        <v>7.452972873252342E-2</v>
      </c>
    </row>
    <row r="91" spans="1:7" x14ac:dyDescent="0.25">
      <c r="A91" s="17">
        <v>90</v>
      </c>
      <c r="B91" s="18">
        <v>400.7</v>
      </c>
      <c r="C91" s="18">
        <v>397.9</v>
      </c>
      <c r="D91" s="68">
        <f t="shared" si="3"/>
        <v>2.5997739391463881</v>
      </c>
      <c r="E91" s="68">
        <f>A91/($J$2+1)</f>
        <v>9.0543259557344061E-2</v>
      </c>
      <c r="F91" s="18">
        <f t="shared" si="4"/>
        <v>-1.4428616170781587</v>
      </c>
      <c r="G91" s="69">
        <f t="shared" si="5"/>
        <v>7.452972873252342E-2</v>
      </c>
    </row>
    <row r="92" spans="1:7" x14ac:dyDescent="0.25">
      <c r="A92" s="14">
        <v>91</v>
      </c>
      <c r="B92" s="15">
        <v>400</v>
      </c>
      <c r="C92" s="15">
        <v>397.9</v>
      </c>
      <c r="D92" s="15">
        <f t="shared" si="3"/>
        <v>2.5997739391463881</v>
      </c>
      <c r="E92" s="15">
        <f>A92/($J$2+1)</f>
        <v>9.154929577464789E-2</v>
      </c>
      <c r="F92" s="15">
        <f t="shared" si="4"/>
        <v>-1.4428616170781587</v>
      </c>
      <c r="G92" s="119">
        <f t="shared" si="5"/>
        <v>7.452972873252342E-2</v>
      </c>
    </row>
    <row r="93" spans="1:7" x14ac:dyDescent="0.25">
      <c r="A93" s="17">
        <v>92</v>
      </c>
      <c r="B93" s="18">
        <v>400.9</v>
      </c>
      <c r="C93" s="18">
        <v>398</v>
      </c>
      <c r="D93" s="68">
        <f t="shared" si="3"/>
        <v>2.5998830720736876</v>
      </c>
      <c r="E93" s="68">
        <f>A93/($J$2+1)</f>
        <v>9.2555331991951706E-2</v>
      </c>
      <c r="F93" s="18">
        <f t="shared" si="4"/>
        <v>-1.3817208808461185</v>
      </c>
      <c r="G93" s="69">
        <f t="shared" si="5"/>
        <v>8.3528710214662863E-2</v>
      </c>
    </row>
    <row r="94" spans="1:7" x14ac:dyDescent="0.25">
      <c r="A94" s="14">
        <v>93</v>
      </c>
      <c r="B94" s="15">
        <v>401.2</v>
      </c>
      <c r="C94" s="15">
        <v>398</v>
      </c>
      <c r="D94" s="15">
        <f t="shared" si="3"/>
        <v>2.5998830720736876</v>
      </c>
      <c r="E94" s="15">
        <f>A94/($J$2+1)</f>
        <v>9.3561368209255535E-2</v>
      </c>
      <c r="F94" s="15">
        <f t="shared" si="4"/>
        <v>-1.3817208808461185</v>
      </c>
      <c r="G94" s="119">
        <f t="shared" si="5"/>
        <v>8.3528710214662863E-2</v>
      </c>
    </row>
    <row r="95" spans="1:7" x14ac:dyDescent="0.25">
      <c r="A95" s="17">
        <v>94</v>
      </c>
      <c r="B95" s="18">
        <v>401.9</v>
      </c>
      <c r="C95" s="18">
        <v>398</v>
      </c>
      <c r="D95" s="68">
        <f t="shared" si="3"/>
        <v>2.5998830720736876</v>
      </c>
      <c r="E95" s="68">
        <f>A95/($J$2+1)</f>
        <v>9.4567404426559351E-2</v>
      </c>
      <c r="F95" s="18">
        <f t="shared" si="4"/>
        <v>-1.3817208808461185</v>
      </c>
      <c r="G95" s="69">
        <f t="shared" si="5"/>
        <v>8.3528710214662863E-2</v>
      </c>
    </row>
    <row r="96" spans="1:7" x14ac:dyDescent="0.25">
      <c r="A96" s="14">
        <v>95</v>
      </c>
      <c r="B96" s="15">
        <v>402.1</v>
      </c>
      <c r="C96" s="15">
        <v>398</v>
      </c>
      <c r="D96" s="15">
        <f t="shared" si="3"/>
        <v>2.5998830720736876</v>
      </c>
      <c r="E96" s="15">
        <f>A96/($J$2+1)</f>
        <v>9.5573440643863181E-2</v>
      </c>
      <c r="F96" s="15">
        <f t="shared" si="4"/>
        <v>-1.3817208808461185</v>
      </c>
      <c r="G96" s="119">
        <f t="shared" si="5"/>
        <v>8.3528710214662863E-2</v>
      </c>
    </row>
    <row r="97" spans="1:7" x14ac:dyDescent="0.25">
      <c r="A97" s="17">
        <v>96</v>
      </c>
      <c r="B97" s="18">
        <v>401.7</v>
      </c>
      <c r="C97" s="18">
        <v>398</v>
      </c>
      <c r="D97" s="68">
        <f t="shared" si="3"/>
        <v>2.5998830720736876</v>
      </c>
      <c r="E97" s="68">
        <f>A97/($J$2+1)</f>
        <v>9.6579476861166996E-2</v>
      </c>
      <c r="F97" s="18">
        <f t="shared" si="4"/>
        <v>-1.3817208808461185</v>
      </c>
      <c r="G97" s="69">
        <f t="shared" si="5"/>
        <v>8.3528710214662863E-2</v>
      </c>
    </row>
    <row r="98" spans="1:7" x14ac:dyDescent="0.25">
      <c r="A98" s="14">
        <v>97</v>
      </c>
      <c r="B98" s="15">
        <v>401.6</v>
      </c>
      <c r="C98" s="15">
        <v>398</v>
      </c>
      <c r="D98" s="15">
        <f t="shared" si="3"/>
        <v>2.5998830720736876</v>
      </c>
      <c r="E98" s="15">
        <f>A98/($J$2+1)</f>
        <v>9.7585513078470826E-2</v>
      </c>
      <c r="F98" s="15">
        <f t="shared" si="4"/>
        <v>-1.3817208808461185</v>
      </c>
      <c r="G98" s="119">
        <f t="shared" si="5"/>
        <v>8.3528710214662863E-2</v>
      </c>
    </row>
    <row r="99" spans="1:7" x14ac:dyDescent="0.25">
      <c r="A99" s="17">
        <v>98</v>
      </c>
      <c r="B99" s="18">
        <v>402.4</v>
      </c>
      <c r="C99" s="18">
        <v>398.1</v>
      </c>
      <c r="D99" s="68">
        <f t="shared" si="3"/>
        <v>2.599992177584098</v>
      </c>
      <c r="E99" s="68">
        <f>A99/($J$2+1)</f>
        <v>9.8591549295774641E-2</v>
      </c>
      <c r="F99" s="18">
        <f t="shared" si="4"/>
        <v>-1.3205955046784748</v>
      </c>
      <c r="G99" s="69">
        <f t="shared" si="5"/>
        <v>9.3318136271862848E-2</v>
      </c>
    </row>
    <row r="100" spans="1:7" x14ac:dyDescent="0.25">
      <c r="A100" s="14">
        <v>99</v>
      </c>
      <c r="B100" s="15">
        <v>401.4</v>
      </c>
      <c r="C100" s="15">
        <v>398.1</v>
      </c>
      <c r="D100" s="15">
        <f t="shared" si="3"/>
        <v>2.599992177584098</v>
      </c>
      <c r="E100" s="15">
        <f>A100/($J$2+1)</f>
        <v>9.9597585513078471E-2</v>
      </c>
      <c r="F100" s="15">
        <f t="shared" si="4"/>
        <v>-1.3205955046784748</v>
      </c>
      <c r="G100" s="119">
        <f t="shared" si="5"/>
        <v>9.3318136271862848E-2</v>
      </c>
    </row>
    <row r="101" spans="1:7" x14ac:dyDescent="0.25">
      <c r="A101" s="17">
        <v>100</v>
      </c>
      <c r="B101" s="18">
        <v>401.3</v>
      </c>
      <c r="C101" s="18">
        <v>398.1</v>
      </c>
      <c r="D101" s="68">
        <f t="shared" si="3"/>
        <v>2.599992177584098</v>
      </c>
      <c r="E101" s="68">
        <f>A101/($J$2+1)</f>
        <v>0.1006036217303823</v>
      </c>
      <c r="F101" s="18">
        <f t="shared" si="4"/>
        <v>-1.3205955046784748</v>
      </c>
      <c r="G101" s="69">
        <f t="shared" si="5"/>
        <v>9.3318136271862848E-2</v>
      </c>
    </row>
    <row r="102" spans="1:7" x14ac:dyDescent="0.25">
      <c r="A102" s="14">
        <v>101</v>
      </c>
      <c r="B102" s="15">
        <v>396.3</v>
      </c>
      <c r="C102" s="15">
        <v>398.1</v>
      </c>
      <c r="D102" s="15">
        <f t="shared" si="3"/>
        <v>2.599992177584098</v>
      </c>
      <c r="E102" s="15">
        <f>A102/($J$2+1)</f>
        <v>0.10160965794768612</v>
      </c>
      <c r="F102" s="15">
        <f t="shared" si="4"/>
        <v>-1.3205955046784748</v>
      </c>
      <c r="G102" s="119">
        <f t="shared" si="5"/>
        <v>9.3318136271862848E-2</v>
      </c>
    </row>
    <row r="103" spans="1:7" x14ac:dyDescent="0.25">
      <c r="A103" s="17">
        <v>102</v>
      </c>
      <c r="B103" s="18">
        <v>398.4</v>
      </c>
      <c r="C103" s="18">
        <v>398.2</v>
      </c>
      <c r="D103" s="68">
        <f t="shared" si="3"/>
        <v>2.6001012556913907</v>
      </c>
      <c r="E103" s="68">
        <f>A103/($J$2+1)</f>
        <v>0.10261569416498995</v>
      </c>
      <c r="F103" s="18">
        <f t="shared" si="4"/>
        <v>-1.2594854808597846</v>
      </c>
      <c r="G103" s="69">
        <f t="shared" si="5"/>
        <v>0.10392751562180713</v>
      </c>
    </row>
    <row r="104" spans="1:7" x14ac:dyDescent="0.25">
      <c r="A104" s="14">
        <v>103</v>
      </c>
      <c r="B104" s="15">
        <v>399.7</v>
      </c>
      <c r="C104" s="15">
        <v>398.2</v>
      </c>
      <c r="D104" s="15">
        <f t="shared" si="3"/>
        <v>2.6001012556913907</v>
      </c>
      <c r="E104" s="15">
        <f>A104/($J$2+1)</f>
        <v>0.10362173038229376</v>
      </c>
      <c r="F104" s="15">
        <f t="shared" si="4"/>
        <v>-1.2594854808597846</v>
      </c>
      <c r="G104" s="119">
        <f t="shared" si="5"/>
        <v>0.10392751562180713</v>
      </c>
    </row>
    <row r="105" spans="1:7" x14ac:dyDescent="0.25">
      <c r="A105" s="17">
        <v>104</v>
      </c>
      <c r="B105" s="18">
        <v>396.2</v>
      </c>
      <c r="C105" s="18">
        <v>398.2</v>
      </c>
      <c r="D105" s="68">
        <f t="shared" si="3"/>
        <v>2.6001012556913907</v>
      </c>
      <c r="E105" s="68">
        <f>A105/($J$2+1)</f>
        <v>0.10462776659959759</v>
      </c>
      <c r="F105" s="18">
        <f t="shared" si="4"/>
        <v>-1.2594854808597846</v>
      </c>
      <c r="G105" s="69">
        <f t="shared" si="5"/>
        <v>0.10392751562180713</v>
      </c>
    </row>
    <row r="106" spans="1:7" x14ac:dyDescent="0.25">
      <c r="A106" s="14">
        <v>105</v>
      </c>
      <c r="B106" s="15">
        <v>397.8</v>
      </c>
      <c r="C106" s="15">
        <v>398.2</v>
      </c>
      <c r="D106" s="15">
        <f t="shared" si="3"/>
        <v>2.6001012556913907</v>
      </c>
      <c r="E106" s="15">
        <f>A106/($J$2+1)</f>
        <v>0.10563380281690141</v>
      </c>
      <c r="F106" s="15">
        <f t="shared" si="4"/>
        <v>-1.2594854808597846</v>
      </c>
      <c r="G106" s="119">
        <f t="shared" si="5"/>
        <v>0.10392751562180713</v>
      </c>
    </row>
    <row r="107" spans="1:7" x14ac:dyDescent="0.25">
      <c r="A107" s="17">
        <v>106</v>
      </c>
      <c r="B107" s="18">
        <v>400.1</v>
      </c>
      <c r="C107" s="18">
        <v>398.2</v>
      </c>
      <c r="D107" s="68">
        <f t="shared" si="3"/>
        <v>2.6001012556913907</v>
      </c>
      <c r="E107" s="68">
        <f>A107/($J$2+1)</f>
        <v>0.10663983903420524</v>
      </c>
      <c r="F107" s="18">
        <f t="shared" si="4"/>
        <v>-1.2594854808597846</v>
      </c>
      <c r="G107" s="69">
        <f t="shared" si="5"/>
        <v>0.10392751562180713</v>
      </c>
    </row>
    <row r="108" spans="1:7" x14ac:dyDescent="0.25">
      <c r="A108" s="14">
        <v>107</v>
      </c>
      <c r="B108" s="15">
        <v>398.5</v>
      </c>
      <c r="C108" s="15">
        <v>398.3</v>
      </c>
      <c r="D108" s="15">
        <f t="shared" si="3"/>
        <v>2.6002103064093278</v>
      </c>
      <c r="E108" s="15">
        <f>A108/($J$2+1)</f>
        <v>0.10764587525150905</v>
      </c>
      <c r="F108" s="15">
        <f t="shared" si="4"/>
        <v>-1.1983908016800791</v>
      </c>
      <c r="G108" s="119">
        <f t="shared" si="5"/>
        <v>0.11538245586349229</v>
      </c>
    </row>
    <row r="109" spans="1:7" x14ac:dyDescent="0.25">
      <c r="A109" s="17">
        <v>108</v>
      </c>
      <c r="B109" s="18">
        <v>401.8</v>
      </c>
      <c r="C109" s="18">
        <v>398.3</v>
      </c>
      <c r="D109" s="68">
        <f t="shared" si="3"/>
        <v>2.6002103064093278</v>
      </c>
      <c r="E109" s="68">
        <f>A109/($J$2+1)</f>
        <v>0.10865191146881288</v>
      </c>
      <c r="F109" s="18">
        <f t="shared" si="4"/>
        <v>-1.1983908016800791</v>
      </c>
      <c r="G109" s="69">
        <f t="shared" si="5"/>
        <v>0.11538245586349229</v>
      </c>
    </row>
    <row r="110" spans="1:7" x14ac:dyDescent="0.25">
      <c r="A110" s="14">
        <v>109</v>
      </c>
      <c r="B110" s="15">
        <v>396.8</v>
      </c>
      <c r="C110" s="15">
        <v>398.3</v>
      </c>
      <c r="D110" s="15">
        <f t="shared" si="3"/>
        <v>2.6002103064093278</v>
      </c>
      <c r="E110" s="15">
        <f>A110/($J$2+1)</f>
        <v>0.1096579476861167</v>
      </c>
      <c r="F110" s="15">
        <f t="shared" si="4"/>
        <v>-1.1983908016800791</v>
      </c>
      <c r="G110" s="119">
        <f t="shared" si="5"/>
        <v>0.11538245586349229</v>
      </c>
    </row>
    <row r="111" spans="1:7" x14ac:dyDescent="0.25">
      <c r="A111" s="17">
        <v>110</v>
      </c>
      <c r="B111" s="18">
        <v>396.4</v>
      </c>
      <c r="C111" s="18">
        <v>398.3</v>
      </c>
      <c r="D111" s="68">
        <f t="shared" si="3"/>
        <v>2.6002103064093278</v>
      </c>
      <c r="E111" s="68">
        <f>A111/($J$2+1)</f>
        <v>0.11066398390342053</v>
      </c>
      <c r="F111" s="18">
        <f t="shared" si="4"/>
        <v>-1.1983908016800791</v>
      </c>
      <c r="G111" s="69">
        <f t="shared" si="5"/>
        <v>0.11538245586349229</v>
      </c>
    </row>
    <row r="112" spans="1:7" x14ac:dyDescent="0.25">
      <c r="A112" s="14">
        <v>111</v>
      </c>
      <c r="B112" s="15">
        <v>400.1</v>
      </c>
      <c r="C112" s="15">
        <v>398.3</v>
      </c>
      <c r="D112" s="15">
        <f t="shared" si="3"/>
        <v>2.6002103064093278</v>
      </c>
      <c r="E112" s="15">
        <f>A112/($J$2+1)</f>
        <v>0.11167002012072434</v>
      </c>
      <c r="F112" s="15">
        <f t="shared" si="4"/>
        <v>-1.1983908016800791</v>
      </c>
      <c r="G112" s="119">
        <f t="shared" si="5"/>
        <v>0.11538245586349229</v>
      </c>
    </row>
    <row r="113" spans="1:7" x14ac:dyDescent="0.25">
      <c r="A113" s="17">
        <v>112</v>
      </c>
      <c r="B113" s="18">
        <v>401.3</v>
      </c>
      <c r="C113" s="18">
        <v>398.3</v>
      </c>
      <c r="D113" s="68">
        <f t="shared" si="3"/>
        <v>2.6002103064093278</v>
      </c>
      <c r="E113" s="68">
        <f>A113/($J$2+1)</f>
        <v>0.11267605633802817</v>
      </c>
      <c r="F113" s="18">
        <f t="shared" si="4"/>
        <v>-1.1983908016800791</v>
      </c>
      <c r="G113" s="69">
        <f t="shared" si="5"/>
        <v>0.11538245586349229</v>
      </c>
    </row>
    <row r="114" spans="1:7" x14ac:dyDescent="0.25">
      <c r="A114" s="14">
        <v>113</v>
      </c>
      <c r="B114" s="15">
        <v>403.4</v>
      </c>
      <c r="C114" s="15">
        <v>398.3</v>
      </c>
      <c r="D114" s="15">
        <f t="shared" si="3"/>
        <v>2.6002103064093278</v>
      </c>
      <c r="E114" s="15">
        <f>A114/($J$2+1)</f>
        <v>0.11368209255533199</v>
      </c>
      <c r="F114" s="15">
        <f t="shared" si="4"/>
        <v>-1.1983908016800791</v>
      </c>
      <c r="G114" s="119">
        <f t="shared" si="5"/>
        <v>0.11538245586349229</v>
      </c>
    </row>
    <row r="115" spans="1:7" x14ac:dyDescent="0.25">
      <c r="A115" s="17">
        <v>114</v>
      </c>
      <c r="B115" s="18">
        <v>401.4</v>
      </c>
      <c r="C115" s="18">
        <v>398.4</v>
      </c>
      <c r="D115" s="68">
        <f t="shared" si="3"/>
        <v>2.6003193297516609</v>
      </c>
      <c r="E115" s="68">
        <f>A115/($J$2+1)</f>
        <v>0.11468812877263582</v>
      </c>
      <c r="F115" s="18">
        <f t="shared" si="4"/>
        <v>-1.137311459435111</v>
      </c>
      <c r="G115" s="69">
        <f t="shared" si="5"/>
        <v>0.12770405295706982</v>
      </c>
    </row>
    <row r="116" spans="1:7" x14ac:dyDescent="0.25">
      <c r="A116" s="14">
        <v>115</v>
      </c>
      <c r="B116" s="15">
        <v>402.5</v>
      </c>
      <c r="C116" s="15">
        <v>398.4</v>
      </c>
      <c r="D116" s="15">
        <f t="shared" si="3"/>
        <v>2.6003193297516609</v>
      </c>
      <c r="E116" s="15">
        <f>A116/($J$2+1)</f>
        <v>0.11569416498993963</v>
      </c>
      <c r="F116" s="15">
        <f t="shared" si="4"/>
        <v>-1.137311459435111</v>
      </c>
      <c r="G116" s="119">
        <f t="shared" si="5"/>
        <v>0.12770405295706982</v>
      </c>
    </row>
    <row r="117" spans="1:7" x14ac:dyDescent="0.25">
      <c r="A117" s="17">
        <v>116</v>
      </c>
      <c r="B117" s="18">
        <v>397.4</v>
      </c>
      <c r="C117" s="18">
        <v>398.4</v>
      </c>
      <c r="D117" s="68">
        <f t="shared" si="3"/>
        <v>2.6003193297516609</v>
      </c>
      <c r="E117" s="68">
        <f>A117/($J$2+1)</f>
        <v>0.11670020120724346</v>
      </c>
      <c r="F117" s="18">
        <f t="shared" si="4"/>
        <v>-1.137311459435111</v>
      </c>
      <c r="G117" s="69">
        <f t="shared" si="5"/>
        <v>0.12770405295706982</v>
      </c>
    </row>
    <row r="118" spans="1:7" x14ac:dyDescent="0.25">
      <c r="A118" s="14">
        <v>117</v>
      </c>
      <c r="B118" s="15">
        <v>398.3</v>
      </c>
      <c r="C118" s="15">
        <v>398.4</v>
      </c>
      <c r="D118" s="15">
        <f t="shared" si="3"/>
        <v>2.6003193297516609</v>
      </c>
      <c r="E118" s="15">
        <f>A118/($J$2+1)</f>
        <v>0.11770623742454728</v>
      </c>
      <c r="F118" s="15">
        <f t="shared" si="4"/>
        <v>-1.137311459435111</v>
      </c>
      <c r="G118" s="119">
        <f t="shared" si="5"/>
        <v>0.12770405295706982</v>
      </c>
    </row>
    <row r="119" spans="1:7" x14ac:dyDescent="0.25">
      <c r="A119" s="17">
        <v>118</v>
      </c>
      <c r="B119" s="18">
        <v>396.5</v>
      </c>
      <c r="C119" s="18">
        <v>398.4</v>
      </c>
      <c r="D119" s="68">
        <f t="shared" si="3"/>
        <v>2.6003193297516609</v>
      </c>
      <c r="E119" s="68">
        <f>A119/($J$2+1)</f>
        <v>0.11871227364185111</v>
      </c>
      <c r="F119" s="18">
        <f t="shared" si="4"/>
        <v>-1.137311459435111</v>
      </c>
      <c r="G119" s="69">
        <f t="shared" si="5"/>
        <v>0.12770405295706982</v>
      </c>
    </row>
    <row r="120" spans="1:7" x14ac:dyDescent="0.25">
      <c r="A120" s="14">
        <v>119</v>
      </c>
      <c r="B120" s="15">
        <v>400</v>
      </c>
      <c r="C120" s="15">
        <v>398.4</v>
      </c>
      <c r="D120" s="15">
        <f t="shared" si="3"/>
        <v>2.6003193297516609</v>
      </c>
      <c r="E120" s="15">
        <f>A120/($J$2+1)</f>
        <v>0.11971830985915492</v>
      </c>
      <c r="F120" s="15">
        <f t="shared" si="4"/>
        <v>-1.137311459435111</v>
      </c>
      <c r="G120" s="119">
        <f t="shared" si="5"/>
        <v>0.12770405295706982</v>
      </c>
    </row>
    <row r="121" spans="1:7" x14ac:dyDescent="0.25">
      <c r="A121" s="17">
        <v>120</v>
      </c>
      <c r="B121" s="18">
        <v>399.7</v>
      </c>
      <c r="C121" s="18">
        <v>398.4</v>
      </c>
      <c r="D121" s="68">
        <f t="shared" si="3"/>
        <v>2.6003193297516609</v>
      </c>
      <c r="E121" s="68">
        <f>A121/($J$2+1)</f>
        <v>0.12072434607645875</v>
      </c>
      <c r="F121" s="18">
        <f t="shared" si="4"/>
        <v>-1.137311459435111</v>
      </c>
      <c r="G121" s="69">
        <f t="shared" si="5"/>
        <v>0.12770405295706982</v>
      </c>
    </row>
    <row r="122" spans="1:7" x14ac:dyDescent="0.25">
      <c r="A122" s="14">
        <v>121</v>
      </c>
      <c r="B122" s="15">
        <v>398.3</v>
      </c>
      <c r="C122" s="15">
        <v>398.4</v>
      </c>
      <c r="D122" s="15">
        <f t="shared" si="3"/>
        <v>2.6003193297516609</v>
      </c>
      <c r="E122" s="15">
        <f>A122/($J$2+1)</f>
        <v>0.12173038229376258</v>
      </c>
      <c r="F122" s="15">
        <f t="shared" si="4"/>
        <v>-1.137311459435111</v>
      </c>
      <c r="G122" s="119">
        <f t="shared" si="5"/>
        <v>0.12770405295706982</v>
      </c>
    </row>
    <row r="123" spans="1:7" x14ac:dyDescent="0.25">
      <c r="A123" s="17">
        <v>122</v>
      </c>
      <c r="B123" s="18">
        <v>400.5</v>
      </c>
      <c r="C123" s="18">
        <v>398.5</v>
      </c>
      <c r="D123" s="68">
        <f t="shared" si="3"/>
        <v>2.600428325732131</v>
      </c>
      <c r="E123" s="68">
        <f>A123/($J$2+1)</f>
        <v>0.1227364185110664</v>
      </c>
      <c r="F123" s="18">
        <f t="shared" si="4"/>
        <v>-1.076247446426605</v>
      </c>
      <c r="G123" s="69">
        <f t="shared" si="5"/>
        <v>0.14090830267225513</v>
      </c>
    </row>
    <row r="124" spans="1:7" x14ac:dyDescent="0.25">
      <c r="A124" s="14">
        <v>123</v>
      </c>
      <c r="B124" s="15">
        <v>396.2</v>
      </c>
      <c r="C124" s="15">
        <v>398.5</v>
      </c>
      <c r="D124" s="15">
        <f t="shared" si="3"/>
        <v>2.600428325732131</v>
      </c>
      <c r="E124" s="15">
        <f>A124/($J$2+1)</f>
        <v>0.12374245472837023</v>
      </c>
      <c r="F124" s="15">
        <f t="shared" si="4"/>
        <v>-1.076247446426605</v>
      </c>
      <c r="G124" s="119">
        <f t="shared" si="5"/>
        <v>0.14090830267225513</v>
      </c>
    </row>
    <row r="125" spans="1:7" x14ac:dyDescent="0.25">
      <c r="A125" s="17">
        <v>124</v>
      </c>
      <c r="B125" s="18">
        <v>402.3</v>
      </c>
      <c r="C125" s="18">
        <v>398.5</v>
      </c>
      <c r="D125" s="68">
        <f t="shared" si="3"/>
        <v>2.600428325732131</v>
      </c>
      <c r="E125" s="68">
        <f>A125/($J$2+1)</f>
        <v>0.12474849094567404</v>
      </c>
      <c r="F125" s="18">
        <f t="shared" si="4"/>
        <v>-1.076247446426605</v>
      </c>
      <c r="G125" s="69">
        <f t="shared" si="5"/>
        <v>0.14090830267225513</v>
      </c>
    </row>
    <row r="126" spans="1:7" x14ac:dyDescent="0.25">
      <c r="A126" s="14">
        <v>125</v>
      </c>
      <c r="B126" s="15">
        <v>401.7</v>
      </c>
      <c r="C126" s="15">
        <v>398.5</v>
      </c>
      <c r="D126" s="15">
        <f t="shared" si="3"/>
        <v>2.600428325732131</v>
      </c>
      <c r="E126" s="15">
        <f>A126/($J$2+1)</f>
        <v>0.12575452716297786</v>
      </c>
      <c r="F126" s="15">
        <f t="shared" si="4"/>
        <v>-1.076247446426605</v>
      </c>
      <c r="G126" s="119">
        <f t="shared" si="5"/>
        <v>0.14090830267225513</v>
      </c>
    </row>
    <row r="127" spans="1:7" x14ac:dyDescent="0.25">
      <c r="A127" s="17">
        <v>126</v>
      </c>
      <c r="B127" s="18">
        <v>400.1</v>
      </c>
      <c r="C127" s="18">
        <v>398.5</v>
      </c>
      <c r="D127" s="68">
        <f t="shared" si="3"/>
        <v>2.600428325732131</v>
      </c>
      <c r="E127" s="68">
        <f>A127/($J$2+1)</f>
        <v>0.12676056338028169</v>
      </c>
      <c r="F127" s="18">
        <f t="shared" si="4"/>
        <v>-1.076247446426605</v>
      </c>
      <c r="G127" s="69">
        <f t="shared" si="5"/>
        <v>0.14090830267225513</v>
      </c>
    </row>
    <row r="128" spans="1:7" x14ac:dyDescent="0.25">
      <c r="A128" s="14">
        <v>127</v>
      </c>
      <c r="B128" s="15">
        <v>400.7</v>
      </c>
      <c r="C128" s="15">
        <v>398.5</v>
      </c>
      <c r="D128" s="15">
        <f t="shared" si="3"/>
        <v>2.600428325732131</v>
      </c>
      <c r="E128" s="15">
        <f>A128/($J$2+1)</f>
        <v>0.12776659959758552</v>
      </c>
      <c r="F128" s="15">
        <f t="shared" si="4"/>
        <v>-1.076247446426605</v>
      </c>
      <c r="G128" s="119">
        <f t="shared" si="5"/>
        <v>0.14090830267225513</v>
      </c>
    </row>
    <row r="129" spans="1:7" x14ac:dyDescent="0.25">
      <c r="A129" s="17">
        <v>128</v>
      </c>
      <c r="B129" s="18">
        <v>395.8</v>
      </c>
      <c r="C129" s="18">
        <v>398.5</v>
      </c>
      <c r="D129" s="68">
        <f t="shared" si="3"/>
        <v>2.600428325732131</v>
      </c>
      <c r="E129" s="68">
        <f>A129/($J$2+1)</f>
        <v>0.12877263581488935</v>
      </c>
      <c r="F129" s="18">
        <f t="shared" si="4"/>
        <v>-1.076247446426605</v>
      </c>
      <c r="G129" s="69">
        <f t="shared" si="5"/>
        <v>0.14090830267225513</v>
      </c>
    </row>
    <row r="130" spans="1:7" x14ac:dyDescent="0.25">
      <c r="A130" s="14">
        <v>129</v>
      </c>
      <c r="B130" s="15">
        <v>395.4</v>
      </c>
      <c r="C130" s="15">
        <v>398.5</v>
      </c>
      <c r="D130" s="15">
        <f t="shared" si="3"/>
        <v>2.600428325732131</v>
      </c>
      <c r="E130" s="15">
        <f>A130/($J$2+1)</f>
        <v>0.12977867203219315</v>
      </c>
      <c r="F130" s="15">
        <f t="shared" si="4"/>
        <v>-1.076247446426605</v>
      </c>
      <c r="G130" s="119">
        <f t="shared" si="5"/>
        <v>0.14090830267225513</v>
      </c>
    </row>
    <row r="131" spans="1:7" x14ac:dyDescent="0.25">
      <c r="A131" s="17">
        <v>130</v>
      </c>
      <c r="B131" s="18">
        <v>396.1</v>
      </c>
      <c r="C131" s="18">
        <v>398.5</v>
      </c>
      <c r="D131" s="68">
        <f t="shared" si="3"/>
        <v>2.600428325732131</v>
      </c>
      <c r="E131" s="68">
        <f>A131/($J$2+1)</f>
        <v>0.13078470824949698</v>
      </c>
      <c r="F131" s="18">
        <f t="shared" si="4"/>
        <v>-1.076247446426605</v>
      </c>
      <c r="G131" s="69">
        <f t="shared" si="5"/>
        <v>0.14090830267225513</v>
      </c>
    </row>
    <row r="132" spans="1:7" x14ac:dyDescent="0.25">
      <c r="A132" s="14">
        <v>131</v>
      </c>
      <c r="B132" s="15">
        <v>401</v>
      </c>
      <c r="C132" s="15">
        <v>398.6</v>
      </c>
      <c r="D132" s="15">
        <f t="shared" ref="D132:D195" si="6">LOG(C132)</f>
        <v>2.6005372943644689</v>
      </c>
      <c r="E132" s="15">
        <f>A132/($J$2+1)</f>
        <v>0.13179074446680081</v>
      </c>
      <c r="F132" s="15">
        <f t="shared" ref="F132:F195" si="7">(D132-$J$5)/$J$6</f>
        <v>-1.0151987549620072</v>
      </c>
      <c r="G132" s="119">
        <f t="shared" ref="G132:G195" si="8">_xlfn.NORM.S.DIST(F132,TRUE)</f>
        <v>0.15500554698789359</v>
      </c>
    </row>
    <row r="133" spans="1:7" x14ac:dyDescent="0.25">
      <c r="A133" s="17">
        <v>132</v>
      </c>
      <c r="B133" s="18">
        <v>401</v>
      </c>
      <c r="C133" s="18">
        <v>398.6</v>
      </c>
      <c r="D133" s="68">
        <f t="shared" si="6"/>
        <v>2.6005372943644689</v>
      </c>
      <c r="E133" s="68">
        <f>A133/($J$2+1)</f>
        <v>0.13279678068410464</v>
      </c>
      <c r="F133" s="18">
        <f t="shared" si="7"/>
        <v>-1.0151987549620072</v>
      </c>
      <c r="G133" s="69">
        <f t="shared" si="8"/>
        <v>0.15500554698789359</v>
      </c>
    </row>
    <row r="134" spans="1:7" x14ac:dyDescent="0.25">
      <c r="A134" s="14">
        <v>133</v>
      </c>
      <c r="B134" s="15">
        <v>400.7</v>
      </c>
      <c r="C134" s="15">
        <v>398.6</v>
      </c>
      <c r="D134" s="15">
        <f t="shared" si="6"/>
        <v>2.6005372943644689</v>
      </c>
      <c r="E134" s="15">
        <f>A134/($J$2+1)</f>
        <v>0.13380281690140844</v>
      </c>
      <c r="F134" s="15">
        <f t="shared" si="7"/>
        <v>-1.0151987549620072</v>
      </c>
      <c r="G134" s="119">
        <f t="shared" si="8"/>
        <v>0.15500554698789359</v>
      </c>
    </row>
    <row r="135" spans="1:7" x14ac:dyDescent="0.25">
      <c r="A135" s="17">
        <v>134</v>
      </c>
      <c r="B135" s="18">
        <v>400.8</v>
      </c>
      <c r="C135" s="18">
        <v>398.6</v>
      </c>
      <c r="D135" s="68">
        <f t="shared" si="6"/>
        <v>2.6005372943644689</v>
      </c>
      <c r="E135" s="68">
        <f>A135/($J$2+1)</f>
        <v>0.13480885311871227</v>
      </c>
      <c r="F135" s="18">
        <f t="shared" si="7"/>
        <v>-1.0151987549620072</v>
      </c>
      <c r="G135" s="69">
        <f t="shared" si="8"/>
        <v>0.15500554698789359</v>
      </c>
    </row>
    <row r="136" spans="1:7" x14ac:dyDescent="0.25">
      <c r="A136" s="14">
        <v>135</v>
      </c>
      <c r="B136" s="15">
        <v>398.9</v>
      </c>
      <c r="C136" s="15">
        <v>398.6</v>
      </c>
      <c r="D136" s="15">
        <f t="shared" si="6"/>
        <v>2.6005372943644689</v>
      </c>
      <c r="E136" s="15">
        <f>A136/($J$2+1)</f>
        <v>0.1358148893360161</v>
      </c>
      <c r="F136" s="15">
        <f t="shared" si="7"/>
        <v>-1.0151987549620072</v>
      </c>
      <c r="G136" s="119">
        <f t="shared" si="8"/>
        <v>0.15500554698789359</v>
      </c>
    </row>
    <row r="137" spans="1:7" x14ac:dyDescent="0.25">
      <c r="A137" s="17">
        <v>136</v>
      </c>
      <c r="B137" s="18">
        <v>397</v>
      </c>
      <c r="C137" s="18">
        <v>398.6</v>
      </c>
      <c r="D137" s="68">
        <f t="shared" si="6"/>
        <v>2.6005372943644689</v>
      </c>
      <c r="E137" s="68">
        <f>A137/($J$2+1)</f>
        <v>0.13682092555331993</v>
      </c>
      <c r="F137" s="18">
        <f t="shared" si="7"/>
        <v>-1.0151987549620072</v>
      </c>
      <c r="G137" s="69">
        <f t="shared" si="8"/>
        <v>0.15500554698789359</v>
      </c>
    </row>
    <row r="138" spans="1:7" x14ac:dyDescent="0.25">
      <c r="A138" s="14">
        <v>137</v>
      </c>
      <c r="B138" s="15">
        <v>395.9</v>
      </c>
      <c r="C138" s="15">
        <v>398.6</v>
      </c>
      <c r="D138" s="15">
        <f t="shared" si="6"/>
        <v>2.6005372943644689</v>
      </c>
      <c r="E138" s="15">
        <f>A138/($J$2+1)</f>
        <v>0.13782696177062373</v>
      </c>
      <c r="F138" s="15">
        <f t="shared" si="7"/>
        <v>-1.0151987549620072</v>
      </c>
      <c r="G138" s="119">
        <f t="shared" si="8"/>
        <v>0.15500554698789359</v>
      </c>
    </row>
    <row r="139" spans="1:7" x14ac:dyDescent="0.25">
      <c r="A139" s="17">
        <v>138</v>
      </c>
      <c r="B139" s="18">
        <v>395.6</v>
      </c>
      <c r="C139" s="18">
        <v>398.6</v>
      </c>
      <c r="D139" s="68">
        <f t="shared" si="6"/>
        <v>2.6005372943644689</v>
      </c>
      <c r="E139" s="68">
        <f>A139/($J$2+1)</f>
        <v>0.13883299798792756</v>
      </c>
      <c r="F139" s="18">
        <f t="shared" si="7"/>
        <v>-1.0151987549620072</v>
      </c>
      <c r="G139" s="69">
        <f t="shared" si="8"/>
        <v>0.15500554698789359</v>
      </c>
    </row>
    <row r="140" spans="1:7" x14ac:dyDescent="0.25">
      <c r="A140" s="14">
        <v>139</v>
      </c>
      <c r="B140" s="15">
        <v>395.2</v>
      </c>
      <c r="C140" s="15">
        <v>398.6</v>
      </c>
      <c r="D140" s="15">
        <f t="shared" si="6"/>
        <v>2.6005372943644689</v>
      </c>
      <c r="E140" s="15">
        <f>A140/($J$2+1)</f>
        <v>0.13983903420523139</v>
      </c>
      <c r="F140" s="15">
        <f t="shared" si="7"/>
        <v>-1.0151987549620072</v>
      </c>
      <c r="G140" s="119">
        <f t="shared" si="8"/>
        <v>0.15500554698789359</v>
      </c>
    </row>
    <row r="141" spans="1:7" x14ac:dyDescent="0.25">
      <c r="A141" s="17">
        <v>140</v>
      </c>
      <c r="B141" s="18">
        <v>395.3</v>
      </c>
      <c r="C141" s="18">
        <v>398.6</v>
      </c>
      <c r="D141" s="68">
        <f t="shared" si="6"/>
        <v>2.6005372943644689</v>
      </c>
      <c r="E141" s="68">
        <f>A141/($J$2+1)</f>
        <v>0.14084507042253522</v>
      </c>
      <c r="F141" s="18">
        <f t="shared" si="7"/>
        <v>-1.0151987549620072</v>
      </c>
      <c r="G141" s="69">
        <f t="shared" si="8"/>
        <v>0.15500554698789359</v>
      </c>
    </row>
    <row r="142" spans="1:7" x14ac:dyDescent="0.25">
      <c r="A142" s="14">
        <v>141</v>
      </c>
      <c r="B142" s="15">
        <v>398.8</v>
      </c>
      <c r="C142" s="15">
        <v>398.6</v>
      </c>
      <c r="D142" s="15">
        <f t="shared" si="6"/>
        <v>2.6005372943644689</v>
      </c>
      <c r="E142" s="15">
        <f>A142/($J$2+1)</f>
        <v>0.14185110663983905</v>
      </c>
      <c r="F142" s="15">
        <f t="shared" si="7"/>
        <v>-1.0151987549620072</v>
      </c>
      <c r="G142" s="119">
        <f t="shared" si="8"/>
        <v>0.15500554698789359</v>
      </c>
    </row>
    <row r="143" spans="1:7" x14ac:dyDescent="0.25">
      <c r="A143" s="17">
        <v>142</v>
      </c>
      <c r="B143" s="18">
        <v>401.7</v>
      </c>
      <c r="C143" s="18">
        <v>398.6</v>
      </c>
      <c r="D143" s="68">
        <f t="shared" si="6"/>
        <v>2.6005372943644689</v>
      </c>
      <c r="E143" s="68">
        <f>A143/($J$2+1)</f>
        <v>0.14285714285714285</v>
      </c>
      <c r="F143" s="18">
        <f t="shared" si="7"/>
        <v>-1.0151987549620072</v>
      </c>
      <c r="G143" s="69">
        <f t="shared" si="8"/>
        <v>0.15500554698789359</v>
      </c>
    </row>
    <row r="144" spans="1:7" x14ac:dyDescent="0.25">
      <c r="A144" s="14">
        <v>143</v>
      </c>
      <c r="B144" s="15">
        <v>401.5</v>
      </c>
      <c r="C144" s="15">
        <v>398.6</v>
      </c>
      <c r="D144" s="15">
        <f t="shared" si="6"/>
        <v>2.6005372943644689</v>
      </c>
      <c r="E144" s="15">
        <f>A144/($J$2+1)</f>
        <v>0.14386317907444668</v>
      </c>
      <c r="F144" s="15">
        <f t="shared" si="7"/>
        <v>-1.0151987549620072</v>
      </c>
      <c r="G144" s="119">
        <f t="shared" si="8"/>
        <v>0.15500554698789359</v>
      </c>
    </row>
    <row r="145" spans="1:7" x14ac:dyDescent="0.25">
      <c r="A145" s="17">
        <v>144</v>
      </c>
      <c r="B145" s="18">
        <v>401.3</v>
      </c>
      <c r="C145" s="18">
        <v>398.6</v>
      </c>
      <c r="D145" s="68">
        <f t="shared" si="6"/>
        <v>2.6005372943644689</v>
      </c>
      <c r="E145" s="68">
        <f>A145/($J$2+1)</f>
        <v>0.14486921529175051</v>
      </c>
      <c r="F145" s="18">
        <f t="shared" si="7"/>
        <v>-1.0151987549620072</v>
      </c>
      <c r="G145" s="69">
        <f t="shared" si="8"/>
        <v>0.15500554698789359</v>
      </c>
    </row>
    <row r="146" spans="1:7" x14ac:dyDescent="0.25">
      <c r="A146" s="14">
        <v>145</v>
      </c>
      <c r="B146" s="15">
        <v>402.5</v>
      </c>
      <c r="C146" s="15">
        <v>398.7</v>
      </c>
      <c r="D146" s="15">
        <f t="shared" si="6"/>
        <v>2.6006462356623943</v>
      </c>
      <c r="E146" s="15">
        <f>A146/($J$2+1)</f>
        <v>0.14587525150905434</v>
      </c>
      <c r="F146" s="15">
        <f t="shared" si="7"/>
        <v>-0.95416537735498452</v>
      </c>
      <c r="G146" s="119">
        <f t="shared" si="8"/>
        <v>0.169999968568528</v>
      </c>
    </row>
    <row r="147" spans="1:7" x14ac:dyDescent="0.25">
      <c r="A147" s="17">
        <v>146</v>
      </c>
      <c r="B147" s="18">
        <v>401.8</v>
      </c>
      <c r="C147" s="18">
        <v>398.7</v>
      </c>
      <c r="D147" s="68">
        <f t="shared" si="6"/>
        <v>2.6006462356623943</v>
      </c>
      <c r="E147" s="68">
        <f>A147/($J$2+1)</f>
        <v>0.14688128772635814</v>
      </c>
      <c r="F147" s="18">
        <f t="shared" si="7"/>
        <v>-0.95416537735498452</v>
      </c>
      <c r="G147" s="69">
        <f t="shared" si="8"/>
        <v>0.169999968568528</v>
      </c>
    </row>
    <row r="148" spans="1:7" x14ac:dyDescent="0.25">
      <c r="A148" s="14">
        <v>147</v>
      </c>
      <c r="B148" s="15">
        <v>399.1</v>
      </c>
      <c r="C148" s="15">
        <v>398.7</v>
      </c>
      <c r="D148" s="15">
        <f t="shared" si="6"/>
        <v>2.6006462356623943</v>
      </c>
      <c r="E148" s="15">
        <f>A148/($J$2+1)</f>
        <v>0.14788732394366197</v>
      </c>
      <c r="F148" s="15">
        <f t="shared" si="7"/>
        <v>-0.95416537735498452</v>
      </c>
      <c r="G148" s="119">
        <f t="shared" si="8"/>
        <v>0.169999968568528</v>
      </c>
    </row>
    <row r="149" spans="1:7" x14ac:dyDescent="0.25">
      <c r="A149" s="17">
        <v>148</v>
      </c>
      <c r="B149" s="18">
        <v>396.4</v>
      </c>
      <c r="C149" s="18">
        <v>398.7</v>
      </c>
      <c r="D149" s="68">
        <f t="shared" si="6"/>
        <v>2.6006462356623943</v>
      </c>
      <c r="E149" s="68">
        <f>A149/($J$2+1)</f>
        <v>0.1488933601609658</v>
      </c>
      <c r="F149" s="18">
        <f t="shared" si="7"/>
        <v>-0.95416537735498452</v>
      </c>
      <c r="G149" s="69">
        <f t="shared" si="8"/>
        <v>0.169999968568528</v>
      </c>
    </row>
    <row r="150" spans="1:7" x14ac:dyDescent="0.25">
      <c r="A150" s="14">
        <v>149</v>
      </c>
      <c r="B150" s="15">
        <v>399.2</v>
      </c>
      <c r="C150" s="15">
        <v>398.7</v>
      </c>
      <c r="D150" s="15">
        <f t="shared" si="6"/>
        <v>2.6006462356623943</v>
      </c>
      <c r="E150" s="15">
        <f>A150/($J$2+1)</f>
        <v>0.14989939637826963</v>
      </c>
      <c r="F150" s="15">
        <f t="shared" si="7"/>
        <v>-0.95416537735498452</v>
      </c>
      <c r="G150" s="119">
        <f t="shared" si="8"/>
        <v>0.169999968568528</v>
      </c>
    </row>
    <row r="151" spans="1:7" x14ac:dyDescent="0.25">
      <c r="A151" s="17">
        <v>150</v>
      </c>
      <c r="B151" s="18">
        <v>395.1</v>
      </c>
      <c r="C151" s="18">
        <v>398.7</v>
      </c>
      <c r="D151" s="68">
        <f t="shared" si="6"/>
        <v>2.6006462356623943</v>
      </c>
      <c r="E151" s="68">
        <f>A151/($J$2+1)</f>
        <v>0.15090543259557343</v>
      </c>
      <c r="F151" s="18">
        <f t="shared" si="7"/>
        <v>-0.95416537735498452</v>
      </c>
      <c r="G151" s="69">
        <f t="shared" si="8"/>
        <v>0.169999968568528</v>
      </c>
    </row>
    <row r="152" spans="1:7" x14ac:dyDescent="0.25">
      <c r="A152" s="14">
        <v>151</v>
      </c>
      <c r="B152" s="15">
        <v>400</v>
      </c>
      <c r="C152" s="15">
        <v>398.7</v>
      </c>
      <c r="D152" s="15">
        <f t="shared" si="6"/>
        <v>2.6006462356623943</v>
      </c>
      <c r="E152" s="15">
        <f>A152/($J$2+1)</f>
        <v>0.15191146881287726</v>
      </c>
      <c r="F152" s="15">
        <f t="shared" si="7"/>
        <v>-0.95416537735498452</v>
      </c>
      <c r="G152" s="119">
        <f t="shared" si="8"/>
        <v>0.169999968568528</v>
      </c>
    </row>
    <row r="153" spans="1:7" x14ac:dyDescent="0.25">
      <c r="A153" s="17">
        <v>152</v>
      </c>
      <c r="B153" s="18">
        <v>396</v>
      </c>
      <c r="C153" s="18">
        <v>398.7</v>
      </c>
      <c r="D153" s="68">
        <f t="shared" si="6"/>
        <v>2.6006462356623943</v>
      </c>
      <c r="E153" s="68">
        <f>A153/($J$2+1)</f>
        <v>0.15291750503018109</v>
      </c>
      <c r="F153" s="18">
        <f t="shared" si="7"/>
        <v>-0.95416537735498452</v>
      </c>
      <c r="G153" s="69">
        <f t="shared" si="8"/>
        <v>0.169999968568528</v>
      </c>
    </row>
    <row r="154" spans="1:7" x14ac:dyDescent="0.25">
      <c r="A154" s="14">
        <v>153</v>
      </c>
      <c r="B154" s="15">
        <v>395.4</v>
      </c>
      <c r="C154" s="15">
        <v>398.7</v>
      </c>
      <c r="D154" s="15">
        <f t="shared" si="6"/>
        <v>2.6006462356623943</v>
      </c>
      <c r="E154" s="15">
        <f>A154/($J$2+1)</f>
        <v>0.15392354124748492</v>
      </c>
      <c r="F154" s="15">
        <f t="shared" si="7"/>
        <v>-0.95416537735498452</v>
      </c>
      <c r="G154" s="119">
        <f t="shared" si="8"/>
        <v>0.169999968568528</v>
      </c>
    </row>
    <row r="155" spans="1:7" x14ac:dyDescent="0.25">
      <c r="A155" s="17">
        <v>154</v>
      </c>
      <c r="B155" s="18">
        <v>400.3</v>
      </c>
      <c r="C155" s="18">
        <v>398.7</v>
      </c>
      <c r="D155" s="68">
        <f t="shared" si="6"/>
        <v>2.6006462356623943</v>
      </c>
      <c r="E155" s="68">
        <f>A155/($J$2+1)</f>
        <v>0.15492957746478872</v>
      </c>
      <c r="F155" s="18">
        <f t="shared" si="7"/>
        <v>-0.95416537735498452</v>
      </c>
      <c r="G155" s="69">
        <f t="shared" si="8"/>
        <v>0.169999968568528</v>
      </c>
    </row>
    <row r="156" spans="1:7" x14ac:dyDescent="0.25">
      <c r="A156" s="14">
        <v>155</v>
      </c>
      <c r="B156" s="15">
        <v>399.7</v>
      </c>
      <c r="C156" s="15">
        <v>398.7</v>
      </c>
      <c r="D156" s="15">
        <f t="shared" si="6"/>
        <v>2.6006462356623943</v>
      </c>
      <c r="E156" s="15">
        <f>A156/($J$2+1)</f>
        <v>0.15593561368209255</v>
      </c>
      <c r="F156" s="15">
        <f t="shared" si="7"/>
        <v>-0.95416537735498452</v>
      </c>
      <c r="G156" s="119">
        <f t="shared" si="8"/>
        <v>0.169999968568528</v>
      </c>
    </row>
    <row r="157" spans="1:7" x14ac:dyDescent="0.25">
      <c r="A157" s="17">
        <v>156</v>
      </c>
      <c r="B157" s="18">
        <v>396</v>
      </c>
      <c r="C157" s="18">
        <v>398.8</v>
      </c>
      <c r="D157" s="68">
        <f t="shared" si="6"/>
        <v>2.600755149639618</v>
      </c>
      <c r="E157" s="68">
        <f>A157/($J$2+1)</f>
        <v>0.15694164989939638</v>
      </c>
      <c r="F157" s="18">
        <f t="shared" si="7"/>
        <v>-0.89314730592417935</v>
      </c>
      <c r="G157" s="69">
        <f t="shared" si="8"/>
        <v>0.18588914624627589</v>
      </c>
    </row>
    <row r="158" spans="1:7" x14ac:dyDescent="0.25">
      <c r="A158" s="14">
        <v>157</v>
      </c>
      <c r="B158" s="15">
        <v>397.6</v>
      </c>
      <c r="C158" s="15">
        <v>398.8</v>
      </c>
      <c r="D158" s="15">
        <f t="shared" si="6"/>
        <v>2.600755149639618</v>
      </c>
      <c r="E158" s="15">
        <f>A158/($J$2+1)</f>
        <v>0.15794768611670021</v>
      </c>
      <c r="F158" s="15">
        <f t="shared" si="7"/>
        <v>-0.89314730592417935</v>
      </c>
      <c r="G158" s="119">
        <f t="shared" si="8"/>
        <v>0.18588914624627589</v>
      </c>
    </row>
    <row r="159" spans="1:7" x14ac:dyDescent="0.25">
      <c r="A159" s="17">
        <v>158</v>
      </c>
      <c r="B159" s="18">
        <v>400.3</v>
      </c>
      <c r="C159" s="18">
        <v>398.8</v>
      </c>
      <c r="D159" s="68">
        <f t="shared" si="6"/>
        <v>2.600755149639618</v>
      </c>
      <c r="E159" s="68">
        <f>A159/($J$2+1)</f>
        <v>0.15895372233400401</v>
      </c>
      <c r="F159" s="18">
        <f t="shared" si="7"/>
        <v>-0.89314730592417935</v>
      </c>
      <c r="G159" s="69">
        <f t="shared" si="8"/>
        <v>0.18588914624627589</v>
      </c>
    </row>
    <row r="160" spans="1:7" x14ac:dyDescent="0.25">
      <c r="A160" s="14">
        <v>159</v>
      </c>
      <c r="B160" s="15">
        <v>399.4</v>
      </c>
      <c r="C160" s="15">
        <v>398.8</v>
      </c>
      <c r="D160" s="15">
        <f t="shared" si="6"/>
        <v>2.600755149639618</v>
      </c>
      <c r="E160" s="15">
        <f>A160/($J$2+1)</f>
        <v>0.15995975855130784</v>
      </c>
      <c r="F160" s="15">
        <f t="shared" si="7"/>
        <v>-0.89314730592417935</v>
      </c>
      <c r="G160" s="119">
        <f t="shared" si="8"/>
        <v>0.18588914624627589</v>
      </c>
    </row>
    <row r="161" spans="1:7" x14ac:dyDescent="0.25">
      <c r="A161" s="17">
        <v>160</v>
      </c>
      <c r="B161" s="18">
        <v>397.7</v>
      </c>
      <c r="C161" s="18">
        <v>398.8</v>
      </c>
      <c r="D161" s="68">
        <f t="shared" si="6"/>
        <v>2.600755149639618</v>
      </c>
      <c r="E161" s="68">
        <f>A161/($J$2+1)</f>
        <v>0.16096579476861167</v>
      </c>
      <c r="F161" s="18">
        <f t="shared" si="7"/>
        <v>-0.89314730592417935</v>
      </c>
      <c r="G161" s="69">
        <f t="shared" si="8"/>
        <v>0.18588914624627589</v>
      </c>
    </row>
    <row r="162" spans="1:7" x14ac:dyDescent="0.25">
      <c r="A162" s="14">
        <v>161</v>
      </c>
      <c r="B162" s="15">
        <v>399.8</v>
      </c>
      <c r="C162" s="15">
        <v>398.8</v>
      </c>
      <c r="D162" s="15">
        <f t="shared" si="6"/>
        <v>2.600755149639618</v>
      </c>
      <c r="E162" s="15">
        <f>A162/($J$2+1)</f>
        <v>0.1619718309859155</v>
      </c>
      <c r="F162" s="15">
        <f t="shared" si="7"/>
        <v>-0.89314730592417935</v>
      </c>
      <c r="G162" s="119">
        <f t="shared" si="8"/>
        <v>0.18588914624627589</v>
      </c>
    </row>
    <row r="163" spans="1:7" x14ac:dyDescent="0.25">
      <c r="A163" s="17">
        <v>162</v>
      </c>
      <c r="B163" s="18">
        <v>401.4</v>
      </c>
      <c r="C163" s="18">
        <v>398.8</v>
      </c>
      <c r="D163" s="68">
        <f t="shared" si="6"/>
        <v>2.600755149639618</v>
      </c>
      <c r="E163" s="68">
        <f>A163/($J$2+1)</f>
        <v>0.16297786720321933</v>
      </c>
      <c r="F163" s="18">
        <f t="shared" si="7"/>
        <v>-0.89314730592417935</v>
      </c>
      <c r="G163" s="69">
        <f t="shared" si="8"/>
        <v>0.18588914624627589</v>
      </c>
    </row>
    <row r="164" spans="1:7" x14ac:dyDescent="0.25">
      <c r="A164" s="14">
        <v>163</v>
      </c>
      <c r="B164" s="15">
        <v>401.3</v>
      </c>
      <c r="C164" s="15">
        <v>398.8</v>
      </c>
      <c r="D164" s="15">
        <f t="shared" si="6"/>
        <v>2.600755149639618</v>
      </c>
      <c r="E164" s="15">
        <f>A164/($J$2+1)</f>
        <v>0.16398390342052313</v>
      </c>
      <c r="F164" s="15">
        <f t="shared" si="7"/>
        <v>-0.89314730592417935</v>
      </c>
      <c r="G164" s="119">
        <f t="shared" si="8"/>
        <v>0.18588914624627589</v>
      </c>
    </row>
    <row r="165" spans="1:7" x14ac:dyDescent="0.25">
      <c r="A165" s="17">
        <v>164</v>
      </c>
      <c r="B165" s="18">
        <v>399.3</v>
      </c>
      <c r="C165" s="18">
        <v>398.8</v>
      </c>
      <c r="D165" s="68">
        <f t="shared" si="6"/>
        <v>2.600755149639618</v>
      </c>
      <c r="E165" s="68">
        <f>A165/($J$2+1)</f>
        <v>0.16498993963782696</v>
      </c>
      <c r="F165" s="18">
        <f t="shared" si="7"/>
        <v>-0.89314730592417935</v>
      </c>
      <c r="G165" s="69">
        <f t="shared" si="8"/>
        <v>0.18588914624627589</v>
      </c>
    </row>
    <row r="166" spans="1:7" x14ac:dyDescent="0.25">
      <c r="A166" s="14">
        <v>165</v>
      </c>
      <c r="B166" s="15">
        <v>400</v>
      </c>
      <c r="C166" s="15">
        <v>398.9</v>
      </c>
      <c r="D166" s="15">
        <f t="shared" si="6"/>
        <v>2.6008640363098396</v>
      </c>
      <c r="E166" s="15">
        <f>A166/($J$2+1)</f>
        <v>0.16599597585513079</v>
      </c>
      <c r="F166" s="15">
        <f t="shared" si="7"/>
        <v>-0.83214453299445401</v>
      </c>
      <c r="G166" s="119">
        <f t="shared" si="8"/>
        <v>0.20266368387704117</v>
      </c>
    </row>
    <row r="167" spans="1:7" x14ac:dyDescent="0.25">
      <c r="A167" s="17">
        <v>166</v>
      </c>
      <c r="B167" s="18">
        <v>400.2</v>
      </c>
      <c r="C167" s="18">
        <v>398.9</v>
      </c>
      <c r="D167" s="68">
        <f t="shared" si="6"/>
        <v>2.6008640363098396</v>
      </c>
      <c r="E167" s="68">
        <f>A167/($J$2+1)</f>
        <v>0.16700201207243462</v>
      </c>
      <c r="F167" s="18">
        <f t="shared" si="7"/>
        <v>-0.83214453299445401</v>
      </c>
      <c r="G167" s="69">
        <f t="shared" si="8"/>
        <v>0.20266368387704117</v>
      </c>
    </row>
    <row r="168" spans="1:7" x14ac:dyDescent="0.25">
      <c r="A168" s="14">
        <v>167</v>
      </c>
      <c r="B168" s="15">
        <v>399.5</v>
      </c>
      <c r="C168" s="15">
        <v>398.9</v>
      </c>
      <c r="D168" s="15">
        <f t="shared" si="6"/>
        <v>2.6008640363098396</v>
      </c>
      <c r="E168" s="15">
        <f>A168/($J$2+1)</f>
        <v>0.16800804828973842</v>
      </c>
      <c r="F168" s="15">
        <f t="shared" si="7"/>
        <v>-0.83214453299445401</v>
      </c>
      <c r="G168" s="119">
        <f t="shared" si="8"/>
        <v>0.20266368387704117</v>
      </c>
    </row>
    <row r="169" spans="1:7" x14ac:dyDescent="0.25">
      <c r="A169" s="17">
        <v>168</v>
      </c>
      <c r="B169" s="18">
        <v>399</v>
      </c>
      <c r="C169" s="18">
        <v>398.9</v>
      </c>
      <c r="D169" s="68">
        <f t="shared" si="6"/>
        <v>2.6008640363098396</v>
      </c>
      <c r="E169" s="68">
        <f>A169/($J$2+1)</f>
        <v>0.16901408450704225</v>
      </c>
      <c r="F169" s="18">
        <f t="shared" si="7"/>
        <v>-0.83214453299445401</v>
      </c>
      <c r="G169" s="69">
        <f t="shared" si="8"/>
        <v>0.20266368387704117</v>
      </c>
    </row>
    <row r="170" spans="1:7" x14ac:dyDescent="0.25">
      <c r="A170" s="14">
        <v>169</v>
      </c>
      <c r="B170" s="15">
        <v>399.1</v>
      </c>
      <c r="C170" s="15">
        <v>398.9</v>
      </c>
      <c r="D170" s="15">
        <f t="shared" si="6"/>
        <v>2.6008640363098396</v>
      </c>
      <c r="E170" s="15">
        <f>A170/($J$2+1)</f>
        <v>0.17002012072434608</v>
      </c>
      <c r="F170" s="15">
        <f t="shared" si="7"/>
        <v>-0.83214453299445401</v>
      </c>
      <c r="G170" s="119">
        <f t="shared" si="8"/>
        <v>0.20266368387704117</v>
      </c>
    </row>
    <row r="171" spans="1:7" x14ac:dyDescent="0.25">
      <c r="A171" s="17">
        <v>170</v>
      </c>
      <c r="B171" s="18">
        <v>400.9</v>
      </c>
      <c r="C171" s="18">
        <v>398.9</v>
      </c>
      <c r="D171" s="68">
        <f t="shared" si="6"/>
        <v>2.6008640363098396</v>
      </c>
      <c r="E171" s="68">
        <f>A171/($J$2+1)</f>
        <v>0.17102615694164991</v>
      </c>
      <c r="F171" s="18">
        <f t="shared" si="7"/>
        <v>-0.83214453299445401</v>
      </c>
      <c r="G171" s="69">
        <f t="shared" si="8"/>
        <v>0.20266368387704117</v>
      </c>
    </row>
    <row r="172" spans="1:7" x14ac:dyDescent="0.25">
      <c r="A172" s="14">
        <v>171</v>
      </c>
      <c r="B172" s="15">
        <v>400.5</v>
      </c>
      <c r="C172" s="15">
        <v>398.9</v>
      </c>
      <c r="D172" s="15">
        <f t="shared" si="6"/>
        <v>2.6008640363098396</v>
      </c>
      <c r="E172" s="15">
        <f>A172/($J$2+1)</f>
        <v>0.17203219315895371</v>
      </c>
      <c r="F172" s="15">
        <f t="shared" si="7"/>
        <v>-0.83214453299445401</v>
      </c>
      <c r="G172" s="119">
        <f t="shared" si="8"/>
        <v>0.20266368387704117</v>
      </c>
    </row>
    <row r="173" spans="1:7" x14ac:dyDescent="0.25">
      <c r="A173" s="17">
        <v>172</v>
      </c>
      <c r="B173" s="18">
        <v>401.3</v>
      </c>
      <c r="C173" s="18">
        <v>398.9</v>
      </c>
      <c r="D173" s="68">
        <f t="shared" si="6"/>
        <v>2.6008640363098396</v>
      </c>
      <c r="E173" s="68">
        <f>A173/($J$2+1)</f>
        <v>0.17303822937625754</v>
      </c>
      <c r="F173" s="18">
        <f t="shared" si="7"/>
        <v>-0.83214453299445401</v>
      </c>
      <c r="G173" s="69">
        <f t="shared" si="8"/>
        <v>0.20266368387704117</v>
      </c>
    </row>
    <row r="174" spans="1:7" x14ac:dyDescent="0.25">
      <c r="A174" s="14">
        <v>173</v>
      </c>
      <c r="B174" s="15">
        <v>400.9</v>
      </c>
      <c r="C174" s="15">
        <v>398.9</v>
      </c>
      <c r="D174" s="15">
        <f t="shared" si="6"/>
        <v>2.6008640363098396</v>
      </c>
      <c r="E174" s="15">
        <f>A174/($J$2+1)</f>
        <v>0.17404426559356137</v>
      </c>
      <c r="F174" s="15">
        <f t="shared" si="7"/>
        <v>-0.83214453299445401</v>
      </c>
      <c r="G174" s="119">
        <f t="shared" si="8"/>
        <v>0.20266368387704117</v>
      </c>
    </row>
    <row r="175" spans="1:7" x14ac:dyDescent="0.25">
      <c r="A175" s="17">
        <v>174</v>
      </c>
      <c r="B175" s="18">
        <v>401.4</v>
      </c>
      <c r="C175" s="18">
        <v>398.9</v>
      </c>
      <c r="D175" s="68">
        <f t="shared" si="6"/>
        <v>2.6008640363098396</v>
      </c>
      <c r="E175" s="68">
        <f>A175/($J$2+1)</f>
        <v>0.1750503018108652</v>
      </c>
      <c r="F175" s="18">
        <f t="shared" si="7"/>
        <v>-0.83214453299445401</v>
      </c>
      <c r="G175" s="69">
        <f t="shared" si="8"/>
        <v>0.20266368387704117</v>
      </c>
    </row>
    <row r="176" spans="1:7" x14ac:dyDescent="0.25">
      <c r="A176" s="14">
        <v>175</v>
      </c>
      <c r="B176" s="15">
        <v>402.3</v>
      </c>
      <c r="C176" s="15">
        <v>398.9</v>
      </c>
      <c r="D176" s="15">
        <f t="shared" si="6"/>
        <v>2.6008640363098396</v>
      </c>
      <c r="E176" s="15">
        <f>A176/($J$2+1)</f>
        <v>0.176056338028169</v>
      </c>
      <c r="F176" s="15">
        <f t="shared" si="7"/>
        <v>-0.83214453299445401</v>
      </c>
      <c r="G176" s="119">
        <f t="shared" si="8"/>
        <v>0.20266368387704117</v>
      </c>
    </row>
    <row r="177" spans="1:7" x14ac:dyDescent="0.25">
      <c r="A177" s="17">
        <v>176</v>
      </c>
      <c r="B177" s="18">
        <v>399</v>
      </c>
      <c r="C177" s="18">
        <v>398.9</v>
      </c>
      <c r="D177" s="68">
        <f t="shared" si="6"/>
        <v>2.6008640363098396</v>
      </c>
      <c r="E177" s="68">
        <f>A177/($J$2+1)</f>
        <v>0.17706237424547283</v>
      </c>
      <c r="F177" s="18">
        <f t="shared" si="7"/>
        <v>-0.83214453299445401</v>
      </c>
      <c r="G177" s="69">
        <f t="shared" si="8"/>
        <v>0.20266368387704117</v>
      </c>
    </row>
    <row r="178" spans="1:7" x14ac:dyDescent="0.25">
      <c r="A178" s="14">
        <v>177</v>
      </c>
      <c r="B178" s="15">
        <v>400.4</v>
      </c>
      <c r="C178" s="15">
        <v>398.9</v>
      </c>
      <c r="D178" s="15">
        <f t="shared" si="6"/>
        <v>2.6008640363098396</v>
      </c>
      <c r="E178" s="15">
        <f>A178/($J$2+1)</f>
        <v>0.17806841046277666</v>
      </c>
      <c r="F178" s="15">
        <f t="shared" si="7"/>
        <v>-0.83214453299445401</v>
      </c>
      <c r="G178" s="119">
        <f t="shared" si="8"/>
        <v>0.20266368387704117</v>
      </c>
    </row>
    <row r="179" spans="1:7" x14ac:dyDescent="0.25">
      <c r="A179" s="17">
        <v>178</v>
      </c>
      <c r="B179" s="18">
        <v>400.4</v>
      </c>
      <c r="C179" s="18">
        <v>398.9</v>
      </c>
      <c r="D179" s="68">
        <f t="shared" si="6"/>
        <v>2.6008640363098396</v>
      </c>
      <c r="E179" s="68">
        <f>A179/($J$2+1)</f>
        <v>0.17907444668008049</v>
      </c>
      <c r="F179" s="18">
        <f t="shared" si="7"/>
        <v>-0.83214453299445401</v>
      </c>
      <c r="G179" s="69">
        <f t="shared" si="8"/>
        <v>0.20266368387704117</v>
      </c>
    </row>
    <row r="180" spans="1:7" x14ac:dyDescent="0.25">
      <c r="A180" s="14">
        <v>179</v>
      </c>
      <c r="B180" s="15">
        <v>400.4</v>
      </c>
      <c r="C180" s="15">
        <v>398.9</v>
      </c>
      <c r="D180" s="15">
        <f t="shared" si="6"/>
        <v>2.6008640363098396</v>
      </c>
      <c r="E180" s="15">
        <f>A180/($J$2+1)</f>
        <v>0.18008048289738432</v>
      </c>
      <c r="F180" s="15">
        <f t="shared" si="7"/>
        <v>-0.83214453299445401</v>
      </c>
      <c r="G180" s="119">
        <f t="shared" si="8"/>
        <v>0.20266368387704117</v>
      </c>
    </row>
    <row r="181" spans="1:7" x14ac:dyDescent="0.25">
      <c r="A181" s="17">
        <v>180</v>
      </c>
      <c r="B181" s="18">
        <v>400.6</v>
      </c>
      <c r="C181" s="18">
        <v>398.9</v>
      </c>
      <c r="D181" s="68">
        <f t="shared" si="6"/>
        <v>2.6008640363098396</v>
      </c>
      <c r="E181" s="68">
        <f>A181/($J$2+1)</f>
        <v>0.18108651911468812</v>
      </c>
      <c r="F181" s="18">
        <f t="shared" si="7"/>
        <v>-0.83214453299445401</v>
      </c>
      <c r="G181" s="69">
        <f t="shared" si="8"/>
        <v>0.20266368387704117</v>
      </c>
    </row>
    <row r="182" spans="1:7" x14ac:dyDescent="0.25">
      <c r="A182" s="14">
        <v>181</v>
      </c>
      <c r="B182" s="15">
        <v>398.6</v>
      </c>
      <c r="C182" s="15">
        <v>398.9</v>
      </c>
      <c r="D182" s="15">
        <f t="shared" si="6"/>
        <v>2.6008640363098396</v>
      </c>
      <c r="E182" s="15">
        <f>A182/($J$2+1)</f>
        <v>0.18209255533199195</v>
      </c>
      <c r="F182" s="15">
        <f t="shared" si="7"/>
        <v>-0.83214453299445401</v>
      </c>
      <c r="G182" s="119">
        <f t="shared" si="8"/>
        <v>0.20266368387704117</v>
      </c>
    </row>
    <row r="183" spans="1:7" x14ac:dyDescent="0.25">
      <c r="A183" s="17">
        <v>182</v>
      </c>
      <c r="B183" s="18">
        <v>397.7</v>
      </c>
      <c r="C183" s="18">
        <v>398.9</v>
      </c>
      <c r="D183" s="68">
        <f t="shared" si="6"/>
        <v>2.6008640363098396</v>
      </c>
      <c r="E183" s="68">
        <f>A183/($J$2+1)</f>
        <v>0.18309859154929578</v>
      </c>
      <c r="F183" s="18">
        <f t="shared" si="7"/>
        <v>-0.83214453299445401</v>
      </c>
      <c r="G183" s="69">
        <f t="shared" si="8"/>
        <v>0.20266368387704117</v>
      </c>
    </row>
    <row r="184" spans="1:7" x14ac:dyDescent="0.25">
      <c r="A184" s="14">
        <v>183</v>
      </c>
      <c r="B184" s="15">
        <v>397.3</v>
      </c>
      <c r="C184" s="15">
        <v>398.9</v>
      </c>
      <c r="D184" s="15">
        <f t="shared" si="6"/>
        <v>2.6008640363098396</v>
      </c>
      <c r="E184" s="15">
        <f>A184/($J$2+1)</f>
        <v>0.18410462776659961</v>
      </c>
      <c r="F184" s="15">
        <f t="shared" si="7"/>
        <v>-0.83214453299445401</v>
      </c>
      <c r="G184" s="119">
        <f t="shared" si="8"/>
        <v>0.20266368387704117</v>
      </c>
    </row>
    <row r="185" spans="1:7" x14ac:dyDescent="0.25">
      <c r="A185" s="17">
        <v>184</v>
      </c>
      <c r="B185" s="18">
        <v>397.3</v>
      </c>
      <c r="C185" s="18">
        <v>398.9</v>
      </c>
      <c r="D185" s="68">
        <f t="shared" si="6"/>
        <v>2.6008640363098396</v>
      </c>
      <c r="E185" s="68">
        <f>A185/($J$2+1)</f>
        <v>0.18511066398390341</v>
      </c>
      <c r="F185" s="18">
        <f t="shared" si="7"/>
        <v>-0.83214453299445401</v>
      </c>
      <c r="G185" s="69">
        <f t="shared" si="8"/>
        <v>0.20266368387704117</v>
      </c>
    </row>
    <row r="186" spans="1:7" x14ac:dyDescent="0.25">
      <c r="A186" s="14">
        <v>185</v>
      </c>
      <c r="B186" s="15">
        <v>396.4</v>
      </c>
      <c r="C186" s="15">
        <v>398.9</v>
      </c>
      <c r="D186" s="15">
        <f t="shared" si="6"/>
        <v>2.6008640363098396</v>
      </c>
      <c r="E186" s="15">
        <f>A186/($J$2+1)</f>
        <v>0.18611670020120724</v>
      </c>
      <c r="F186" s="15">
        <f t="shared" si="7"/>
        <v>-0.83214453299445401</v>
      </c>
      <c r="G186" s="119">
        <f t="shared" si="8"/>
        <v>0.20266368387704117</v>
      </c>
    </row>
    <row r="187" spans="1:7" x14ac:dyDescent="0.25">
      <c r="A187" s="17">
        <v>186</v>
      </c>
      <c r="B187" s="18">
        <v>396.9</v>
      </c>
      <c r="C187" s="18">
        <v>398.9</v>
      </c>
      <c r="D187" s="68">
        <f t="shared" si="6"/>
        <v>2.6008640363098396</v>
      </c>
      <c r="E187" s="68">
        <f>A187/($J$2+1)</f>
        <v>0.18712273641851107</v>
      </c>
      <c r="F187" s="18">
        <f t="shared" si="7"/>
        <v>-0.83214453299445401</v>
      </c>
      <c r="G187" s="69">
        <f t="shared" si="8"/>
        <v>0.20266368387704117</v>
      </c>
    </row>
    <row r="188" spans="1:7" x14ac:dyDescent="0.25">
      <c r="A188" s="14">
        <v>187</v>
      </c>
      <c r="B188" s="15">
        <v>398</v>
      </c>
      <c r="C188" s="15">
        <v>399</v>
      </c>
      <c r="D188" s="15">
        <f t="shared" si="6"/>
        <v>2.6009728956867484</v>
      </c>
      <c r="E188" s="15">
        <f>A188/($J$2+1)</f>
        <v>0.1881287726358149</v>
      </c>
      <c r="F188" s="15">
        <f t="shared" si="7"/>
        <v>-0.77115705089664199</v>
      </c>
      <c r="G188" s="119">
        <f t="shared" si="8"/>
        <v>0.22030692401898977</v>
      </c>
    </row>
    <row r="189" spans="1:7" x14ac:dyDescent="0.25">
      <c r="A189" s="17">
        <v>188</v>
      </c>
      <c r="B189" s="18">
        <v>398.6</v>
      </c>
      <c r="C189" s="18">
        <v>399</v>
      </c>
      <c r="D189" s="68">
        <f t="shared" si="6"/>
        <v>2.6009728956867484</v>
      </c>
      <c r="E189" s="68">
        <f>A189/($J$2+1)</f>
        <v>0.1891348088531187</v>
      </c>
      <c r="F189" s="18">
        <f t="shared" si="7"/>
        <v>-0.77115705089664199</v>
      </c>
      <c r="G189" s="69">
        <f t="shared" si="8"/>
        <v>0.22030692401898977</v>
      </c>
    </row>
    <row r="190" spans="1:7" x14ac:dyDescent="0.25">
      <c r="A190" s="14">
        <v>189</v>
      </c>
      <c r="B190" s="15">
        <v>398.2</v>
      </c>
      <c r="C190" s="15">
        <v>399</v>
      </c>
      <c r="D190" s="15">
        <f t="shared" si="6"/>
        <v>2.6009728956867484</v>
      </c>
      <c r="E190" s="15">
        <f>A190/($J$2+1)</f>
        <v>0.19014084507042253</v>
      </c>
      <c r="F190" s="15">
        <f t="shared" si="7"/>
        <v>-0.77115705089664199</v>
      </c>
      <c r="G190" s="119">
        <f t="shared" si="8"/>
        <v>0.22030692401898977</v>
      </c>
    </row>
    <row r="191" spans="1:7" x14ac:dyDescent="0.25">
      <c r="A191" s="17">
        <v>190</v>
      </c>
      <c r="B191" s="18">
        <v>398.3</v>
      </c>
      <c r="C191" s="18">
        <v>399</v>
      </c>
      <c r="D191" s="68">
        <f t="shared" si="6"/>
        <v>2.6009728956867484</v>
      </c>
      <c r="E191" s="68">
        <f>A191/($J$2+1)</f>
        <v>0.19114688128772636</v>
      </c>
      <c r="F191" s="18">
        <f t="shared" si="7"/>
        <v>-0.77115705089664199</v>
      </c>
      <c r="G191" s="69">
        <f t="shared" si="8"/>
        <v>0.22030692401898977</v>
      </c>
    </row>
    <row r="192" spans="1:7" x14ac:dyDescent="0.25">
      <c r="A192" s="14">
        <v>191</v>
      </c>
      <c r="B192" s="15">
        <v>398.9</v>
      </c>
      <c r="C192" s="15">
        <v>399</v>
      </c>
      <c r="D192" s="15">
        <f t="shared" si="6"/>
        <v>2.6009728956867484</v>
      </c>
      <c r="E192" s="15">
        <f>A192/($J$2+1)</f>
        <v>0.19215291750503019</v>
      </c>
      <c r="F192" s="15">
        <f t="shared" si="7"/>
        <v>-0.77115705089664199</v>
      </c>
      <c r="G192" s="119">
        <f t="shared" si="8"/>
        <v>0.22030692401898977</v>
      </c>
    </row>
    <row r="193" spans="1:7" x14ac:dyDescent="0.25">
      <c r="A193" s="17">
        <v>192</v>
      </c>
      <c r="B193" s="18">
        <v>398.7</v>
      </c>
      <c r="C193" s="18">
        <v>399</v>
      </c>
      <c r="D193" s="68">
        <f t="shared" si="6"/>
        <v>2.6009728956867484</v>
      </c>
      <c r="E193" s="68">
        <f>A193/($J$2+1)</f>
        <v>0.19315895372233399</v>
      </c>
      <c r="F193" s="18">
        <f t="shared" si="7"/>
        <v>-0.77115705089664199</v>
      </c>
      <c r="G193" s="69">
        <f t="shared" si="8"/>
        <v>0.22030692401898977</v>
      </c>
    </row>
    <row r="194" spans="1:7" x14ac:dyDescent="0.25">
      <c r="A194" s="14">
        <v>193</v>
      </c>
      <c r="B194" s="15">
        <v>398.7</v>
      </c>
      <c r="C194" s="15">
        <v>399</v>
      </c>
      <c r="D194" s="15">
        <f t="shared" si="6"/>
        <v>2.6009728956867484</v>
      </c>
      <c r="E194" s="15">
        <f>A194/($J$2+1)</f>
        <v>0.19416498993963782</v>
      </c>
      <c r="F194" s="15">
        <f t="shared" si="7"/>
        <v>-0.77115705089664199</v>
      </c>
      <c r="G194" s="119">
        <f t="shared" si="8"/>
        <v>0.22030692401898977</v>
      </c>
    </row>
    <row r="195" spans="1:7" x14ac:dyDescent="0.25">
      <c r="A195" s="17">
        <v>194</v>
      </c>
      <c r="B195" s="18">
        <v>398.6</v>
      </c>
      <c r="C195" s="18">
        <v>399</v>
      </c>
      <c r="D195" s="68">
        <f t="shared" si="6"/>
        <v>2.6009728956867484</v>
      </c>
      <c r="E195" s="68">
        <f>A195/($J$2+1)</f>
        <v>0.19517102615694165</v>
      </c>
      <c r="F195" s="18">
        <f t="shared" si="7"/>
        <v>-0.77115705089664199</v>
      </c>
      <c r="G195" s="69">
        <f t="shared" si="8"/>
        <v>0.22030692401898977</v>
      </c>
    </row>
    <row r="196" spans="1:7" x14ac:dyDescent="0.25">
      <c r="A196" s="14">
        <v>195</v>
      </c>
      <c r="B196" s="15">
        <v>398.7</v>
      </c>
      <c r="C196" s="15">
        <v>399</v>
      </c>
      <c r="D196" s="15">
        <f t="shared" ref="D196:D259" si="9">LOG(C196)</f>
        <v>2.6009728956867484</v>
      </c>
      <c r="E196" s="15">
        <f>A196/($J$2+1)</f>
        <v>0.19617706237424548</v>
      </c>
      <c r="F196" s="15">
        <f t="shared" ref="F196:F259" si="10">(D196-$J$5)/$J$6</f>
        <v>-0.77115705089664199</v>
      </c>
      <c r="G196" s="119">
        <f t="shared" ref="G196:G259" si="11">_xlfn.NORM.S.DIST(F196,TRUE)</f>
        <v>0.22030692401898977</v>
      </c>
    </row>
    <row r="197" spans="1:7" x14ac:dyDescent="0.25">
      <c r="A197" s="17">
        <v>196</v>
      </c>
      <c r="B197" s="18">
        <v>399.1</v>
      </c>
      <c r="C197" s="18">
        <v>399</v>
      </c>
      <c r="D197" s="68">
        <f t="shared" si="9"/>
        <v>2.6009728956867484</v>
      </c>
      <c r="E197" s="68">
        <f>A197/($J$2+1)</f>
        <v>0.19718309859154928</v>
      </c>
      <c r="F197" s="18">
        <f t="shared" si="10"/>
        <v>-0.77115705089664199</v>
      </c>
      <c r="G197" s="69">
        <f t="shared" si="11"/>
        <v>0.22030692401898977</v>
      </c>
    </row>
    <row r="198" spans="1:7" x14ac:dyDescent="0.25">
      <c r="A198" s="14">
        <v>197</v>
      </c>
      <c r="B198" s="15">
        <v>397.4</v>
      </c>
      <c r="C198" s="15">
        <v>399.1</v>
      </c>
      <c r="D198" s="15">
        <f t="shared" si="9"/>
        <v>2.6010817277840235</v>
      </c>
      <c r="E198" s="15">
        <f>A198/($J$2+1)</f>
        <v>0.19818913480885311</v>
      </c>
      <c r="F198" s="15">
        <f t="shared" si="10"/>
        <v>-0.71018485196705028</v>
      </c>
      <c r="G198" s="119">
        <f t="shared" si="11"/>
        <v>0.2387947565977602</v>
      </c>
    </row>
    <row r="199" spans="1:7" x14ac:dyDescent="0.25">
      <c r="A199" s="17">
        <v>198</v>
      </c>
      <c r="B199" s="18">
        <v>397.6</v>
      </c>
      <c r="C199" s="18">
        <v>399.1</v>
      </c>
      <c r="D199" s="68">
        <f t="shared" si="9"/>
        <v>2.6010817277840235</v>
      </c>
      <c r="E199" s="68">
        <f>A199/($J$2+1)</f>
        <v>0.19919517102615694</v>
      </c>
      <c r="F199" s="18">
        <f t="shared" si="10"/>
        <v>-0.71018485196705028</v>
      </c>
      <c r="G199" s="69">
        <f t="shared" si="11"/>
        <v>0.2387947565977602</v>
      </c>
    </row>
    <row r="200" spans="1:7" x14ac:dyDescent="0.25">
      <c r="A200" s="14">
        <v>199</v>
      </c>
      <c r="B200" s="15">
        <v>397.3</v>
      </c>
      <c r="C200" s="15">
        <v>399.1</v>
      </c>
      <c r="D200" s="15">
        <f t="shared" si="9"/>
        <v>2.6010817277840235</v>
      </c>
      <c r="E200" s="15">
        <f>A200/($J$2+1)</f>
        <v>0.20020120724346077</v>
      </c>
      <c r="F200" s="15">
        <f t="shared" si="10"/>
        <v>-0.71018485196705028</v>
      </c>
      <c r="G200" s="119">
        <f t="shared" si="11"/>
        <v>0.2387947565977602</v>
      </c>
    </row>
    <row r="201" spans="1:7" x14ac:dyDescent="0.25">
      <c r="A201" s="17">
        <v>200</v>
      </c>
      <c r="B201" s="18">
        <v>398</v>
      </c>
      <c r="C201" s="18">
        <v>399.1</v>
      </c>
      <c r="D201" s="68">
        <f t="shared" si="9"/>
        <v>2.6010817277840235</v>
      </c>
      <c r="E201" s="68">
        <f>A201/($J$2+1)</f>
        <v>0.2012072434607646</v>
      </c>
      <c r="F201" s="18">
        <f t="shared" si="10"/>
        <v>-0.71018485196705028</v>
      </c>
      <c r="G201" s="69">
        <f t="shared" si="11"/>
        <v>0.2387947565977602</v>
      </c>
    </row>
    <row r="202" spans="1:7" x14ac:dyDescent="0.25">
      <c r="A202" s="14">
        <v>201</v>
      </c>
      <c r="B202" s="15">
        <v>398.9</v>
      </c>
      <c r="C202" s="15">
        <v>399.1</v>
      </c>
      <c r="D202" s="15">
        <f t="shared" si="9"/>
        <v>2.6010817277840235</v>
      </c>
      <c r="E202" s="15">
        <f>A202/($J$2+1)</f>
        <v>0.2022132796780684</v>
      </c>
      <c r="F202" s="15">
        <f t="shared" si="10"/>
        <v>-0.71018485196705028</v>
      </c>
      <c r="G202" s="119">
        <f t="shared" si="11"/>
        <v>0.2387947565977602</v>
      </c>
    </row>
    <row r="203" spans="1:7" x14ac:dyDescent="0.25">
      <c r="A203" s="17">
        <v>202</v>
      </c>
      <c r="B203" s="18">
        <v>397.9</v>
      </c>
      <c r="C203" s="18">
        <v>399.1</v>
      </c>
      <c r="D203" s="68">
        <f t="shared" si="9"/>
        <v>2.6010817277840235</v>
      </c>
      <c r="E203" s="68">
        <f>A203/($J$2+1)</f>
        <v>0.20321931589537223</v>
      </c>
      <c r="F203" s="18">
        <f t="shared" si="10"/>
        <v>-0.71018485196705028</v>
      </c>
      <c r="G203" s="69">
        <f t="shared" si="11"/>
        <v>0.2387947565977602</v>
      </c>
    </row>
    <row r="204" spans="1:7" x14ac:dyDescent="0.25">
      <c r="A204" s="14">
        <v>203</v>
      </c>
      <c r="B204" s="15">
        <v>397.8</v>
      </c>
      <c r="C204" s="15">
        <v>399.1</v>
      </c>
      <c r="D204" s="15">
        <f t="shared" si="9"/>
        <v>2.6010817277840235</v>
      </c>
      <c r="E204" s="15">
        <f>A204/($J$2+1)</f>
        <v>0.20422535211267606</v>
      </c>
      <c r="F204" s="15">
        <f t="shared" si="10"/>
        <v>-0.71018485196705028</v>
      </c>
      <c r="G204" s="119">
        <f t="shared" si="11"/>
        <v>0.2387947565977602</v>
      </c>
    </row>
    <row r="205" spans="1:7" x14ac:dyDescent="0.25">
      <c r="A205" s="17">
        <v>204</v>
      </c>
      <c r="B205" s="18">
        <v>398.5</v>
      </c>
      <c r="C205" s="18">
        <v>399.1</v>
      </c>
      <c r="D205" s="68">
        <f t="shared" si="9"/>
        <v>2.6010817277840235</v>
      </c>
      <c r="E205" s="68">
        <f>A205/($J$2+1)</f>
        <v>0.20523138832997989</v>
      </c>
      <c r="F205" s="18">
        <f t="shared" si="10"/>
        <v>-0.71018485196705028</v>
      </c>
      <c r="G205" s="69">
        <f t="shared" si="11"/>
        <v>0.2387947565977602</v>
      </c>
    </row>
    <row r="206" spans="1:7" x14ac:dyDescent="0.25">
      <c r="A206" s="14">
        <v>205</v>
      </c>
      <c r="B206" s="15">
        <v>398.4</v>
      </c>
      <c r="C206" s="15">
        <v>399.1</v>
      </c>
      <c r="D206" s="15">
        <f t="shared" si="9"/>
        <v>2.6010817277840235</v>
      </c>
      <c r="E206" s="15">
        <f>A206/($J$2+1)</f>
        <v>0.20623742454728369</v>
      </c>
      <c r="F206" s="15">
        <f t="shared" si="10"/>
        <v>-0.71018485196705028</v>
      </c>
      <c r="G206" s="119">
        <f t="shared" si="11"/>
        <v>0.2387947565977602</v>
      </c>
    </row>
    <row r="207" spans="1:7" x14ac:dyDescent="0.25">
      <c r="A207" s="17">
        <v>206</v>
      </c>
      <c r="B207" s="18">
        <v>397.8</v>
      </c>
      <c r="C207" s="18">
        <v>399.1</v>
      </c>
      <c r="D207" s="68">
        <f t="shared" si="9"/>
        <v>2.6010817277840235</v>
      </c>
      <c r="E207" s="68">
        <f>A207/($J$2+1)</f>
        <v>0.20724346076458752</v>
      </c>
      <c r="F207" s="18">
        <f t="shared" si="10"/>
        <v>-0.71018485196705028</v>
      </c>
      <c r="G207" s="69">
        <f t="shared" si="11"/>
        <v>0.2387947565977602</v>
      </c>
    </row>
    <row r="208" spans="1:7" x14ac:dyDescent="0.25">
      <c r="A208" s="14">
        <v>207</v>
      </c>
      <c r="B208" s="15">
        <v>398.6</v>
      </c>
      <c r="C208" s="15">
        <v>399.1</v>
      </c>
      <c r="D208" s="15">
        <f t="shared" si="9"/>
        <v>2.6010817277840235</v>
      </c>
      <c r="E208" s="15">
        <f>A208/($J$2+1)</f>
        <v>0.20824949698189135</v>
      </c>
      <c r="F208" s="15">
        <f t="shared" si="10"/>
        <v>-0.71018485196705028</v>
      </c>
      <c r="G208" s="119">
        <f t="shared" si="11"/>
        <v>0.2387947565977602</v>
      </c>
    </row>
    <row r="209" spans="1:7" x14ac:dyDescent="0.25">
      <c r="A209" s="17">
        <v>208</v>
      </c>
      <c r="B209" s="18">
        <v>397.6</v>
      </c>
      <c r="C209" s="18">
        <v>399.1</v>
      </c>
      <c r="D209" s="68">
        <f t="shared" si="9"/>
        <v>2.6010817277840235</v>
      </c>
      <c r="E209" s="68">
        <f>A209/($J$2+1)</f>
        <v>0.20925553319919518</v>
      </c>
      <c r="F209" s="18">
        <f t="shared" si="10"/>
        <v>-0.71018485196705028</v>
      </c>
      <c r="G209" s="69">
        <f t="shared" si="11"/>
        <v>0.2387947565977602</v>
      </c>
    </row>
    <row r="210" spans="1:7" x14ac:dyDescent="0.25">
      <c r="A210" s="14">
        <v>209</v>
      </c>
      <c r="B210" s="15">
        <v>397.3</v>
      </c>
      <c r="C210" s="15">
        <v>399.1</v>
      </c>
      <c r="D210" s="15">
        <f t="shared" si="9"/>
        <v>2.6010817277840235</v>
      </c>
      <c r="E210" s="15">
        <f>A210/($J$2+1)</f>
        <v>0.21026156941649898</v>
      </c>
      <c r="F210" s="15">
        <f t="shared" si="10"/>
        <v>-0.71018485196705028</v>
      </c>
      <c r="G210" s="119">
        <f t="shared" si="11"/>
        <v>0.2387947565977602</v>
      </c>
    </row>
    <row r="211" spans="1:7" x14ac:dyDescent="0.25">
      <c r="A211" s="17">
        <v>210</v>
      </c>
      <c r="B211" s="18">
        <v>397.4</v>
      </c>
      <c r="C211" s="18">
        <v>399.1</v>
      </c>
      <c r="D211" s="68">
        <f t="shared" si="9"/>
        <v>2.6010817277840235</v>
      </c>
      <c r="E211" s="68">
        <f>A211/($J$2+1)</f>
        <v>0.21126760563380281</v>
      </c>
      <c r="F211" s="18">
        <f t="shared" si="10"/>
        <v>-0.71018485196705028</v>
      </c>
      <c r="G211" s="69">
        <f t="shared" si="11"/>
        <v>0.2387947565977602</v>
      </c>
    </row>
    <row r="212" spans="1:7" x14ac:dyDescent="0.25">
      <c r="A212" s="14">
        <v>211</v>
      </c>
      <c r="B212" s="15">
        <v>396.5</v>
      </c>
      <c r="C212" s="15">
        <v>399.1</v>
      </c>
      <c r="D212" s="15">
        <f t="shared" si="9"/>
        <v>2.6010817277840235</v>
      </c>
      <c r="E212" s="15">
        <f>A212/($J$2+1)</f>
        <v>0.21227364185110664</v>
      </c>
      <c r="F212" s="15">
        <f t="shared" si="10"/>
        <v>-0.71018485196705028</v>
      </c>
      <c r="G212" s="119">
        <f t="shared" si="11"/>
        <v>0.2387947565977602</v>
      </c>
    </row>
    <row r="213" spans="1:7" x14ac:dyDescent="0.25">
      <c r="A213" s="17">
        <v>212</v>
      </c>
      <c r="B213" s="18">
        <v>397.7</v>
      </c>
      <c r="C213" s="18">
        <v>399.1</v>
      </c>
      <c r="D213" s="68">
        <f t="shared" si="9"/>
        <v>2.6010817277840235</v>
      </c>
      <c r="E213" s="68">
        <f>A213/($J$2+1)</f>
        <v>0.21327967806841047</v>
      </c>
      <c r="F213" s="18">
        <f t="shared" si="10"/>
        <v>-0.71018485196705028</v>
      </c>
      <c r="G213" s="69">
        <f t="shared" si="11"/>
        <v>0.2387947565977602</v>
      </c>
    </row>
    <row r="214" spans="1:7" x14ac:dyDescent="0.25">
      <c r="A214" s="14">
        <v>213</v>
      </c>
      <c r="B214" s="15">
        <v>397.9</v>
      </c>
      <c r="C214" s="15">
        <v>399.1</v>
      </c>
      <c r="D214" s="15">
        <f t="shared" si="9"/>
        <v>2.6010817277840235</v>
      </c>
      <c r="E214" s="15">
        <f>A214/($J$2+1)</f>
        <v>0.21428571428571427</v>
      </c>
      <c r="F214" s="15">
        <f t="shared" si="10"/>
        <v>-0.71018485196705028</v>
      </c>
      <c r="G214" s="119">
        <f t="shared" si="11"/>
        <v>0.2387947565977602</v>
      </c>
    </row>
    <row r="215" spans="1:7" x14ac:dyDescent="0.25">
      <c r="A215" s="17">
        <v>214</v>
      </c>
      <c r="B215" s="18">
        <v>398.4</v>
      </c>
      <c r="C215" s="18">
        <v>399.1</v>
      </c>
      <c r="D215" s="68">
        <f t="shared" si="9"/>
        <v>2.6010817277840235</v>
      </c>
      <c r="E215" s="68">
        <f>A215/($J$2+1)</f>
        <v>0.2152917505030181</v>
      </c>
      <c r="F215" s="18">
        <f t="shared" si="10"/>
        <v>-0.71018485196705028</v>
      </c>
      <c r="G215" s="69">
        <f t="shared" si="11"/>
        <v>0.2387947565977602</v>
      </c>
    </row>
    <row r="216" spans="1:7" x14ac:dyDescent="0.25">
      <c r="A216" s="14">
        <v>215</v>
      </c>
      <c r="B216" s="15">
        <v>397.8</v>
      </c>
      <c r="C216" s="15">
        <v>399.1</v>
      </c>
      <c r="D216" s="15">
        <f t="shared" si="9"/>
        <v>2.6010817277840235</v>
      </c>
      <c r="E216" s="15">
        <f>A216/($J$2+1)</f>
        <v>0.21629778672032193</v>
      </c>
      <c r="F216" s="15">
        <f t="shared" si="10"/>
        <v>-0.71018485196705028</v>
      </c>
      <c r="G216" s="119">
        <f t="shared" si="11"/>
        <v>0.2387947565977602</v>
      </c>
    </row>
    <row r="217" spans="1:7" x14ac:dyDescent="0.25">
      <c r="A217" s="17">
        <v>216</v>
      </c>
      <c r="B217" s="18">
        <v>397.8</v>
      </c>
      <c r="C217" s="18">
        <v>399.1</v>
      </c>
      <c r="D217" s="68">
        <f t="shared" si="9"/>
        <v>2.6010817277840235</v>
      </c>
      <c r="E217" s="68">
        <f>A217/($J$2+1)</f>
        <v>0.21730382293762576</v>
      </c>
      <c r="F217" s="18">
        <f t="shared" si="10"/>
        <v>-0.71018485196705028</v>
      </c>
      <c r="G217" s="69">
        <f t="shared" si="11"/>
        <v>0.2387947565977602</v>
      </c>
    </row>
    <row r="218" spans="1:7" x14ac:dyDescent="0.25">
      <c r="A218" s="14">
        <v>217</v>
      </c>
      <c r="B218" s="15">
        <v>398.7</v>
      </c>
      <c r="C218" s="15">
        <v>399.1</v>
      </c>
      <c r="D218" s="15">
        <f t="shared" si="9"/>
        <v>2.6010817277840235</v>
      </c>
      <c r="E218" s="15">
        <f>A218/($J$2+1)</f>
        <v>0.21830985915492956</v>
      </c>
      <c r="F218" s="15">
        <f t="shared" si="10"/>
        <v>-0.71018485196705028</v>
      </c>
      <c r="G218" s="119">
        <f t="shared" si="11"/>
        <v>0.2387947565977602</v>
      </c>
    </row>
    <row r="219" spans="1:7" x14ac:dyDescent="0.25">
      <c r="A219" s="17">
        <v>218</v>
      </c>
      <c r="B219" s="18">
        <v>398.8</v>
      </c>
      <c r="C219" s="18">
        <v>399.1</v>
      </c>
      <c r="D219" s="68">
        <f t="shared" si="9"/>
        <v>2.6010817277840235</v>
      </c>
      <c r="E219" s="68">
        <f>A219/($J$2+1)</f>
        <v>0.21931589537223339</v>
      </c>
      <c r="F219" s="18">
        <f t="shared" si="10"/>
        <v>-0.71018485196705028</v>
      </c>
      <c r="G219" s="69">
        <f t="shared" si="11"/>
        <v>0.2387947565977602</v>
      </c>
    </row>
    <row r="220" spans="1:7" x14ac:dyDescent="0.25">
      <c r="A220" s="14">
        <v>219</v>
      </c>
      <c r="B220" s="15">
        <v>399.7</v>
      </c>
      <c r="C220" s="15">
        <v>399.2</v>
      </c>
      <c r="D220" s="15">
        <f t="shared" si="9"/>
        <v>2.6011905326153335</v>
      </c>
      <c r="E220" s="15">
        <f>A220/($J$2+1)</f>
        <v>0.22032193158953722</v>
      </c>
      <c r="F220" s="15">
        <f t="shared" si="10"/>
        <v>-0.6492279285479573</v>
      </c>
      <c r="G220" s="119">
        <f t="shared" si="11"/>
        <v>0.25809553109989569</v>
      </c>
    </row>
    <row r="221" spans="1:7" x14ac:dyDescent="0.25">
      <c r="A221" s="17">
        <v>220</v>
      </c>
      <c r="B221" s="18">
        <v>399.1</v>
      </c>
      <c r="C221" s="18">
        <v>399.2</v>
      </c>
      <c r="D221" s="68">
        <f t="shared" si="9"/>
        <v>2.6011905326153335</v>
      </c>
      <c r="E221" s="68">
        <f>A221/($J$2+1)</f>
        <v>0.22132796780684105</v>
      </c>
      <c r="F221" s="18">
        <f t="shared" si="10"/>
        <v>-0.6492279285479573</v>
      </c>
      <c r="G221" s="69">
        <f t="shared" si="11"/>
        <v>0.25809553109989569</v>
      </c>
    </row>
    <row r="222" spans="1:7" x14ac:dyDescent="0.25">
      <c r="A222" s="14">
        <v>221</v>
      </c>
      <c r="B222" s="15">
        <v>399.7</v>
      </c>
      <c r="C222" s="15">
        <v>399.2</v>
      </c>
      <c r="D222" s="15">
        <f t="shared" si="9"/>
        <v>2.6011905326153335</v>
      </c>
      <c r="E222" s="15">
        <f>A222/($J$2+1)</f>
        <v>0.22233400402414488</v>
      </c>
      <c r="F222" s="15">
        <f t="shared" si="10"/>
        <v>-0.6492279285479573</v>
      </c>
      <c r="G222" s="119">
        <f t="shared" si="11"/>
        <v>0.25809553109989569</v>
      </c>
    </row>
    <row r="223" spans="1:7" x14ac:dyDescent="0.25">
      <c r="A223" s="17">
        <v>222</v>
      </c>
      <c r="B223" s="18">
        <v>400</v>
      </c>
      <c r="C223" s="18">
        <v>399.2</v>
      </c>
      <c r="D223" s="68">
        <f t="shared" si="9"/>
        <v>2.6011905326153335</v>
      </c>
      <c r="E223" s="68">
        <f>A223/($J$2+1)</f>
        <v>0.22334004024144868</v>
      </c>
      <c r="F223" s="18">
        <f t="shared" si="10"/>
        <v>-0.6492279285479573</v>
      </c>
      <c r="G223" s="69">
        <f t="shared" si="11"/>
        <v>0.25809553109989569</v>
      </c>
    </row>
    <row r="224" spans="1:7" x14ac:dyDescent="0.25">
      <c r="A224" s="14">
        <v>223</v>
      </c>
      <c r="B224" s="15">
        <v>399.2</v>
      </c>
      <c r="C224" s="15">
        <v>399.2</v>
      </c>
      <c r="D224" s="15">
        <f t="shared" si="9"/>
        <v>2.6011905326153335</v>
      </c>
      <c r="E224" s="15">
        <f>A224/($J$2+1)</f>
        <v>0.22434607645875251</v>
      </c>
      <c r="F224" s="15">
        <f t="shared" si="10"/>
        <v>-0.6492279285479573</v>
      </c>
      <c r="G224" s="119">
        <f t="shared" si="11"/>
        <v>0.25809553109989569</v>
      </c>
    </row>
    <row r="225" spans="1:7" x14ac:dyDescent="0.25">
      <c r="A225" s="17">
        <v>224</v>
      </c>
      <c r="B225" s="18">
        <v>400</v>
      </c>
      <c r="C225" s="18">
        <v>399.2</v>
      </c>
      <c r="D225" s="68">
        <f t="shared" si="9"/>
        <v>2.6011905326153335</v>
      </c>
      <c r="E225" s="68">
        <f>A225/($J$2+1)</f>
        <v>0.22535211267605634</v>
      </c>
      <c r="F225" s="18">
        <f t="shared" si="10"/>
        <v>-0.6492279285479573</v>
      </c>
      <c r="G225" s="69">
        <f t="shared" si="11"/>
        <v>0.25809553109989569</v>
      </c>
    </row>
    <row r="226" spans="1:7" x14ac:dyDescent="0.25">
      <c r="A226" s="14">
        <v>225</v>
      </c>
      <c r="B226" s="15">
        <v>400.5</v>
      </c>
      <c r="C226" s="15">
        <v>399.2</v>
      </c>
      <c r="D226" s="15">
        <f t="shared" si="9"/>
        <v>2.6011905326153335</v>
      </c>
      <c r="E226" s="15">
        <f>A226/($J$2+1)</f>
        <v>0.22635814889336017</v>
      </c>
      <c r="F226" s="15">
        <f t="shared" si="10"/>
        <v>-0.6492279285479573</v>
      </c>
      <c r="G226" s="119">
        <f t="shared" si="11"/>
        <v>0.25809553109989569</v>
      </c>
    </row>
    <row r="227" spans="1:7" x14ac:dyDescent="0.25">
      <c r="A227" s="17">
        <v>226</v>
      </c>
      <c r="B227" s="18">
        <v>398.7</v>
      </c>
      <c r="C227" s="18">
        <v>399.2</v>
      </c>
      <c r="D227" s="68">
        <f t="shared" si="9"/>
        <v>2.6011905326153335</v>
      </c>
      <c r="E227" s="68">
        <f>A227/($J$2+1)</f>
        <v>0.22736418511066397</v>
      </c>
      <c r="F227" s="18">
        <f t="shared" si="10"/>
        <v>-0.6492279285479573</v>
      </c>
      <c r="G227" s="69">
        <f t="shared" si="11"/>
        <v>0.25809553109989569</v>
      </c>
    </row>
    <row r="228" spans="1:7" x14ac:dyDescent="0.25">
      <c r="A228" s="14">
        <v>227</v>
      </c>
      <c r="B228" s="15">
        <v>398.7</v>
      </c>
      <c r="C228" s="15">
        <v>399.2</v>
      </c>
      <c r="D228" s="15">
        <f t="shared" si="9"/>
        <v>2.6011905326153335</v>
      </c>
      <c r="E228" s="15">
        <f>A228/($J$2+1)</f>
        <v>0.2283702213279678</v>
      </c>
      <c r="F228" s="15">
        <f t="shared" si="10"/>
        <v>-0.6492279285479573</v>
      </c>
      <c r="G228" s="119">
        <f t="shared" si="11"/>
        <v>0.25809553109989569</v>
      </c>
    </row>
    <row r="229" spans="1:7" x14ac:dyDescent="0.25">
      <c r="A229" s="17">
        <v>228</v>
      </c>
      <c r="B229" s="18">
        <v>396</v>
      </c>
      <c r="C229" s="18">
        <v>399.2</v>
      </c>
      <c r="D229" s="68">
        <f t="shared" si="9"/>
        <v>2.6011905326153335</v>
      </c>
      <c r="E229" s="68">
        <f>A229/($J$2+1)</f>
        <v>0.22937625754527163</v>
      </c>
      <c r="F229" s="18">
        <f t="shared" si="10"/>
        <v>-0.6492279285479573</v>
      </c>
      <c r="G229" s="69">
        <f t="shared" si="11"/>
        <v>0.25809553109989569</v>
      </c>
    </row>
    <row r="230" spans="1:7" x14ac:dyDescent="0.25">
      <c r="A230" s="14">
        <v>229</v>
      </c>
      <c r="B230" s="15">
        <v>396</v>
      </c>
      <c r="C230" s="15">
        <v>399.2</v>
      </c>
      <c r="D230" s="15">
        <f t="shared" si="9"/>
        <v>2.6011905326153335</v>
      </c>
      <c r="E230" s="15">
        <f>A230/($J$2+1)</f>
        <v>0.23038229376257546</v>
      </c>
      <c r="F230" s="15">
        <f t="shared" si="10"/>
        <v>-0.6492279285479573</v>
      </c>
      <c r="G230" s="119">
        <f t="shared" si="11"/>
        <v>0.25809553109989569</v>
      </c>
    </row>
    <row r="231" spans="1:7" x14ac:dyDescent="0.25">
      <c r="A231" s="17">
        <v>230</v>
      </c>
      <c r="B231" s="18">
        <v>400</v>
      </c>
      <c r="C231" s="18">
        <v>399.2</v>
      </c>
      <c r="D231" s="68">
        <f t="shared" si="9"/>
        <v>2.6011905326153335</v>
      </c>
      <c r="E231" s="68">
        <f>A231/($J$2+1)</f>
        <v>0.23138832997987926</v>
      </c>
      <c r="F231" s="18">
        <f t="shared" si="10"/>
        <v>-0.6492279285479573</v>
      </c>
      <c r="G231" s="69">
        <f t="shared" si="11"/>
        <v>0.25809553109989569</v>
      </c>
    </row>
    <row r="232" spans="1:7" x14ac:dyDescent="0.25">
      <c r="A232" s="14">
        <v>231</v>
      </c>
      <c r="B232" s="15">
        <v>394.2</v>
      </c>
      <c r="C232" s="15">
        <v>399.2</v>
      </c>
      <c r="D232" s="15">
        <f t="shared" si="9"/>
        <v>2.6011905326153335</v>
      </c>
      <c r="E232" s="15">
        <f>A232/($J$2+1)</f>
        <v>0.23239436619718309</v>
      </c>
      <c r="F232" s="15">
        <f t="shared" si="10"/>
        <v>-0.6492279285479573</v>
      </c>
      <c r="G232" s="119">
        <f t="shared" si="11"/>
        <v>0.25809553109989569</v>
      </c>
    </row>
    <row r="233" spans="1:7" x14ac:dyDescent="0.25">
      <c r="A233" s="17">
        <v>232</v>
      </c>
      <c r="B233" s="18">
        <v>398.6</v>
      </c>
      <c r="C233" s="18">
        <v>399.2</v>
      </c>
      <c r="D233" s="68">
        <f t="shared" si="9"/>
        <v>2.6011905326153335</v>
      </c>
      <c r="E233" s="68">
        <f>A233/($J$2+1)</f>
        <v>0.23340040241448692</v>
      </c>
      <c r="F233" s="18">
        <f t="shared" si="10"/>
        <v>-0.6492279285479573</v>
      </c>
      <c r="G233" s="69">
        <f t="shared" si="11"/>
        <v>0.25809553109989569</v>
      </c>
    </row>
    <row r="234" spans="1:7" x14ac:dyDescent="0.25">
      <c r="A234" s="14">
        <v>233</v>
      </c>
      <c r="B234" s="15">
        <v>397.1</v>
      </c>
      <c r="C234" s="15">
        <v>399.2</v>
      </c>
      <c r="D234" s="15">
        <f t="shared" si="9"/>
        <v>2.6011905326153335</v>
      </c>
      <c r="E234" s="15">
        <f>A234/($J$2+1)</f>
        <v>0.23440643863179075</v>
      </c>
      <c r="F234" s="15">
        <f t="shared" si="10"/>
        <v>-0.6492279285479573</v>
      </c>
      <c r="G234" s="119">
        <f t="shared" si="11"/>
        <v>0.25809553109989569</v>
      </c>
    </row>
    <row r="235" spans="1:7" x14ac:dyDescent="0.25">
      <c r="A235" s="17">
        <v>234</v>
      </c>
      <c r="B235" s="18">
        <v>394.6</v>
      </c>
      <c r="C235" s="18">
        <v>399.3</v>
      </c>
      <c r="D235" s="68">
        <f t="shared" si="9"/>
        <v>2.6012993101943374</v>
      </c>
      <c r="E235" s="68">
        <f>A235/($J$2+1)</f>
        <v>0.23541247484909456</v>
      </c>
      <c r="F235" s="18">
        <f t="shared" si="10"/>
        <v>-0.58828627298711444</v>
      </c>
      <c r="G235" s="69">
        <f t="shared" si="11"/>
        <v>0.27817007890493473</v>
      </c>
    </row>
    <row r="236" spans="1:7" x14ac:dyDescent="0.25">
      <c r="A236" s="14">
        <v>235</v>
      </c>
      <c r="B236" s="15">
        <v>398.6</v>
      </c>
      <c r="C236" s="15">
        <v>399.3</v>
      </c>
      <c r="D236" s="15">
        <f t="shared" si="9"/>
        <v>2.6012993101943374</v>
      </c>
      <c r="E236" s="15">
        <f>A236/($J$2+1)</f>
        <v>0.23641851106639838</v>
      </c>
      <c r="F236" s="15">
        <f t="shared" si="10"/>
        <v>-0.58828627298711444</v>
      </c>
      <c r="G236" s="119">
        <f t="shared" si="11"/>
        <v>0.27817007890493473</v>
      </c>
    </row>
    <row r="237" spans="1:7" x14ac:dyDescent="0.25">
      <c r="A237" s="17">
        <v>236</v>
      </c>
      <c r="B237" s="18">
        <v>399.7</v>
      </c>
      <c r="C237" s="18">
        <v>399.3</v>
      </c>
      <c r="D237" s="68">
        <f t="shared" si="9"/>
        <v>2.6012993101943374</v>
      </c>
      <c r="E237" s="68">
        <f>A237/($J$2+1)</f>
        <v>0.23742454728370221</v>
      </c>
      <c r="F237" s="18">
        <f t="shared" si="10"/>
        <v>-0.58828627298711444</v>
      </c>
      <c r="G237" s="69">
        <f t="shared" si="11"/>
        <v>0.27817007890493473</v>
      </c>
    </row>
    <row r="238" spans="1:7" x14ac:dyDescent="0.25">
      <c r="A238" s="14">
        <v>237</v>
      </c>
      <c r="B238" s="15">
        <v>400.5</v>
      </c>
      <c r="C238" s="15">
        <v>399.3</v>
      </c>
      <c r="D238" s="15">
        <f t="shared" si="9"/>
        <v>2.6012993101943374</v>
      </c>
      <c r="E238" s="15">
        <f>A238/($J$2+1)</f>
        <v>0.23843058350100604</v>
      </c>
      <c r="F238" s="15">
        <f t="shared" si="10"/>
        <v>-0.58828627298711444</v>
      </c>
      <c r="G238" s="119">
        <f t="shared" si="11"/>
        <v>0.27817007890493473</v>
      </c>
    </row>
    <row r="239" spans="1:7" x14ac:dyDescent="0.25">
      <c r="A239" s="17">
        <v>238</v>
      </c>
      <c r="B239" s="18">
        <v>401.1</v>
      </c>
      <c r="C239" s="18">
        <v>399.3</v>
      </c>
      <c r="D239" s="68">
        <f t="shared" si="9"/>
        <v>2.6012993101943374</v>
      </c>
      <c r="E239" s="68">
        <f>A239/($J$2+1)</f>
        <v>0.23943661971830985</v>
      </c>
      <c r="F239" s="18">
        <f t="shared" si="10"/>
        <v>-0.58828627298711444</v>
      </c>
      <c r="G239" s="69">
        <f t="shared" si="11"/>
        <v>0.27817007890493473</v>
      </c>
    </row>
    <row r="240" spans="1:7" x14ac:dyDescent="0.25">
      <c r="A240" s="14">
        <v>239</v>
      </c>
      <c r="B240" s="15">
        <v>401.4</v>
      </c>
      <c r="C240" s="15">
        <v>399.3</v>
      </c>
      <c r="D240" s="15">
        <f t="shared" si="9"/>
        <v>2.6012993101943374</v>
      </c>
      <c r="E240" s="15">
        <f>A240/($J$2+1)</f>
        <v>0.24044265593561368</v>
      </c>
      <c r="F240" s="15">
        <f t="shared" si="10"/>
        <v>-0.58828627298711444</v>
      </c>
      <c r="G240" s="119">
        <f t="shared" si="11"/>
        <v>0.27817007890493473</v>
      </c>
    </row>
    <row r="241" spans="1:7" x14ac:dyDescent="0.25">
      <c r="A241" s="17">
        <v>240</v>
      </c>
      <c r="B241" s="18">
        <v>399.3</v>
      </c>
      <c r="C241" s="18">
        <v>399.3</v>
      </c>
      <c r="D241" s="68">
        <f t="shared" si="9"/>
        <v>2.6012993101943374</v>
      </c>
      <c r="E241" s="68">
        <f>A241/($J$2+1)</f>
        <v>0.2414486921529175</v>
      </c>
      <c r="F241" s="18">
        <f t="shared" si="10"/>
        <v>-0.58828627298711444</v>
      </c>
      <c r="G241" s="69">
        <f t="shared" si="11"/>
        <v>0.27817007890493473</v>
      </c>
    </row>
    <row r="242" spans="1:7" x14ac:dyDescent="0.25">
      <c r="A242" s="14">
        <v>241</v>
      </c>
      <c r="B242" s="15">
        <v>399.3</v>
      </c>
      <c r="C242" s="15">
        <v>399.3</v>
      </c>
      <c r="D242" s="15">
        <f t="shared" si="9"/>
        <v>2.6012993101943374</v>
      </c>
      <c r="E242" s="15">
        <f>A242/($J$2+1)</f>
        <v>0.24245472837022133</v>
      </c>
      <c r="F242" s="15">
        <f t="shared" si="10"/>
        <v>-0.58828627298711444</v>
      </c>
      <c r="G242" s="119">
        <f t="shared" si="11"/>
        <v>0.27817007890493473</v>
      </c>
    </row>
    <row r="243" spans="1:7" x14ac:dyDescent="0.25">
      <c r="A243" s="17">
        <v>242</v>
      </c>
      <c r="B243" s="18">
        <v>402.2</v>
      </c>
      <c r="C243" s="18">
        <v>399.3</v>
      </c>
      <c r="D243" s="68">
        <f t="shared" si="9"/>
        <v>2.6012993101943374</v>
      </c>
      <c r="E243" s="68">
        <f>A243/($J$2+1)</f>
        <v>0.24346076458752516</v>
      </c>
      <c r="F243" s="18">
        <f t="shared" si="10"/>
        <v>-0.58828627298711444</v>
      </c>
      <c r="G243" s="69">
        <f t="shared" si="11"/>
        <v>0.27817007890493473</v>
      </c>
    </row>
    <row r="244" spans="1:7" x14ac:dyDescent="0.25">
      <c r="A244" s="14">
        <v>243</v>
      </c>
      <c r="B244" s="15">
        <v>399.8</v>
      </c>
      <c r="C244" s="15">
        <v>399.3</v>
      </c>
      <c r="D244" s="15">
        <f t="shared" si="9"/>
        <v>2.6012993101943374</v>
      </c>
      <c r="E244" s="15">
        <f>A244/($J$2+1)</f>
        <v>0.24446680080482897</v>
      </c>
      <c r="F244" s="15">
        <f t="shared" si="10"/>
        <v>-0.58828627298711444</v>
      </c>
      <c r="G244" s="119">
        <f t="shared" si="11"/>
        <v>0.27817007890493473</v>
      </c>
    </row>
    <row r="245" spans="1:7" x14ac:dyDescent="0.25">
      <c r="A245" s="17">
        <v>244</v>
      </c>
      <c r="B245" s="18">
        <v>401.6</v>
      </c>
      <c r="C245" s="18">
        <v>399.3</v>
      </c>
      <c r="D245" s="68">
        <f t="shared" si="9"/>
        <v>2.6012993101943374</v>
      </c>
      <c r="E245" s="68">
        <f>A245/($J$2+1)</f>
        <v>0.24547283702213279</v>
      </c>
      <c r="F245" s="18">
        <f t="shared" si="10"/>
        <v>-0.58828627298711444</v>
      </c>
      <c r="G245" s="69">
        <f t="shared" si="11"/>
        <v>0.27817007890493473</v>
      </c>
    </row>
    <row r="246" spans="1:7" x14ac:dyDescent="0.25">
      <c r="A246" s="14">
        <v>245</v>
      </c>
      <c r="B246" s="15">
        <v>401.6</v>
      </c>
      <c r="C246" s="15">
        <v>399.3</v>
      </c>
      <c r="D246" s="15">
        <f t="shared" si="9"/>
        <v>2.6012993101943374</v>
      </c>
      <c r="E246" s="15">
        <f>A246/($J$2+1)</f>
        <v>0.24647887323943662</v>
      </c>
      <c r="F246" s="15">
        <f t="shared" si="10"/>
        <v>-0.58828627298711444</v>
      </c>
      <c r="G246" s="119">
        <f t="shared" si="11"/>
        <v>0.27817007890493473</v>
      </c>
    </row>
    <row r="247" spans="1:7" x14ac:dyDescent="0.25">
      <c r="A247" s="17">
        <v>246</v>
      </c>
      <c r="B247" s="18">
        <v>401.3</v>
      </c>
      <c r="C247" s="18">
        <v>399.3</v>
      </c>
      <c r="D247" s="68">
        <f t="shared" si="9"/>
        <v>2.6012993101943374</v>
      </c>
      <c r="E247" s="68">
        <f>A247/($J$2+1)</f>
        <v>0.24748490945674045</v>
      </c>
      <c r="F247" s="18">
        <f t="shared" si="10"/>
        <v>-0.58828627298711444</v>
      </c>
      <c r="G247" s="69">
        <f t="shared" si="11"/>
        <v>0.27817007890493473</v>
      </c>
    </row>
    <row r="248" spans="1:7" x14ac:dyDescent="0.25">
      <c r="A248" s="14">
        <v>247</v>
      </c>
      <c r="B248" s="15">
        <v>401.3</v>
      </c>
      <c r="C248" s="15">
        <v>399.3</v>
      </c>
      <c r="D248" s="15">
        <f t="shared" si="9"/>
        <v>2.6012993101943374</v>
      </c>
      <c r="E248" s="15">
        <f>A248/($J$2+1)</f>
        <v>0.24849094567404426</v>
      </c>
      <c r="F248" s="15">
        <f t="shared" si="10"/>
        <v>-0.58828627298711444</v>
      </c>
      <c r="G248" s="119">
        <f t="shared" si="11"/>
        <v>0.27817007890493473</v>
      </c>
    </row>
    <row r="249" spans="1:7" x14ac:dyDescent="0.25">
      <c r="A249" s="17">
        <v>248</v>
      </c>
      <c r="B249" s="18">
        <v>401.8</v>
      </c>
      <c r="C249" s="18">
        <v>399.3</v>
      </c>
      <c r="D249" s="68">
        <f t="shared" si="9"/>
        <v>2.6012993101943374</v>
      </c>
      <c r="E249" s="68">
        <f>A249/($J$2+1)</f>
        <v>0.24949698189134809</v>
      </c>
      <c r="F249" s="18">
        <f t="shared" si="10"/>
        <v>-0.58828627298711444</v>
      </c>
      <c r="G249" s="69">
        <f t="shared" si="11"/>
        <v>0.27817007890493473</v>
      </c>
    </row>
    <row r="250" spans="1:7" x14ac:dyDescent="0.25">
      <c r="A250" s="14">
        <v>249</v>
      </c>
      <c r="B250" s="15">
        <v>401.4</v>
      </c>
      <c r="C250" s="15">
        <v>399.3</v>
      </c>
      <c r="D250" s="15">
        <f t="shared" si="9"/>
        <v>2.6012993101943374</v>
      </c>
      <c r="E250" s="15">
        <f>A250/($J$2+1)</f>
        <v>0.25050301810865189</v>
      </c>
      <c r="F250" s="15">
        <f t="shared" si="10"/>
        <v>-0.58828627298711444</v>
      </c>
      <c r="G250" s="119">
        <f t="shared" si="11"/>
        <v>0.27817007890493473</v>
      </c>
    </row>
    <row r="251" spans="1:7" x14ac:dyDescent="0.25">
      <c r="A251" s="17">
        <v>250</v>
      </c>
      <c r="B251" s="18">
        <v>401.7</v>
      </c>
      <c r="C251" s="18">
        <v>399.3</v>
      </c>
      <c r="D251" s="68">
        <f t="shared" si="9"/>
        <v>2.6012993101943374</v>
      </c>
      <c r="E251" s="68">
        <f>A251/($J$2+1)</f>
        <v>0.25150905432595572</v>
      </c>
      <c r="F251" s="18">
        <f t="shared" si="10"/>
        <v>-0.58828627298711444</v>
      </c>
      <c r="G251" s="69">
        <f t="shared" si="11"/>
        <v>0.27817007890493473</v>
      </c>
    </row>
    <row r="252" spans="1:7" x14ac:dyDescent="0.25">
      <c r="A252" s="14">
        <v>251</v>
      </c>
      <c r="B252" s="15">
        <v>401</v>
      </c>
      <c r="C252" s="15">
        <v>399.3</v>
      </c>
      <c r="D252" s="15">
        <f t="shared" si="9"/>
        <v>2.6012993101943374</v>
      </c>
      <c r="E252" s="15">
        <f>A252/($J$2+1)</f>
        <v>0.25251509054325955</v>
      </c>
      <c r="F252" s="15">
        <f t="shared" si="10"/>
        <v>-0.58828627298711444</v>
      </c>
      <c r="G252" s="119">
        <f t="shared" si="11"/>
        <v>0.27817007890493473</v>
      </c>
    </row>
    <row r="253" spans="1:7" x14ac:dyDescent="0.25">
      <c r="A253" s="17">
        <v>252</v>
      </c>
      <c r="B253" s="18">
        <v>400.2</v>
      </c>
      <c r="C253" s="18">
        <v>399.3</v>
      </c>
      <c r="D253" s="68">
        <f t="shared" si="9"/>
        <v>2.6012993101943374</v>
      </c>
      <c r="E253" s="68">
        <f>A253/($J$2+1)</f>
        <v>0.25352112676056338</v>
      </c>
      <c r="F253" s="18">
        <f t="shared" si="10"/>
        <v>-0.58828627298711444</v>
      </c>
      <c r="G253" s="69">
        <f t="shared" si="11"/>
        <v>0.27817007890493473</v>
      </c>
    </row>
    <row r="254" spans="1:7" x14ac:dyDescent="0.25">
      <c r="A254" s="14">
        <v>253</v>
      </c>
      <c r="B254" s="15">
        <v>400.9</v>
      </c>
      <c r="C254" s="15">
        <v>399.3</v>
      </c>
      <c r="D254" s="15">
        <f t="shared" si="9"/>
        <v>2.6012993101943374</v>
      </c>
      <c r="E254" s="15">
        <f>A254/($J$2+1)</f>
        <v>0.25452716297786721</v>
      </c>
      <c r="F254" s="15">
        <f t="shared" si="10"/>
        <v>-0.58828627298711444</v>
      </c>
      <c r="G254" s="119">
        <f t="shared" si="11"/>
        <v>0.27817007890493473</v>
      </c>
    </row>
    <row r="255" spans="1:7" x14ac:dyDescent="0.25">
      <c r="A255" s="17">
        <v>254</v>
      </c>
      <c r="B255" s="18">
        <v>402.8</v>
      </c>
      <c r="C255" s="18">
        <v>399.3</v>
      </c>
      <c r="D255" s="68">
        <f t="shared" si="9"/>
        <v>2.6012993101943374</v>
      </c>
      <c r="E255" s="68">
        <f>A255/($J$2+1)</f>
        <v>0.25553319919517103</v>
      </c>
      <c r="F255" s="18">
        <f t="shared" si="10"/>
        <v>-0.58828627298711444</v>
      </c>
      <c r="G255" s="69">
        <f t="shared" si="11"/>
        <v>0.27817007890493473</v>
      </c>
    </row>
    <row r="256" spans="1:7" x14ac:dyDescent="0.25">
      <c r="A256" s="14">
        <v>255</v>
      </c>
      <c r="B256" s="15">
        <v>400.6</v>
      </c>
      <c r="C256" s="15">
        <v>399.3</v>
      </c>
      <c r="D256" s="15">
        <f t="shared" si="9"/>
        <v>2.6012993101943374</v>
      </c>
      <c r="E256" s="15">
        <f>A256/($J$2+1)</f>
        <v>0.25653923541247486</v>
      </c>
      <c r="F256" s="15">
        <f t="shared" si="10"/>
        <v>-0.58828627298711444</v>
      </c>
      <c r="G256" s="119">
        <f t="shared" si="11"/>
        <v>0.27817007890493473</v>
      </c>
    </row>
    <row r="257" spans="1:7" x14ac:dyDescent="0.25">
      <c r="A257" s="17">
        <v>256</v>
      </c>
      <c r="B257" s="18">
        <v>400.9</v>
      </c>
      <c r="C257" s="18">
        <v>399.3</v>
      </c>
      <c r="D257" s="68">
        <f t="shared" si="9"/>
        <v>2.6012993101943374</v>
      </c>
      <c r="E257" s="68">
        <f>A257/($J$2+1)</f>
        <v>0.25754527162977869</v>
      </c>
      <c r="F257" s="18">
        <f t="shared" si="10"/>
        <v>-0.58828627298711444</v>
      </c>
      <c r="G257" s="69">
        <f t="shared" si="11"/>
        <v>0.27817007890493473</v>
      </c>
    </row>
    <row r="258" spans="1:7" x14ac:dyDescent="0.25">
      <c r="A258" s="14">
        <v>257</v>
      </c>
      <c r="B258" s="15">
        <v>400.5</v>
      </c>
      <c r="C258" s="15">
        <v>399.3</v>
      </c>
      <c r="D258" s="15">
        <f t="shared" si="9"/>
        <v>2.6012993101943374</v>
      </c>
      <c r="E258" s="15">
        <f>A258/($J$2+1)</f>
        <v>0.25855130784708247</v>
      </c>
      <c r="F258" s="15">
        <f t="shared" si="10"/>
        <v>-0.58828627298711444</v>
      </c>
      <c r="G258" s="119">
        <f t="shared" si="11"/>
        <v>0.27817007890493473</v>
      </c>
    </row>
    <row r="259" spans="1:7" x14ac:dyDescent="0.25">
      <c r="A259" s="17">
        <v>258</v>
      </c>
      <c r="B259" s="18">
        <v>401</v>
      </c>
      <c r="C259" s="18">
        <v>399.3</v>
      </c>
      <c r="D259" s="68">
        <f t="shared" si="9"/>
        <v>2.6012993101943374</v>
      </c>
      <c r="E259" s="68">
        <f>A259/($J$2+1)</f>
        <v>0.2595573440643863</v>
      </c>
      <c r="F259" s="18">
        <f t="shared" si="10"/>
        <v>-0.58828627298711444</v>
      </c>
      <c r="G259" s="69">
        <f t="shared" si="11"/>
        <v>0.27817007890493473</v>
      </c>
    </row>
    <row r="260" spans="1:7" x14ac:dyDescent="0.25">
      <c r="A260" s="14">
        <v>259</v>
      </c>
      <c r="B260" s="15">
        <v>400.8</v>
      </c>
      <c r="C260" s="15">
        <v>399.3</v>
      </c>
      <c r="D260" s="15">
        <f t="shared" ref="D260:D323" si="12">LOG(C260)</f>
        <v>2.6012993101943374</v>
      </c>
      <c r="E260" s="15">
        <f>A260/($J$2+1)</f>
        <v>0.26056338028169013</v>
      </c>
      <c r="F260" s="15">
        <f t="shared" ref="F260:F323" si="13">(D260-$J$5)/$J$6</f>
        <v>-0.58828627298711444</v>
      </c>
      <c r="G260" s="119">
        <f t="shared" ref="G260:G323" si="14">_xlfn.NORM.S.DIST(F260,TRUE)</f>
        <v>0.27817007890493473</v>
      </c>
    </row>
    <row r="261" spans="1:7" x14ac:dyDescent="0.25">
      <c r="A261" s="17">
        <v>260</v>
      </c>
      <c r="B261" s="18">
        <v>402</v>
      </c>
      <c r="C261" s="18">
        <v>399.4</v>
      </c>
      <c r="D261" s="68">
        <f t="shared" si="12"/>
        <v>2.6014080605346837</v>
      </c>
      <c r="E261" s="68">
        <f>A261/($J$2+1)</f>
        <v>0.26156941649899396</v>
      </c>
      <c r="F261" s="18">
        <f t="shared" si="13"/>
        <v>-0.52735987763799597</v>
      </c>
      <c r="G261" s="69">
        <f t="shared" si="14"/>
        <v>0.29897185016778988</v>
      </c>
    </row>
    <row r="262" spans="1:7" x14ac:dyDescent="0.25">
      <c r="A262" s="14">
        <v>261</v>
      </c>
      <c r="B262" s="15">
        <v>402</v>
      </c>
      <c r="C262" s="15">
        <v>399.4</v>
      </c>
      <c r="D262" s="15">
        <f t="shared" si="12"/>
        <v>2.6014080605346837</v>
      </c>
      <c r="E262" s="15">
        <f>A262/($J$2+1)</f>
        <v>0.26257545271629779</v>
      </c>
      <c r="F262" s="15">
        <f t="shared" si="13"/>
        <v>-0.52735987763799597</v>
      </c>
      <c r="G262" s="119">
        <f t="shared" si="14"/>
        <v>0.29897185016778988</v>
      </c>
    </row>
    <row r="263" spans="1:7" x14ac:dyDescent="0.25">
      <c r="A263" s="17">
        <v>262</v>
      </c>
      <c r="B263" s="18">
        <v>402.5</v>
      </c>
      <c r="C263" s="18">
        <v>399.4</v>
      </c>
      <c r="D263" s="68">
        <f t="shared" si="12"/>
        <v>2.6014080605346837</v>
      </c>
      <c r="E263" s="68">
        <f>A263/($J$2+1)</f>
        <v>0.26358148893360162</v>
      </c>
      <c r="F263" s="18">
        <f t="shared" si="13"/>
        <v>-0.52735987763799597</v>
      </c>
      <c r="G263" s="69">
        <f t="shared" si="14"/>
        <v>0.29897185016778988</v>
      </c>
    </row>
    <row r="264" spans="1:7" x14ac:dyDescent="0.25">
      <c r="A264" s="14">
        <v>263</v>
      </c>
      <c r="B264" s="15">
        <v>401.8</v>
      </c>
      <c r="C264" s="15">
        <v>399.4</v>
      </c>
      <c r="D264" s="15">
        <f t="shared" si="12"/>
        <v>2.6014080605346837</v>
      </c>
      <c r="E264" s="15">
        <f>A264/($J$2+1)</f>
        <v>0.26458752515090544</v>
      </c>
      <c r="F264" s="15">
        <f t="shared" si="13"/>
        <v>-0.52735987763799597</v>
      </c>
      <c r="G264" s="119">
        <f t="shared" si="14"/>
        <v>0.29897185016778988</v>
      </c>
    </row>
    <row r="265" spans="1:7" x14ac:dyDescent="0.25">
      <c r="A265" s="17">
        <v>264</v>
      </c>
      <c r="B265" s="18">
        <v>401.6</v>
      </c>
      <c r="C265" s="18">
        <v>399.4</v>
      </c>
      <c r="D265" s="68">
        <f t="shared" si="12"/>
        <v>2.6014080605346837</v>
      </c>
      <c r="E265" s="68">
        <f>A265/($J$2+1)</f>
        <v>0.26559356136820927</v>
      </c>
      <c r="F265" s="18">
        <f t="shared" si="13"/>
        <v>-0.52735987763799597</v>
      </c>
      <c r="G265" s="69">
        <f t="shared" si="14"/>
        <v>0.29897185016778988</v>
      </c>
    </row>
    <row r="266" spans="1:7" x14ac:dyDescent="0.25">
      <c r="A266" s="14">
        <v>265</v>
      </c>
      <c r="B266" s="15">
        <v>401.8</v>
      </c>
      <c r="C266" s="15">
        <v>399.4</v>
      </c>
      <c r="D266" s="15">
        <f t="shared" si="12"/>
        <v>2.6014080605346837</v>
      </c>
      <c r="E266" s="15">
        <f>A266/($J$2+1)</f>
        <v>0.2665995975855131</v>
      </c>
      <c r="F266" s="15">
        <f t="shared" si="13"/>
        <v>-0.52735987763799597</v>
      </c>
      <c r="G266" s="119">
        <f t="shared" si="14"/>
        <v>0.29897185016778988</v>
      </c>
    </row>
    <row r="267" spans="1:7" x14ac:dyDescent="0.25">
      <c r="A267" s="17">
        <v>266</v>
      </c>
      <c r="B267" s="18">
        <v>401.6</v>
      </c>
      <c r="C267" s="18">
        <v>399.4</v>
      </c>
      <c r="D267" s="68">
        <f t="shared" si="12"/>
        <v>2.6014080605346837</v>
      </c>
      <c r="E267" s="68">
        <f>A267/($J$2+1)</f>
        <v>0.26760563380281688</v>
      </c>
      <c r="F267" s="18">
        <f t="shared" si="13"/>
        <v>-0.52735987763799597</v>
      </c>
      <c r="G267" s="69">
        <f t="shared" si="14"/>
        <v>0.29897185016778988</v>
      </c>
    </row>
    <row r="268" spans="1:7" x14ac:dyDescent="0.25">
      <c r="A268" s="14">
        <v>267</v>
      </c>
      <c r="B268" s="15">
        <v>401.5</v>
      </c>
      <c r="C268" s="15">
        <v>399.4</v>
      </c>
      <c r="D268" s="15">
        <f t="shared" si="12"/>
        <v>2.6014080605346837</v>
      </c>
      <c r="E268" s="15">
        <f>A268/($J$2+1)</f>
        <v>0.26861167002012071</v>
      </c>
      <c r="F268" s="15">
        <f t="shared" si="13"/>
        <v>-0.52735987763799597</v>
      </c>
      <c r="G268" s="119">
        <f t="shared" si="14"/>
        <v>0.29897185016778988</v>
      </c>
    </row>
    <row r="269" spans="1:7" x14ac:dyDescent="0.25">
      <c r="A269" s="17">
        <v>268</v>
      </c>
      <c r="B269" s="18">
        <v>401.5</v>
      </c>
      <c r="C269" s="18">
        <v>399.4</v>
      </c>
      <c r="D269" s="68">
        <f t="shared" si="12"/>
        <v>2.6014080605346837</v>
      </c>
      <c r="E269" s="68">
        <f>A269/($J$2+1)</f>
        <v>0.26961770623742454</v>
      </c>
      <c r="F269" s="18">
        <f t="shared" si="13"/>
        <v>-0.52735987763799597</v>
      </c>
      <c r="G269" s="69">
        <f t="shared" si="14"/>
        <v>0.29897185016778988</v>
      </c>
    </row>
    <row r="270" spans="1:7" x14ac:dyDescent="0.25">
      <c r="A270" s="14">
        <v>269</v>
      </c>
      <c r="B270" s="15">
        <v>401.8</v>
      </c>
      <c r="C270" s="15">
        <v>399.4</v>
      </c>
      <c r="D270" s="15">
        <f t="shared" si="12"/>
        <v>2.6014080605346837</v>
      </c>
      <c r="E270" s="15">
        <f>A270/($J$2+1)</f>
        <v>0.27062374245472837</v>
      </c>
      <c r="F270" s="15">
        <f t="shared" si="13"/>
        <v>-0.52735987763799597</v>
      </c>
      <c r="G270" s="119">
        <f t="shared" si="14"/>
        <v>0.29897185016778988</v>
      </c>
    </row>
    <row r="271" spans="1:7" x14ac:dyDescent="0.25">
      <c r="A271" s="17">
        <v>270</v>
      </c>
      <c r="B271" s="18">
        <v>401.6</v>
      </c>
      <c r="C271" s="18">
        <v>399.4</v>
      </c>
      <c r="D271" s="68">
        <f t="shared" si="12"/>
        <v>2.6014080605346837</v>
      </c>
      <c r="E271" s="68">
        <f>A271/($J$2+1)</f>
        <v>0.2716297786720322</v>
      </c>
      <c r="F271" s="18">
        <f t="shared" si="13"/>
        <v>-0.52735987763799597</v>
      </c>
      <c r="G271" s="69">
        <f t="shared" si="14"/>
        <v>0.29897185016778988</v>
      </c>
    </row>
    <row r="272" spans="1:7" x14ac:dyDescent="0.25">
      <c r="A272" s="14">
        <v>271</v>
      </c>
      <c r="B272" s="15">
        <v>401.8</v>
      </c>
      <c r="C272" s="15">
        <v>399.4</v>
      </c>
      <c r="D272" s="15">
        <f t="shared" si="12"/>
        <v>2.6014080605346837</v>
      </c>
      <c r="E272" s="15">
        <f>A272/($J$2+1)</f>
        <v>0.27263581488933603</v>
      </c>
      <c r="F272" s="15">
        <f t="shared" si="13"/>
        <v>-0.52735987763799597</v>
      </c>
      <c r="G272" s="119">
        <f t="shared" si="14"/>
        <v>0.29897185016778988</v>
      </c>
    </row>
    <row r="273" spans="1:7" x14ac:dyDescent="0.25">
      <c r="A273" s="17">
        <v>272</v>
      </c>
      <c r="B273" s="18">
        <v>402.9</v>
      </c>
      <c r="C273" s="18">
        <v>399.4</v>
      </c>
      <c r="D273" s="68">
        <f t="shared" si="12"/>
        <v>2.6014080605346837</v>
      </c>
      <c r="E273" s="68">
        <f>A273/($J$2+1)</f>
        <v>0.27364185110663986</v>
      </c>
      <c r="F273" s="18">
        <f t="shared" si="13"/>
        <v>-0.52735987763799597</v>
      </c>
      <c r="G273" s="69">
        <f t="shared" si="14"/>
        <v>0.29897185016778988</v>
      </c>
    </row>
    <row r="274" spans="1:7" x14ac:dyDescent="0.25">
      <c r="A274" s="14">
        <v>273</v>
      </c>
      <c r="B274" s="15">
        <v>401</v>
      </c>
      <c r="C274" s="15">
        <v>399.4</v>
      </c>
      <c r="D274" s="15">
        <f t="shared" si="12"/>
        <v>2.6014080605346837</v>
      </c>
      <c r="E274" s="15">
        <f>A274/($J$2+1)</f>
        <v>0.27464788732394368</v>
      </c>
      <c r="F274" s="15">
        <f t="shared" si="13"/>
        <v>-0.52735987763799597</v>
      </c>
      <c r="G274" s="119">
        <f t="shared" si="14"/>
        <v>0.29897185016778988</v>
      </c>
    </row>
    <row r="275" spans="1:7" x14ac:dyDescent="0.25">
      <c r="A275" s="17">
        <v>274</v>
      </c>
      <c r="B275" s="18">
        <v>400</v>
      </c>
      <c r="C275" s="18">
        <v>399.4</v>
      </c>
      <c r="D275" s="68">
        <f t="shared" si="12"/>
        <v>2.6014080605346837</v>
      </c>
      <c r="E275" s="68">
        <f>A275/($J$2+1)</f>
        <v>0.27565392354124746</v>
      </c>
      <c r="F275" s="18">
        <f t="shared" si="13"/>
        <v>-0.52735987763799597</v>
      </c>
      <c r="G275" s="69">
        <f t="shared" si="14"/>
        <v>0.29897185016778988</v>
      </c>
    </row>
    <row r="276" spans="1:7" x14ac:dyDescent="0.25">
      <c r="A276" s="14">
        <v>275</v>
      </c>
      <c r="B276" s="15">
        <v>399.6</v>
      </c>
      <c r="C276" s="15">
        <v>399.4</v>
      </c>
      <c r="D276" s="15">
        <f t="shared" si="12"/>
        <v>2.6014080605346837</v>
      </c>
      <c r="E276" s="15">
        <f>A276/($J$2+1)</f>
        <v>0.27665995975855129</v>
      </c>
      <c r="F276" s="15">
        <f t="shared" si="13"/>
        <v>-0.52735987763799597</v>
      </c>
      <c r="G276" s="119">
        <f t="shared" si="14"/>
        <v>0.29897185016778988</v>
      </c>
    </row>
    <row r="277" spans="1:7" x14ac:dyDescent="0.25">
      <c r="A277" s="17">
        <v>276</v>
      </c>
      <c r="B277" s="18">
        <v>400</v>
      </c>
      <c r="C277" s="18">
        <v>399.4</v>
      </c>
      <c r="D277" s="68">
        <f t="shared" si="12"/>
        <v>2.6014080605346837</v>
      </c>
      <c r="E277" s="68">
        <f>A277/($J$2+1)</f>
        <v>0.27766599597585512</v>
      </c>
      <c r="F277" s="18">
        <f t="shared" si="13"/>
        <v>-0.52735987763799597</v>
      </c>
      <c r="G277" s="69">
        <f t="shared" si="14"/>
        <v>0.29897185016778988</v>
      </c>
    </row>
    <row r="278" spans="1:7" x14ac:dyDescent="0.25">
      <c r="A278" s="14">
        <v>277</v>
      </c>
      <c r="B278" s="15">
        <v>400.7</v>
      </c>
      <c r="C278" s="15">
        <v>399.4</v>
      </c>
      <c r="D278" s="15">
        <f t="shared" si="12"/>
        <v>2.6014080605346837</v>
      </c>
      <c r="E278" s="15">
        <f>A278/($J$2+1)</f>
        <v>0.27867203219315895</v>
      </c>
      <c r="F278" s="15">
        <f t="shared" si="13"/>
        <v>-0.52735987763799597</v>
      </c>
      <c r="G278" s="119">
        <f t="shared" si="14"/>
        <v>0.29897185016778988</v>
      </c>
    </row>
    <row r="279" spans="1:7" x14ac:dyDescent="0.25">
      <c r="A279" s="17">
        <v>278</v>
      </c>
      <c r="B279" s="18">
        <v>400.1</v>
      </c>
      <c r="C279" s="18">
        <v>399.5</v>
      </c>
      <c r="D279" s="68">
        <f t="shared" si="12"/>
        <v>2.6015167836500104</v>
      </c>
      <c r="E279" s="68">
        <f>A279/($J$2+1)</f>
        <v>0.27967806841046278</v>
      </c>
      <c r="F279" s="18">
        <f t="shared" si="13"/>
        <v>-0.46644873486004701</v>
      </c>
      <c r="G279" s="69">
        <f t="shared" si="14"/>
        <v>0.32044716725483957</v>
      </c>
    </row>
    <row r="280" spans="1:7" x14ac:dyDescent="0.25">
      <c r="A280" s="14">
        <v>279</v>
      </c>
      <c r="B280" s="15">
        <v>400.2</v>
      </c>
      <c r="C280" s="15">
        <v>399.5</v>
      </c>
      <c r="D280" s="15">
        <f t="shared" si="12"/>
        <v>2.6015167836500104</v>
      </c>
      <c r="E280" s="15">
        <f>A280/($J$2+1)</f>
        <v>0.28068410462776661</v>
      </c>
      <c r="F280" s="15">
        <f t="shared" si="13"/>
        <v>-0.46644873486004701</v>
      </c>
      <c r="G280" s="119">
        <f t="shared" si="14"/>
        <v>0.32044716725483957</v>
      </c>
    </row>
    <row r="281" spans="1:7" x14ac:dyDescent="0.25">
      <c r="A281" s="17">
        <v>280</v>
      </c>
      <c r="B281" s="18">
        <v>401.5</v>
      </c>
      <c r="C281" s="18">
        <v>399.5</v>
      </c>
      <c r="D281" s="68">
        <f t="shared" si="12"/>
        <v>2.6015167836500104</v>
      </c>
      <c r="E281" s="68">
        <f>A281/($J$2+1)</f>
        <v>0.28169014084507044</v>
      </c>
      <c r="F281" s="18">
        <f t="shared" si="13"/>
        <v>-0.46644873486004701</v>
      </c>
      <c r="G281" s="69">
        <f t="shared" si="14"/>
        <v>0.32044716725483957</v>
      </c>
    </row>
    <row r="282" spans="1:7" x14ac:dyDescent="0.25">
      <c r="A282" s="14">
        <v>281</v>
      </c>
      <c r="B282" s="15">
        <v>401.8</v>
      </c>
      <c r="C282" s="15">
        <v>399.5</v>
      </c>
      <c r="D282" s="15">
        <f t="shared" si="12"/>
        <v>2.6015167836500104</v>
      </c>
      <c r="E282" s="15">
        <f>A282/($J$2+1)</f>
        <v>0.28269617706237427</v>
      </c>
      <c r="F282" s="15">
        <f t="shared" si="13"/>
        <v>-0.46644873486004701</v>
      </c>
      <c r="G282" s="119">
        <f t="shared" si="14"/>
        <v>0.32044716725483957</v>
      </c>
    </row>
    <row r="283" spans="1:7" x14ac:dyDescent="0.25">
      <c r="A283" s="17">
        <v>282</v>
      </c>
      <c r="B283" s="18">
        <v>401.7</v>
      </c>
      <c r="C283" s="18">
        <v>399.5</v>
      </c>
      <c r="D283" s="68">
        <f t="shared" si="12"/>
        <v>2.6015167836500104</v>
      </c>
      <c r="E283" s="68">
        <f>A283/($J$2+1)</f>
        <v>0.28370221327967809</v>
      </c>
      <c r="F283" s="18">
        <f t="shared" si="13"/>
        <v>-0.46644873486004701</v>
      </c>
      <c r="G283" s="69">
        <f t="shared" si="14"/>
        <v>0.32044716725483957</v>
      </c>
    </row>
    <row r="284" spans="1:7" x14ac:dyDescent="0.25">
      <c r="A284" s="14">
        <v>283</v>
      </c>
      <c r="B284" s="15">
        <v>401.3</v>
      </c>
      <c r="C284" s="15">
        <v>399.5</v>
      </c>
      <c r="D284" s="15">
        <f t="shared" si="12"/>
        <v>2.6015167836500104</v>
      </c>
      <c r="E284" s="15">
        <f>A284/($J$2+1)</f>
        <v>0.28470824949698187</v>
      </c>
      <c r="F284" s="15">
        <f t="shared" si="13"/>
        <v>-0.46644873486004701</v>
      </c>
      <c r="G284" s="119">
        <f t="shared" si="14"/>
        <v>0.32044716725483957</v>
      </c>
    </row>
    <row r="285" spans="1:7" x14ac:dyDescent="0.25">
      <c r="A285" s="17">
        <v>284</v>
      </c>
      <c r="B285" s="18">
        <v>400.4</v>
      </c>
      <c r="C285" s="18">
        <v>399.5</v>
      </c>
      <c r="D285" s="68">
        <f t="shared" si="12"/>
        <v>2.6015167836500104</v>
      </c>
      <c r="E285" s="68">
        <f>A285/($J$2+1)</f>
        <v>0.2857142857142857</v>
      </c>
      <c r="F285" s="18">
        <f t="shared" si="13"/>
        <v>-0.46644873486004701</v>
      </c>
      <c r="G285" s="69">
        <f t="shared" si="14"/>
        <v>0.32044716725483957</v>
      </c>
    </row>
    <row r="286" spans="1:7" x14ac:dyDescent="0.25">
      <c r="A286" s="14">
        <v>285</v>
      </c>
      <c r="B286" s="15">
        <v>401.2</v>
      </c>
      <c r="C286" s="15">
        <v>399.5</v>
      </c>
      <c r="D286" s="15">
        <f t="shared" si="12"/>
        <v>2.6015167836500104</v>
      </c>
      <c r="E286" s="15">
        <f>A286/($J$2+1)</f>
        <v>0.28672032193158953</v>
      </c>
      <c r="F286" s="15">
        <f t="shared" si="13"/>
        <v>-0.46644873486004701</v>
      </c>
      <c r="G286" s="119">
        <f t="shared" si="14"/>
        <v>0.32044716725483957</v>
      </c>
    </row>
    <row r="287" spans="1:7" x14ac:dyDescent="0.25">
      <c r="A287" s="17">
        <v>286</v>
      </c>
      <c r="B287" s="18">
        <v>399.6</v>
      </c>
      <c r="C287" s="18">
        <v>399.5</v>
      </c>
      <c r="D287" s="68">
        <f t="shared" si="12"/>
        <v>2.6015167836500104</v>
      </c>
      <c r="E287" s="68">
        <f>A287/($J$2+1)</f>
        <v>0.28772635814889336</v>
      </c>
      <c r="F287" s="18">
        <f t="shared" si="13"/>
        <v>-0.46644873486004701</v>
      </c>
      <c r="G287" s="69">
        <f t="shared" si="14"/>
        <v>0.32044716725483957</v>
      </c>
    </row>
    <row r="288" spans="1:7" x14ac:dyDescent="0.25">
      <c r="A288" s="14">
        <v>287</v>
      </c>
      <c r="B288" s="15">
        <v>399.5</v>
      </c>
      <c r="C288" s="15">
        <v>399.5</v>
      </c>
      <c r="D288" s="15">
        <f t="shared" si="12"/>
        <v>2.6015167836500104</v>
      </c>
      <c r="E288" s="15">
        <f>A288/($J$2+1)</f>
        <v>0.28873239436619719</v>
      </c>
      <c r="F288" s="15">
        <f t="shared" si="13"/>
        <v>-0.46644873486004701</v>
      </c>
      <c r="G288" s="119">
        <f t="shared" si="14"/>
        <v>0.32044716725483957</v>
      </c>
    </row>
    <row r="289" spans="1:7" x14ac:dyDescent="0.25">
      <c r="A289" s="17">
        <v>288</v>
      </c>
      <c r="B289" s="18">
        <v>399.5</v>
      </c>
      <c r="C289" s="18">
        <v>399.5</v>
      </c>
      <c r="D289" s="68">
        <f t="shared" si="12"/>
        <v>2.6015167836500104</v>
      </c>
      <c r="E289" s="68">
        <f>A289/($J$2+1)</f>
        <v>0.28973843058350102</v>
      </c>
      <c r="F289" s="18">
        <f t="shared" si="13"/>
        <v>-0.46644873486004701</v>
      </c>
      <c r="G289" s="69">
        <f t="shared" si="14"/>
        <v>0.32044716725483957</v>
      </c>
    </row>
    <row r="290" spans="1:7" x14ac:dyDescent="0.25">
      <c r="A290" s="14">
        <v>289</v>
      </c>
      <c r="B290" s="15">
        <v>398.6</v>
      </c>
      <c r="C290" s="15">
        <v>399.5</v>
      </c>
      <c r="D290" s="15">
        <f t="shared" si="12"/>
        <v>2.6015167836500104</v>
      </c>
      <c r="E290" s="15">
        <f>A290/($J$2+1)</f>
        <v>0.29074446680080485</v>
      </c>
      <c r="F290" s="15">
        <f t="shared" si="13"/>
        <v>-0.46644873486004701</v>
      </c>
      <c r="G290" s="119">
        <f t="shared" si="14"/>
        <v>0.32044716725483957</v>
      </c>
    </row>
    <row r="291" spans="1:7" x14ac:dyDescent="0.25">
      <c r="A291" s="17">
        <v>290</v>
      </c>
      <c r="B291" s="18">
        <v>401</v>
      </c>
      <c r="C291" s="18">
        <v>399.5</v>
      </c>
      <c r="D291" s="68">
        <f t="shared" si="12"/>
        <v>2.6015167836500104</v>
      </c>
      <c r="E291" s="68">
        <f>A291/($J$2+1)</f>
        <v>0.29175050301810868</v>
      </c>
      <c r="F291" s="18">
        <f t="shared" si="13"/>
        <v>-0.46644873486004701</v>
      </c>
      <c r="G291" s="69">
        <f t="shared" si="14"/>
        <v>0.32044716725483957</v>
      </c>
    </row>
    <row r="292" spans="1:7" x14ac:dyDescent="0.25">
      <c r="A292" s="14">
        <v>291</v>
      </c>
      <c r="B292" s="15">
        <v>401.3</v>
      </c>
      <c r="C292" s="15">
        <v>399.5</v>
      </c>
      <c r="D292" s="15">
        <f t="shared" si="12"/>
        <v>2.6015167836500104</v>
      </c>
      <c r="E292" s="15">
        <f>A292/($J$2+1)</f>
        <v>0.29275653923541245</v>
      </c>
      <c r="F292" s="15">
        <f t="shared" si="13"/>
        <v>-0.46644873486004701</v>
      </c>
      <c r="G292" s="119">
        <f t="shared" si="14"/>
        <v>0.32044716725483957</v>
      </c>
    </row>
    <row r="293" spans="1:7" x14ac:dyDescent="0.25">
      <c r="A293" s="17">
        <v>292</v>
      </c>
      <c r="B293" s="18">
        <v>401.8</v>
      </c>
      <c r="C293" s="18">
        <v>399.5</v>
      </c>
      <c r="D293" s="68">
        <f t="shared" si="12"/>
        <v>2.6015167836500104</v>
      </c>
      <c r="E293" s="68">
        <f>A293/($J$2+1)</f>
        <v>0.29376257545271628</v>
      </c>
      <c r="F293" s="18">
        <f t="shared" si="13"/>
        <v>-0.46644873486004701</v>
      </c>
      <c r="G293" s="69">
        <f t="shared" si="14"/>
        <v>0.32044716725483957</v>
      </c>
    </row>
    <row r="294" spans="1:7" x14ac:dyDescent="0.25">
      <c r="A294" s="14">
        <v>293</v>
      </c>
      <c r="B294" s="15">
        <v>402.5</v>
      </c>
      <c r="C294" s="15">
        <v>399.5</v>
      </c>
      <c r="D294" s="15">
        <f t="shared" si="12"/>
        <v>2.6015167836500104</v>
      </c>
      <c r="E294" s="15">
        <f>A294/($J$2+1)</f>
        <v>0.29476861167002011</v>
      </c>
      <c r="F294" s="15">
        <f t="shared" si="13"/>
        <v>-0.46644873486004701</v>
      </c>
      <c r="G294" s="119">
        <f t="shared" si="14"/>
        <v>0.32044716725483957</v>
      </c>
    </row>
    <row r="295" spans="1:7" x14ac:dyDescent="0.25">
      <c r="A295" s="17">
        <v>294</v>
      </c>
      <c r="B295" s="18">
        <v>400.9</v>
      </c>
      <c r="C295" s="18">
        <v>399.5</v>
      </c>
      <c r="D295" s="68">
        <f t="shared" si="12"/>
        <v>2.6015167836500104</v>
      </c>
      <c r="E295" s="68">
        <f>A295/($J$2+1)</f>
        <v>0.29577464788732394</v>
      </c>
      <c r="F295" s="18">
        <f t="shared" si="13"/>
        <v>-0.46644873486004701</v>
      </c>
      <c r="G295" s="69">
        <f t="shared" si="14"/>
        <v>0.32044716725483957</v>
      </c>
    </row>
    <row r="296" spans="1:7" x14ac:dyDescent="0.25">
      <c r="A296" s="14">
        <v>295</v>
      </c>
      <c r="B296" s="15">
        <v>401.3</v>
      </c>
      <c r="C296" s="15">
        <v>399.5</v>
      </c>
      <c r="D296" s="15">
        <f t="shared" si="12"/>
        <v>2.6015167836500104</v>
      </c>
      <c r="E296" s="15">
        <f>A296/($J$2+1)</f>
        <v>0.29678068410462777</v>
      </c>
      <c r="F296" s="15">
        <f t="shared" si="13"/>
        <v>-0.46644873486004701</v>
      </c>
      <c r="G296" s="119">
        <f t="shared" si="14"/>
        <v>0.32044716725483957</v>
      </c>
    </row>
    <row r="297" spans="1:7" x14ac:dyDescent="0.25">
      <c r="A297" s="17">
        <v>296</v>
      </c>
      <c r="B297" s="18">
        <v>399.9</v>
      </c>
      <c r="C297" s="18">
        <v>399.5</v>
      </c>
      <c r="D297" s="68">
        <f t="shared" si="12"/>
        <v>2.6015167836500104</v>
      </c>
      <c r="E297" s="68">
        <f>A297/($J$2+1)</f>
        <v>0.2977867203219316</v>
      </c>
      <c r="F297" s="18">
        <f t="shared" si="13"/>
        <v>-0.46644873486004701</v>
      </c>
      <c r="G297" s="69">
        <f t="shared" si="14"/>
        <v>0.32044716725483957</v>
      </c>
    </row>
    <row r="298" spans="1:7" x14ac:dyDescent="0.25">
      <c r="A298" s="14">
        <v>297</v>
      </c>
      <c r="B298" s="15">
        <v>400.1</v>
      </c>
      <c r="C298" s="15">
        <v>399.5</v>
      </c>
      <c r="D298" s="15">
        <f t="shared" si="12"/>
        <v>2.6015167836500104</v>
      </c>
      <c r="E298" s="15">
        <f>A298/($J$2+1)</f>
        <v>0.29879275653923543</v>
      </c>
      <c r="F298" s="15">
        <f t="shared" si="13"/>
        <v>-0.46644873486004701</v>
      </c>
      <c r="G298" s="119">
        <f t="shared" si="14"/>
        <v>0.32044716725483957</v>
      </c>
    </row>
    <row r="299" spans="1:7" x14ac:dyDescent="0.25">
      <c r="A299" s="17">
        <v>298</v>
      </c>
      <c r="B299" s="18">
        <v>400.6</v>
      </c>
      <c r="C299" s="18">
        <v>399.5</v>
      </c>
      <c r="D299" s="68">
        <f t="shared" si="12"/>
        <v>2.6015167836500104</v>
      </c>
      <c r="E299" s="68">
        <f>A299/($J$2+1)</f>
        <v>0.29979879275653926</v>
      </c>
      <c r="F299" s="18">
        <f t="shared" si="13"/>
        <v>-0.46644873486004701</v>
      </c>
      <c r="G299" s="69">
        <f t="shared" si="14"/>
        <v>0.32044716725483957</v>
      </c>
    </row>
    <row r="300" spans="1:7" x14ac:dyDescent="0.25">
      <c r="A300" s="14">
        <v>299</v>
      </c>
      <c r="B300" s="15">
        <v>399.2</v>
      </c>
      <c r="C300" s="15">
        <v>399.5</v>
      </c>
      <c r="D300" s="15">
        <f t="shared" si="12"/>
        <v>2.6015167836500104</v>
      </c>
      <c r="E300" s="15">
        <f>A300/($J$2+1)</f>
        <v>0.30080482897384309</v>
      </c>
      <c r="F300" s="15">
        <f t="shared" si="13"/>
        <v>-0.46644873486004701</v>
      </c>
      <c r="G300" s="119">
        <f t="shared" si="14"/>
        <v>0.32044716725483957</v>
      </c>
    </row>
    <row r="301" spans="1:7" x14ac:dyDescent="0.25">
      <c r="A301" s="17">
        <v>300</v>
      </c>
      <c r="B301" s="18">
        <v>401</v>
      </c>
      <c r="C301" s="18">
        <v>399.6</v>
      </c>
      <c r="D301" s="68">
        <f t="shared" si="12"/>
        <v>2.6016254795539449</v>
      </c>
      <c r="E301" s="68">
        <f>A301/($J$2+1)</f>
        <v>0.30181086519114686</v>
      </c>
      <c r="F301" s="18">
        <f t="shared" si="13"/>
        <v>-0.40555283701868378</v>
      </c>
      <c r="G301" s="69">
        <f t="shared" si="14"/>
        <v>0.34253559418087437</v>
      </c>
    </row>
    <row r="302" spans="1:7" x14ac:dyDescent="0.25">
      <c r="A302" s="14">
        <v>301</v>
      </c>
      <c r="B302" s="15">
        <v>401.3</v>
      </c>
      <c r="C302" s="15">
        <v>399.6</v>
      </c>
      <c r="D302" s="15">
        <f t="shared" si="12"/>
        <v>2.6016254795539449</v>
      </c>
      <c r="E302" s="15">
        <f>A302/($J$2+1)</f>
        <v>0.30281690140845069</v>
      </c>
      <c r="F302" s="15">
        <f t="shared" si="13"/>
        <v>-0.40555283701868378</v>
      </c>
      <c r="G302" s="119">
        <f t="shared" si="14"/>
        <v>0.34253559418087437</v>
      </c>
    </row>
    <row r="303" spans="1:7" x14ac:dyDescent="0.25">
      <c r="A303" s="17">
        <v>302</v>
      </c>
      <c r="B303" s="18">
        <v>402.2</v>
      </c>
      <c r="C303" s="18">
        <v>399.6</v>
      </c>
      <c r="D303" s="68">
        <f t="shared" si="12"/>
        <v>2.6016254795539449</v>
      </c>
      <c r="E303" s="68">
        <f>A303/($J$2+1)</f>
        <v>0.30382293762575452</v>
      </c>
      <c r="F303" s="18">
        <f t="shared" si="13"/>
        <v>-0.40555283701868378</v>
      </c>
      <c r="G303" s="69">
        <f t="shared" si="14"/>
        <v>0.34253559418087437</v>
      </c>
    </row>
    <row r="304" spans="1:7" x14ac:dyDescent="0.25">
      <c r="A304" s="14">
        <v>303</v>
      </c>
      <c r="B304" s="15">
        <v>399.4</v>
      </c>
      <c r="C304" s="15">
        <v>399.6</v>
      </c>
      <c r="D304" s="15">
        <f t="shared" si="12"/>
        <v>2.6016254795539449</v>
      </c>
      <c r="E304" s="15">
        <f>A304/($J$2+1)</f>
        <v>0.30482897384305835</v>
      </c>
      <c r="F304" s="15">
        <f t="shared" si="13"/>
        <v>-0.40555283701868378</v>
      </c>
      <c r="G304" s="119">
        <f t="shared" si="14"/>
        <v>0.34253559418087437</v>
      </c>
    </row>
    <row r="305" spans="1:7" x14ac:dyDescent="0.25">
      <c r="A305" s="17">
        <v>304</v>
      </c>
      <c r="B305" s="18">
        <v>398.8</v>
      </c>
      <c r="C305" s="18">
        <v>399.6</v>
      </c>
      <c r="D305" s="68">
        <f t="shared" si="12"/>
        <v>2.6016254795539449</v>
      </c>
      <c r="E305" s="68">
        <f>A305/($J$2+1)</f>
        <v>0.30583501006036218</v>
      </c>
      <c r="F305" s="18">
        <f t="shared" si="13"/>
        <v>-0.40555283701868378</v>
      </c>
      <c r="G305" s="69">
        <f t="shared" si="14"/>
        <v>0.34253559418087437</v>
      </c>
    </row>
    <row r="306" spans="1:7" x14ac:dyDescent="0.25">
      <c r="A306" s="14">
        <v>305</v>
      </c>
      <c r="B306" s="15">
        <v>399.3</v>
      </c>
      <c r="C306" s="15">
        <v>399.6</v>
      </c>
      <c r="D306" s="15">
        <f t="shared" si="12"/>
        <v>2.6016254795539449</v>
      </c>
      <c r="E306" s="15">
        <f>A306/($J$2+1)</f>
        <v>0.30684104627766601</v>
      </c>
      <c r="F306" s="15">
        <f t="shared" si="13"/>
        <v>-0.40555283701868378</v>
      </c>
      <c r="G306" s="119">
        <f t="shared" si="14"/>
        <v>0.34253559418087437</v>
      </c>
    </row>
    <row r="307" spans="1:7" x14ac:dyDescent="0.25">
      <c r="A307" s="17">
        <v>306</v>
      </c>
      <c r="B307" s="18">
        <v>401</v>
      </c>
      <c r="C307" s="18">
        <v>399.6</v>
      </c>
      <c r="D307" s="68">
        <f t="shared" si="12"/>
        <v>2.6016254795539449</v>
      </c>
      <c r="E307" s="68">
        <f>A307/($J$2+1)</f>
        <v>0.30784708249496984</v>
      </c>
      <c r="F307" s="18">
        <f t="shared" si="13"/>
        <v>-0.40555283701868378</v>
      </c>
      <c r="G307" s="69">
        <f t="shared" si="14"/>
        <v>0.34253559418087437</v>
      </c>
    </row>
    <row r="308" spans="1:7" x14ac:dyDescent="0.25">
      <c r="A308" s="14">
        <v>307</v>
      </c>
      <c r="B308" s="15">
        <v>400.3</v>
      </c>
      <c r="C308" s="15">
        <v>399.6</v>
      </c>
      <c r="D308" s="15">
        <f t="shared" si="12"/>
        <v>2.6016254795539449</v>
      </c>
      <c r="E308" s="15">
        <f>A308/($J$2+1)</f>
        <v>0.30885311871227367</v>
      </c>
      <c r="F308" s="15">
        <f t="shared" si="13"/>
        <v>-0.40555283701868378</v>
      </c>
      <c r="G308" s="119">
        <f t="shared" si="14"/>
        <v>0.34253559418087437</v>
      </c>
    </row>
    <row r="309" spans="1:7" x14ac:dyDescent="0.25">
      <c r="A309" s="17">
        <v>308</v>
      </c>
      <c r="B309" s="18">
        <v>400</v>
      </c>
      <c r="C309" s="18">
        <v>399.6</v>
      </c>
      <c r="D309" s="68">
        <f t="shared" si="12"/>
        <v>2.6016254795539449</v>
      </c>
      <c r="E309" s="68">
        <f>A309/($J$2+1)</f>
        <v>0.30985915492957744</v>
      </c>
      <c r="F309" s="18">
        <f t="shared" si="13"/>
        <v>-0.40555283701868378</v>
      </c>
      <c r="G309" s="69">
        <f t="shared" si="14"/>
        <v>0.34253559418087437</v>
      </c>
    </row>
    <row r="310" spans="1:7" x14ac:dyDescent="0.25">
      <c r="A310" s="14">
        <v>309</v>
      </c>
      <c r="B310" s="15">
        <v>401</v>
      </c>
      <c r="C310" s="15">
        <v>399.6</v>
      </c>
      <c r="D310" s="15">
        <f t="shared" si="12"/>
        <v>2.6016254795539449</v>
      </c>
      <c r="E310" s="15">
        <f>A310/($J$2+1)</f>
        <v>0.31086519114688127</v>
      </c>
      <c r="F310" s="15">
        <f t="shared" si="13"/>
        <v>-0.40555283701868378</v>
      </c>
      <c r="G310" s="119">
        <f t="shared" si="14"/>
        <v>0.34253559418087437</v>
      </c>
    </row>
    <row r="311" spans="1:7" x14ac:dyDescent="0.25">
      <c r="A311" s="17">
        <v>310</v>
      </c>
      <c r="B311" s="18">
        <v>398.9</v>
      </c>
      <c r="C311" s="18">
        <v>399.6</v>
      </c>
      <c r="D311" s="68">
        <f t="shared" si="12"/>
        <v>2.6016254795539449</v>
      </c>
      <c r="E311" s="68">
        <f>A311/($J$2+1)</f>
        <v>0.3118712273641851</v>
      </c>
      <c r="F311" s="18">
        <f t="shared" si="13"/>
        <v>-0.40555283701868378</v>
      </c>
      <c r="G311" s="69">
        <f t="shared" si="14"/>
        <v>0.34253559418087437</v>
      </c>
    </row>
    <row r="312" spans="1:7" x14ac:dyDescent="0.25">
      <c r="A312" s="14">
        <v>311</v>
      </c>
      <c r="B312" s="15">
        <v>399.1</v>
      </c>
      <c r="C312" s="15">
        <v>399.6</v>
      </c>
      <c r="D312" s="15">
        <f t="shared" si="12"/>
        <v>2.6016254795539449</v>
      </c>
      <c r="E312" s="15">
        <f>A312/($J$2+1)</f>
        <v>0.31287726358148893</v>
      </c>
      <c r="F312" s="15">
        <f t="shared" si="13"/>
        <v>-0.40555283701868378</v>
      </c>
      <c r="G312" s="119">
        <f t="shared" si="14"/>
        <v>0.34253559418087437</v>
      </c>
    </row>
    <row r="313" spans="1:7" x14ac:dyDescent="0.25">
      <c r="A313" s="17">
        <v>312</v>
      </c>
      <c r="B313" s="18">
        <v>399.3</v>
      </c>
      <c r="C313" s="18">
        <v>399.7</v>
      </c>
      <c r="D313" s="68">
        <f t="shared" si="12"/>
        <v>2.6017341482601051</v>
      </c>
      <c r="E313" s="68">
        <f>A313/($J$2+1)</f>
        <v>0.31388329979879276</v>
      </c>
      <c r="F313" s="18">
        <f t="shared" si="13"/>
        <v>-0.34467217648454734</v>
      </c>
      <c r="G313" s="69">
        <f t="shared" si="14"/>
        <v>0.3651704188621272</v>
      </c>
    </row>
    <row r="314" spans="1:7" x14ac:dyDescent="0.25">
      <c r="A314" s="14">
        <v>313</v>
      </c>
      <c r="B314" s="15">
        <v>399.3</v>
      </c>
      <c r="C314" s="15">
        <v>399.7</v>
      </c>
      <c r="D314" s="15">
        <f t="shared" si="12"/>
        <v>2.6017341482601051</v>
      </c>
      <c r="E314" s="15">
        <f>A314/($J$2+1)</f>
        <v>0.31488933601609659</v>
      </c>
      <c r="F314" s="15">
        <f t="shared" si="13"/>
        <v>-0.34467217648454734</v>
      </c>
      <c r="G314" s="119">
        <f t="shared" si="14"/>
        <v>0.3651704188621272</v>
      </c>
    </row>
    <row r="315" spans="1:7" x14ac:dyDescent="0.25">
      <c r="A315" s="17">
        <v>314</v>
      </c>
      <c r="B315" s="18">
        <v>398.5</v>
      </c>
      <c r="C315" s="18">
        <v>399.7</v>
      </c>
      <c r="D315" s="68">
        <f t="shared" si="12"/>
        <v>2.6017341482601051</v>
      </c>
      <c r="E315" s="68">
        <f>A315/($J$2+1)</f>
        <v>0.31589537223340042</v>
      </c>
      <c r="F315" s="18">
        <f t="shared" si="13"/>
        <v>-0.34467217648454734</v>
      </c>
      <c r="G315" s="69">
        <f t="shared" si="14"/>
        <v>0.3651704188621272</v>
      </c>
    </row>
    <row r="316" spans="1:7" x14ac:dyDescent="0.25">
      <c r="A316" s="14">
        <v>315</v>
      </c>
      <c r="B316" s="15">
        <v>402.9</v>
      </c>
      <c r="C316" s="15">
        <v>399.7</v>
      </c>
      <c r="D316" s="15">
        <f t="shared" si="12"/>
        <v>2.6017341482601051</v>
      </c>
      <c r="E316" s="15">
        <f>A316/($J$2+1)</f>
        <v>0.31690140845070425</v>
      </c>
      <c r="F316" s="15">
        <f t="shared" si="13"/>
        <v>-0.34467217648454734</v>
      </c>
      <c r="G316" s="119">
        <f t="shared" si="14"/>
        <v>0.3651704188621272</v>
      </c>
    </row>
    <row r="317" spans="1:7" x14ac:dyDescent="0.25">
      <c r="A317" s="17">
        <v>316</v>
      </c>
      <c r="B317" s="18">
        <v>401</v>
      </c>
      <c r="C317" s="18">
        <v>399.7</v>
      </c>
      <c r="D317" s="68">
        <f t="shared" si="12"/>
        <v>2.6017341482601051</v>
      </c>
      <c r="E317" s="68">
        <f>A317/($J$2+1)</f>
        <v>0.31790744466800802</v>
      </c>
      <c r="F317" s="18">
        <f t="shared" si="13"/>
        <v>-0.34467217648454734</v>
      </c>
      <c r="G317" s="69">
        <f t="shared" si="14"/>
        <v>0.3651704188621272</v>
      </c>
    </row>
    <row r="318" spans="1:7" x14ac:dyDescent="0.25">
      <c r="A318" s="14">
        <v>317</v>
      </c>
      <c r="B318" s="15">
        <v>400.9</v>
      </c>
      <c r="C318" s="15">
        <v>399.7</v>
      </c>
      <c r="D318" s="15">
        <f t="shared" si="12"/>
        <v>2.6017341482601051</v>
      </c>
      <c r="E318" s="15">
        <f>A318/($J$2+1)</f>
        <v>0.31891348088531185</v>
      </c>
      <c r="F318" s="15">
        <f t="shared" si="13"/>
        <v>-0.34467217648454734</v>
      </c>
      <c r="G318" s="119">
        <f t="shared" si="14"/>
        <v>0.3651704188621272</v>
      </c>
    </row>
    <row r="319" spans="1:7" x14ac:dyDescent="0.25">
      <c r="A319" s="17">
        <v>318</v>
      </c>
      <c r="B319" s="18">
        <v>401.4</v>
      </c>
      <c r="C319" s="18">
        <v>399.7</v>
      </c>
      <c r="D319" s="68">
        <f t="shared" si="12"/>
        <v>2.6017341482601051</v>
      </c>
      <c r="E319" s="68">
        <f>A319/($J$2+1)</f>
        <v>0.31991951710261568</v>
      </c>
      <c r="F319" s="18">
        <f t="shared" si="13"/>
        <v>-0.34467217648454734</v>
      </c>
      <c r="G319" s="69">
        <f t="shared" si="14"/>
        <v>0.3651704188621272</v>
      </c>
    </row>
    <row r="320" spans="1:7" x14ac:dyDescent="0.25">
      <c r="A320" s="14">
        <v>319</v>
      </c>
      <c r="B320" s="15">
        <v>400.6</v>
      </c>
      <c r="C320" s="15">
        <v>399.7</v>
      </c>
      <c r="D320" s="15">
        <f t="shared" si="12"/>
        <v>2.6017341482601051</v>
      </c>
      <c r="E320" s="15">
        <f>A320/($J$2+1)</f>
        <v>0.32092555331991951</v>
      </c>
      <c r="F320" s="15">
        <f t="shared" si="13"/>
        <v>-0.34467217648454734</v>
      </c>
      <c r="G320" s="119">
        <f t="shared" si="14"/>
        <v>0.3651704188621272</v>
      </c>
    </row>
    <row r="321" spans="1:7" x14ac:dyDescent="0.25">
      <c r="A321" s="17">
        <v>320</v>
      </c>
      <c r="B321" s="18">
        <v>400.8</v>
      </c>
      <c r="C321" s="18">
        <v>399.7</v>
      </c>
      <c r="D321" s="68">
        <f t="shared" si="12"/>
        <v>2.6017341482601051</v>
      </c>
      <c r="E321" s="68">
        <f>A321/($J$2+1)</f>
        <v>0.32193158953722334</v>
      </c>
      <c r="F321" s="18">
        <f t="shared" si="13"/>
        <v>-0.34467217648454734</v>
      </c>
      <c r="G321" s="69">
        <f t="shared" si="14"/>
        <v>0.3651704188621272</v>
      </c>
    </row>
    <row r="322" spans="1:7" x14ac:dyDescent="0.25">
      <c r="A322" s="14">
        <v>321</v>
      </c>
      <c r="B322" s="15">
        <v>400.3</v>
      </c>
      <c r="C322" s="15">
        <v>399.7</v>
      </c>
      <c r="D322" s="15">
        <f t="shared" si="12"/>
        <v>2.6017341482601051</v>
      </c>
      <c r="E322" s="15">
        <f>A322/($J$2+1)</f>
        <v>0.32293762575452717</v>
      </c>
      <c r="F322" s="15">
        <f t="shared" si="13"/>
        <v>-0.34467217648454734</v>
      </c>
      <c r="G322" s="119">
        <f t="shared" si="14"/>
        <v>0.3651704188621272</v>
      </c>
    </row>
    <row r="323" spans="1:7" x14ac:dyDescent="0.25">
      <c r="A323" s="17">
        <v>322</v>
      </c>
      <c r="B323" s="18">
        <v>400</v>
      </c>
      <c r="C323" s="18">
        <v>399.7</v>
      </c>
      <c r="D323" s="68">
        <f t="shared" si="12"/>
        <v>2.6017341482601051</v>
      </c>
      <c r="E323" s="68">
        <f>A323/($J$2+1)</f>
        <v>0.323943661971831</v>
      </c>
      <c r="F323" s="18">
        <f t="shared" si="13"/>
        <v>-0.34467217648454734</v>
      </c>
      <c r="G323" s="69">
        <f t="shared" si="14"/>
        <v>0.3651704188621272</v>
      </c>
    </row>
    <row r="324" spans="1:7" x14ac:dyDescent="0.25">
      <c r="A324" s="14">
        <v>323</v>
      </c>
      <c r="B324" s="15">
        <v>402.2</v>
      </c>
      <c r="C324" s="15">
        <v>399.7</v>
      </c>
      <c r="D324" s="15">
        <f t="shared" ref="D324:D387" si="15">LOG(C324)</f>
        <v>2.6017341482601051</v>
      </c>
      <c r="E324" s="15">
        <f>A324/($J$2+1)</f>
        <v>0.32494969818913483</v>
      </c>
      <c r="F324" s="15">
        <f t="shared" ref="F324:F387" si="16">(D324-$J$5)/$J$6</f>
        <v>-0.34467217648454734</v>
      </c>
      <c r="G324" s="119">
        <f t="shared" ref="G324:G387" si="17">_xlfn.NORM.S.DIST(F324,TRUE)</f>
        <v>0.3651704188621272</v>
      </c>
    </row>
    <row r="325" spans="1:7" x14ac:dyDescent="0.25">
      <c r="A325" s="17">
        <v>324</v>
      </c>
      <c r="B325" s="18">
        <v>402.5</v>
      </c>
      <c r="C325" s="18">
        <v>399.7</v>
      </c>
      <c r="D325" s="68">
        <f t="shared" si="15"/>
        <v>2.6017341482601051</v>
      </c>
      <c r="E325" s="68">
        <f>A325/($J$2+1)</f>
        <v>0.32595573440643866</v>
      </c>
      <c r="F325" s="18">
        <f t="shared" si="16"/>
        <v>-0.34467217648454734</v>
      </c>
      <c r="G325" s="69">
        <f t="shared" si="17"/>
        <v>0.3651704188621272</v>
      </c>
    </row>
    <row r="326" spans="1:7" x14ac:dyDescent="0.25">
      <c r="A326" s="14">
        <v>325</v>
      </c>
      <c r="B326" s="15">
        <v>400.6</v>
      </c>
      <c r="C326" s="15">
        <v>399.7</v>
      </c>
      <c r="D326" s="15">
        <f t="shared" si="15"/>
        <v>2.6017341482601051</v>
      </c>
      <c r="E326" s="15">
        <f>A326/($J$2+1)</f>
        <v>0.32696177062374243</v>
      </c>
      <c r="F326" s="15">
        <f t="shared" si="16"/>
        <v>-0.34467217648454734</v>
      </c>
      <c r="G326" s="119">
        <f t="shared" si="17"/>
        <v>0.3651704188621272</v>
      </c>
    </row>
    <row r="327" spans="1:7" x14ac:dyDescent="0.25">
      <c r="A327" s="17">
        <v>326</v>
      </c>
      <c r="B327" s="18">
        <v>400.3</v>
      </c>
      <c r="C327" s="18">
        <v>399.7</v>
      </c>
      <c r="D327" s="68">
        <f t="shared" si="15"/>
        <v>2.6017341482601051</v>
      </c>
      <c r="E327" s="68">
        <f>A327/($J$2+1)</f>
        <v>0.32796780684104626</v>
      </c>
      <c r="F327" s="18">
        <f t="shared" si="16"/>
        <v>-0.34467217648454734</v>
      </c>
      <c r="G327" s="69">
        <f t="shared" si="17"/>
        <v>0.3651704188621272</v>
      </c>
    </row>
    <row r="328" spans="1:7" x14ac:dyDescent="0.25">
      <c r="A328" s="14">
        <v>327</v>
      </c>
      <c r="B328" s="15">
        <v>399.5</v>
      </c>
      <c r="C328" s="15">
        <v>399.7</v>
      </c>
      <c r="D328" s="15">
        <f t="shared" si="15"/>
        <v>2.6017341482601051</v>
      </c>
      <c r="E328" s="15">
        <f>A328/($J$2+1)</f>
        <v>0.32897384305835009</v>
      </c>
      <c r="F328" s="15">
        <f t="shared" si="16"/>
        <v>-0.34467217648454734</v>
      </c>
      <c r="G328" s="119">
        <f t="shared" si="17"/>
        <v>0.3651704188621272</v>
      </c>
    </row>
    <row r="329" spans="1:7" x14ac:dyDescent="0.25">
      <c r="A329" s="17">
        <v>328</v>
      </c>
      <c r="B329" s="18">
        <v>397.6</v>
      </c>
      <c r="C329" s="18">
        <v>399.7</v>
      </c>
      <c r="D329" s="68">
        <f t="shared" si="15"/>
        <v>2.6017341482601051</v>
      </c>
      <c r="E329" s="68">
        <f>A329/($J$2+1)</f>
        <v>0.32997987927565392</v>
      </c>
      <c r="F329" s="18">
        <f t="shared" si="16"/>
        <v>-0.34467217648454734</v>
      </c>
      <c r="G329" s="69">
        <f t="shared" si="17"/>
        <v>0.3651704188621272</v>
      </c>
    </row>
    <row r="330" spans="1:7" x14ac:dyDescent="0.25">
      <c r="A330" s="14">
        <v>329</v>
      </c>
      <c r="B330" s="15">
        <v>399.8</v>
      </c>
      <c r="C330" s="15">
        <v>399.7</v>
      </c>
      <c r="D330" s="15">
        <f t="shared" si="15"/>
        <v>2.6017341482601051</v>
      </c>
      <c r="E330" s="15">
        <f>A330/($J$2+1)</f>
        <v>0.33098591549295775</v>
      </c>
      <c r="F330" s="15">
        <f t="shared" si="16"/>
        <v>-0.34467217648454734</v>
      </c>
      <c r="G330" s="119">
        <f t="shared" si="17"/>
        <v>0.3651704188621272</v>
      </c>
    </row>
    <row r="331" spans="1:7" x14ac:dyDescent="0.25">
      <c r="A331" s="17">
        <v>330</v>
      </c>
      <c r="B331" s="18">
        <v>399.2</v>
      </c>
      <c r="C331" s="18">
        <v>399.7</v>
      </c>
      <c r="D331" s="68">
        <f t="shared" si="15"/>
        <v>2.6017341482601051</v>
      </c>
      <c r="E331" s="68">
        <f>A331/($J$2+1)</f>
        <v>0.33199195171026158</v>
      </c>
      <c r="F331" s="18">
        <f t="shared" si="16"/>
        <v>-0.34467217648454734</v>
      </c>
      <c r="G331" s="69">
        <f t="shared" si="17"/>
        <v>0.3651704188621272</v>
      </c>
    </row>
    <row r="332" spans="1:7" x14ac:dyDescent="0.25">
      <c r="A332" s="14">
        <v>331</v>
      </c>
      <c r="B332" s="15">
        <v>399.1</v>
      </c>
      <c r="C332" s="15">
        <v>399.7</v>
      </c>
      <c r="D332" s="15">
        <f t="shared" si="15"/>
        <v>2.6017341482601051</v>
      </c>
      <c r="E332" s="15">
        <f>A332/($J$2+1)</f>
        <v>0.33299798792756541</v>
      </c>
      <c r="F332" s="15">
        <f t="shared" si="16"/>
        <v>-0.34467217648454734</v>
      </c>
      <c r="G332" s="119">
        <f t="shared" si="17"/>
        <v>0.3651704188621272</v>
      </c>
    </row>
    <row r="333" spans="1:7" x14ac:dyDescent="0.25">
      <c r="A333" s="17">
        <v>332</v>
      </c>
      <c r="B333" s="18">
        <v>400.1</v>
      </c>
      <c r="C333" s="18">
        <v>399.7</v>
      </c>
      <c r="D333" s="68">
        <f t="shared" si="15"/>
        <v>2.6017341482601051</v>
      </c>
      <c r="E333" s="68">
        <f>A333/($J$2+1)</f>
        <v>0.33400402414486924</v>
      </c>
      <c r="F333" s="18">
        <f t="shared" si="16"/>
        <v>-0.34467217648454734</v>
      </c>
      <c r="G333" s="69">
        <f t="shared" si="17"/>
        <v>0.3651704188621272</v>
      </c>
    </row>
    <row r="334" spans="1:7" x14ac:dyDescent="0.25">
      <c r="A334" s="14">
        <v>333</v>
      </c>
      <c r="B334" s="15">
        <v>400.3</v>
      </c>
      <c r="C334" s="15">
        <v>399.7</v>
      </c>
      <c r="D334" s="15">
        <f t="shared" si="15"/>
        <v>2.6017341482601051</v>
      </c>
      <c r="E334" s="15">
        <f>A334/($J$2+1)</f>
        <v>0.33501006036217301</v>
      </c>
      <c r="F334" s="15">
        <f t="shared" si="16"/>
        <v>-0.34467217648454734</v>
      </c>
      <c r="G334" s="119">
        <f t="shared" si="17"/>
        <v>0.3651704188621272</v>
      </c>
    </row>
    <row r="335" spans="1:7" x14ac:dyDescent="0.25">
      <c r="A335" s="17">
        <v>334</v>
      </c>
      <c r="B335" s="18">
        <v>399.9</v>
      </c>
      <c r="C335" s="18">
        <v>399.7</v>
      </c>
      <c r="D335" s="68">
        <f t="shared" si="15"/>
        <v>2.6017341482601051</v>
      </c>
      <c r="E335" s="68">
        <f>A335/($J$2+1)</f>
        <v>0.33601609657947684</v>
      </c>
      <c r="F335" s="18">
        <f t="shared" si="16"/>
        <v>-0.34467217648454734</v>
      </c>
      <c r="G335" s="69">
        <f t="shared" si="17"/>
        <v>0.3651704188621272</v>
      </c>
    </row>
    <row r="336" spans="1:7" x14ac:dyDescent="0.25">
      <c r="A336" s="14">
        <v>335</v>
      </c>
      <c r="B336" s="15">
        <v>399.6</v>
      </c>
      <c r="C336" s="15">
        <v>399.7</v>
      </c>
      <c r="D336" s="15">
        <f t="shared" si="15"/>
        <v>2.6017341482601051</v>
      </c>
      <c r="E336" s="15">
        <f>A336/($J$2+1)</f>
        <v>0.33702213279678067</v>
      </c>
      <c r="F336" s="15">
        <f t="shared" si="16"/>
        <v>-0.34467217648454734</v>
      </c>
      <c r="G336" s="119">
        <f t="shared" si="17"/>
        <v>0.3651704188621272</v>
      </c>
    </row>
    <row r="337" spans="1:7" x14ac:dyDescent="0.25">
      <c r="A337" s="17">
        <v>336</v>
      </c>
      <c r="B337" s="18">
        <v>400.6</v>
      </c>
      <c r="C337" s="18">
        <v>399.7</v>
      </c>
      <c r="D337" s="68">
        <f t="shared" si="15"/>
        <v>2.6017341482601051</v>
      </c>
      <c r="E337" s="68">
        <f>A337/($J$2+1)</f>
        <v>0.3380281690140845</v>
      </c>
      <c r="F337" s="18">
        <f t="shared" si="16"/>
        <v>-0.34467217648454734</v>
      </c>
      <c r="G337" s="69">
        <f t="shared" si="17"/>
        <v>0.3651704188621272</v>
      </c>
    </row>
    <row r="338" spans="1:7" x14ac:dyDescent="0.25">
      <c r="A338" s="14">
        <v>337</v>
      </c>
      <c r="B338" s="15">
        <v>400.3</v>
      </c>
      <c r="C338" s="15">
        <v>399.8</v>
      </c>
      <c r="D338" s="15">
        <f t="shared" si="15"/>
        <v>2.6018427897820979</v>
      </c>
      <c r="E338" s="15">
        <f>A338/($J$2+1)</f>
        <v>0.33903420523138833</v>
      </c>
      <c r="F338" s="15">
        <f t="shared" si="16"/>
        <v>-0.28380674563449865</v>
      </c>
      <c r="G338" s="119">
        <f t="shared" si="17"/>
        <v>0.38827924236804434</v>
      </c>
    </row>
    <row r="339" spans="1:7" x14ac:dyDescent="0.25">
      <c r="A339" s="17">
        <v>338</v>
      </c>
      <c r="B339" s="18">
        <v>400.5</v>
      </c>
      <c r="C339" s="18">
        <v>399.8</v>
      </c>
      <c r="D339" s="68">
        <f t="shared" si="15"/>
        <v>2.6018427897820979</v>
      </c>
      <c r="E339" s="68">
        <f>A339/($J$2+1)</f>
        <v>0.34004024144869216</v>
      </c>
      <c r="F339" s="18">
        <f t="shared" si="16"/>
        <v>-0.28380674563449865</v>
      </c>
      <c r="G339" s="69">
        <f t="shared" si="17"/>
        <v>0.38827924236804434</v>
      </c>
    </row>
    <row r="340" spans="1:7" x14ac:dyDescent="0.25">
      <c r="A340" s="14">
        <v>339</v>
      </c>
      <c r="B340" s="15">
        <v>400.4</v>
      </c>
      <c r="C340" s="15">
        <v>399.8</v>
      </c>
      <c r="D340" s="15">
        <f t="shared" si="15"/>
        <v>2.6018427897820979</v>
      </c>
      <c r="E340" s="15">
        <f>A340/($J$2+1)</f>
        <v>0.34104627766599599</v>
      </c>
      <c r="F340" s="15">
        <f t="shared" si="16"/>
        <v>-0.28380674563449865</v>
      </c>
      <c r="G340" s="119">
        <f t="shared" si="17"/>
        <v>0.38827924236804434</v>
      </c>
    </row>
    <row r="341" spans="1:7" x14ac:dyDescent="0.25">
      <c r="A341" s="17">
        <v>340</v>
      </c>
      <c r="B341" s="18">
        <v>400.2</v>
      </c>
      <c r="C341" s="18">
        <v>399.8</v>
      </c>
      <c r="D341" s="68">
        <f t="shared" si="15"/>
        <v>2.6018427897820979</v>
      </c>
      <c r="E341" s="68">
        <f>A341/($J$2+1)</f>
        <v>0.34205231388329982</v>
      </c>
      <c r="F341" s="18">
        <f t="shared" si="16"/>
        <v>-0.28380674563449865</v>
      </c>
      <c r="G341" s="69">
        <f t="shared" si="17"/>
        <v>0.38827924236804434</v>
      </c>
    </row>
    <row r="342" spans="1:7" x14ac:dyDescent="0.25">
      <c r="A342" s="14">
        <v>341</v>
      </c>
      <c r="B342" s="15">
        <v>400.8</v>
      </c>
      <c r="C342" s="15">
        <v>399.8</v>
      </c>
      <c r="D342" s="15">
        <f t="shared" si="15"/>
        <v>2.6018427897820979</v>
      </c>
      <c r="E342" s="15">
        <f>A342/($J$2+1)</f>
        <v>0.34305835010060365</v>
      </c>
      <c r="F342" s="15">
        <f t="shared" si="16"/>
        <v>-0.28380674563449865</v>
      </c>
      <c r="G342" s="119">
        <f t="shared" si="17"/>
        <v>0.38827924236804434</v>
      </c>
    </row>
    <row r="343" spans="1:7" x14ac:dyDescent="0.25">
      <c r="A343" s="17">
        <v>342</v>
      </c>
      <c r="B343" s="18">
        <v>400.2</v>
      </c>
      <c r="C343" s="18">
        <v>399.8</v>
      </c>
      <c r="D343" s="68">
        <f t="shared" si="15"/>
        <v>2.6018427897820979</v>
      </c>
      <c r="E343" s="68">
        <f>A343/($J$2+1)</f>
        <v>0.34406438631790742</v>
      </c>
      <c r="F343" s="18">
        <f t="shared" si="16"/>
        <v>-0.28380674563449865</v>
      </c>
      <c r="G343" s="69">
        <f t="shared" si="17"/>
        <v>0.38827924236804434</v>
      </c>
    </row>
    <row r="344" spans="1:7" x14ac:dyDescent="0.25">
      <c r="A344" s="14">
        <v>343</v>
      </c>
      <c r="B344" s="15">
        <v>400.3</v>
      </c>
      <c r="C344" s="15">
        <v>399.8</v>
      </c>
      <c r="D344" s="15">
        <f t="shared" si="15"/>
        <v>2.6018427897820979</v>
      </c>
      <c r="E344" s="15">
        <f>A344/($J$2+1)</f>
        <v>0.34507042253521125</v>
      </c>
      <c r="F344" s="15">
        <f t="shared" si="16"/>
        <v>-0.28380674563449865</v>
      </c>
      <c r="G344" s="119">
        <f t="shared" si="17"/>
        <v>0.38827924236804434</v>
      </c>
    </row>
    <row r="345" spans="1:7" x14ac:dyDescent="0.25">
      <c r="A345" s="17">
        <v>344</v>
      </c>
      <c r="B345" s="18">
        <v>399.4</v>
      </c>
      <c r="C345" s="18">
        <v>399.8</v>
      </c>
      <c r="D345" s="68">
        <f t="shared" si="15"/>
        <v>2.6018427897820979</v>
      </c>
      <c r="E345" s="68">
        <f>A345/($J$2+1)</f>
        <v>0.34607645875251508</v>
      </c>
      <c r="F345" s="18">
        <f t="shared" si="16"/>
        <v>-0.28380674563449865</v>
      </c>
      <c r="G345" s="69">
        <f t="shared" si="17"/>
        <v>0.38827924236804434</v>
      </c>
    </row>
    <row r="346" spans="1:7" x14ac:dyDescent="0.25">
      <c r="A346" s="14">
        <v>345</v>
      </c>
      <c r="B346" s="15">
        <v>399.5</v>
      </c>
      <c r="C346" s="15">
        <v>399.8</v>
      </c>
      <c r="D346" s="15">
        <f t="shared" si="15"/>
        <v>2.6018427897820979</v>
      </c>
      <c r="E346" s="15">
        <f>A346/($J$2+1)</f>
        <v>0.34708249496981891</v>
      </c>
      <c r="F346" s="15">
        <f t="shared" si="16"/>
        <v>-0.28380674563449865</v>
      </c>
      <c r="G346" s="119">
        <f t="shared" si="17"/>
        <v>0.38827924236804434</v>
      </c>
    </row>
    <row r="347" spans="1:7" x14ac:dyDescent="0.25">
      <c r="A347" s="17">
        <v>346</v>
      </c>
      <c r="B347" s="18">
        <v>400.1</v>
      </c>
      <c r="C347" s="18">
        <v>399.8</v>
      </c>
      <c r="D347" s="68">
        <f t="shared" si="15"/>
        <v>2.6018427897820979</v>
      </c>
      <c r="E347" s="68">
        <f>A347/($J$2+1)</f>
        <v>0.34808853118712274</v>
      </c>
      <c r="F347" s="18">
        <f t="shared" si="16"/>
        <v>-0.28380674563449865</v>
      </c>
      <c r="G347" s="69">
        <f t="shared" si="17"/>
        <v>0.38827924236804434</v>
      </c>
    </row>
    <row r="348" spans="1:7" x14ac:dyDescent="0.25">
      <c r="A348" s="14">
        <v>347</v>
      </c>
      <c r="B348" s="15">
        <v>400.1</v>
      </c>
      <c r="C348" s="15">
        <v>399.8</v>
      </c>
      <c r="D348" s="15">
        <f t="shared" si="15"/>
        <v>2.6018427897820979</v>
      </c>
      <c r="E348" s="15">
        <f>A348/($J$2+1)</f>
        <v>0.34909456740442657</v>
      </c>
      <c r="F348" s="15">
        <f t="shared" si="16"/>
        <v>-0.28380674563449865</v>
      </c>
      <c r="G348" s="119">
        <f t="shared" si="17"/>
        <v>0.38827924236804434</v>
      </c>
    </row>
    <row r="349" spans="1:7" x14ac:dyDescent="0.25">
      <c r="A349" s="17">
        <v>348</v>
      </c>
      <c r="B349" s="18">
        <v>399.7</v>
      </c>
      <c r="C349" s="18">
        <v>399.8</v>
      </c>
      <c r="D349" s="68">
        <f t="shared" si="15"/>
        <v>2.6018427897820979</v>
      </c>
      <c r="E349" s="68">
        <f>A349/($J$2+1)</f>
        <v>0.3501006036217304</v>
      </c>
      <c r="F349" s="18">
        <f t="shared" si="16"/>
        <v>-0.28380674563449865</v>
      </c>
      <c r="G349" s="69">
        <f t="shared" si="17"/>
        <v>0.38827924236804434</v>
      </c>
    </row>
    <row r="350" spans="1:7" x14ac:dyDescent="0.25">
      <c r="A350" s="14">
        <v>349</v>
      </c>
      <c r="B350" s="15">
        <v>400.5</v>
      </c>
      <c r="C350" s="15">
        <v>399.8</v>
      </c>
      <c r="D350" s="15">
        <f t="shared" si="15"/>
        <v>2.6018427897820979</v>
      </c>
      <c r="E350" s="15">
        <f>A350/($J$2+1)</f>
        <v>0.35110663983903423</v>
      </c>
      <c r="F350" s="15">
        <f t="shared" si="16"/>
        <v>-0.28380674563449865</v>
      </c>
      <c r="G350" s="119">
        <f t="shared" si="17"/>
        <v>0.38827924236804434</v>
      </c>
    </row>
    <row r="351" spans="1:7" x14ac:dyDescent="0.25">
      <c r="A351" s="17">
        <v>350</v>
      </c>
      <c r="B351" s="18">
        <v>400.7</v>
      </c>
      <c r="C351" s="18">
        <v>399.8</v>
      </c>
      <c r="D351" s="68">
        <f t="shared" si="15"/>
        <v>2.6018427897820979</v>
      </c>
      <c r="E351" s="68">
        <f>A351/($J$2+1)</f>
        <v>0.352112676056338</v>
      </c>
      <c r="F351" s="18">
        <f t="shared" si="16"/>
        <v>-0.28380674563449865</v>
      </c>
      <c r="G351" s="69">
        <f t="shared" si="17"/>
        <v>0.38827924236804434</v>
      </c>
    </row>
    <row r="352" spans="1:7" x14ac:dyDescent="0.25">
      <c r="A352" s="14">
        <v>351</v>
      </c>
      <c r="B352" s="15">
        <v>400.7</v>
      </c>
      <c r="C352" s="15">
        <v>399.8</v>
      </c>
      <c r="D352" s="15">
        <f t="shared" si="15"/>
        <v>2.6018427897820979</v>
      </c>
      <c r="E352" s="15">
        <f>A352/($J$2+1)</f>
        <v>0.35311871227364183</v>
      </c>
      <c r="F352" s="15">
        <f t="shared" si="16"/>
        <v>-0.28380674563449865</v>
      </c>
      <c r="G352" s="119">
        <f t="shared" si="17"/>
        <v>0.38827924236804434</v>
      </c>
    </row>
    <row r="353" spans="1:7" x14ac:dyDescent="0.25">
      <c r="A353" s="17">
        <v>352</v>
      </c>
      <c r="B353" s="18">
        <v>401</v>
      </c>
      <c r="C353" s="18">
        <v>399.8</v>
      </c>
      <c r="D353" s="68">
        <f t="shared" si="15"/>
        <v>2.6018427897820979</v>
      </c>
      <c r="E353" s="68">
        <f>A353/($J$2+1)</f>
        <v>0.35412474849094566</v>
      </c>
      <c r="F353" s="18">
        <f t="shared" si="16"/>
        <v>-0.28380674563449865</v>
      </c>
      <c r="G353" s="69">
        <f t="shared" si="17"/>
        <v>0.38827924236804434</v>
      </c>
    </row>
    <row r="354" spans="1:7" x14ac:dyDescent="0.25">
      <c r="A354" s="14">
        <v>353</v>
      </c>
      <c r="B354" s="15">
        <v>401.1</v>
      </c>
      <c r="C354" s="15">
        <v>399.8</v>
      </c>
      <c r="D354" s="15">
        <f t="shared" si="15"/>
        <v>2.6018427897820979</v>
      </c>
      <c r="E354" s="15">
        <f>A354/($J$2+1)</f>
        <v>0.35513078470824949</v>
      </c>
      <c r="F354" s="15">
        <f t="shared" si="16"/>
        <v>-0.28380674563449865</v>
      </c>
      <c r="G354" s="119">
        <f t="shared" si="17"/>
        <v>0.38827924236804434</v>
      </c>
    </row>
    <row r="355" spans="1:7" x14ac:dyDescent="0.25">
      <c r="A355" s="17">
        <v>354</v>
      </c>
      <c r="B355" s="18">
        <v>400.4</v>
      </c>
      <c r="C355" s="18">
        <v>399.8</v>
      </c>
      <c r="D355" s="68">
        <f t="shared" si="15"/>
        <v>2.6018427897820979</v>
      </c>
      <c r="E355" s="68">
        <f>A355/($J$2+1)</f>
        <v>0.35613682092555332</v>
      </c>
      <c r="F355" s="18">
        <f t="shared" si="16"/>
        <v>-0.28380674563449865</v>
      </c>
      <c r="G355" s="69">
        <f t="shared" si="17"/>
        <v>0.38827924236804434</v>
      </c>
    </row>
    <row r="356" spans="1:7" x14ac:dyDescent="0.25">
      <c r="A356" s="14">
        <v>355</v>
      </c>
      <c r="B356" s="15">
        <v>399.7</v>
      </c>
      <c r="C356" s="15">
        <v>399.8</v>
      </c>
      <c r="D356" s="15">
        <f t="shared" si="15"/>
        <v>2.6018427897820979</v>
      </c>
      <c r="E356" s="15">
        <f>A356/($J$2+1)</f>
        <v>0.35714285714285715</v>
      </c>
      <c r="F356" s="15">
        <f t="shared" si="16"/>
        <v>-0.28380674563449865</v>
      </c>
      <c r="G356" s="119">
        <f t="shared" si="17"/>
        <v>0.38827924236804434</v>
      </c>
    </row>
    <row r="357" spans="1:7" x14ac:dyDescent="0.25">
      <c r="A357" s="17">
        <v>356</v>
      </c>
      <c r="B357" s="18">
        <v>398.9</v>
      </c>
      <c r="C357" s="18">
        <v>399.8</v>
      </c>
      <c r="D357" s="68">
        <f t="shared" si="15"/>
        <v>2.6018427897820979</v>
      </c>
      <c r="E357" s="68">
        <f>A357/($J$2+1)</f>
        <v>0.35814889336016098</v>
      </c>
      <c r="F357" s="18">
        <f t="shared" si="16"/>
        <v>-0.28380674563449865</v>
      </c>
      <c r="G357" s="69">
        <f t="shared" si="17"/>
        <v>0.38827924236804434</v>
      </c>
    </row>
    <row r="358" spans="1:7" x14ac:dyDescent="0.25">
      <c r="A358" s="14">
        <v>357</v>
      </c>
      <c r="B358" s="15">
        <v>399.1</v>
      </c>
      <c r="C358" s="15">
        <v>399.8</v>
      </c>
      <c r="D358" s="15">
        <f t="shared" si="15"/>
        <v>2.6018427897820979</v>
      </c>
      <c r="E358" s="15">
        <f>A358/($J$2+1)</f>
        <v>0.35915492957746481</v>
      </c>
      <c r="F358" s="15">
        <f t="shared" si="16"/>
        <v>-0.28380674563449865</v>
      </c>
      <c r="G358" s="119">
        <f t="shared" si="17"/>
        <v>0.38827924236804434</v>
      </c>
    </row>
    <row r="359" spans="1:7" x14ac:dyDescent="0.25">
      <c r="A359" s="17">
        <v>358</v>
      </c>
      <c r="B359" s="18">
        <v>399.3</v>
      </c>
      <c r="C359" s="18">
        <v>399.8</v>
      </c>
      <c r="D359" s="68">
        <f t="shared" si="15"/>
        <v>2.6018427897820979</v>
      </c>
      <c r="E359" s="68">
        <f>A359/($J$2+1)</f>
        <v>0.36016096579476864</v>
      </c>
      <c r="F359" s="18">
        <f t="shared" si="16"/>
        <v>-0.28380674563449865</v>
      </c>
      <c r="G359" s="69">
        <f t="shared" si="17"/>
        <v>0.38827924236804434</v>
      </c>
    </row>
    <row r="360" spans="1:7" x14ac:dyDescent="0.25">
      <c r="A360" s="14">
        <v>359</v>
      </c>
      <c r="B360" s="15">
        <v>400.3</v>
      </c>
      <c r="C360" s="15">
        <v>399.8</v>
      </c>
      <c r="D360" s="15">
        <f t="shared" si="15"/>
        <v>2.6018427897820979</v>
      </c>
      <c r="E360" s="15">
        <f>A360/($J$2+1)</f>
        <v>0.36116700201207241</v>
      </c>
      <c r="F360" s="15">
        <f t="shared" si="16"/>
        <v>-0.28380674563449865</v>
      </c>
      <c r="G360" s="119">
        <f t="shared" si="17"/>
        <v>0.38827924236804434</v>
      </c>
    </row>
    <row r="361" spans="1:7" x14ac:dyDescent="0.25">
      <c r="A361" s="17">
        <v>360</v>
      </c>
      <c r="B361" s="18">
        <v>400.8</v>
      </c>
      <c r="C361" s="18">
        <v>399.8</v>
      </c>
      <c r="D361" s="68">
        <f t="shared" si="15"/>
        <v>2.6018427897820979</v>
      </c>
      <c r="E361" s="68">
        <f>A361/($J$2+1)</f>
        <v>0.36217303822937624</v>
      </c>
      <c r="F361" s="18">
        <f t="shared" si="16"/>
        <v>-0.28380674563449865</v>
      </c>
      <c r="G361" s="69">
        <f t="shared" si="17"/>
        <v>0.38827924236804434</v>
      </c>
    </row>
    <row r="362" spans="1:7" x14ac:dyDescent="0.25">
      <c r="A362" s="14">
        <v>361</v>
      </c>
      <c r="B362" s="15">
        <v>401.2</v>
      </c>
      <c r="C362" s="15">
        <v>399.9</v>
      </c>
      <c r="D362" s="15">
        <f t="shared" si="15"/>
        <v>2.6019514041335214</v>
      </c>
      <c r="E362" s="15">
        <f>A362/($J$2+1)</f>
        <v>0.36317907444668007</v>
      </c>
      <c r="F362" s="15">
        <f t="shared" si="16"/>
        <v>-0.22295653685037459</v>
      </c>
      <c r="G362" s="119">
        <f t="shared" si="17"/>
        <v>0.41178466680471287</v>
      </c>
    </row>
    <row r="363" spans="1:7" x14ac:dyDescent="0.25">
      <c r="A363" s="17">
        <v>362</v>
      </c>
      <c r="B363" s="18">
        <v>401.3</v>
      </c>
      <c r="C363" s="18">
        <v>399.9</v>
      </c>
      <c r="D363" s="68">
        <f t="shared" si="15"/>
        <v>2.6019514041335214</v>
      </c>
      <c r="E363" s="68">
        <f>A363/($J$2+1)</f>
        <v>0.3641851106639839</v>
      </c>
      <c r="F363" s="18">
        <f t="shared" si="16"/>
        <v>-0.22295653685037459</v>
      </c>
      <c r="G363" s="69">
        <f t="shared" si="17"/>
        <v>0.41178466680471287</v>
      </c>
    </row>
    <row r="364" spans="1:7" x14ac:dyDescent="0.25">
      <c r="A364" s="14">
        <v>363</v>
      </c>
      <c r="B364" s="15">
        <v>401.8</v>
      </c>
      <c r="C364" s="15">
        <v>399.9</v>
      </c>
      <c r="D364" s="15">
        <f t="shared" si="15"/>
        <v>2.6019514041335214</v>
      </c>
      <c r="E364" s="15">
        <f>A364/($J$2+1)</f>
        <v>0.36519114688128773</v>
      </c>
      <c r="F364" s="15">
        <f t="shared" si="16"/>
        <v>-0.22295653685037459</v>
      </c>
      <c r="G364" s="119">
        <f t="shared" si="17"/>
        <v>0.41178466680471287</v>
      </c>
    </row>
    <row r="365" spans="1:7" x14ac:dyDescent="0.25">
      <c r="A365" s="17">
        <v>364</v>
      </c>
      <c r="B365" s="18">
        <v>400.8</v>
      </c>
      <c r="C365" s="18">
        <v>399.9</v>
      </c>
      <c r="D365" s="68">
        <f t="shared" si="15"/>
        <v>2.6019514041335214</v>
      </c>
      <c r="E365" s="68">
        <f>A365/($J$2+1)</f>
        <v>0.36619718309859156</v>
      </c>
      <c r="F365" s="18">
        <f t="shared" si="16"/>
        <v>-0.22295653685037459</v>
      </c>
      <c r="G365" s="69">
        <f t="shared" si="17"/>
        <v>0.41178466680471287</v>
      </c>
    </row>
    <row r="366" spans="1:7" x14ac:dyDescent="0.25">
      <c r="A366" s="14">
        <v>365</v>
      </c>
      <c r="B366" s="15">
        <v>400.7</v>
      </c>
      <c r="C366" s="15">
        <v>399.9</v>
      </c>
      <c r="D366" s="15">
        <f t="shared" si="15"/>
        <v>2.6019514041335214</v>
      </c>
      <c r="E366" s="15">
        <f>A366/($J$2+1)</f>
        <v>0.36720321931589539</v>
      </c>
      <c r="F366" s="15">
        <f t="shared" si="16"/>
        <v>-0.22295653685037459</v>
      </c>
      <c r="G366" s="119">
        <f t="shared" si="17"/>
        <v>0.41178466680471287</v>
      </c>
    </row>
    <row r="367" spans="1:7" x14ac:dyDescent="0.25">
      <c r="A367" s="17">
        <v>366</v>
      </c>
      <c r="B367" s="18">
        <v>400.2</v>
      </c>
      <c r="C367" s="18">
        <v>399.9</v>
      </c>
      <c r="D367" s="68">
        <f t="shared" si="15"/>
        <v>2.6019514041335214</v>
      </c>
      <c r="E367" s="68">
        <f>A367/($J$2+1)</f>
        <v>0.36820925553319922</v>
      </c>
      <c r="F367" s="18">
        <f t="shared" si="16"/>
        <v>-0.22295653685037459</v>
      </c>
      <c r="G367" s="69">
        <f t="shared" si="17"/>
        <v>0.41178466680471287</v>
      </c>
    </row>
    <row r="368" spans="1:7" x14ac:dyDescent="0.25">
      <c r="A368" s="14">
        <v>367</v>
      </c>
      <c r="B368" s="15">
        <v>401.2</v>
      </c>
      <c r="C368" s="15">
        <v>399.9</v>
      </c>
      <c r="D368" s="15">
        <f t="shared" si="15"/>
        <v>2.6019514041335214</v>
      </c>
      <c r="E368" s="15">
        <f>A368/($J$2+1)</f>
        <v>0.36921529175050299</v>
      </c>
      <c r="F368" s="15">
        <f t="shared" si="16"/>
        <v>-0.22295653685037459</v>
      </c>
      <c r="G368" s="119">
        <f t="shared" si="17"/>
        <v>0.41178466680471287</v>
      </c>
    </row>
    <row r="369" spans="1:7" x14ac:dyDescent="0.25">
      <c r="A369" s="17">
        <v>368</v>
      </c>
      <c r="B369" s="18">
        <v>400.8</v>
      </c>
      <c r="C369" s="18">
        <v>399.9</v>
      </c>
      <c r="D369" s="68">
        <f t="shared" si="15"/>
        <v>2.6019514041335214</v>
      </c>
      <c r="E369" s="68">
        <f>A369/($J$2+1)</f>
        <v>0.37022132796780682</v>
      </c>
      <c r="F369" s="18">
        <f t="shared" si="16"/>
        <v>-0.22295653685037459</v>
      </c>
      <c r="G369" s="69">
        <f t="shared" si="17"/>
        <v>0.41178466680471287</v>
      </c>
    </row>
    <row r="370" spans="1:7" x14ac:dyDescent="0.25">
      <c r="A370" s="14">
        <v>369</v>
      </c>
      <c r="B370" s="15">
        <v>401.6</v>
      </c>
      <c r="C370" s="15">
        <v>399.9</v>
      </c>
      <c r="D370" s="15">
        <f t="shared" si="15"/>
        <v>2.6019514041335214</v>
      </c>
      <c r="E370" s="15">
        <f>A370/($J$2+1)</f>
        <v>0.37122736418511065</v>
      </c>
      <c r="F370" s="15">
        <f t="shared" si="16"/>
        <v>-0.22295653685037459</v>
      </c>
      <c r="G370" s="119">
        <f t="shared" si="17"/>
        <v>0.41178466680471287</v>
      </c>
    </row>
    <row r="371" spans="1:7" x14ac:dyDescent="0.25">
      <c r="A371" s="17">
        <v>370</v>
      </c>
      <c r="B371" s="18">
        <v>401</v>
      </c>
      <c r="C371" s="18">
        <v>399.9</v>
      </c>
      <c r="D371" s="68">
        <f t="shared" si="15"/>
        <v>2.6019514041335214</v>
      </c>
      <c r="E371" s="68">
        <f>A371/($J$2+1)</f>
        <v>0.37223340040241448</v>
      </c>
      <c r="F371" s="18">
        <f t="shared" si="16"/>
        <v>-0.22295653685037459</v>
      </c>
      <c r="G371" s="69">
        <f t="shared" si="17"/>
        <v>0.41178466680471287</v>
      </c>
    </row>
    <row r="372" spans="1:7" x14ac:dyDescent="0.25">
      <c r="A372" s="14">
        <v>371</v>
      </c>
      <c r="B372" s="15">
        <v>401.2</v>
      </c>
      <c r="C372" s="15">
        <v>399.9</v>
      </c>
      <c r="D372" s="15">
        <f t="shared" si="15"/>
        <v>2.6019514041335214</v>
      </c>
      <c r="E372" s="15">
        <f>A372/($J$2+1)</f>
        <v>0.37323943661971831</v>
      </c>
      <c r="F372" s="15">
        <f t="shared" si="16"/>
        <v>-0.22295653685037459</v>
      </c>
      <c r="G372" s="119">
        <f t="shared" si="17"/>
        <v>0.41178466680471287</v>
      </c>
    </row>
    <row r="373" spans="1:7" x14ac:dyDescent="0.25">
      <c r="A373" s="17">
        <v>372</v>
      </c>
      <c r="B373" s="18">
        <v>400.9</v>
      </c>
      <c r="C373" s="18">
        <v>399.9</v>
      </c>
      <c r="D373" s="68">
        <f t="shared" si="15"/>
        <v>2.6019514041335214</v>
      </c>
      <c r="E373" s="68">
        <f>A373/($J$2+1)</f>
        <v>0.37424547283702214</v>
      </c>
      <c r="F373" s="18">
        <f t="shared" si="16"/>
        <v>-0.22295653685037459</v>
      </c>
      <c r="G373" s="69">
        <f t="shared" si="17"/>
        <v>0.41178466680471287</v>
      </c>
    </row>
    <row r="374" spans="1:7" x14ac:dyDescent="0.25">
      <c r="A374" s="14">
        <v>373</v>
      </c>
      <c r="B374" s="15">
        <v>401</v>
      </c>
      <c r="C374" s="15">
        <v>399.9</v>
      </c>
      <c r="D374" s="15">
        <f t="shared" si="15"/>
        <v>2.6019514041335214</v>
      </c>
      <c r="E374" s="15">
        <f>A374/($J$2+1)</f>
        <v>0.37525150905432597</v>
      </c>
      <c r="F374" s="15">
        <f t="shared" si="16"/>
        <v>-0.22295653685037459</v>
      </c>
      <c r="G374" s="119">
        <f t="shared" si="17"/>
        <v>0.41178466680471287</v>
      </c>
    </row>
    <row r="375" spans="1:7" x14ac:dyDescent="0.25">
      <c r="A375" s="17">
        <v>374</v>
      </c>
      <c r="B375" s="18">
        <v>400.4</v>
      </c>
      <c r="C375" s="18">
        <v>399.9</v>
      </c>
      <c r="D375" s="68">
        <f t="shared" si="15"/>
        <v>2.6019514041335214</v>
      </c>
      <c r="E375" s="68">
        <f>A375/($J$2+1)</f>
        <v>0.3762575452716298</v>
      </c>
      <c r="F375" s="18">
        <f t="shared" si="16"/>
        <v>-0.22295653685037459</v>
      </c>
      <c r="G375" s="69">
        <f t="shared" si="17"/>
        <v>0.41178466680471287</v>
      </c>
    </row>
    <row r="376" spans="1:7" x14ac:dyDescent="0.25">
      <c r="A376" s="14">
        <v>375</v>
      </c>
      <c r="B376" s="15">
        <v>400.5</v>
      </c>
      <c r="C376" s="15">
        <v>399.9</v>
      </c>
      <c r="D376" s="15">
        <f t="shared" si="15"/>
        <v>2.6019514041335214</v>
      </c>
      <c r="E376" s="15">
        <f>A376/($J$2+1)</f>
        <v>0.37726358148893357</v>
      </c>
      <c r="F376" s="15">
        <f t="shared" si="16"/>
        <v>-0.22295653685037459</v>
      </c>
      <c r="G376" s="119">
        <f t="shared" si="17"/>
        <v>0.41178466680471287</v>
      </c>
    </row>
    <row r="377" spans="1:7" x14ac:dyDescent="0.25">
      <c r="A377" s="17">
        <v>376</v>
      </c>
      <c r="B377" s="18">
        <v>400.9</v>
      </c>
      <c r="C377" s="18">
        <v>399.9</v>
      </c>
      <c r="D377" s="68">
        <f t="shared" si="15"/>
        <v>2.6019514041335214</v>
      </c>
      <c r="E377" s="68">
        <f>A377/($J$2+1)</f>
        <v>0.3782696177062374</v>
      </c>
      <c r="F377" s="18">
        <f t="shared" si="16"/>
        <v>-0.22295653685037459</v>
      </c>
      <c r="G377" s="69">
        <f t="shared" si="17"/>
        <v>0.41178466680471287</v>
      </c>
    </row>
    <row r="378" spans="1:7" x14ac:dyDescent="0.25">
      <c r="A378" s="14">
        <v>377</v>
      </c>
      <c r="B378" s="15">
        <v>401.6</v>
      </c>
      <c r="C378" s="15">
        <v>400</v>
      </c>
      <c r="D378" s="15">
        <f t="shared" si="15"/>
        <v>2.6020599913279625</v>
      </c>
      <c r="E378" s="15">
        <f>A378/($J$2+1)</f>
        <v>0.37927565392354123</v>
      </c>
      <c r="F378" s="15">
        <f t="shared" si="16"/>
        <v>-0.16212154252023198</v>
      </c>
      <c r="G378" s="119">
        <f t="shared" si="17"/>
        <v>0.4356050710650704</v>
      </c>
    </row>
    <row r="379" spans="1:7" x14ac:dyDescent="0.25">
      <c r="A379" s="17">
        <v>378</v>
      </c>
      <c r="B379" s="18">
        <v>401.6</v>
      </c>
      <c r="C379" s="18">
        <v>400</v>
      </c>
      <c r="D379" s="68">
        <f t="shared" si="15"/>
        <v>2.6020599913279625</v>
      </c>
      <c r="E379" s="68">
        <f>A379/($J$2+1)</f>
        <v>0.38028169014084506</v>
      </c>
      <c r="F379" s="18">
        <f t="shared" si="16"/>
        <v>-0.16212154252023198</v>
      </c>
      <c r="G379" s="69">
        <f t="shared" si="17"/>
        <v>0.4356050710650704</v>
      </c>
    </row>
    <row r="380" spans="1:7" x14ac:dyDescent="0.25">
      <c r="A380" s="14">
        <v>379</v>
      </c>
      <c r="B380" s="15">
        <v>401.5</v>
      </c>
      <c r="C380" s="15">
        <v>400</v>
      </c>
      <c r="D380" s="15">
        <f t="shared" si="15"/>
        <v>2.6020599913279625</v>
      </c>
      <c r="E380" s="15">
        <f>A380/($J$2+1)</f>
        <v>0.38128772635814889</v>
      </c>
      <c r="F380" s="15">
        <f t="shared" si="16"/>
        <v>-0.16212154252023198</v>
      </c>
      <c r="G380" s="119">
        <f t="shared" si="17"/>
        <v>0.4356050710650704</v>
      </c>
    </row>
    <row r="381" spans="1:7" x14ac:dyDescent="0.25">
      <c r="A381" s="17">
        <v>380</v>
      </c>
      <c r="B381" s="18">
        <v>401</v>
      </c>
      <c r="C381" s="18">
        <v>400</v>
      </c>
      <c r="D381" s="68">
        <f t="shared" si="15"/>
        <v>2.6020599913279625</v>
      </c>
      <c r="E381" s="68">
        <f>A381/($J$2+1)</f>
        <v>0.38229376257545272</v>
      </c>
      <c r="F381" s="18">
        <f t="shared" si="16"/>
        <v>-0.16212154252023198</v>
      </c>
      <c r="G381" s="69">
        <f t="shared" si="17"/>
        <v>0.4356050710650704</v>
      </c>
    </row>
    <row r="382" spans="1:7" x14ac:dyDescent="0.25">
      <c r="A382" s="14">
        <v>381</v>
      </c>
      <c r="B382" s="15">
        <v>400.5</v>
      </c>
      <c r="C382" s="15">
        <v>400</v>
      </c>
      <c r="D382" s="15">
        <f t="shared" si="15"/>
        <v>2.6020599913279625</v>
      </c>
      <c r="E382" s="15">
        <f>A382/($J$2+1)</f>
        <v>0.38329979879275655</v>
      </c>
      <c r="F382" s="15">
        <f t="shared" si="16"/>
        <v>-0.16212154252023198</v>
      </c>
      <c r="G382" s="119">
        <f t="shared" si="17"/>
        <v>0.4356050710650704</v>
      </c>
    </row>
    <row r="383" spans="1:7" x14ac:dyDescent="0.25">
      <c r="A383" s="17">
        <v>382</v>
      </c>
      <c r="B383" s="18">
        <v>399.7</v>
      </c>
      <c r="C383" s="18">
        <v>400</v>
      </c>
      <c r="D383" s="68">
        <f t="shared" si="15"/>
        <v>2.6020599913279625</v>
      </c>
      <c r="E383" s="68">
        <f>A383/($J$2+1)</f>
        <v>0.38430583501006038</v>
      </c>
      <c r="F383" s="18">
        <f t="shared" si="16"/>
        <v>-0.16212154252023198</v>
      </c>
      <c r="G383" s="69">
        <f t="shared" si="17"/>
        <v>0.4356050710650704</v>
      </c>
    </row>
    <row r="384" spans="1:7" x14ac:dyDescent="0.25">
      <c r="A384" s="14">
        <v>383</v>
      </c>
      <c r="B384" s="15">
        <v>400.7</v>
      </c>
      <c r="C384" s="15">
        <v>400</v>
      </c>
      <c r="D384" s="15">
        <f t="shared" si="15"/>
        <v>2.6020599913279625</v>
      </c>
      <c r="E384" s="15">
        <f>A384/($J$2+1)</f>
        <v>0.38531187122736421</v>
      </c>
      <c r="F384" s="15">
        <f t="shared" si="16"/>
        <v>-0.16212154252023198</v>
      </c>
      <c r="G384" s="119">
        <f t="shared" si="17"/>
        <v>0.4356050710650704</v>
      </c>
    </row>
    <row r="385" spans="1:7" x14ac:dyDescent="0.25">
      <c r="A385" s="17">
        <v>384</v>
      </c>
      <c r="B385" s="18">
        <v>400.7</v>
      </c>
      <c r="C385" s="18">
        <v>400</v>
      </c>
      <c r="D385" s="68">
        <f t="shared" si="15"/>
        <v>2.6020599913279625</v>
      </c>
      <c r="E385" s="68">
        <f>A385/($J$2+1)</f>
        <v>0.38631790744466799</v>
      </c>
      <c r="F385" s="18">
        <f t="shared" si="16"/>
        <v>-0.16212154252023198</v>
      </c>
      <c r="G385" s="69">
        <f t="shared" si="17"/>
        <v>0.4356050710650704</v>
      </c>
    </row>
    <row r="386" spans="1:7" x14ac:dyDescent="0.25">
      <c r="A386" s="14">
        <v>385</v>
      </c>
      <c r="B386" s="15">
        <v>399.7</v>
      </c>
      <c r="C386" s="15">
        <v>400</v>
      </c>
      <c r="D386" s="15">
        <f t="shared" si="15"/>
        <v>2.6020599913279625</v>
      </c>
      <c r="E386" s="15">
        <f>A386/($J$2+1)</f>
        <v>0.38732394366197181</v>
      </c>
      <c r="F386" s="15">
        <f t="shared" si="16"/>
        <v>-0.16212154252023198</v>
      </c>
      <c r="G386" s="119">
        <f t="shared" si="17"/>
        <v>0.4356050710650704</v>
      </c>
    </row>
    <row r="387" spans="1:7" x14ac:dyDescent="0.25">
      <c r="A387" s="17">
        <v>386</v>
      </c>
      <c r="B387" s="18">
        <v>401</v>
      </c>
      <c r="C387" s="18">
        <v>400</v>
      </c>
      <c r="D387" s="68">
        <f t="shared" si="15"/>
        <v>2.6020599913279625</v>
      </c>
      <c r="E387" s="68">
        <f>A387/($J$2+1)</f>
        <v>0.38832997987927564</v>
      </c>
      <c r="F387" s="18">
        <f t="shared" si="16"/>
        <v>-0.16212154252023198</v>
      </c>
      <c r="G387" s="69">
        <f t="shared" si="17"/>
        <v>0.4356050710650704</v>
      </c>
    </row>
    <row r="388" spans="1:7" x14ac:dyDescent="0.25">
      <c r="A388" s="14">
        <v>387</v>
      </c>
      <c r="B388" s="15">
        <v>401</v>
      </c>
      <c r="C388" s="15">
        <v>400</v>
      </c>
      <c r="D388" s="15">
        <f t="shared" ref="D388:D451" si="18">LOG(C388)</f>
        <v>2.6020599913279625</v>
      </c>
      <c r="E388" s="15">
        <f>A388/($J$2+1)</f>
        <v>0.38933601609657947</v>
      </c>
      <c r="F388" s="15">
        <f t="shared" ref="F388:F451" si="19">(D388-$J$5)/$J$6</f>
        <v>-0.16212154252023198</v>
      </c>
      <c r="G388" s="119">
        <f t="shared" ref="G388:G451" si="20">_xlfn.NORM.S.DIST(F388,TRUE)</f>
        <v>0.4356050710650704</v>
      </c>
    </row>
    <row r="389" spans="1:7" x14ac:dyDescent="0.25">
      <c r="A389" s="17">
        <v>388</v>
      </c>
      <c r="B389" s="18">
        <v>401.1</v>
      </c>
      <c r="C389" s="18">
        <v>400</v>
      </c>
      <c r="D389" s="68">
        <f t="shared" si="18"/>
        <v>2.6020599913279625</v>
      </c>
      <c r="E389" s="68">
        <f>A389/($J$2+1)</f>
        <v>0.3903420523138833</v>
      </c>
      <c r="F389" s="18">
        <f t="shared" si="19"/>
        <v>-0.16212154252023198</v>
      </c>
      <c r="G389" s="69">
        <f t="shared" si="20"/>
        <v>0.4356050710650704</v>
      </c>
    </row>
    <row r="390" spans="1:7" x14ac:dyDescent="0.25">
      <c r="A390" s="14">
        <v>389</v>
      </c>
      <c r="B390" s="15">
        <v>401.1</v>
      </c>
      <c r="C390" s="15">
        <v>400</v>
      </c>
      <c r="D390" s="15">
        <f t="shared" si="18"/>
        <v>2.6020599913279625</v>
      </c>
      <c r="E390" s="15">
        <f>A390/($J$2+1)</f>
        <v>0.39134808853118713</v>
      </c>
      <c r="F390" s="15">
        <f t="shared" si="19"/>
        <v>-0.16212154252023198</v>
      </c>
      <c r="G390" s="119">
        <f t="shared" si="20"/>
        <v>0.4356050710650704</v>
      </c>
    </row>
    <row r="391" spans="1:7" x14ac:dyDescent="0.25">
      <c r="A391" s="17">
        <v>390</v>
      </c>
      <c r="B391" s="18">
        <v>401</v>
      </c>
      <c r="C391" s="18">
        <v>400</v>
      </c>
      <c r="D391" s="68">
        <f t="shared" si="18"/>
        <v>2.6020599913279625</v>
      </c>
      <c r="E391" s="68">
        <f>A391/($J$2+1)</f>
        <v>0.39235412474849096</v>
      </c>
      <c r="F391" s="18">
        <f t="shared" si="19"/>
        <v>-0.16212154252023198</v>
      </c>
      <c r="G391" s="69">
        <f t="shared" si="20"/>
        <v>0.4356050710650704</v>
      </c>
    </row>
    <row r="392" spans="1:7" x14ac:dyDescent="0.25">
      <c r="A392" s="14">
        <v>391</v>
      </c>
      <c r="B392" s="15">
        <v>401.2</v>
      </c>
      <c r="C392" s="15">
        <v>400</v>
      </c>
      <c r="D392" s="15">
        <f t="shared" si="18"/>
        <v>2.6020599913279625</v>
      </c>
      <c r="E392" s="15">
        <f>A392/($J$2+1)</f>
        <v>0.39336016096579479</v>
      </c>
      <c r="F392" s="15">
        <f t="shared" si="19"/>
        <v>-0.16212154252023198</v>
      </c>
      <c r="G392" s="119">
        <f t="shared" si="20"/>
        <v>0.4356050710650704</v>
      </c>
    </row>
    <row r="393" spans="1:7" x14ac:dyDescent="0.25">
      <c r="A393" s="17">
        <v>392</v>
      </c>
      <c r="B393" s="18">
        <v>401.7</v>
      </c>
      <c r="C393" s="18">
        <v>400</v>
      </c>
      <c r="D393" s="68">
        <f t="shared" si="18"/>
        <v>2.6020599913279625</v>
      </c>
      <c r="E393" s="68">
        <f>A393/($J$2+1)</f>
        <v>0.39436619718309857</v>
      </c>
      <c r="F393" s="18">
        <f t="shared" si="19"/>
        <v>-0.16212154252023198</v>
      </c>
      <c r="G393" s="69">
        <f t="shared" si="20"/>
        <v>0.4356050710650704</v>
      </c>
    </row>
    <row r="394" spans="1:7" x14ac:dyDescent="0.25">
      <c r="A394" s="14">
        <v>393</v>
      </c>
      <c r="B394" s="15">
        <v>401.8</v>
      </c>
      <c r="C394" s="15">
        <v>400</v>
      </c>
      <c r="D394" s="15">
        <f t="shared" si="18"/>
        <v>2.6020599913279625</v>
      </c>
      <c r="E394" s="15">
        <f>A394/($J$2+1)</f>
        <v>0.3953722334004024</v>
      </c>
      <c r="F394" s="15">
        <f t="shared" si="19"/>
        <v>-0.16212154252023198</v>
      </c>
      <c r="G394" s="119">
        <f t="shared" si="20"/>
        <v>0.4356050710650704</v>
      </c>
    </row>
    <row r="395" spans="1:7" x14ac:dyDescent="0.25">
      <c r="A395" s="17">
        <v>394</v>
      </c>
      <c r="B395" s="18">
        <v>401.9</v>
      </c>
      <c r="C395" s="18">
        <v>400</v>
      </c>
      <c r="D395" s="68">
        <f t="shared" si="18"/>
        <v>2.6020599913279625</v>
      </c>
      <c r="E395" s="68">
        <f>A395/($J$2+1)</f>
        <v>0.39637826961770622</v>
      </c>
      <c r="F395" s="18">
        <f t="shared" si="19"/>
        <v>-0.16212154252023198</v>
      </c>
      <c r="G395" s="69">
        <f t="shared" si="20"/>
        <v>0.4356050710650704</v>
      </c>
    </row>
    <row r="396" spans="1:7" x14ac:dyDescent="0.25">
      <c r="A396" s="14">
        <v>395</v>
      </c>
      <c r="B396" s="15">
        <v>401</v>
      </c>
      <c r="C396" s="15">
        <v>400</v>
      </c>
      <c r="D396" s="15">
        <f t="shared" si="18"/>
        <v>2.6020599913279625</v>
      </c>
      <c r="E396" s="15">
        <f>A396/($J$2+1)</f>
        <v>0.39738430583501005</v>
      </c>
      <c r="F396" s="15">
        <f t="shared" si="19"/>
        <v>-0.16212154252023198</v>
      </c>
      <c r="G396" s="119">
        <f t="shared" si="20"/>
        <v>0.4356050710650704</v>
      </c>
    </row>
    <row r="397" spans="1:7" x14ac:dyDescent="0.25">
      <c r="A397" s="17">
        <v>396</v>
      </c>
      <c r="B397" s="18">
        <v>401.1</v>
      </c>
      <c r="C397" s="18">
        <v>400</v>
      </c>
      <c r="D397" s="68">
        <f t="shared" si="18"/>
        <v>2.6020599913279625</v>
      </c>
      <c r="E397" s="68">
        <f>A397/($J$2+1)</f>
        <v>0.39839034205231388</v>
      </c>
      <c r="F397" s="18">
        <f t="shared" si="19"/>
        <v>-0.16212154252023198</v>
      </c>
      <c r="G397" s="69">
        <f t="shared" si="20"/>
        <v>0.4356050710650704</v>
      </c>
    </row>
    <row r="398" spans="1:7" x14ac:dyDescent="0.25">
      <c r="A398" s="14">
        <v>397</v>
      </c>
      <c r="B398" s="15">
        <v>401.2</v>
      </c>
      <c r="C398" s="15">
        <v>400</v>
      </c>
      <c r="D398" s="15">
        <f t="shared" si="18"/>
        <v>2.6020599913279625</v>
      </c>
      <c r="E398" s="15">
        <f>A398/($J$2+1)</f>
        <v>0.39939637826961771</v>
      </c>
      <c r="F398" s="15">
        <f t="shared" si="19"/>
        <v>-0.16212154252023198</v>
      </c>
      <c r="G398" s="119">
        <f t="shared" si="20"/>
        <v>0.4356050710650704</v>
      </c>
    </row>
    <row r="399" spans="1:7" x14ac:dyDescent="0.25">
      <c r="A399" s="17">
        <v>398</v>
      </c>
      <c r="B399" s="18">
        <v>401.3</v>
      </c>
      <c r="C399" s="18">
        <v>400.1</v>
      </c>
      <c r="D399" s="68">
        <f t="shared" si="18"/>
        <v>2.6021685513789974</v>
      </c>
      <c r="E399" s="68">
        <f>A399/($J$2+1)</f>
        <v>0.40040241448692154</v>
      </c>
      <c r="F399" s="18">
        <f t="shared" si="19"/>
        <v>-0.10130175503809873</v>
      </c>
      <c r="G399" s="69">
        <f t="shared" si="20"/>
        <v>0.45965546152199138</v>
      </c>
    </row>
    <row r="400" spans="1:7" x14ac:dyDescent="0.25">
      <c r="A400" s="14">
        <v>399</v>
      </c>
      <c r="B400" s="15">
        <v>401.1</v>
      </c>
      <c r="C400" s="15">
        <v>400.1</v>
      </c>
      <c r="D400" s="15">
        <f t="shared" si="18"/>
        <v>2.6021685513789974</v>
      </c>
      <c r="E400" s="15">
        <f>A400/($J$2+1)</f>
        <v>0.40140845070422537</v>
      </c>
      <c r="F400" s="15">
        <f t="shared" si="19"/>
        <v>-0.10130175503809873</v>
      </c>
      <c r="G400" s="119">
        <f t="shared" si="20"/>
        <v>0.45965546152199138</v>
      </c>
    </row>
    <row r="401" spans="1:7" x14ac:dyDescent="0.25">
      <c r="A401" s="17">
        <v>400</v>
      </c>
      <c r="B401" s="18">
        <v>401.2</v>
      </c>
      <c r="C401" s="18">
        <v>400.1</v>
      </c>
      <c r="D401" s="68">
        <f t="shared" si="18"/>
        <v>2.6021685513789974</v>
      </c>
      <c r="E401" s="68">
        <f>A401/($J$2+1)</f>
        <v>0.4024144869215292</v>
      </c>
      <c r="F401" s="18">
        <f t="shared" si="19"/>
        <v>-0.10130175503809873</v>
      </c>
      <c r="G401" s="69">
        <f t="shared" si="20"/>
        <v>0.45965546152199138</v>
      </c>
    </row>
    <row r="402" spans="1:7" x14ac:dyDescent="0.25">
      <c r="A402" s="14">
        <v>401</v>
      </c>
      <c r="B402" s="15">
        <v>401.4</v>
      </c>
      <c r="C402" s="15">
        <v>400.1</v>
      </c>
      <c r="D402" s="15">
        <f t="shared" si="18"/>
        <v>2.6021685513789974</v>
      </c>
      <c r="E402" s="15">
        <f>A402/($J$2+1)</f>
        <v>0.40342052313883298</v>
      </c>
      <c r="F402" s="15">
        <f t="shared" si="19"/>
        <v>-0.10130175503809873</v>
      </c>
      <c r="G402" s="119">
        <f t="shared" si="20"/>
        <v>0.45965546152199138</v>
      </c>
    </row>
    <row r="403" spans="1:7" x14ac:dyDescent="0.25">
      <c r="A403" s="17">
        <v>402</v>
      </c>
      <c r="B403" s="18">
        <v>401.3</v>
      </c>
      <c r="C403" s="18">
        <v>400.1</v>
      </c>
      <c r="D403" s="68">
        <f t="shared" si="18"/>
        <v>2.6021685513789974</v>
      </c>
      <c r="E403" s="68">
        <f>A403/($J$2+1)</f>
        <v>0.40442655935613681</v>
      </c>
      <c r="F403" s="18">
        <f t="shared" si="19"/>
        <v>-0.10130175503809873</v>
      </c>
      <c r="G403" s="69">
        <f t="shared" si="20"/>
        <v>0.45965546152199138</v>
      </c>
    </row>
    <row r="404" spans="1:7" x14ac:dyDescent="0.25">
      <c r="A404" s="14">
        <v>403</v>
      </c>
      <c r="B404" s="15">
        <v>401.6</v>
      </c>
      <c r="C404" s="15">
        <v>400.1</v>
      </c>
      <c r="D404" s="15">
        <f t="shared" si="18"/>
        <v>2.6021685513789974</v>
      </c>
      <c r="E404" s="15">
        <f>A404/($J$2+1)</f>
        <v>0.40543259557344064</v>
      </c>
      <c r="F404" s="15">
        <f t="shared" si="19"/>
        <v>-0.10130175503809873</v>
      </c>
      <c r="G404" s="119">
        <f t="shared" si="20"/>
        <v>0.45965546152199138</v>
      </c>
    </row>
    <row r="405" spans="1:7" x14ac:dyDescent="0.25">
      <c r="A405" s="17">
        <v>404</v>
      </c>
      <c r="B405" s="18">
        <v>402.1</v>
      </c>
      <c r="C405" s="18">
        <v>400.1</v>
      </c>
      <c r="D405" s="68">
        <f t="shared" si="18"/>
        <v>2.6021685513789974</v>
      </c>
      <c r="E405" s="68">
        <f>A405/($J$2+1)</f>
        <v>0.40643863179074446</v>
      </c>
      <c r="F405" s="18">
        <f t="shared" si="19"/>
        <v>-0.10130175503809873</v>
      </c>
      <c r="G405" s="69">
        <f t="shared" si="20"/>
        <v>0.45965546152199138</v>
      </c>
    </row>
    <row r="406" spans="1:7" x14ac:dyDescent="0.25">
      <c r="A406" s="14">
        <v>405</v>
      </c>
      <c r="B406" s="15">
        <v>401.8</v>
      </c>
      <c r="C406" s="15">
        <v>400.1</v>
      </c>
      <c r="D406" s="15">
        <f t="shared" si="18"/>
        <v>2.6021685513789974</v>
      </c>
      <c r="E406" s="15">
        <f>A406/($J$2+1)</f>
        <v>0.40744466800804829</v>
      </c>
      <c r="F406" s="15">
        <f t="shared" si="19"/>
        <v>-0.10130175503809873</v>
      </c>
      <c r="G406" s="119">
        <f t="shared" si="20"/>
        <v>0.45965546152199138</v>
      </c>
    </row>
    <row r="407" spans="1:7" x14ac:dyDescent="0.25">
      <c r="A407" s="17">
        <v>406</v>
      </c>
      <c r="B407" s="18">
        <v>400.5</v>
      </c>
      <c r="C407" s="18">
        <v>400.1</v>
      </c>
      <c r="D407" s="68">
        <f t="shared" si="18"/>
        <v>2.6021685513789974</v>
      </c>
      <c r="E407" s="68">
        <f>A407/($J$2+1)</f>
        <v>0.40845070422535212</v>
      </c>
      <c r="F407" s="18">
        <f t="shared" si="19"/>
        <v>-0.10130175503809873</v>
      </c>
      <c r="G407" s="69">
        <f t="shared" si="20"/>
        <v>0.45965546152199138</v>
      </c>
    </row>
    <row r="408" spans="1:7" x14ac:dyDescent="0.25">
      <c r="A408" s="14">
        <v>407</v>
      </c>
      <c r="B408" s="15">
        <v>400.4</v>
      </c>
      <c r="C408" s="15">
        <v>400.1</v>
      </c>
      <c r="D408" s="15">
        <f t="shared" si="18"/>
        <v>2.6021685513789974</v>
      </c>
      <c r="E408" s="15">
        <f>A408/($J$2+1)</f>
        <v>0.40945674044265595</v>
      </c>
      <c r="F408" s="15">
        <f t="shared" si="19"/>
        <v>-0.10130175503809873</v>
      </c>
      <c r="G408" s="119">
        <f t="shared" si="20"/>
        <v>0.45965546152199138</v>
      </c>
    </row>
    <row r="409" spans="1:7" x14ac:dyDescent="0.25">
      <c r="A409" s="17">
        <v>408</v>
      </c>
      <c r="B409" s="18">
        <v>399</v>
      </c>
      <c r="C409" s="18">
        <v>400.1</v>
      </c>
      <c r="D409" s="68">
        <f t="shared" si="18"/>
        <v>2.6021685513789974</v>
      </c>
      <c r="E409" s="68">
        <f>A409/($J$2+1)</f>
        <v>0.41046277665995978</v>
      </c>
      <c r="F409" s="18">
        <f t="shared" si="19"/>
        <v>-0.10130175503809873</v>
      </c>
      <c r="G409" s="69">
        <f t="shared" si="20"/>
        <v>0.45965546152199138</v>
      </c>
    </row>
    <row r="410" spans="1:7" x14ac:dyDescent="0.25">
      <c r="A410" s="14">
        <v>409</v>
      </c>
      <c r="B410" s="15">
        <v>396.7</v>
      </c>
      <c r="C410" s="15">
        <v>400.1</v>
      </c>
      <c r="D410" s="15">
        <f t="shared" si="18"/>
        <v>2.6021685513789974</v>
      </c>
      <c r="E410" s="15">
        <f>A410/($J$2+1)</f>
        <v>0.41146881287726356</v>
      </c>
      <c r="F410" s="15">
        <f t="shared" si="19"/>
        <v>-0.10130175503809873</v>
      </c>
      <c r="G410" s="119">
        <f t="shared" si="20"/>
        <v>0.45965546152199138</v>
      </c>
    </row>
    <row r="411" spans="1:7" x14ac:dyDescent="0.25">
      <c r="A411" s="17">
        <v>410</v>
      </c>
      <c r="B411" s="18">
        <v>398.9</v>
      </c>
      <c r="C411" s="18">
        <v>400.1</v>
      </c>
      <c r="D411" s="68">
        <f t="shared" si="18"/>
        <v>2.6021685513789974</v>
      </c>
      <c r="E411" s="68">
        <f>A411/($J$2+1)</f>
        <v>0.41247484909456739</v>
      </c>
      <c r="F411" s="18">
        <f t="shared" si="19"/>
        <v>-0.10130175503809873</v>
      </c>
      <c r="G411" s="69">
        <f t="shared" si="20"/>
        <v>0.45965546152199138</v>
      </c>
    </row>
    <row r="412" spans="1:7" x14ac:dyDescent="0.25">
      <c r="A412" s="14">
        <v>411</v>
      </c>
      <c r="B412" s="15">
        <v>398.4</v>
      </c>
      <c r="C412" s="15">
        <v>400.1</v>
      </c>
      <c r="D412" s="15">
        <f t="shared" si="18"/>
        <v>2.6021685513789974</v>
      </c>
      <c r="E412" s="15">
        <f>A412/($J$2+1)</f>
        <v>0.41348088531187122</v>
      </c>
      <c r="F412" s="15">
        <f t="shared" si="19"/>
        <v>-0.10130175503809873</v>
      </c>
      <c r="G412" s="119">
        <f t="shared" si="20"/>
        <v>0.45965546152199138</v>
      </c>
    </row>
    <row r="413" spans="1:7" x14ac:dyDescent="0.25">
      <c r="A413" s="17">
        <v>412</v>
      </c>
      <c r="B413" s="18">
        <v>398.2</v>
      </c>
      <c r="C413" s="18">
        <v>400.1</v>
      </c>
      <c r="D413" s="68">
        <f t="shared" si="18"/>
        <v>2.6021685513789974</v>
      </c>
      <c r="E413" s="68">
        <f>A413/($J$2+1)</f>
        <v>0.41448692152917505</v>
      </c>
      <c r="F413" s="18">
        <f t="shared" si="19"/>
        <v>-0.10130175503809873</v>
      </c>
      <c r="G413" s="69">
        <f t="shared" si="20"/>
        <v>0.45965546152199138</v>
      </c>
    </row>
    <row r="414" spans="1:7" x14ac:dyDescent="0.25">
      <c r="A414" s="14">
        <v>413</v>
      </c>
      <c r="B414" s="15">
        <v>398.6</v>
      </c>
      <c r="C414" s="15">
        <v>400.1</v>
      </c>
      <c r="D414" s="15">
        <f t="shared" si="18"/>
        <v>2.6021685513789974</v>
      </c>
      <c r="E414" s="15">
        <f>A414/($J$2+1)</f>
        <v>0.41549295774647887</v>
      </c>
      <c r="F414" s="15">
        <f t="shared" si="19"/>
        <v>-0.10130175503809873</v>
      </c>
      <c r="G414" s="119">
        <f t="shared" si="20"/>
        <v>0.45965546152199138</v>
      </c>
    </row>
    <row r="415" spans="1:7" x14ac:dyDescent="0.25">
      <c r="A415" s="17">
        <v>414</v>
      </c>
      <c r="B415" s="18">
        <v>399.4</v>
      </c>
      <c r="C415" s="18">
        <v>400.1</v>
      </c>
      <c r="D415" s="68">
        <f t="shared" si="18"/>
        <v>2.6021685513789974</v>
      </c>
      <c r="E415" s="68">
        <f>A415/($J$2+1)</f>
        <v>0.4164989939637827</v>
      </c>
      <c r="F415" s="18">
        <f t="shared" si="19"/>
        <v>-0.10130175503809873</v>
      </c>
      <c r="G415" s="69">
        <f t="shared" si="20"/>
        <v>0.45965546152199138</v>
      </c>
    </row>
    <row r="416" spans="1:7" x14ac:dyDescent="0.25">
      <c r="A416" s="14">
        <v>415</v>
      </c>
      <c r="B416" s="15">
        <v>398.6</v>
      </c>
      <c r="C416" s="15">
        <v>400.1</v>
      </c>
      <c r="D416" s="15">
        <f t="shared" si="18"/>
        <v>2.6021685513789974</v>
      </c>
      <c r="E416" s="15">
        <f>A416/($J$2+1)</f>
        <v>0.41750503018108653</v>
      </c>
      <c r="F416" s="15">
        <f t="shared" si="19"/>
        <v>-0.10130175503809873</v>
      </c>
      <c r="G416" s="119">
        <f t="shared" si="20"/>
        <v>0.45965546152199138</v>
      </c>
    </row>
    <row r="417" spans="1:7" x14ac:dyDescent="0.25">
      <c r="A417" s="17">
        <v>416</v>
      </c>
      <c r="B417" s="18">
        <v>398.7</v>
      </c>
      <c r="C417" s="18">
        <v>400.1</v>
      </c>
      <c r="D417" s="68">
        <f t="shared" si="18"/>
        <v>2.6021685513789974</v>
      </c>
      <c r="E417" s="68">
        <f>A417/($J$2+1)</f>
        <v>0.41851106639839036</v>
      </c>
      <c r="F417" s="18">
        <f t="shared" si="19"/>
        <v>-0.10130175503809873</v>
      </c>
      <c r="G417" s="69">
        <f t="shared" si="20"/>
        <v>0.45965546152199138</v>
      </c>
    </row>
    <row r="418" spans="1:7" x14ac:dyDescent="0.25">
      <c r="A418" s="14">
        <v>417</v>
      </c>
      <c r="B418" s="15">
        <v>399.3</v>
      </c>
      <c r="C418" s="15">
        <v>400.1</v>
      </c>
      <c r="D418" s="15">
        <f t="shared" si="18"/>
        <v>2.6021685513789974</v>
      </c>
      <c r="E418" s="15">
        <f>A418/($J$2+1)</f>
        <v>0.41951710261569414</v>
      </c>
      <c r="F418" s="15">
        <f t="shared" si="19"/>
        <v>-0.10130175503809873</v>
      </c>
      <c r="G418" s="119">
        <f t="shared" si="20"/>
        <v>0.45965546152199138</v>
      </c>
    </row>
    <row r="419" spans="1:7" x14ac:dyDescent="0.25">
      <c r="A419" s="17">
        <v>418</v>
      </c>
      <c r="B419" s="18">
        <v>401.3</v>
      </c>
      <c r="C419" s="18">
        <v>400.2</v>
      </c>
      <c r="D419" s="68">
        <f t="shared" si="18"/>
        <v>2.6022770843001926</v>
      </c>
      <c r="E419" s="68">
        <f>A419/($J$2+1)</f>
        <v>0.42052313883299797</v>
      </c>
      <c r="F419" s="18">
        <f t="shared" si="19"/>
        <v>-4.0497166803476356E-2</v>
      </c>
      <c r="G419" s="69">
        <f t="shared" si="20"/>
        <v>0.4838483828768288</v>
      </c>
    </row>
    <row r="420" spans="1:7" x14ac:dyDescent="0.25">
      <c r="A420" s="14">
        <v>419</v>
      </c>
      <c r="B420" s="15">
        <v>400.5</v>
      </c>
      <c r="C420" s="15">
        <v>400.2</v>
      </c>
      <c r="D420" s="15">
        <f t="shared" si="18"/>
        <v>2.6022770843001926</v>
      </c>
      <c r="E420" s="15">
        <f>A420/($J$2+1)</f>
        <v>0.4215291750503018</v>
      </c>
      <c r="F420" s="15">
        <f t="shared" si="19"/>
        <v>-4.0497166803476356E-2</v>
      </c>
      <c r="G420" s="119">
        <f t="shared" si="20"/>
        <v>0.4838483828768288</v>
      </c>
    </row>
    <row r="421" spans="1:7" x14ac:dyDescent="0.25">
      <c r="A421" s="17">
        <v>420</v>
      </c>
      <c r="B421" s="18">
        <v>401.1</v>
      </c>
      <c r="C421" s="18">
        <v>400.2</v>
      </c>
      <c r="D421" s="68">
        <f t="shared" si="18"/>
        <v>2.6022770843001926</v>
      </c>
      <c r="E421" s="68">
        <f>A421/($J$2+1)</f>
        <v>0.42253521126760563</v>
      </c>
      <c r="F421" s="18">
        <f t="shared" si="19"/>
        <v>-4.0497166803476356E-2</v>
      </c>
      <c r="G421" s="69">
        <f t="shared" si="20"/>
        <v>0.4838483828768288</v>
      </c>
    </row>
    <row r="422" spans="1:7" x14ac:dyDescent="0.25">
      <c r="A422" s="14">
        <v>421</v>
      </c>
      <c r="B422" s="15">
        <v>399.8</v>
      </c>
      <c r="C422" s="15">
        <v>400.2</v>
      </c>
      <c r="D422" s="15">
        <f t="shared" si="18"/>
        <v>2.6022770843001926</v>
      </c>
      <c r="E422" s="15">
        <f>A422/($J$2+1)</f>
        <v>0.42354124748490946</v>
      </c>
      <c r="F422" s="15">
        <f t="shared" si="19"/>
        <v>-4.0497166803476356E-2</v>
      </c>
      <c r="G422" s="119">
        <f t="shared" si="20"/>
        <v>0.4838483828768288</v>
      </c>
    </row>
    <row r="423" spans="1:7" x14ac:dyDescent="0.25">
      <c r="A423" s="17">
        <v>422</v>
      </c>
      <c r="B423" s="18">
        <v>400.6</v>
      </c>
      <c r="C423" s="18">
        <v>400.2</v>
      </c>
      <c r="D423" s="68">
        <f t="shared" si="18"/>
        <v>2.6022770843001926</v>
      </c>
      <c r="E423" s="68">
        <f>A423/($J$2+1)</f>
        <v>0.42454728370221329</v>
      </c>
      <c r="F423" s="18">
        <f t="shared" si="19"/>
        <v>-4.0497166803476356E-2</v>
      </c>
      <c r="G423" s="69">
        <f t="shared" si="20"/>
        <v>0.4838483828768288</v>
      </c>
    </row>
    <row r="424" spans="1:7" x14ac:dyDescent="0.25">
      <c r="A424" s="14">
        <v>423</v>
      </c>
      <c r="B424" s="15">
        <v>400.2</v>
      </c>
      <c r="C424" s="15">
        <v>400.2</v>
      </c>
      <c r="D424" s="15">
        <f t="shared" si="18"/>
        <v>2.6022770843001926</v>
      </c>
      <c r="E424" s="15">
        <f>A424/($J$2+1)</f>
        <v>0.42555331991951711</v>
      </c>
      <c r="F424" s="15">
        <f t="shared" si="19"/>
        <v>-4.0497166803476356E-2</v>
      </c>
      <c r="G424" s="119">
        <f t="shared" si="20"/>
        <v>0.4838483828768288</v>
      </c>
    </row>
    <row r="425" spans="1:7" x14ac:dyDescent="0.25">
      <c r="A425" s="17">
        <v>424</v>
      </c>
      <c r="B425" s="18">
        <v>400.2</v>
      </c>
      <c r="C425" s="18">
        <v>400.2</v>
      </c>
      <c r="D425" s="68">
        <f t="shared" si="18"/>
        <v>2.6022770843001926</v>
      </c>
      <c r="E425" s="68">
        <f>A425/($J$2+1)</f>
        <v>0.42655935613682094</v>
      </c>
      <c r="F425" s="18">
        <f t="shared" si="19"/>
        <v>-4.0497166803476356E-2</v>
      </c>
      <c r="G425" s="69">
        <f t="shared" si="20"/>
        <v>0.4838483828768288</v>
      </c>
    </row>
    <row r="426" spans="1:7" x14ac:dyDescent="0.25">
      <c r="A426" s="14">
        <v>425</v>
      </c>
      <c r="B426" s="15">
        <v>400.2</v>
      </c>
      <c r="C426" s="15">
        <v>400.2</v>
      </c>
      <c r="D426" s="15">
        <f t="shared" si="18"/>
        <v>2.6022770843001926</v>
      </c>
      <c r="E426" s="15">
        <f>A426/($J$2+1)</f>
        <v>0.42756539235412477</v>
      </c>
      <c r="F426" s="15">
        <f t="shared" si="19"/>
        <v>-4.0497166803476356E-2</v>
      </c>
      <c r="G426" s="119">
        <f t="shared" si="20"/>
        <v>0.4838483828768288</v>
      </c>
    </row>
    <row r="427" spans="1:7" x14ac:dyDescent="0.25">
      <c r="A427" s="17">
        <v>426</v>
      </c>
      <c r="B427" s="18">
        <v>399.4</v>
      </c>
      <c r="C427" s="18">
        <v>400.2</v>
      </c>
      <c r="D427" s="68">
        <f t="shared" si="18"/>
        <v>2.6022770843001926</v>
      </c>
      <c r="E427" s="68">
        <f>A427/($J$2+1)</f>
        <v>0.42857142857142855</v>
      </c>
      <c r="F427" s="18">
        <f t="shared" si="19"/>
        <v>-4.0497166803476356E-2</v>
      </c>
      <c r="G427" s="69">
        <f t="shared" si="20"/>
        <v>0.4838483828768288</v>
      </c>
    </row>
    <row r="428" spans="1:7" x14ac:dyDescent="0.25">
      <c r="A428" s="14">
        <v>427</v>
      </c>
      <c r="B428" s="15">
        <v>399</v>
      </c>
      <c r="C428" s="15">
        <v>400.2</v>
      </c>
      <c r="D428" s="15">
        <f t="shared" si="18"/>
        <v>2.6022770843001926</v>
      </c>
      <c r="E428" s="15">
        <f>A428/($J$2+1)</f>
        <v>0.42957746478873238</v>
      </c>
      <c r="F428" s="15">
        <f t="shared" si="19"/>
        <v>-4.0497166803476356E-2</v>
      </c>
      <c r="G428" s="119">
        <f t="shared" si="20"/>
        <v>0.4838483828768288</v>
      </c>
    </row>
    <row r="429" spans="1:7" x14ac:dyDescent="0.25">
      <c r="A429" s="17">
        <v>428</v>
      </c>
      <c r="B429" s="18">
        <v>398.9</v>
      </c>
      <c r="C429" s="18">
        <v>400.2</v>
      </c>
      <c r="D429" s="68">
        <f t="shared" si="18"/>
        <v>2.6022770843001926</v>
      </c>
      <c r="E429" s="68">
        <f>A429/($J$2+1)</f>
        <v>0.43058350100603621</v>
      </c>
      <c r="F429" s="18">
        <f t="shared" si="19"/>
        <v>-4.0497166803476356E-2</v>
      </c>
      <c r="G429" s="69">
        <f t="shared" si="20"/>
        <v>0.4838483828768288</v>
      </c>
    </row>
    <row r="430" spans="1:7" x14ac:dyDescent="0.25">
      <c r="A430" s="14">
        <v>429</v>
      </c>
      <c r="B430" s="15">
        <v>398.5</v>
      </c>
      <c r="C430" s="15">
        <v>400.2</v>
      </c>
      <c r="D430" s="15">
        <f t="shared" si="18"/>
        <v>2.6022770843001926</v>
      </c>
      <c r="E430" s="15">
        <f>A430/($J$2+1)</f>
        <v>0.43158953722334004</v>
      </c>
      <c r="F430" s="15">
        <f t="shared" si="19"/>
        <v>-4.0497166803476356E-2</v>
      </c>
      <c r="G430" s="119">
        <f t="shared" si="20"/>
        <v>0.4838483828768288</v>
      </c>
    </row>
    <row r="431" spans="1:7" x14ac:dyDescent="0.25">
      <c r="A431" s="17">
        <v>430</v>
      </c>
      <c r="B431" s="18">
        <v>398.7</v>
      </c>
      <c r="C431" s="18">
        <v>400.2</v>
      </c>
      <c r="D431" s="68">
        <f t="shared" si="18"/>
        <v>2.6022770843001926</v>
      </c>
      <c r="E431" s="68">
        <f>A431/($J$2+1)</f>
        <v>0.43259557344064387</v>
      </c>
      <c r="F431" s="18">
        <f t="shared" si="19"/>
        <v>-4.0497166803476356E-2</v>
      </c>
      <c r="G431" s="69">
        <f t="shared" si="20"/>
        <v>0.4838483828768288</v>
      </c>
    </row>
    <row r="432" spans="1:7" x14ac:dyDescent="0.25">
      <c r="A432" s="14">
        <v>431</v>
      </c>
      <c r="B432" s="15">
        <v>398.9</v>
      </c>
      <c r="C432" s="15">
        <v>400.2</v>
      </c>
      <c r="D432" s="15">
        <f t="shared" si="18"/>
        <v>2.6022770843001926</v>
      </c>
      <c r="E432" s="15">
        <f>A432/($J$2+1)</f>
        <v>0.4336016096579477</v>
      </c>
      <c r="F432" s="15">
        <f t="shared" si="19"/>
        <v>-4.0497166803476356E-2</v>
      </c>
      <c r="G432" s="119">
        <f t="shared" si="20"/>
        <v>0.4838483828768288</v>
      </c>
    </row>
    <row r="433" spans="1:7" x14ac:dyDescent="0.25">
      <c r="A433" s="17">
        <v>432</v>
      </c>
      <c r="B433" s="18">
        <v>398.8</v>
      </c>
      <c r="C433" s="18">
        <v>400.2</v>
      </c>
      <c r="D433" s="68">
        <f t="shared" si="18"/>
        <v>2.6022770843001926</v>
      </c>
      <c r="E433" s="68">
        <f>A433/($J$2+1)</f>
        <v>0.43460764587525152</v>
      </c>
      <c r="F433" s="18">
        <f t="shared" si="19"/>
        <v>-4.0497166803476356E-2</v>
      </c>
      <c r="G433" s="69">
        <f t="shared" si="20"/>
        <v>0.4838483828768288</v>
      </c>
    </row>
    <row r="434" spans="1:7" x14ac:dyDescent="0.25">
      <c r="A434" s="14">
        <v>433</v>
      </c>
      <c r="B434" s="15">
        <v>399.2</v>
      </c>
      <c r="C434" s="15">
        <v>400.2</v>
      </c>
      <c r="D434" s="15">
        <f t="shared" si="18"/>
        <v>2.6022770843001926</v>
      </c>
      <c r="E434" s="15">
        <f>A434/($J$2+1)</f>
        <v>0.43561368209255535</v>
      </c>
      <c r="F434" s="15">
        <f t="shared" si="19"/>
        <v>-4.0497166803476356E-2</v>
      </c>
      <c r="G434" s="119">
        <f t="shared" si="20"/>
        <v>0.4838483828768288</v>
      </c>
    </row>
    <row r="435" spans="1:7" x14ac:dyDescent="0.25">
      <c r="A435" s="17">
        <v>434</v>
      </c>
      <c r="B435" s="18">
        <v>397.9</v>
      </c>
      <c r="C435" s="18">
        <v>400.2</v>
      </c>
      <c r="D435" s="68">
        <f t="shared" si="18"/>
        <v>2.6022770843001926</v>
      </c>
      <c r="E435" s="68">
        <f>A435/($J$2+1)</f>
        <v>0.43661971830985913</v>
      </c>
      <c r="F435" s="18">
        <f t="shared" si="19"/>
        <v>-4.0497166803476356E-2</v>
      </c>
      <c r="G435" s="69">
        <f t="shared" si="20"/>
        <v>0.4838483828768288</v>
      </c>
    </row>
    <row r="436" spans="1:7" x14ac:dyDescent="0.25">
      <c r="A436" s="14">
        <v>435</v>
      </c>
      <c r="B436" s="15">
        <v>398.5</v>
      </c>
      <c r="C436" s="15">
        <v>400.2</v>
      </c>
      <c r="D436" s="15">
        <f t="shared" si="18"/>
        <v>2.6022770843001926</v>
      </c>
      <c r="E436" s="15">
        <f>A436/($J$2+1)</f>
        <v>0.43762575452716296</v>
      </c>
      <c r="F436" s="15">
        <f t="shared" si="19"/>
        <v>-4.0497166803476356E-2</v>
      </c>
      <c r="G436" s="119">
        <f t="shared" si="20"/>
        <v>0.4838483828768288</v>
      </c>
    </row>
    <row r="437" spans="1:7" x14ac:dyDescent="0.25">
      <c r="A437" s="17">
        <v>436</v>
      </c>
      <c r="B437" s="18">
        <v>399.1</v>
      </c>
      <c r="C437" s="18">
        <v>400.2</v>
      </c>
      <c r="D437" s="68">
        <f t="shared" si="18"/>
        <v>2.6022770843001926</v>
      </c>
      <c r="E437" s="68">
        <f>A437/($J$2+1)</f>
        <v>0.43863179074446679</v>
      </c>
      <c r="F437" s="18">
        <f t="shared" si="19"/>
        <v>-4.0497166803476356E-2</v>
      </c>
      <c r="G437" s="69">
        <f t="shared" si="20"/>
        <v>0.4838483828768288</v>
      </c>
    </row>
    <row r="438" spans="1:7" x14ac:dyDescent="0.25">
      <c r="A438" s="14">
        <v>437</v>
      </c>
      <c r="B438" s="15">
        <v>398.9</v>
      </c>
      <c r="C438" s="15">
        <v>400.2</v>
      </c>
      <c r="D438" s="15">
        <f t="shared" si="18"/>
        <v>2.6022770843001926</v>
      </c>
      <c r="E438" s="15">
        <f>A438/($J$2+1)</f>
        <v>0.43963782696177062</v>
      </c>
      <c r="F438" s="15">
        <f t="shared" si="19"/>
        <v>-4.0497166803476356E-2</v>
      </c>
      <c r="G438" s="119">
        <f t="shared" si="20"/>
        <v>0.4838483828768288</v>
      </c>
    </row>
    <row r="439" spans="1:7" x14ac:dyDescent="0.25">
      <c r="A439" s="17">
        <v>438</v>
      </c>
      <c r="B439" s="18">
        <v>399.1</v>
      </c>
      <c r="C439" s="18">
        <v>400.2</v>
      </c>
      <c r="D439" s="68">
        <f t="shared" si="18"/>
        <v>2.6022770843001926</v>
      </c>
      <c r="E439" s="68">
        <f>A439/($J$2+1)</f>
        <v>0.44064386317907445</v>
      </c>
      <c r="F439" s="18">
        <f t="shared" si="19"/>
        <v>-4.0497166803476356E-2</v>
      </c>
      <c r="G439" s="69">
        <f t="shared" si="20"/>
        <v>0.4838483828768288</v>
      </c>
    </row>
    <row r="440" spans="1:7" x14ac:dyDescent="0.25">
      <c r="A440" s="14">
        <v>439</v>
      </c>
      <c r="B440" s="15">
        <v>398.8</v>
      </c>
      <c r="C440" s="15">
        <v>400.2</v>
      </c>
      <c r="D440" s="15">
        <f t="shared" si="18"/>
        <v>2.6022770843001926</v>
      </c>
      <c r="E440" s="15">
        <f>A440/($J$2+1)</f>
        <v>0.44164989939637828</v>
      </c>
      <c r="F440" s="15">
        <f t="shared" si="19"/>
        <v>-4.0497166803476356E-2</v>
      </c>
      <c r="G440" s="119">
        <f t="shared" si="20"/>
        <v>0.4838483828768288</v>
      </c>
    </row>
    <row r="441" spans="1:7" x14ac:dyDescent="0.25">
      <c r="A441" s="17">
        <v>440</v>
      </c>
      <c r="B441" s="18">
        <v>399.7</v>
      </c>
      <c r="C441" s="18">
        <v>400.2</v>
      </c>
      <c r="D441" s="68">
        <f t="shared" si="18"/>
        <v>2.6022770843001926</v>
      </c>
      <c r="E441" s="68">
        <f>A441/($J$2+1)</f>
        <v>0.44265593561368211</v>
      </c>
      <c r="F441" s="18">
        <f t="shared" si="19"/>
        <v>-4.0497166803476356E-2</v>
      </c>
      <c r="G441" s="69">
        <f t="shared" si="20"/>
        <v>0.4838483828768288</v>
      </c>
    </row>
    <row r="442" spans="1:7" x14ac:dyDescent="0.25">
      <c r="A442" s="14">
        <v>441</v>
      </c>
      <c r="B442" s="15">
        <v>400.4</v>
      </c>
      <c r="C442" s="15">
        <v>400.2</v>
      </c>
      <c r="D442" s="15">
        <f t="shared" si="18"/>
        <v>2.6022770843001926</v>
      </c>
      <c r="E442" s="15">
        <f>A442/($J$2+1)</f>
        <v>0.44366197183098594</v>
      </c>
      <c r="F442" s="15">
        <f t="shared" si="19"/>
        <v>-4.0497166803476356E-2</v>
      </c>
      <c r="G442" s="119">
        <f t="shared" si="20"/>
        <v>0.4838483828768288</v>
      </c>
    </row>
    <row r="443" spans="1:7" x14ac:dyDescent="0.25">
      <c r="A443" s="17">
        <v>442</v>
      </c>
      <c r="B443" s="18">
        <v>399.5</v>
      </c>
      <c r="C443" s="18">
        <v>400.2</v>
      </c>
      <c r="D443" s="68">
        <f t="shared" si="18"/>
        <v>2.6022770843001926</v>
      </c>
      <c r="E443" s="68">
        <f>A443/($J$2+1)</f>
        <v>0.44466800804828976</v>
      </c>
      <c r="F443" s="18">
        <f t="shared" si="19"/>
        <v>-4.0497166803476356E-2</v>
      </c>
      <c r="G443" s="69">
        <f t="shared" si="20"/>
        <v>0.4838483828768288</v>
      </c>
    </row>
    <row r="444" spans="1:7" x14ac:dyDescent="0.25">
      <c r="A444" s="14">
        <v>443</v>
      </c>
      <c r="B444" s="15">
        <v>400.1</v>
      </c>
      <c r="C444" s="15">
        <v>400.3</v>
      </c>
      <c r="D444" s="15">
        <f t="shared" si="18"/>
        <v>2.6023855901051052</v>
      </c>
      <c r="E444" s="15">
        <f>A444/($J$2+1)</f>
        <v>0.44567404426559354</v>
      </c>
      <c r="F444" s="15">
        <f t="shared" si="19"/>
        <v>2.0292229778908953E-2</v>
      </c>
      <c r="G444" s="119">
        <f t="shared" si="20"/>
        <v>0.50809487287478983</v>
      </c>
    </row>
    <row r="445" spans="1:7" x14ac:dyDescent="0.25">
      <c r="A445" s="17">
        <v>444</v>
      </c>
      <c r="B445" s="18">
        <v>400</v>
      </c>
      <c r="C445" s="18">
        <v>400.3</v>
      </c>
      <c r="D445" s="68">
        <f t="shared" si="18"/>
        <v>2.6023855901051052</v>
      </c>
      <c r="E445" s="68">
        <f>A445/($J$2+1)</f>
        <v>0.44668008048289737</v>
      </c>
      <c r="F445" s="18">
        <f t="shared" si="19"/>
        <v>2.0292229778908953E-2</v>
      </c>
      <c r="G445" s="69">
        <f t="shared" si="20"/>
        <v>0.50809487287478983</v>
      </c>
    </row>
    <row r="446" spans="1:7" x14ac:dyDescent="0.25">
      <c r="A446" s="14">
        <v>445</v>
      </c>
      <c r="B446" s="15">
        <v>400.4</v>
      </c>
      <c r="C446" s="15">
        <v>400.3</v>
      </c>
      <c r="D446" s="15">
        <f t="shared" si="18"/>
        <v>2.6023855901051052</v>
      </c>
      <c r="E446" s="15">
        <f>A446/($J$2+1)</f>
        <v>0.4476861167002012</v>
      </c>
      <c r="F446" s="15">
        <f t="shared" si="19"/>
        <v>2.0292229778908953E-2</v>
      </c>
      <c r="G446" s="119">
        <f t="shared" si="20"/>
        <v>0.50809487287478983</v>
      </c>
    </row>
    <row r="447" spans="1:7" x14ac:dyDescent="0.25">
      <c r="A447" s="17">
        <v>446</v>
      </c>
      <c r="B447" s="18">
        <v>399.9</v>
      </c>
      <c r="C447" s="18">
        <v>400.3</v>
      </c>
      <c r="D447" s="68">
        <f t="shared" si="18"/>
        <v>2.6023855901051052</v>
      </c>
      <c r="E447" s="68">
        <f>A447/($J$2+1)</f>
        <v>0.44869215291750503</v>
      </c>
      <c r="F447" s="18">
        <f t="shared" si="19"/>
        <v>2.0292229778908953E-2</v>
      </c>
      <c r="G447" s="69">
        <f t="shared" si="20"/>
        <v>0.50809487287478983</v>
      </c>
    </row>
    <row r="448" spans="1:7" x14ac:dyDescent="0.25">
      <c r="A448" s="14">
        <v>447</v>
      </c>
      <c r="B448" s="15">
        <v>399.9</v>
      </c>
      <c r="C448" s="15">
        <v>400.3</v>
      </c>
      <c r="D448" s="15">
        <f t="shared" si="18"/>
        <v>2.6023855901051052</v>
      </c>
      <c r="E448" s="15">
        <f>A448/($J$2+1)</f>
        <v>0.44969818913480886</v>
      </c>
      <c r="F448" s="15">
        <f t="shared" si="19"/>
        <v>2.0292229778908953E-2</v>
      </c>
      <c r="G448" s="119">
        <f t="shared" si="20"/>
        <v>0.50809487287478983</v>
      </c>
    </row>
    <row r="449" spans="1:7" x14ac:dyDescent="0.25">
      <c r="A449" s="17">
        <v>448</v>
      </c>
      <c r="B449" s="18">
        <v>399.7</v>
      </c>
      <c r="C449" s="18">
        <v>400.3</v>
      </c>
      <c r="D449" s="68">
        <f t="shared" si="18"/>
        <v>2.6023855901051052</v>
      </c>
      <c r="E449" s="68">
        <f>A449/($J$2+1)</f>
        <v>0.45070422535211269</v>
      </c>
      <c r="F449" s="18">
        <f t="shared" si="19"/>
        <v>2.0292229778908953E-2</v>
      </c>
      <c r="G449" s="69">
        <f t="shared" si="20"/>
        <v>0.50809487287478983</v>
      </c>
    </row>
    <row r="450" spans="1:7" x14ac:dyDescent="0.25">
      <c r="A450" s="14">
        <v>449</v>
      </c>
      <c r="B450" s="15">
        <v>400.2</v>
      </c>
      <c r="C450" s="15">
        <v>400.3</v>
      </c>
      <c r="D450" s="15">
        <f t="shared" si="18"/>
        <v>2.6023855901051052</v>
      </c>
      <c r="E450" s="15">
        <f>A450/($J$2+1)</f>
        <v>0.45171026156941652</v>
      </c>
      <c r="F450" s="15">
        <f t="shared" si="19"/>
        <v>2.0292229778908953E-2</v>
      </c>
      <c r="G450" s="119">
        <f t="shared" si="20"/>
        <v>0.50809487287478983</v>
      </c>
    </row>
    <row r="451" spans="1:7" x14ac:dyDescent="0.25">
      <c r="A451" s="17">
        <v>450</v>
      </c>
      <c r="B451" s="18">
        <v>399.9</v>
      </c>
      <c r="C451" s="18">
        <v>400.3</v>
      </c>
      <c r="D451" s="68">
        <f t="shared" si="18"/>
        <v>2.6023855901051052</v>
      </c>
      <c r="E451" s="68">
        <f>A451/($J$2+1)</f>
        <v>0.45271629778672035</v>
      </c>
      <c r="F451" s="18">
        <f t="shared" si="19"/>
        <v>2.0292229778908953E-2</v>
      </c>
      <c r="G451" s="69">
        <f t="shared" si="20"/>
        <v>0.50809487287478983</v>
      </c>
    </row>
    <row r="452" spans="1:7" x14ac:dyDescent="0.25">
      <c r="A452" s="14">
        <v>451</v>
      </c>
      <c r="B452" s="15">
        <v>399.8</v>
      </c>
      <c r="C452" s="15">
        <v>400.3</v>
      </c>
      <c r="D452" s="15">
        <f t="shared" ref="D452:D515" si="21">LOG(C452)</f>
        <v>2.6023855901051052</v>
      </c>
      <c r="E452" s="15">
        <f>A452/($J$2+1)</f>
        <v>0.45372233400402412</v>
      </c>
      <c r="F452" s="15">
        <f t="shared" ref="F452:F515" si="22">(D452-$J$5)/$J$6</f>
        <v>2.0292229778908953E-2</v>
      </c>
      <c r="G452" s="119">
        <f t="shared" ref="G452:G515" si="23">_xlfn.NORM.S.DIST(F452,TRUE)</f>
        <v>0.50809487287478983</v>
      </c>
    </row>
    <row r="453" spans="1:7" x14ac:dyDescent="0.25">
      <c r="A453" s="17">
        <v>452</v>
      </c>
      <c r="B453" s="18">
        <v>399.1</v>
      </c>
      <c r="C453" s="18">
        <v>400.3</v>
      </c>
      <c r="D453" s="68">
        <f t="shared" si="21"/>
        <v>2.6023855901051052</v>
      </c>
      <c r="E453" s="68">
        <f>A453/($J$2+1)</f>
        <v>0.45472837022132795</v>
      </c>
      <c r="F453" s="18">
        <f t="shared" si="22"/>
        <v>2.0292229778908953E-2</v>
      </c>
      <c r="G453" s="69">
        <f t="shared" si="23"/>
        <v>0.50809487287478983</v>
      </c>
    </row>
    <row r="454" spans="1:7" x14ac:dyDescent="0.25">
      <c r="A454" s="14">
        <v>453</v>
      </c>
      <c r="B454" s="15">
        <v>399.8</v>
      </c>
      <c r="C454" s="15">
        <v>400.3</v>
      </c>
      <c r="D454" s="15">
        <f t="shared" si="21"/>
        <v>2.6023855901051052</v>
      </c>
      <c r="E454" s="15">
        <f>A454/($J$2+1)</f>
        <v>0.45573440643863178</v>
      </c>
      <c r="F454" s="15">
        <f t="shared" si="22"/>
        <v>2.0292229778908953E-2</v>
      </c>
      <c r="G454" s="119">
        <f t="shared" si="23"/>
        <v>0.50809487287478983</v>
      </c>
    </row>
    <row r="455" spans="1:7" x14ac:dyDescent="0.25">
      <c r="A455" s="17">
        <v>454</v>
      </c>
      <c r="B455" s="18">
        <v>399.7</v>
      </c>
      <c r="C455" s="18">
        <v>400.3</v>
      </c>
      <c r="D455" s="68">
        <f t="shared" si="21"/>
        <v>2.6023855901051052</v>
      </c>
      <c r="E455" s="68">
        <f>A455/($J$2+1)</f>
        <v>0.45674044265593561</v>
      </c>
      <c r="F455" s="18">
        <f t="shared" si="22"/>
        <v>2.0292229778908953E-2</v>
      </c>
      <c r="G455" s="69">
        <f t="shared" si="23"/>
        <v>0.50809487287478983</v>
      </c>
    </row>
    <row r="456" spans="1:7" x14ac:dyDescent="0.25">
      <c r="A456" s="14">
        <v>455</v>
      </c>
      <c r="B456" s="15">
        <v>399.8</v>
      </c>
      <c r="C456" s="15">
        <v>400.3</v>
      </c>
      <c r="D456" s="15">
        <f t="shared" si="21"/>
        <v>2.6023855901051052</v>
      </c>
      <c r="E456" s="15">
        <f>A456/($J$2+1)</f>
        <v>0.45774647887323944</v>
      </c>
      <c r="F456" s="15">
        <f t="shared" si="22"/>
        <v>2.0292229778908953E-2</v>
      </c>
      <c r="G456" s="119">
        <f t="shared" si="23"/>
        <v>0.50809487287478983</v>
      </c>
    </row>
    <row r="457" spans="1:7" x14ac:dyDescent="0.25">
      <c r="A457" s="17">
        <v>456</v>
      </c>
      <c r="B457" s="18">
        <v>400.2</v>
      </c>
      <c r="C457" s="18">
        <v>400.3</v>
      </c>
      <c r="D457" s="68">
        <f t="shared" si="21"/>
        <v>2.6023855901051052</v>
      </c>
      <c r="E457" s="68">
        <f>A457/($J$2+1)</f>
        <v>0.45875251509054327</v>
      </c>
      <c r="F457" s="18">
        <f t="shared" si="22"/>
        <v>2.0292229778908953E-2</v>
      </c>
      <c r="G457" s="69">
        <f t="shared" si="23"/>
        <v>0.50809487287478983</v>
      </c>
    </row>
    <row r="458" spans="1:7" x14ac:dyDescent="0.25">
      <c r="A458" s="14">
        <v>457</v>
      </c>
      <c r="B458" s="15">
        <v>399.5</v>
      </c>
      <c r="C458" s="15">
        <v>400.3</v>
      </c>
      <c r="D458" s="15">
        <f t="shared" si="21"/>
        <v>2.6023855901051052</v>
      </c>
      <c r="E458" s="15">
        <f>A458/($J$2+1)</f>
        <v>0.4597585513078471</v>
      </c>
      <c r="F458" s="15">
        <f t="shared" si="22"/>
        <v>2.0292229778908953E-2</v>
      </c>
      <c r="G458" s="119">
        <f t="shared" si="23"/>
        <v>0.50809487287478983</v>
      </c>
    </row>
    <row r="459" spans="1:7" x14ac:dyDescent="0.25">
      <c r="A459" s="17">
        <v>458</v>
      </c>
      <c r="B459" s="18">
        <v>400.4</v>
      </c>
      <c r="C459" s="18">
        <v>400.3</v>
      </c>
      <c r="D459" s="68">
        <f t="shared" si="21"/>
        <v>2.6023855901051052</v>
      </c>
      <c r="E459" s="68">
        <f>A459/($J$2+1)</f>
        <v>0.46076458752515093</v>
      </c>
      <c r="F459" s="18">
        <f t="shared" si="22"/>
        <v>2.0292229778908953E-2</v>
      </c>
      <c r="G459" s="69">
        <f t="shared" si="23"/>
        <v>0.50809487287478983</v>
      </c>
    </row>
    <row r="460" spans="1:7" x14ac:dyDescent="0.25">
      <c r="A460" s="14">
        <v>459</v>
      </c>
      <c r="B460" s="15">
        <v>399.9</v>
      </c>
      <c r="C460" s="15">
        <v>400.3</v>
      </c>
      <c r="D460" s="15">
        <f t="shared" si="21"/>
        <v>2.6023855901051052</v>
      </c>
      <c r="E460" s="15">
        <f>A460/($J$2+1)</f>
        <v>0.46177062374245476</v>
      </c>
      <c r="F460" s="15">
        <f t="shared" si="22"/>
        <v>2.0292229778908953E-2</v>
      </c>
      <c r="G460" s="119">
        <f t="shared" si="23"/>
        <v>0.50809487287478983</v>
      </c>
    </row>
    <row r="461" spans="1:7" x14ac:dyDescent="0.25">
      <c r="A461" s="17">
        <v>460</v>
      </c>
      <c r="B461" s="18">
        <v>399.4</v>
      </c>
      <c r="C461" s="18">
        <v>400.3</v>
      </c>
      <c r="D461" s="68">
        <f t="shared" si="21"/>
        <v>2.6023855901051052</v>
      </c>
      <c r="E461" s="68">
        <f>A461/($J$2+1)</f>
        <v>0.46277665995975853</v>
      </c>
      <c r="F461" s="18">
        <f t="shared" si="22"/>
        <v>2.0292229778908953E-2</v>
      </c>
      <c r="G461" s="69">
        <f t="shared" si="23"/>
        <v>0.50809487287478983</v>
      </c>
    </row>
    <row r="462" spans="1:7" x14ac:dyDescent="0.25">
      <c r="A462" s="14">
        <v>461</v>
      </c>
      <c r="B462" s="15">
        <v>400.3</v>
      </c>
      <c r="C462" s="15">
        <v>400.3</v>
      </c>
      <c r="D462" s="15">
        <f t="shared" si="21"/>
        <v>2.6023855901051052</v>
      </c>
      <c r="E462" s="15">
        <f>A462/($J$2+1)</f>
        <v>0.46378269617706236</v>
      </c>
      <c r="F462" s="15">
        <f t="shared" si="22"/>
        <v>2.0292229778908953E-2</v>
      </c>
      <c r="G462" s="119">
        <f t="shared" si="23"/>
        <v>0.50809487287478983</v>
      </c>
    </row>
    <row r="463" spans="1:7" x14ac:dyDescent="0.25">
      <c r="A463" s="17">
        <v>462</v>
      </c>
      <c r="B463" s="18">
        <v>401</v>
      </c>
      <c r="C463" s="18">
        <v>400.3</v>
      </c>
      <c r="D463" s="68">
        <f t="shared" si="21"/>
        <v>2.6023855901051052</v>
      </c>
      <c r="E463" s="68">
        <f>A463/($J$2+1)</f>
        <v>0.46478873239436619</v>
      </c>
      <c r="F463" s="18">
        <f t="shared" si="22"/>
        <v>2.0292229778908953E-2</v>
      </c>
      <c r="G463" s="69">
        <f t="shared" si="23"/>
        <v>0.50809487287478983</v>
      </c>
    </row>
    <row r="464" spans="1:7" x14ac:dyDescent="0.25">
      <c r="A464" s="14">
        <v>463</v>
      </c>
      <c r="B464" s="15">
        <v>400.3</v>
      </c>
      <c r="C464" s="15">
        <v>400.3</v>
      </c>
      <c r="D464" s="15">
        <f t="shared" si="21"/>
        <v>2.6023855901051052</v>
      </c>
      <c r="E464" s="15">
        <f>A464/($J$2+1)</f>
        <v>0.46579476861167002</v>
      </c>
      <c r="F464" s="15">
        <f t="shared" si="22"/>
        <v>2.0292229778908953E-2</v>
      </c>
      <c r="G464" s="119">
        <f t="shared" si="23"/>
        <v>0.50809487287478983</v>
      </c>
    </row>
    <row r="465" spans="1:7" x14ac:dyDescent="0.25">
      <c r="A465" s="17">
        <v>464</v>
      </c>
      <c r="B465" s="18">
        <v>400.4</v>
      </c>
      <c r="C465" s="18">
        <v>400.3</v>
      </c>
      <c r="D465" s="68">
        <f t="shared" si="21"/>
        <v>2.6023855901051052</v>
      </c>
      <c r="E465" s="68">
        <f>A465/($J$2+1)</f>
        <v>0.46680080482897385</v>
      </c>
      <c r="F465" s="18">
        <f t="shared" si="22"/>
        <v>2.0292229778908953E-2</v>
      </c>
      <c r="G465" s="69">
        <f t="shared" si="23"/>
        <v>0.50809487287478983</v>
      </c>
    </row>
    <row r="466" spans="1:7" x14ac:dyDescent="0.25">
      <c r="A466" s="14">
        <v>465</v>
      </c>
      <c r="B466" s="15">
        <v>400.8</v>
      </c>
      <c r="C466" s="15">
        <v>400.3</v>
      </c>
      <c r="D466" s="15">
        <f t="shared" si="21"/>
        <v>2.6023855901051052</v>
      </c>
      <c r="E466" s="15">
        <f>A466/($J$2+1)</f>
        <v>0.46780684104627768</v>
      </c>
      <c r="F466" s="15">
        <f t="shared" si="22"/>
        <v>2.0292229778908953E-2</v>
      </c>
      <c r="G466" s="119">
        <f t="shared" si="23"/>
        <v>0.50809487287478983</v>
      </c>
    </row>
    <row r="467" spans="1:7" x14ac:dyDescent="0.25">
      <c r="A467" s="17">
        <v>466</v>
      </c>
      <c r="B467" s="18">
        <v>401</v>
      </c>
      <c r="C467" s="18">
        <v>400.4</v>
      </c>
      <c r="D467" s="68">
        <f t="shared" si="21"/>
        <v>2.6024940688072808</v>
      </c>
      <c r="E467" s="68">
        <f>A467/($J$2+1)</f>
        <v>0.46881287726358151</v>
      </c>
      <c r="F467" s="18">
        <f t="shared" si="22"/>
        <v>8.1066442297862265E-2</v>
      </c>
      <c r="G467" s="69">
        <f t="shared" si="23"/>
        <v>0.53230544350508613</v>
      </c>
    </row>
    <row r="468" spans="1:7" x14ac:dyDescent="0.25">
      <c r="A468" s="14">
        <v>467</v>
      </c>
      <c r="B468" s="15">
        <v>399.2</v>
      </c>
      <c r="C468" s="15">
        <v>400.4</v>
      </c>
      <c r="D468" s="15">
        <f t="shared" si="21"/>
        <v>2.6024940688072808</v>
      </c>
      <c r="E468" s="15">
        <f>A468/($J$2+1)</f>
        <v>0.46981891348088534</v>
      </c>
      <c r="F468" s="15">
        <f t="shared" si="22"/>
        <v>8.1066442297862265E-2</v>
      </c>
      <c r="G468" s="119">
        <f t="shared" si="23"/>
        <v>0.53230544350508613</v>
      </c>
    </row>
    <row r="469" spans="1:7" x14ac:dyDescent="0.25">
      <c r="A469" s="17">
        <v>468</v>
      </c>
      <c r="B469" s="18">
        <v>400.1</v>
      </c>
      <c r="C469" s="18">
        <v>400.4</v>
      </c>
      <c r="D469" s="68">
        <f t="shared" si="21"/>
        <v>2.6024940688072808</v>
      </c>
      <c r="E469" s="68">
        <f>A469/($J$2+1)</f>
        <v>0.47082494969818911</v>
      </c>
      <c r="F469" s="18">
        <f t="shared" si="22"/>
        <v>8.1066442297862265E-2</v>
      </c>
      <c r="G469" s="69">
        <f t="shared" si="23"/>
        <v>0.53230544350508613</v>
      </c>
    </row>
    <row r="470" spans="1:7" x14ac:dyDescent="0.25">
      <c r="A470" s="14">
        <v>469</v>
      </c>
      <c r="B470" s="15">
        <v>399.7</v>
      </c>
      <c r="C470" s="15">
        <v>400.4</v>
      </c>
      <c r="D470" s="15">
        <f t="shared" si="21"/>
        <v>2.6024940688072808</v>
      </c>
      <c r="E470" s="15">
        <f>A470/($J$2+1)</f>
        <v>0.47183098591549294</v>
      </c>
      <c r="F470" s="15">
        <f t="shared" si="22"/>
        <v>8.1066442297862265E-2</v>
      </c>
      <c r="G470" s="119">
        <f t="shared" si="23"/>
        <v>0.53230544350508613</v>
      </c>
    </row>
    <row r="471" spans="1:7" x14ac:dyDescent="0.25">
      <c r="A471" s="17">
        <v>470</v>
      </c>
      <c r="B471" s="18">
        <v>401.3</v>
      </c>
      <c r="C471" s="18">
        <v>400.4</v>
      </c>
      <c r="D471" s="68">
        <f t="shared" si="21"/>
        <v>2.6024940688072808</v>
      </c>
      <c r="E471" s="68">
        <f>A471/($J$2+1)</f>
        <v>0.47283702213279677</v>
      </c>
      <c r="F471" s="18">
        <f t="shared" si="22"/>
        <v>8.1066442297862265E-2</v>
      </c>
      <c r="G471" s="69">
        <f t="shared" si="23"/>
        <v>0.53230544350508613</v>
      </c>
    </row>
    <row r="472" spans="1:7" x14ac:dyDescent="0.25">
      <c r="A472" s="14">
        <v>471</v>
      </c>
      <c r="B472" s="15">
        <v>400.1</v>
      </c>
      <c r="C472" s="15">
        <v>400.4</v>
      </c>
      <c r="D472" s="15">
        <f t="shared" si="21"/>
        <v>2.6024940688072808</v>
      </c>
      <c r="E472" s="15">
        <f>A472/($J$2+1)</f>
        <v>0.4738430583501006</v>
      </c>
      <c r="F472" s="15">
        <f t="shared" si="22"/>
        <v>8.1066442297862265E-2</v>
      </c>
      <c r="G472" s="119">
        <f t="shared" si="23"/>
        <v>0.53230544350508613</v>
      </c>
    </row>
    <row r="473" spans="1:7" x14ac:dyDescent="0.25">
      <c r="A473" s="17">
        <v>472</v>
      </c>
      <c r="B473" s="18">
        <v>400.6</v>
      </c>
      <c r="C473" s="18">
        <v>400.4</v>
      </c>
      <c r="D473" s="68">
        <f t="shared" si="21"/>
        <v>2.6024940688072808</v>
      </c>
      <c r="E473" s="68">
        <f>A473/($J$2+1)</f>
        <v>0.47484909456740443</v>
      </c>
      <c r="F473" s="18">
        <f t="shared" si="22"/>
        <v>8.1066442297862265E-2</v>
      </c>
      <c r="G473" s="69">
        <f t="shared" si="23"/>
        <v>0.53230544350508613</v>
      </c>
    </row>
    <row r="474" spans="1:7" x14ac:dyDescent="0.25">
      <c r="A474" s="14">
        <v>473</v>
      </c>
      <c r="B474" s="15">
        <v>400.3</v>
      </c>
      <c r="C474" s="15">
        <v>400.4</v>
      </c>
      <c r="D474" s="15">
        <f t="shared" si="21"/>
        <v>2.6024940688072808</v>
      </c>
      <c r="E474" s="15">
        <f>A474/($J$2+1)</f>
        <v>0.47585513078470826</v>
      </c>
      <c r="F474" s="15">
        <f t="shared" si="22"/>
        <v>8.1066442297862265E-2</v>
      </c>
      <c r="G474" s="119">
        <f t="shared" si="23"/>
        <v>0.53230544350508613</v>
      </c>
    </row>
    <row r="475" spans="1:7" x14ac:dyDescent="0.25">
      <c r="A475" s="17">
        <v>474</v>
      </c>
      <c r="B475" s="18">
        <v>400.6</v>
      </c>
      <c r="C475" s="18">
        <v>400.4</v>
      </c>
      <c r="D475" s="68">
        <f t="shared" si="21"/>
        <v>2.6024940688072808</v>
      </c>
      <c r="E475" s="68">
        <f>A475/($J$2+1)</f>
        <v>0.47686116700201209</v>
      </c>
      <c r="F475" s="18">
        <f t="shared" si="22"/>
        <v>8.1066442297862265E-2</v>
      </c>
      <c r="G475" s="69">
        <f t="shared" si="23"/>
        <v>0.53230544350508613</v>
      </c>
    </row>
    <row r="476" spans="1:7" x14ac:dyDescent="0.25">
      <c r="A476" s="14">
        <v>475</v>
      </c>
      <c r="B476" s="15">
        <v>401</v>
      </c>
      <c r="C476" s="15">
        <v>400.4</v>
      </c>
      <c r="D476" s="15">
        <f t="shared" si="21"/>
        <v>2.6024940688072808</v>
      </c>
      <c r="E476" s="15">
        <f>A476/($J$2+1)</f>
        <v>0.47786720321931592</v>
      </c>
      <c r="F476" s="15">
        <f t="shared" si="22"/>
        <v>8.1066442297862265E-2</v>
      </c>
      <c r="G476" s="119">
        <f t="shared" si="23"/>
        <v>0.53230544350508613</v>
      </c>
    </row>
    <row r="477" spans="1:7" x14ac:dyDescent="0.25">
      <c r="A477" s="17">
        <v>476</v>
      </c>
      <c r="B477" s="18">
        <v>401.4</v>
      </c>
      <c r="C477" s="18">
        <v>400.4</v>
      </c>
      <c r="D477" s="68">
        <f t="shared" si="21"/>
        <v>2.6024940688072808</v>
      </c>
      <c r="E477" s="68">
        <f>A477/($J$2+1)</f>
        <v>0.47887323943661969</v>
      </c>
      <c r="F477" s="18">
        <f t="shared" si="22"/>
        <v>8.1066442297862265E-2</v>
      </c>
      <c r="G477" s="69">
        <f t="shared" si="23"/>
        <v>0.53230544350508613</v>
      </c>
    </row>
    <row r="478" spans="1:7" x14ac:dyDescent="0.25">
      <c r="A478" s="14">
        <v>477</v>
      </c>
      <c r="B478" s="15">
        <v>401.3</v>
      </c>
      <c r="C478" s="15">
        <v>400.4</v>
      </c>
      <c r="D478" s="15">
        <f t="shared" si="21"/>
        <v>2.6024940688072808</v>
      </c>
      <c r="E478" s="15">
        <f>A478/($J$2+1)</f>
        <v>0.47987927565392352</v>
      </c>
      <c r="F478" s="15">
        <f t="shared" si="22"/>
        <v>8.1066442297862265E-2</v>
      </c>
      <c r="G478" s="119">
        <f t="shared" si="23"/>
        <v>0.53230544350508613</v>
      </c>
    </row>
    <row r="479" spans="1:7" x14ac:dyDescent="0.25">
      <c r="A479" s="17">
        <v>478</v>
      </c>
      <c r="B479" s="18">
        <v>400.1</v>
      </c>
      <c r="C479" s="18">
        <v>400.4</v>
      </c>
      <c r="D479" s="68">
        <f t="shared" si="21"/>
        <v>2.6024940688072808</v>
      </c>
      <c r="E479" s="68">
        <f>A479/($J$2+1)</f>
        <v>0.48088531187122735</v>
      </c>
      <c r="F479" s="18">
        <f t="shared" si="22"/>
        <v>8.1066442297862265E-2</v>
      </c>
      <c r="G479" s="69">
        <f t="shared" si="23"/>
        <v>0.53230544350508613</v>
      </c>
    </row>
    <row r="480" spans="1:7" x14ac:dyDescent="0.25">
      <c r="A480" s="14">
        <v>479</v>
      </c>
      <c r="B480" s="15">
        <v>400.5</v>
      </c>
      <c r="C480" s="15">
        <v>400.4</v>
      </c>
      <c r="D480" s="15">
        <f t="shared" si="21"/>
        <v>2.6024940688072808</v>
      </c>
      <c r="E480" s="15">
        <f>A480/($J$2+1)</f>
        <v>0.48189134808853118</v>
      </c>
      <c r="F480" s="15">
        <f t="shared" si="22"/>
        <v>8.1066442297862265E-2</v>
      </c>
      <c r="G480" s="119">
        <f t="shared" si="23"/>
        <v>0.53230544350508613</v>
      </c>
    </row>
    <row r="481" spans="1:7" x14ac:dyDescent="0.25">
      <c r="A481" s="17">
        <v>480</v>
      </c>
      <c r="B481" s="18">
        <v>400.4</v>
      </c>
      <c r="C481" s="18">
        <v>400.4</v>
      </c>
      <c r="D481" s="68">
        <f t="shared" si="21"/>
        <v>2.6024940688072808</v>
      </c>
      <c r="E481" s="68">
        <f>A481/($J$2+1)</f>
        <v>0.48289738430583501</v>
      </c>
      <c r="F481" s="18">
        <f t="shared" si="22"/>
        <v>8.1066442297862265E-2</v>
      </c>
      <c r="G481" s="69">
        <f t="shared" si="23"/>
        <v>0.53230544350508613</v>
      </c>
    </row>
    <row r="482" spans="1:7" x14ac:dyDescent="0.25">
      <c r="A482" s="14">
        <v>481</v>
      </c>
      <c r="B482" s="15">
        <v>400.1</v>
      </c>
      <c r="C482" s="15">
        <v>400.4</v>
      </c>
      <c r="D482" s="15">
        <f t="shared" si="21"/>
        <v>2.6024940688072808</v>
      </c>
      <c r="E482" s="15">
        <f>A482/($J$2+1)</f>
        <v>0.48390342052313884</v>
      </c>
      <c r="F482" s="15">
        <f t="shared" si="22"/>
        <v>8.1066442297862265E-2</v>
      </c>
      <c r="G482" s="119">
        <f t="shared" si="23"/>
        <v>0.53230544350508613</v>
      </c>
    </row>
    <row r="483" spans="1:7" x14ac:dyDescent="0.25">
      <c r="A483" s="17">
        <v>482</v>
      </c>
      <c r="B483" s="18">
        <v>401.3</v>
      </c>
      <c r="C483" s="18">
        <v>400.4</v>
      </c>
      <c r="D483" s="68">
        <f t="shared" si="21"/>
        <v>2.6024940688072808</v>
      </c>
      <c r="E483" s="68">
        <f>A483/($J$2+1)</f>
        <v>0.48490945674044267</v>
      </c>
      <c r="F483" s="18">
        <f t="shared" si="22"/>
        <v>8.1066442297862265E-2</v>
      </c>
      <c r="G483" s="69">
        <f t="shared" si="23"/>
        <v>0.53230544350508613</v>
      </c>
    </row>
    <row r="484" spans="1:7" x14ac:dyDescent="0.25">
      <c r="A484" s="14">
        <v>483</v>
      </c>
      <c r="B484" s="15">
        <v>399.3</v>
      </c>
      <c r="C484" s="15">
        <v>400.4</v>
      </c>
      <c r="D484" s="15">
        <f t="shared" si="21"/>
        <v>2.6024940688072808</v>
      </c>
      <c r="E484" s="15">
        <f>A484/($J$2+1)</f>
        <v>0.4859154929577465</v>
      </c>
      <c r="F484" s="15">
        <f t="shared" si="22"/>
        <v>8.1066442297862265E-2</v>
      </c>
      <c r="G484" s="119">
        <f t="shared" si="23"/>
        <v>0.53230544350508613</v>
      </c>
    </row>
    <row r="485" spans="1:7" x14ac:dyDescent="0.25">
      <c r="A485" s="17">
        <v>484</v>
      </c>
      <c r="B485" s="18">
        <v>401.4</v>
      </c>
      <c r="C485" s="18">
        <v>400.4</v>
      </c>
      <c r="D485" s="68">
        <f t="shared" si="21"/>
        <v>2.6024940688072808</v>
      </c>
      <c r="E485" s="68">
        <f>A485/($J$2+1)</f>
        <v>0.48692152917505033</v>
      </c>
      <c r="F485" s="18">
        <f t="shared" si="22"/>
        <v>8.1066442297862265E-2</v>
      </c>
      <c r="G485" s="69">
        <f t="shared" si="23"/>
        <v>0.53230544350508613</v>
      </c>
    </row>
    <row r="486" spans="1:7" x14ac:dyDescent="0.25">
      <c r="A486" s="14">
        <v>485</v>
      </c>
      <c r="B486" s="15">
        <v>401.1</v>
      </c>
      <c r="C486" s="15">
        <v>400.4</v>
      </c>
      <c r="D486" s="15">
        <f t="shared" si="21"/>
        <v>2.6024940688072808</v>
      </c>
      <c r="E486" s="15">
        <f>A486/($J$2+1)</f>
        <v>0.4879275653923541</v>
      </c>
      <c r="F486" s="15">
        <f t="shared" si="22"/>
        <v>8.1066442297862265E-2</v>
      </c>
      <c r="G486" s="119">
        <f t="shared" si="23"/>
        <v>0.53230544350508613</v>
      </c>
    </row>
    <row r="487" spans="1:7" x14ac:dyDescent="0.25">
      <c r="A487" s="17">
        <v>486</v>
      </c>
      <c r="B487" s="18">
        <v>400</v>
      </c>
      <c r="C487" s="18">
        <v>400.4</v>
      </c>
      <c r="D487" s="68">
        <f t="shared" si="21"/>
        <v>2.6024940688072808</v>
      </c>
      <c r="E487" s="68">
        <f>A487/($J$2+1)</f>
        <v>0.48893360160965793</v>
      </c>
      <c r="F487" s="18">
        <f t="shared" si="22"/>
        <v>8.1066442297862265E-2</v>
      </c>
      <c r="G487" s="69">
        <f t="shared" si="23"/>
        <v>0.53230544350508613</v>
      </c>
    </row>
    <row r="488" spans="1:7" x14ac:dyDescent="0.25">
      <c r="A488" s="14">
        <v>487</v>
      </c>
      <c r="B488" s="15">
        <v>400.1</v>
      </c>
      <c r="C488" s="15">
        <v>400.5</v>
      </c>
      <c r="D488" s="15">
        <f t="shared" si="21"/>
        <v>2.6026025204202563</v>
      </c>
      <c r="E488" s="15">
        <f>A488/($J$2+1)</f>
        <v>0.48993963782696176</v>
      </c>
      <c r="F488" s="15">
        <f t="shared" si="22"/>
        <v>0.14182547833721268</v>
      </c>
      <c r="G488" s="119">
        <f t="shared" si="23"/>
        <v>0.55639107065614513</v>
      </c>
    </row>
    <row r="489" spans="1:7" x14ac:dyDescent="0.25">
      <c r="A489" s="17">
        <v>488</v>
      </c>
      <c r="B489" s="18">
        <v>401.2</v>
      </c>
      <c r="C489" s="18">
        <v>400.5</v>
      </c>
      <c r="D489" s="68">
        <f t="shared" si="21"/>
        <v>2.6026025204202563</v>
      </c>
      <c r="E489" s="68">
        <f>A489/($J$2+1)</f>
        <v>0.49094567404426559</v>
      </c>
      <c r="F489" s="18">
        <f t="shared" si="22"/>
        <v>0.14182547833721268</v>
      </c>
      <c r="G489" s="69">
        <f t="shared" si="23"/>
        <v>0.55639107065614513</v>
      </c>
    </row>
    <row r="490" spans="1:7" x14ac:dyDescent="0.25">
      <c r="A490" s="14">
        <v>489</v>
      </c>
      <c r="B490" s="15">
        <v>399.9</v>
      </c>
      <c r="C490" s="15">
        <v>400.5</v>
      </c>
      <c r="D490" s="15">
        <f t="shared" si="21"/>
        <v>2.6026025204202563</v>
      </c>
      <c r="E490" s="15">
        <f>A490/($J$2+1)</f>
        <v>0.49195171026156942</v>
      </c>
      <c r="F490" s="15">
        <f t="shared" si="22"/>
        <v>0.14182547833721268</v>
      </c>
      <c r="G490" s="119">
        <f t="shared" si="23"/>
        <v>0.55639107065614513</v>
      </c>
    </row>
    <row r="491" spans="1:7" x14ac:dyDescent="0.25">
      <c r="A491" s="17">
        <v>490</v>
      </c>
      <c r="B491" s="18">
        <v>400.3</v>
      </c>
      <c r="C491" s="18">
        <v>400.5</v>
      </c>
      <c r="D491" s="68">
        <f t="shared" si="21"/>
        <v>2.6026025204202563</v>
      </c>
      <c r="E491" s="68">
        <f>A491/($J$2+1)</f>
        <v>0.49295774647887325</v>
      </c>
      <c r="F491" s="18">
        <f t="shared" si="22"/>
        <v>0.14182547833721268</v>
      </c>
      <c r="G491" s="69">
        <f t="shared" si="23"/>
        <v>0.55639107065614513</v>
      </c>
    </row>
    <row r="492" spans="1:7" x14ac:dyDescent="0.25">
      <c r="A492" s="14">
        <v>491</v>
      </c>
      <c r="B492" s="15">
        <v>401.7</v>
      </c>
      <c r="C492" s="15">
        <v>400.5</v>
      </c>
      <c r="D492" s="15">
        <f t="shared" si="21"/>
        <v>2.6026025204202563</v>
      </c>
      <c r="E492" s="15">
        <f>A492/($J$2+1)</f>
        <v>0.49396378269617708</v>
      </c>
      <c r="F492" s="15">
        <f t="shared" si="22"/>
        <v>0.14182547833721268</v>
      </c>
      <c r="G492" s="119">
        <f t="shared" si="23"/>
        <v>0.55639107065614513</v>
      </c>
    </row>
    <row r="493" spans="1:7" x14ac:dyDescent="0.25">
      <c r="A493" s="17">
        <v>492</v>
      </c>
      <c r="B493" s="18">
        <v>399.4</v>
      </c>
      <c r="C493" s="18">
        <v>400.5</v>
      </c>
      <c r="D493" s="68">
        <f t="shared" si="21"/>
        <v>2.6026025204202563</v>
      </c>
      <c r="E493" s="68">
        <f>A493/($J$2+1)</f>
        <v>0.49496981891348091</v>
      </c>
      <c r="F493" s="18">
        <f t="shared" si="22"/>
        <v>0.14182547833721268</v>
      </c>
      <c r="G493" s="69">
        <f t="shared" si="23"/>
        <v>0.55639107065614513</v>
      </c>
    </row>
    <row r="494" spans="1:7" x14ac:dyDescent="0.25">
      <c r="A494" s="14">
        <v>493</v>
      </c>
      <c r="B494" s="15">
        <v>399.8</v>
      </c>
      <c r="C494" s="15">
        <v>400.5</v>
      </c>
      <c r="D494" s="15">
        <f t="shared" si="21"/>
        <v>2.6026025204202563</v>
      </c>
      <c r="E494" s="15">
        <f>A494/($J$2+1)</f>
        <v>0.49597585513078468</v>
      </c>
      <c r="F494" s="15">
        <f t="shared" si="22"/>
        <v>0.14182547833721268</v>
      </c>
      <c r="G494" s="119">
        <f t="shared" si="23"/>
        <v>0.55639107065614513</v>
      </c>
    </row>
    <row r="495" spans="1:7" x14ac:dyDescent="0.25">
      <c r="A495" s="17">
        <v>494</v>
      </c>
      <c r="B495" s="18">
        <v>399.2</v>
      </c>
      <c r="C495" s="18">
        <v>400.5</v>
      </c>
      <c r="D495" s="68">
        <f t="shared" si="21"/>
        <v>2.6026025204202563</v>
      </c>
      <c r="E495" s="68">
        <f>A495/($J$2+1)</f>
        <v>0.49698189134808851</v>
      </c>
      <c r="F495" s="18">
        <f t="shared" si="22"/>
        <v>0.14182547833721268</v>
      </c>
      <c r="G495" s="69">
        <f t="shared" si="23"/>
        <v>0.55639107065614513</v>
      </c>
    </row>
    <row r="496" spans="1:7" x14ac:dyDescent="0.25">
      <c r="A496" s="14">
        <v>495</v>
      </c>
      <c r="B496" s="15">
        <v>398.3</v>
      </c>
      <c r="C496" s="15">
        <v>400.5</v>
      </c>
      <c r="D496" s="15">
        <f t="shared" si="21"/>
        <v>2.6026025204202563</v>
      </c>
      <c r="E496" s="15">
        <f>A496/($J$2+1)</f>
        <v>0.49798792756539234</v>
      </c>
      <c r="F496" s="15">
        <f t="shared" si="22"/>
        <v>0.14182547833721268</v>
      </c>
      <c r="G496" s="119">
        <f t="shared" si="23"/>
        <v>0.55639107065614513</v>
      </c>
    </row>
    <row r="497" spans="1:7" x14ac:dyDescent="0.25">
      <c r="A497" s="17">
        <v>496</v>
      </c>
      <c r="B497" s="18">
        <v>398.4</v>
      </c>
      <c r="C497" s="18">
        <v>400.5</v>
      </c>
      <c r="D497" s="68">
        <f t="shared" si="21"/>
        <v>2.6026025204202563</v>
      </c>
      <c r="E497" s="68">
        <f>A497/($J$2+1)</f>
        <v>0.49899396378269617</v>
      </c>
      <c r="F497" s="18">
        <f t="shared" si="22"/>
        <v>0.14182547833721268</v>
      </c>
      <c r="G497" s="69">
        <f t="shared" si="23"/>
        <v>0.55639107065614513</v>
      </c>
    </row>
    <row r="498" spans="1:7" x14ac:dyDescent="0.25">
      <c r="A498" s="14">
        <v>497</v>
      </c>
      <c r="B498" s="15">
        <v>399.5</v>
      </c>
      <c r="C498" s="15">
        <v>400.5</v>
      </c>
      <c r="D498" s="15">
        <f t="shared" si="21"/>
        <v>2.6026025204202563</v>
      </c>
      <c r="E498" s="15">
        <f>A498/($J$2+1)</f>
        <v>0.5</v>
      </c>
      <c r="F498" s="15">
        <f t="shared" si="22"/>
        <v>0.14182547833721268</v>
      </c>
      <c r="G498" s="119">
        <f t="shared" si="23"/>
        <v>0.55639107065614513</v>
      </c>
    </row>
    <row r="499" spans="1:7" x14ac:dyDescent="0.25">
      <c r="A499" s="17">
        <v>498</v>
      </c>
      <c r="B499" s="18">
        <v>401.1</v>
      </c>
      <c r="C499" s="18">
        <v>400.5</v>
      </c>
      <c r="D499" s="68">
        <f t="shared" si="21"/>
        <v>2.6026025204202563</v>
      </c>
      <c r="E499" s="68">
        <f>A499/($J$2+1)</f>
        <v>0.50100603621730377</v>
      </c>
      <c r="F499" s="18">
        <f t="shared" si="22"/>
        <v>0.14182547833721268</v>
      </c>
      <c r="G499" s="69">
        <f t="shared" si="23"/>
        <v>0.55639107065614513</v>
      </c>
    </row>
    <row r="500" spans="1:7" x14ac:dyDescent="0.25">
      <c r="A500" s="14">
        <v>499</v>
      </c>
      <c r="B500" s="15">
        <v>396.8</v>
      </c>
      <c r="C500" s="15">
        <v>400.5</v>
      </c>
      <c r="D500" s="15">
        <f t="shared" si="21"/>
        <v>2.6026025204202563</v>
      </c>
      <c r="E500" s="15">
        <f>A500/($J$2+1)</f>
        <v>0.50201207243460766</v>
      </c>
      <c r="F500" s="15">
        <f t="shared" si="22"/>
        <v>0.14182547833721268</v>
      </c>
      <c r="G500" s="119">
        <f t="shared" si="23"/>
        <v>0.55639107065614513</v>
      </c>
    </row>
    <row r="501" spans="1:7" x14ac:dyDescent="0.25">
      <c r="A501" s="17">
        <v>500</v>
      </c>
      <c r="B501" s="18">
        <v>399.3</v>
      </c>
      <c r="C501" s="18">
        <v>400.5</v>
      </c>
      <c r="D501" s="68">
        <f t="shared" si="21"/>
        <v>2.6026025204202563</v>
      </c>
      <c r="E501" s="68">
        <f>A501/($J$2+1)</f>
        <v>0.50301810865191143</v>
      </c>
      <c r="F501" s="18">
        <f t="shared" si="22"/>
        <v>0.14182547833721268</v>
      </c>
      <c r="G501" s="69">
        <f t="shared" si="23"/>
        <v>0.55639107065614513</v>
      </c>
    </row>
    <row r="502" spans="1:7" x14ac:dyDescent="0.25">
      <c r="A502" s="14">
        <v>501</v>
      </c>
      <c r="B502" s="15">
        <v>399.5</v>
      </c>
      <c r="C502" s="15">
        <v>400.5</v>
      </c>
      <c r="D502" s="15">
        <f t="shared" si="21"/>
        <v>2.6026025204202563</v>
      </c>
      <c r="E502" s="15">
        <f>A502/($J$2+1)</f>
        <v>0.50402414486921532</v>
      </c>
      <c r="F502" s="15">
        <f t="shared" si="22"/>
        <v>0.14182547833721268</v>
      </c>
      <c r="G502" s="119">
        <f t="shared" si="23"/>
        <v>0.55639107065614513</v>
      </c>
    </row>
    <row r="503" spans="1:7" x14ac:dyDescent="0.25">
      <c r="A503" s="17">
        <v>502</v>
      </c>
      <c r="B503" s="18">
        <v>399.7</v>
      </c>
      <c r="C503" s="18">
        <v>400.5</v>
      </c>
      <c r="D503" s="68">
        <f t="shared" si="21"/>
        <v>2.6026025204202563</v>
      </c>
      <c r="E503" s="68">
        <f>A503/($J$2+1)</f>
        <v>0.50503018108651909</v>
      </c>
      <c r="F503" s="18">
        <f t="shared" si="22"/>
        <v>0.14182547833721268</v>
      </c>
      <c r="G503" s="69">
        <f t="shared" si="23"/>
        <v>0.55639107065614513</v>
      </c>
    </row>
    <row r="504" spans="1:7" x14ac:dyDescent="0.25">
      <c r="A504" s="14">
        <v>503</v>
      </c>
      <c r="B504" s="15">
        <v>397.3</v>
      </c>
      <c r="C504" s="15">
        <v>400.5</v>
      </c>
      <c r="D504" s="15">
        <f t="shared" si="21"/>
        <v>2.6026025204202563</v>
      </c>
      <c r="E504" s="15">
        <f>A504/($J$2+1)</f>
        <v>0.50603621730382298</v>
      </c>
      <c r="F504" s="15">
        <f t="shared" si="22"/>
        <v>0.14182547833721268</v>
      </c>
      <c r="G504" s="119">
        <f t="shared" si="23"/>
        <v>0.55639107065614513</v>
      </c>
    </row>
    <row r="505" spans="1:7" x14ac:dyDescent="0.25">
      <c r="A505" s="17">
        <v>504</v>
      </c>
      <c r="B505" s="18">
        <v>399.8</v>
      </c>
      <c r="C505" s="18">
        <v>400.5</v>
      </c>
      <c r="D505" s="68">
        <f t="shared" si="21"/>
        <v>2.6026025204202563</v>
      </c>
      <c r="E505" s="68">
        <f>A505/($J$2+1)</f>
        <v>0.50704225352112675</v>
      </c>
      <c r="F505" s="18">
        <f t="shared" si="22"/>
        <v>0.14182547833721268</v>
      </c>
      <c r="G505" s="69">
        <f t="shared" si="23"/>
        <v>0.55639107065614513</v>
      </c>
    </row>
    <row r="506" spans="1:7" x14ac:dyDescent="0.25">
      <c r="A506" s="14">
        <v>505</v>
      </c>
      <c r="B506" s="15">
        <v>399.5</v>
      </c>
      <c r="C506" s="15">
        <v>400.5</v>
      </c>
      <c r="D506" s="15">
        <f t="shared" si="21"/>
        <v>2.6026025204202563</v>
      </c>
      <c r="E506" s="15">
        <f>A506/($J$2+1)</f>
        <v>0.50804828973843064</v>
      </c>
      <c r="F506" s="15">
        <f t="shared" si="22"/>
        <v>0.14182547833721268</v>
      </c>
      <c r="G506" s="119">
        <f t="shared" si="23"/>
        <v>0.55639107065614513</v>
      </c>
    </row>
    <row r="507" spans="1:7" x14ac:dyDescent="0.25">
      <c r="A507" s="17">
        <v>506</v>
      </c>
      <c r="B507" s="18">
        <v>401.5</v>
      </c>
      <c r="C507" s="18">
        <v>400.5</v>
      </c>
      <c r="D507" s="68">
        <f t="shared" si="21"/>
        <v>2.6026025204202563</v>
      </c>
      <c r="E507" s="68">
        <f>A507/($J$2+1)</f>
        <v>0.50905432595573441</v>
      </c>
      <c r="F507" s="18">
        <f t="shared" si="22"/>
        <v>0.14182547833721268</v>
      </c>
      <c r="G507" s="69">
        <f t="shared" si="23"/>
        <v>0.55639107065614513</v>
      </c>
    </row>
    <row r="508" spans="1:7" x14ac:dyDescent="0.25">
      <c r="A508" s="14">
        <v>507</v>
      </c>
      <c r="B508" s="15">
        <v>401.3</v>
      </c>
      <c r="C508" s="15">
        <v>400.5</v>
      </c>
      <c r="D508" s="15">
        <f t="shared" si="21"/>
        <v>2.6026025204202563</v>
      </c>
      <c r="E508" s="15">
        <f>A508/($J$2+1)</f>
        <v>0.51006036217303818</v>
      </c>
      <c r="F508" s="15">
        <f t="shared" si="22"/>
        <v>0.14182547833721268</v>
      </c>
      <c r="G508" s="119">
        <f t="shared" si="23"/>
        <v>0.55639107065614513</v>
      </c>
    </row>
    <row r="509" spans="1:7" x14ac:dyDescent="0.25">
      <c r="A509" s="17">
        <v>508</v>
      </c>
      <c r="B509" s="18">
        <v>400.9</v>
      </c>
      <c r="C509" s="18">
        <v>400.5</v>
      </c>
      <c r="D509" s="68">
        <f t="shared" si="21"/>
        <v>2.6026025204202563</v>
      </c>
      <c r="E509" s="68">
        <f>A509/($J$2+1)</f>
        <v>0.51106639839034207</v>
      </c>
      <c r="F509" s="18">
        <f t="shared" si="22"/>
        <v>0.14182547833721268</v>
      </c>
      <c r="G509" s="69">
        <f t="shared" si="23"/>
        <v>0.55639107065614513</v>
      </c>
    </row>
    <row r="510" spans="1:7" x14ac:dyDescent="0.25">
      <c r="A510" s="14">
        <v>509</v>
      </c>
      <c r="B510" s="15">
        <v>401.1</v>
      </c>
      <c r="C510" s="15">
        <v>400.5</v>
      </c>
      <c r="D510" s="15">
        <f t="shared" si="21"/>
        <v>2.6026025204202563</v>
      </c>
      <c r="E510" s="15">
        <f>A510/($J$2+1)</f>
        <v>0.51207243460764584</v>
      </c>
      <c r="F510" s="15">
        <f t="shared" si="22"/>
        <v>0.14182547833721268</v>
      </c>
      <c r="G510" s="119">
        <f t="shared" si="23"/>
        <v>0.55639107065614513</v>
      </c>
    </row>
    <row r="511" spans="1:7" x14ac:dyDescent="0.25">
      <c r="A511" s="17">
        <v>510</v>
      </c>
      <c r="B511" s="18">
        <v>401.2</v>
      </c>
      <c r="C511" s="18">
        <v>400.5</v>
      </c>
      <c r="D511" s="68">
        <f t="shared" si="21"/>
        <v>2.6026025204202563</v>
      </c>
      <c r="E511" s="68">
        <f>A511/($J$2+1)</f>
        <v>0.51307847082494973</v>
      </c>
      <c r="F511" s="18">
        <f t="shared" si="22"/>
        <v>0.14182547833721268</v>
      </c>
      <c r="G511" s="69">
        <f t="shared" si="23"/>
        <v>0.55639107065614513</v>
      </c>
    </row>
    <row r="512" spans="1:7" x14ac:dyDescent="0.25">
      <c r="A512" s="14">
        <v>511</v>
      </c>
      <c r="B512" s="15">
        <v>401.4</v>
      </c>
      <c r="C512" s="15">
        <v>400.5</v>
      </c>
      <c r="D512" s="15">
        <f t="shared" si="21"/>
        <v>2.6026025204202563</v>
      </c>
      <c r="E512" s="15">
        <f>A512/($J$2+1)</f>
        <v>0.5140845070422535</v>
      </c>
      <c r="F512" s="15">
        <f t="shared" si="22"/>
        <v>0.14182547833721268</v>
      </c>
      <c r="G512" s="119">
        <f t="shared" si="23"/>
        <v>0.55639107065614513</v>
      </c>
    </row>
    <row r="513" spans="1:7" x14ac:dyDescent="0.25">
      <c r="A513" s="17">
        <v>512</v>
      </c>
      <c r="B513" s="18">
        <v>398.2</v>
      </c>
      <c r="C513" s="18">
        <v>400.5</v>
      </c>
      <c r="D513" s="68">
        <f t="shared" si="21"/>
        <v>2.6026025204202563</v>
      </c>
      <c r="E513" s="68">
        <f>A513/($J$2+1)</f>
        <v>0.51509054325955739</v>
      </c>
      <c r="F513" s="18">
        <f t="shared" si="22"/>
        <v>0.14182547833721268</v>
      </c>
      <c r="G513" s="69">
        <f t="shared" si="23"/>
        <v>0.55639107065614513</v>
      </c>
    </row>
    <row r="514" spans="1:7" x14ac:dyDescent="0.25">
      <c r="A514" s="14">
        <v>513</v>
      </c>
      <c r="B514" s="15">
        <v>398.9</v>
      </c>
      <c r="C514" s="15">
        <v>400.5</v>
      </c>
      <c r="D514" s="15">
        <f t="shared" si="21"/>
        <v>2.6026025204202563</v>
      </c>
      <c r="E514" s="15">
        <f>A514/($J$2+1)</f>
        <v>0.51609657947686116</v>
      </c>
      <c r="F514" s="15">
        <f t="shared" si="22"/>
        <v>0.14182547833721268</v>
      </c>
      <c r="G514" s="119">
        <f t="shared" si="23"/>
        <v>0.55639107065614513</v>
      </c>
    </row>
    <row r="515" spans="1:7" x14ac:dyDescent="0.25">
      <c r="A515" s="17">
        <v>514</v>
      </c>
      <c r="B515" s="18">
        <v>399.6</v>
      </c>
      <c r="C515" s="18">
        <v>400.5</v>
      </c>
      <c r="D515" s="68">
        <f t="shared" si="21"/>
        <v>2.6026025204202563</v>
      </c>
      <c r="E515" s="68">
        <f>A515/($J$2+1)</f>
        <v>0.51710261569416494</v>
      </c>
      <c r="F515" s="18">
        <f t="shared" si="22"/>
        <v>0.14182547833721268</v>
      </c>
      <c r="G515" s="69">
        <f t="shared" si="23"/>
        <v>0.55639107065614513</v>
      </c>
    </row>
    <row r="516" spans="1:7" x14ac:dyDescent="0.25">
      <c r="A516" s="14">
        <v>515</v>
      </c>
      <c r="B516" s="15">
        <v>400.3</v>
      </c>
      <c r="C516" s="15">
        <v>400.5</v>
      </c>
      <c r="D516" s="15">
        <f t="shared" ref="D516:D579" si="24">LOG(C516)</f>
        <v>2.6026025204202563</v>
      </c>
      <c r="E516" s="15">
        <f>A516/($J$2+1)</f>
        <v>0.51810865191146882</v>
      </c>
      <c r="F516" s="15">
        <f t="shared" ref="F516:F579" si="25">(D516-$J$5)/$J$6</f>
        <v>0.14182547833721268</v>
      </c>
      <c r="G516" s="119">
        <f t="shared" ref="G516:G579" si="26">_xlfn.NORM.S.DIST(F516,TRUE)</f>
        <v>0.55639107065614513</v>
      </c>
    </row>
    <row r="517" spans="1:7" x14ac:dyDescent="0.25">
      <c r="A517" s="17">
        <v>516</v>
      </c>
      <c r="B517" s="18">
        <v>399.9</v>
      </c>
      <c r="C517" s="18">
        <v>400.5</v>
      </c>
      <c r="D517" s="68">
        <f t="shared" si="24"/>
        <v>2.6026025204202563</v>
      </c>
      <c r="E517" s="68">
        <f>A517/($J$2+1)</f>
        <v>0.51911468812877259</v>
      </c>
      <c r="F517" s="18">
        <f t="shared" si="25"/>
        <v>0.14182547833721268</v>
      </c>
      <c r="G517" s="69">
        <f t="shared" si="26"/>
        <v>0.55639107065614513</v>
      </c>
    </row>
    <row r="518" spans="1:7" x14ac:dyDescent="0.25">
      <c r="A518" s="14">
        <v>517</v>
      </c>
      <c r="B518" s="15">
        <v>398.8</v>
      </c>
      <c r="C518" s="15">
        <v>400.5</v>
      </c>
      <c r="D518" s="15">
        <f t="shared" si="24"/>
        <v>2.6026025204202563</v>
      </c>
      <c r="E518" s="15">
        <f>A518/($J$2+1)</f>
        <v>0.52012072434607648</v>
      </c>
      <c r="F518" s="15">
        <f t="shared" si="25"/>
        <v>0.14182547833721268</v>
      </c>
      <c r="G518" s="119">
        <f t="shared" si="26"/>
        <v>0.55639107065614513</v>
      </c>
    </row>
    <row r="519" spans="1:7" x14ac:dyDescent="0.25">
      <c r="A519" s="17">
        <v>518</v>
      </c>
      <c r="B519" s="18">
        <v>399.3</v>
      </c>
      <c r="C519" s="18">
        <v>400.5</v>
      </c>
      <c r="D519" s="68">
        <f t="shared" si="24"/>
        <v>2.6026025204202563</v>
      </c>
      <c r="E519" s="68">
        <f>A519/($J$2+1)</f>
        <v>0.52112676056338025</v>
      </c>
      <c r="F519" s="18">
        <f t="shared" si="25"/>
        <v>0.14182547833721268</v>
      </c>
      <c r="G519" s="69">
        <f t="shared" si="26"/>
        <v>0.55639107065614513</v>
      </c>
    </row>
    <row r="520" spans="1:7" x14ac:dyDescent="0.25">
      <c r="A520" s="14">
        <v>519</v>
      </c>
      <c r="B520" s="15">
        <v>399.4</v>
      </c>
      <c r="C520" s="15">
        <v>400.6</v>
      </c>
      <c r="D520" s="15">
        <f t="shared" si="24"/>
        <v>2.6027109449575576</v>
      </c>
      <c r="E520" s="15">
        <f>A520/($J$2+1)</f>
        <v>0.52213279678068414</v>
      </c>
      <c r="F520" s="15">
        <f t="shared" si="25"/>
        <v>0.20256934547481825</v>
      </c>
      <c r="G520" s="119">
        <f t="shared" si="26"/>
        <v>0.58026417400626695</v>
      </c>
    </row>
    <row r="521" spans="1:7" x14ac:dyDescent="0.25">
      <c r="A521" s="17">
        <v>520</v>
      </c>
      <c r="B521" s="18">
        <v>401.2</v>
      </c>
      <c r="C521" s="18">
        <v>400.6</v>
      </c>
      <c r="D521" s="68">
        <f t="shared" si="24"/>
        <v>2.6027109449575576</v>
      </c>
      <c r="E521" s="68">
        <f>A521/($J$2+1)</f>
        <v>0.52313883299798791</v>
      </c>
      <c r="F521" s="18">
        <f t="shared" si="25"/>
        <v>0.20256934547481825</v>
      </c>
      <c r="G521" s="69">
        <f t="shared" si="26"/>
        <v>0.58026417400626695</v>
      </c>
    </row>
    <row r="522" spans="1:7" x14ac:dyDescent="0.25">
      <c r="A522" s="14">
        <v>521</v>
      </c>
      <c r="B522" s="15">
        <v>401.5</v>
      </c>
      <c r="C522" s="15">
        <v>400.6</v>
      </c>
      <c r="D522" s="15">
        <f t="shared" si="24"/>
        <v>2.6027109449575576</v>
      </c>
      <c r="E522" s="15">
        <f>A522/($J$2+1)</f>
        <v>0.5241448692152918</v>
      </c>
      <c r="F522" s="15">
        <f t="shared" si="25"/>
        <v>0.20256934547481825</v>
      </c>
      <c r="G522" s="119">
        <f t="shared" si="26"/>
        <v>0.58026417400626695</v>
      </c>
    </row>
    <row r="523" spans="1:7" x14ac:dyDescent="0.25">
      <c r="A523" s="17">
        <v>522</v>
      </c>
      <c r="B523" s="18">
        <v>401.2</v>
      </c>
      <c r="C523" s="18">
        <v>400.6</v>
      </c>
      <c r="D523" s="68">
        <f t="shared" si="24"/>
        <v>2.6027109449575576</v>
      </c>
      <c r="E523" s="68">
        <f>A523/($J$2+1)</f>
        <v>0.52515090543259557</v>
      </c>
      <c r="F523" s="18">
        <f t="shared" si="25"/>
        <v>0.20256934547481825</v>
      </c>
      <c r="G523" s="69">
        <f t="shared" si="26"/>
        <v>0.58026417400626695</v>
      </c>
    </row>
    <row r="524" spans="1:7" x14ac:dyDescent="0.25">
      <c r="A524" s="14">
        <v>523</v>
      </c>
      <c r="B524" s="15">
        <v>401.1</v>
      </c>
      <c r="C524" s="15">
        <v>400.6</v>
      </c>
      <c r="D524" s="15">
        <f t="shared" si="24"/>
        <v>2.6027109449575576</v>
      </c>
      <c r="E524" s="15">
        <f>A524/($J$2+1)</f>
        <v>0.52615694164989935</v>
      </c>
      <c r="F524" s="15">
        <f t="shared" si="25"/>
        <v>0.20256934547481825</v>
      </c>
      <c r="G524" s="119">
        <f t="shared" si="26"/>
        <v>0.58026417400626695</v>
      </c>
    </row>
    <row r="525" spans="1:7" x14ac:dyDescent="0.25">
      <c r="A525" s="17">
        <v>524</v>
      </c>
      <c r="B525" s="18">
        <v>401.3</v>
      </c>
      <c r="C525" s="18">
        <v>400.6</v>
      </c>
      <c r="D525" s="68">
        <f t="shared" si="24"/>
        <v>2.6027109449575576</v>
      </c>
      <c r="E525" s="68">
        <f>A525/($J$2+1)</f>
        <v>0.52716297786720323</v>
      </c>
      <c r="F525" s="18">
        <f t="shared" si="25"/>
        <v>0.20256934547481825</v>
      </c>
      <c r="G525" s="69">
        <f t="shared" si="26"/>
        <v>0.58026417400626695</v>
      </c>
    </row>
    <row r="526" spans="1:7" x14ac:dyDescent="0.25">
      <c r="A526" s="14">
        <v>525</v>
      </c>
      <c r="B526" s="15">
        <v>398.6</v>
      </c>
      <c r="C526" s="15">
        <v>400.6</v>
      </c>
      <c r="D526" s="15">
        <f t="shared" si="24"/>
        <v>2.6027109449575576</v>
      </c>
      <c r="E526" s="15">
        <f>A526/($J$2+1)</f>
        <v>0.528169014084507</v>
      </c>
      <c r="F526" s="15">
        <f t="shared" si="25"/>
        <v>0.20256934547481825</v>
      </c>
      <c r="G526" s="119">
        <f t="shared" si="26"/>
        <v>0.58026417400626695</v>
      </c>
    </row>
    <row r="527" spans="1:7" x14ac:dyDescent="0.25">
      <c r="A527" s="17">
        <v>526</v>
      </c>
      <c r="B527" s="18">
        <v>399.4</v>
      </c>
      <c r="C527" s="18">
        <v>400.6</v>
      </c>
      <c r="D527" s="68">
        <f t="shared" si="24"/>
        <v>2.6027109449575576</v>
      </c>
      <c r="E527" s="68">
        <f>A527/($J$2+1)</f>
        <v>0.52917505030181089</v>
      </c>
      <c r="F527" s="18">
        <f t="shared" si="25"/>
        <v>0.20256934547481825</v>
      </c>
      <c r="G527" s="69">
        <f t="shared" si="26"/>
        <v>0.58026417400626695</v>
      </c>
    </row>
    <row r="528" spans="1:7" x14ac:dyDescent="0.25">
      <c r="A528" s="14">
        <v>527</v>
      </c>
      <c r="B528" s="15">
        <v>399.2</v>
      </c>
      <c r="C528" s="15">
        <v>400.6</v>
      </c>
      <c r="D528" s="15">
        <f t="shared" si="24"/>
        <v>2.6027109449575576</v>
      </c>
      <c r="E528" s="15">
        <f>A528/($J$2+1)</f>
        <v>0.53018108651911466</v>
      </c>
      <c r="F528" s="15">
        <f t="shared" si="25"/>
        <v>0.20256934547481825</v>
      </c>
      <c r="G528" s="119">
        <f t="shared" si="26"/>
        <v>0.58026417400626695</v>
      </c>
    </row>
    <row r="529" spans="1:7" x14ac:dyDescent="0.25">
      <c r="A529" s="17">
        <v>528</v>
      </c>
      <c r="B529" s="18">
        <v>399.4</v>
      </c>
      <c r="C529" s="18">
        <v>400.6</v>
      </c>
      <c r="D529" s="68">
        <f t="shared" si="24"/>
        <v>2.6027109449575576</v>
      </c>
      <c r="E529" s="68">
        <f>A529/($J$2+1)</f>
        <v>0.53118712273641855</v>
      </c>
      <c r="F529" s="18">
        <f t="shared" si="25"/>
        <v>0.20256934547481825</v>
      </c>
      <c r="G529" s="69">
        <f t="shared" si="26"/>
        <v>0.58026417400626695</v>
      </c>
    </row>
    <row r="530" spans="1:7" x14ac:dyDescent="0.25">
      <c r="A530" s="14">
        <v>529</v>
      </c>
      <c r="B530" s="15">
        <v>399.3</v>
      </c>
      <c r="C530" s="15">
        <v>400.6</v>
      </c>
      <c r="D530" s="15">
        <f t="shared" si="24"/>
        <v>2.6027109449575576</v>
      </c>
      <c r="E530" s="15">
        <f>A530/($J$2+1)</f>
        <v>0.53219315895372232</v>
      </c>
      <c r="F530" s="15">
        <f t="shared" si="25"/>
        <v>0.20256934547481825</v>
      </c>
      <c r="G530" s="119">
        <f t="shared" si="26"/>
        <v>0.58026417400626695</v>
      </c>
    </row>
    <row r="531" spans="1:7" x14ac:dyDescent="0.25">
      <c r="A531" s="17">
        <v>530</v>
      </c>
      <c r="B531" s="18">
        <v>399.8</v>
      </c>
      <c r="C531" s="18">
        <v>400.6</v>
      </c>
      <c r="D531" s="68">
        <f t="shared" si="24"/>
        <v>2.6027109449575576</v>
      </c>
      <c r="E531" s="68">
        <f>A531/($J$2+1)</f>
        <v>0.53319919517102621</v>
      </c>
      <c r="F531" s="18">
        <f t="shared" si="25"/>
        <v>0.20256934547481825</v>
      </c>
      <c r="G531" s="69">
        <f t="shared" si="26"/>
        <v>0.58026417400626695</v>
      </c>
    </row>
    <row r="532" spans="1:7" x14ac:dyDescent="0.25">
      <c r="A532" s="14">
        <v>531</v>
      </c>
      <c r="B532" s="15">
        <v>399.3</v>
      </c>
      <c r="C532" s="15">
        <v>400.6</v>
      </c>
      <c r="D532" s="15">
        <f t="shared" si="24"/>
        <v>2.6027109449575576</v>
      </c>
      <c r="E532" s="15">
        <f>A532/($J$2+1)</f>
        <v>0.53420523138832998</v>
      </c>
      <c r="F532" s="15">
        <f t="shared" si="25"/>
        <v>0.20256934547481825</v>
      </c>
      <c r="G532" s="119">
        <f t="shared" si="26"/>
        <v>0.58026417400626695</v>
      </c>
    </row>
    <row r="533" spans="1:7" x14ac:dyDescent="0.25">
      <c r="A533" s="17">
        <v>532</v>
      </c>
      <c r="B533" s="18">
        <v>399.1</v>
      </c>
      <c r="C533" s="18">
        <v>400.6</v>
      </c>
      <c r="D533" s="68">
        <f t="shared" si="24"/>
        <v>2.6027109449575576</v>
      </c>
      <c r="E533" s="68">
        <f>A533/($J$2+1)</f>
        <v>0.53521126760563376</v>
      </c>
      <c r="F533" s="18">
        <f t="shared" si="25"/>
        <v>0.20256934547481825</v>
      </c>
      <c r="G533" s="69">
        <f t="shared" si="26"/>
        <v>0.58026417400626695</v>
      </c>
    </row>
    <row r="534" spans="1:7" x14ac:dyDescent="0.25">
      <c r="A534" s="14">
        <v>533</v>
      </c>
      <c r="B534" s="15">
        <v>402</v>
      </c>
      <c r="C534" s="15">
        <v>400.6</v>
      </c>
      <c r="D534" s="15">
        <f t="shared" si="24"/>
        <v>2.6027109449575576</v>
      </c>
      <c r="E534" s="15">
        <f>A534/($J$2+1)</f>
        <v>0.53621730382293764</v>
      </c>
      <c r="F534" s="15">
        <f t="shared" si="25"/>
        <v>0.20256934547481825</v>
      </c>
      <c r="G534" s="119">
        <f t="shared" si="26"/>
        <v>0.58026417400626695</v>
      </c>
    </row>
    <row r="535" spans="1:7" x14ac:dyDescent="0.25">
      <c r="A535" s="17">
        <v>534</v>
      </c>
      <c r="B535" s="18">
        <v>400.7</v>
      </c>
      <c r="C535" s="18">
        <v>400.6</v>
      </c>
      <c r="D535" s="68">
        <f t="shared" si="24"/>
        <v>2.6027109449575576</v>
      </c>
      <c r="E535" s="68">
        <f>A535/($J$2+1)</f>
        <v>0.53722334004024141</v>
      </c>
      <c r="F535" s="18">
        <f t="shared" si="25"/>
        <v>0.20256934547481825</v>
      </c>
      <c r="G535" s="69">
        <f t="shared" si="26"/>
        <v>0.58026417400626695</v>
      </c>
    </row>
    <row r="536" spans="1:7" x14ac:dyDescent="0.25">
      <c r="A536" s="14">
        <v>535</v>
      </c>
      <c r="B536" s="15">
        <v>401.7</v>
      </c>
      <c r="C536" s="15">
        <v>400.6</v>
      </c>
      <c r="D536" s="15">
        <f t="shared" si="24"/>
        <v>2.6027109449575576</v>
      </c>
      <c r="E536" s="15">
        <f>A536/($J$2+1)</f>
        <v>0.5382293762575453</v>
      </c>
      <c r="F536" s="15">
        <f t="shared" si="25"/>
        <v>0.20256934547481825</v>
      </c>
      <c r="G536" s="119">
        <f t="shared" si="26"/>
        <v>0.58026417400626695</v>
      </c>
    </row>
    <row r="537" spans="1:7" x14ac:dyDescent="0.25">
      <c r="A537" s="17">
        <v>536</v>
      </c>
      <c r="B537" s="18">
        <v>401.7</v>
      </c>
      <c r="C537" s="18">
        <v>400.6</v>
      </c>
      <c r="D537" s="68">
        <f t="shared" si="24"/>
        <v>2.6027109449575576</v>
      </c>
      <c r="E537" s="68">
        <f>A537/($J$2+1)</f>
        <v>0.53923541247484907</v>
      </c>
      <c r="F537" s="18">
        <f t="shared" si="25"/>
        <v>0.20256934547481825</v>
      </c>
      <c r="G537" s="69">
        <f t="shared" si="26"/>
        <v>0.58026417400626695</v>
      </c>
    </row>
    <row r="538" spans="1:7" x14ac:dyDescent="0.25">
      <c r="A538" s="14">
        <v>537</v>
      </c>
      <c r="B538" s="15">
        <v>398.4</v>
      </c>
      <c r="C538" s="15">
        <v>400.6</v>
      </c>
      <c r="D538" s="15">
        <f t="shared" si="24"/>
        <v>2.6027109449575576</v>
      </c>
      <c r="E538" s="15">
        <f>A538/($J$2+1)</f>
        <v>0.54024144869215296</v>
      </c>
      <c r="F538" s="15">
        <f t="shared" si="25"/>
        <v>0.20256934547481825</v>
      </c>
      <c r="G538" s="119">
        <f t="shared" si="26"/>
        <v>0.58026417400626695</v>
      </c>
    </row>
    <row r="539" spans="1:7" x14ac:dyDescent="0.25">
      <c r="A539" s="17">
        <v>538</v>
      </c>
      <c r="B539" s="18">
        <v>399.8</v>
      </c>
      <c r="C539" s="18">
        <v>400.6</v>
      </c>
      <c r="D539" s="68">
        <f t="shared" si="24"/>
        <v>2.6027109449575576</v>
      </c>
      <c r="E539" s="68">
        <f>A539/($J$2+1)</f>
        <v>0.54124748490945673</v>
      </c>
      <c r="F539" s="18">
        <f t="shared" si="25"/>
        <v>0.20256934547481825</v>
      </c>
      <c r="G539" s="69">
        <f t="shared" si="26"/>
        <v>0.58026417400626695</v>
      </c>
    </row>
    <row r="540" spans="1:7" x14ac:dyDescent="0.25">
      <c r="A540" s="14">
        <v>539</v>
      </c>
      <c r="B540" s="15">
        <v>399.7</v>
      </c>
      <c r="C540" s="15">
        <v>400.6</v>
      </c>
      <c r="D540" s="15">
        <f t="shared" si="24"/>
        <v>2.6027109449575576</v>
      </c>
      <c r="E540" s="15">
        <f>A540/($J$2+1)</f>
        <v>0.54225352112676062</v>
      </c>
      <c r="F540" s="15">
        <f t="shared" si="25"/>
        <v>0.20256934547481825</v>
      </c>
      <c r="G540" s="119">
        <f t="shared" si="26"/>
        <v>0.58026417400626695</v>
      </c>
    </row>
    <row r="541" spans="1:7" x14ac:dyDescent="0.25">
      <c r="A541" s="17">
        <v>540</v>
      </c>
      <c r="B541" s="18">
        <v>399.7</v>
      </c>
      <c r="C541" s="18">
        <v>400.7</v>
      </c>
      <c r="D541" s="68">
        <f t="shared" si="24"/>
        <v>2.6028193424326997</v>
      </c>
      <c r="E541" s="68">
        <f>A541/($J$2+1)</f>
        <v>0.54325955734406439</v>
      </c>
      <c r="F541" s="18">
        <f t="shared" si="25"/>
        <v>0.26329805128231704</v>
      </c>
      <c r="G541" s="69">
        <f t="shared" si="26"/>
        <v>0.60383956921619353</v>
      </c>
    </row>
    <row r="542" spans="1:7" x14ac:dyDescent="0.25">
      <c r="A542" s="14">
        <v>541</v>
      </c>
      <c r="B542" s="15">
        <v>399.1</v>
      </c>
      <c r="C542" s="15">
        <v>400.7</v>
      </c>
      <c r="D542" s="15">
        <f t="shared" si="24"/>
        <v>2.6028193424326997</v>
      </c>
      <c r="E542" s="15">
        <f>A542/($J$2+1)</f>
        <v>0.54426559356136817</v>
      </c>
      <c r="F542" s="15">
        <f t="shared" si="25"/>
        <v>0.26329805128231704</v>
      </c>
      <c r="G542" s="119">
        <f t="shared" si="26"/>
        <v>0.60383956921619353</v>
      </c>
    </row>
    <row r="543" spans="1:7" x14ac:dyDescent="0.25">
      <c r="A543" s="17">
        <v>542</v>
      </c>
      <c r="B543" s="18">
        <v>399.3</v>
      </c>
      <c r="C543" s="18">
        <v>400.7</v>
      </c>
      <c r="D543" s="68">
        <f t="shared" si="24"/>
        <v>2.6028193424326997</v>
      </c>
      <c r="E543" s="68">
        <f>A543/($J$2+1)</f>
        <v>0.54527162977867205</v>
      </c>
      <c r="F543" s="18">
        <f t="shared" si="25"/>
        <v>0.26329805128231704</v>
      </c>
      <c r="G543" s="69">
        <f t="shared" si="26"/>
        <v>0.60383956921619353</v>
      </c>
    </row>
    <row r="544" spans="1:7" x14ac:dyDescent="0.25">
      <c r="A544" s="14">
        <v>543</v>
      </c>
      <c r="B544" s="15">
        <v>399.5</v>
      </c>
      <c r="C544" s="15">
        <v>400.7</v>
      </c>
      <c r="D544" s="15">
        <f t="shared" si="24"/>
        <v>2.6028193424326997</v>
      </c>
      <c r="E544" s="15">
        <f>A544/($J$2+1)</f>
        <v>0.54627766599597583</v>
      </c>
      <c r="F544" s="15">
        <f t="shared" si="25"/>
        <v>0.26329805128231704</v>
      </c>
      <c r="G544" s="119">
        <f t="shared" si="26"/>
        <v>0.60383956921619353</v>
      </c>
    </row>
    <row r="545" spans="1:7" x14ac:dyDescent="0.25">
      <c r="A545" s="17">
        <v>544</v>
      </c>
      <c r="B545" s="18">
        <v>399.3</v>
      </c>
      <c r="C545" s="18">
        <v>400.7</v>
      </c>
      <c r="D545" s="68">
        <f t="shared" si="24"/>
        <v>2.6028193424326997</v>
      </c>
      <c r="E545" s="68">
        <f>A545/($J$2+1)</f>
        <v>0.54728370221327971</v>
      </c>
      <c r="F545" s="18">
        <f t="shared" si="25"/>
        <v>0.26329805128231704</v>
      </c>
      <c r="G545" s="69">
        <f t="shared" si="26"/>
        <v>0.60383956921619353</v>
      </c>
    </row>
    <row r="546" spans="1:7" x14ac:dyDescent="0.25">
      <c r="A546" s="14">
        <v>545</v>
      </c>
      <c r="B546" s="15">
        <v>400.8</v>
      </c>
      <c r="C546" s="15">
        <v>400.7</v>
      </c>
      <c r="D546" s="15">
        <f t="shared" si="24"/>
        <v>2.6028193424326997</v>
      </c>
      <c r="E546" s="15">
        <f>A546/($J$2+1)</f>
        <v>0.54828973843058348</v>
      </c>
      <c r="F546" s="15">
        <f t="shared" si="25"/>
        <v>0.26329805128231704</v>
      </c>
      <c r="G546" s="119">
        <f t="shared" si="26"/>
        <v>0.60383956921619353</v>
      </c>
    </row>
    <row r="547" spans="1:7" x14ac:dyDescent="0.25">
      <c r="A547" s="17">
        <v>546</v>
      </c>
      <c r="B547" s="18">
        <v>401.3</v>
      </c>
      <c r="C547" s="18">
        <v>400.7</v>
      </c>
      <c r="D547" s="68">
        <f t="shared" si="24"/>
        <v>2.6028193424326997</v>
      </c>
      <c r="E547" s="68">
        <f>A547/($J$2+1)</f>
        <v>0.54929577464788737</v>
      </c>
      <c r="F547" s="18">
        <f t="shared" si="25"/>
        <v>0.26329805128231704</v>
      </c>
      <c r="G547" s="69">
        <f t="shared" si="26"/>
        <v>0.60383956921619353</v>
      </c>
    </row>
    <row r="548" spans="1:7" x14ac:dyDescent="0.25">
      <c r="A548" s="14">
        <v>547</v>
      </c>
      <c r="B548" s="15">
        <v>401.1</v>
      </c>
      <c r="C548" s="15">
        <v>400.7</v>
      </c>
      <c r="D548" s="15">
        <f t="shared" si="24"/>
        <v>2.6028193424326997</v>
      </c>
      <c r="E548" s="15">
        <f>A548/($J$2+1)</f>
        <v>0.55030181086519114</v>
      </c>
      <c r="F548" s="15">
        <f t="shared" si="25"/>
        <v>0.26329805128231704</v>
      </c>
      <c r="G548" s="119">
        <f t="shared" si="26"/>
        <v>0.60383956921619353</v>
      </c>
    </row>
    <row r="549" spans="1:7" x14ac:dyDescent="0.25">
      <c r="A549" s="17">
        <v>548</v>
      </c>
      <c r="B549" s="18">
        <v>400.9</v>
      </c>
      <c r="C549" s="18">
        <v>400.7</v>
      </c>
      <c r="D549" s="68">
        <f t="shared" si="24"/>
        <v>2.6028193424326997</v>
      </c>
      <c r="E549" s="68">
        <f>A549/($J$2+1)</f>
        <v>0.55130784708249492</v>
      </c>
      <c r="F549" s="18">
        <f t="shared" si="25"/>
        <v>0.26329805128231704</v>
      </c>
      <c r="G549" s="69">
        <f t="shared" si="26"/>
        <v>0.60383956921619353</v>
      </c>
    </row>
    <row r="550" spans="1:7" x14ac:dyDescent="0.25">
      <c r="A550" s="14">
        <v>549</v>
      </c>
      <c r="B550" s="15">
        <v>400.9</v>
      </c>
      <c r="C550" s="15">
        <v>400.7</v>
      </c>
      <c r="D550" s="15">
        <f t="shared" si="24"/>
        <v>2.6028193424326997</v>
      </c>
      <c r="E550" s="15">
        <f>A550/($J$2+1)</f>
        <v>0.5523138832997988</v>
      </c>
      <c r="F550" s="15">
        <f t="shared" si="25"/>
        <v>0.26329805128231704</v>
      </c>
      <c r="G550" s="119">
        <f t="shared" si="26"/>
        <v>0.60383956921619353</v>
      </c>
    </row>
    <row r="551" spans="1:7" x14ac:dyDescent="0.25">
      <c r="A551" s="17">
        <v>550</v>
      </c>
      <c r="B551" s="18">
        <v>398.1</v>
      </c>
      <c r="C551" s="18">
        <v>400.7</v>
      </c>
      <c r="D551" s="68">
        <f t="shared" si="24"/>
        <v>2.6028193424326997</v>
      </c>
      <c r="E551" s="68">
        <f>A551/($J$2+1)</f>
        <v>0.55331991951710258</v>
      </c>
      <c r="F551" s="18">
        <f t="shared" si="25"/>
        <v>0.26329805128231704</v>
      </c>
      <c r="G551" s="69">
        <f t="shared" si="26"/>
        <v>0.60383956921619353</v>
      </c>
    </row>
    <row r="552" spans="1:7" x14ac:dyDescent="0.25">
      <c r="A552" s="14">
        <v>551</v>
      </c>
      <c r="B552" s="15">
        <v>398.8</v>
      </c>
      <c r="C552" s="15">
        <v>400.7</v>
      </c>
      <c r="D552" s="15">
        <f t="shared" si="24"/>
        <v>2.6028193424326997</v>
      </c>
      <c r="E552" s="15">
        <f>A552/($J$2+1)</f>
        <v>0.55432595573440646</v>
      </c>
      <c r="F552" s="15">
        <f t="shared" si="25"/>
        <v>0.26329805128231704</v>
      </c>
      <c r="G552" s="119">
        <f t="shared" si="26"/>
        <v>0.60383956921619353</v>
      </c>
    </row>
    <row r="553" spans="1:7" x14ac:dyDescent="0.25">
      <c r="A553" s="17">
        <v>552</v>
      </c>
      <c r="B553" s="18">
        <v>398.3</v>
      </c>
      <c r="C553" s="18">
        <v>400.7</v>
      </c>
      <c r="D553" s="68">
        <f t="shared" si="24"/>
        <v>2.6028193424326997</v>
      </c>
      <c r="E553" s="68">
        <f>A553/($J$2+1)</f>
        <v>0.55533199195171024</v>
      </c>
      <c r="F553" s="18">
        <f t="shared" si="25"/>
        <v>0.26329805128231704</v>
      </c>
      <c r="G553" s="69">
        <f t="shared" si="26"/>
        <v>0.60383956921619353</v>
      </c>
    </row>
    <row r="554" spans="1:7" x14ac:dyDescent="0.25">
      <c r="A554" s="14">
        <v>553</v>
      </c>
      <c r="B554" s="15">
        <v>398.6</v>
      </c>
      <c r="C554" s="15">
        <v>400.7</v>
      </c>
      <c r="D554" s="15">
        <f t="shared" si="24"/>
        <v>2.6028193424326997</v>
      </c>
      <c r="E554" s="15">
        <f>A554/($J$2+1)</f>
        <v>0.55633802816901412</v>
      </c>
      <c r="F554" s="15">
        <f t="shared" si="25"/>
        <v>0.26329805128231704</v>
      </c>
      <c r="G554" s="119">
        <f t="shared" si="26"/>
        <v>0.60383956921619353</v>
      </c>
    </row>
    <row r="555" spans="1:7" x14ac:dyDescent="0.25">
      <c r="A555" s="17">
        <v>554</v>
      </c>
      <c r="B555" s="18">
        <v>398.9</v>
      </c>
      <c r="C555" s="18">
        <v>400.7</v>
      </c>
      <c r="D555" s="68">
        <f t="shared" si="24"/>
        <v>2.6028193424326997</v>
      </c>
      <c r="E555" s="68">
        <f>A555/($J$2+1)</f>
        <v>0.55734406438631789</v>
      </c>
      <c r="F555" s="18">
        <f t="shared" si="25"/>
        <v>0.26329805128231704</v>
      </c>
      <c r="G555" s="69">
        <f t="shared" si="26"/>
        <v>0.60383956921619353</v>
      </c>
    </row>
    <row r="556" spans="1:7" x14ac:dyDescent="0.25">
      <c r="A556" s="14">
        <v>555</v>
      </c>
      <c r="B556" s="15">
        <v>398.9</v>
      </c>
      <c r="C556" s="15">
        <v>400.7</v>
      </c>
      <c r="D556" s="15">
        <f t="shared" si="24"/>
        <v>2.6028193424326997</v>
      </c>
      <c r="E556" s="15">
        <f>A556/($J$2+1)</f>
        <v>0.55835010060362178</v>
      </c>
      <c r="F556" s="15">
        <f t="shared" si="25"/>
        <v>0.26329805128231704</v>
      </c>
      <c r="G556" s="119">
        <f t="shared" si="26"/>
        <v>0.60383956921619353</v>
      </c>
    </row>
    <row r="557" spans="1:7" x14ac:dyDescent="0.25">
      <c r="A557" s="17">
        <v>556</v>
      </c>
      <c r="B557" s="18">
        <v>398.9</v>
      </c>
      <c r="C557" s="18">
        <v>400.7</v>
      </c>
      <c r="D557" s="68">
        <f t="shared" si="24"/>
        <v>2.6028193424326997</v>
      </c>
      <c r="E557" s="68">
        <f>A557/($J$2+1)</f>
        <v>0.55935613682092555</v>
      </c>
      <c r="F557" s="18">
        <f t="shared" si="25"/>
        <v>0.26329805128231704</v>
      </c>
      <c r="G557" s="69">
        <f t="shared" si="26"/>
        <v>0.60383956921619353</v>
      </c>
    </row>
    <row r="558" spans="1:7" x14ac:dyDescent="0.25">
      <c r="A558" s="14">
        <v>557</v>
      </c>
      <c r="B558" s="15">
        <v>401.2</v>
      </c>
      <c r="C558" s="15">
        <v>400.7</v>
      </c>
      <c r="D558" s="15">
        <f t="shared" si="24"/>
        <v>2.6028193424326997</v>
      </c>
      <c r="E558" s="15">
        <f>A558/($J$2+1)</f>
        <v>0.56036217303822933</v>
      </c>
      <c r="F558" s="15">
        <f t="shared" si="25"/>
        <v>0.26329805128231704</v>
      </c>
      <c r="G558" s="119">
        <f t="shared" si="26"/>
        <v>0.60383956921619353</v>
      </c>
    </row>
    <row r="559" spans="1:7" x14ac:dyDescent="0.25">
      <c r="A559" s="17">
        <v>558</v>
      </c>
      <c r="B559" s="18">
        <v>400.6</v>
      </c>
      <c r="C559" s="18">
        <v>400.7</v>
      </c>
      <c r="D559" s="68">
        <f t="shared" si="24"/>
        <v>2.6028193424326997</v>
      </c>
      <c r="E559" s="68">
        <f>A559/($J$2+1)</f>
        <v>0.56136820925553321</v>
      </c>
      <c r="F559" s="18">
        <f t="shared" si="25"/>
        <v>0.26329805128231704</v>
      </c>
      <c r="G559" s="69">
        <f t="shared" si="26"/>
        <v>0.60383956921619353</v>
      </c>
    </row>
    <row r="560" spans="1:7" x14ac:dyDescent="0.25">
      <c r="A560" s="14">
        <v>559</v>
      </c>
      <c r="B560" s="15">
        <v>401.7</v>
      </c>
      <c r="C560" s="15">
        <v>400.7</v>
      </c>
      <c r="D560" s="15">
        <f t="shared" si="24"/>
        <v>2.6028193424326997</v>
      </c>
      <c r="E560" s="15">
        <f>A560/($J$2+1)</f>
        <v>0.56237424547283699</v>
      </c>
      <c r="F560" s="15">
        <f t="shared" si="25"/>
        <v>0.26329805128231704</v>
      </c>
      <c r="G560" s="119">
        <f t="shared" si="26"/>
        <v>0.60383956921619353</v>
      </c>
    </row>
    <row r="561" spans="1:7" x14ac:dyDescent="0.25">
      <c r="A561" s="17">
        <v>560</v>
      </c>
      <c r="B561" s="18">
        <v>400.7</v>
      </c>
      <c r="C561" s="18">
        <v>400.7</v>
      </c>
      <c r="D561" s="68">
        <f t="shared" si="24"/>
        <v>2.6028193424326997</v>
      </c>
      <c r="E561" s="68">
        <f>A561/($J$2+1)</f>
        <v>0.56338028169014087</v>
      </c>
      <c r="F561" s="18">
        <f t="shared" si="25"/>
        <v>0.26329805128231704</v>
      </c>
      <c r="G561" s="69">
        <f t="shared" si="26"/>
        <v>0.60383956921619353</v>
      </c>
    </row>
    <row r="562" spans="1:7" x14ac:dyDescent="0.25">
      <c r="A562" s="14">
        <v>561</v>
      </c>
      <c r="B562" s="15">
        <v>401.1</v>
      </c>
      <c r="C562" s="15">
        <v>400.7</v>
      </c>
      <c r="D562" s="15">
        <f t="shared" si="24"/>
        <v>2.6028193424326997</v>
      </c>
      <c r="E562" s="15">
        <f>A562/($J$2+1)</f>
        <v>0.56438631790744465</v>
      </c>
      <c r="F562" s="15">
        <f t="shared" si="25"/>
        <v>0.26329805128231704</v>
      </c>
      <c r="G562" s="119">
        <f t="shared" si="26"/>
        <v>0.60383956921619353</v>
      </c>
    </row>
    <row r="563" spans="1:7" x14ac:dyDescent="0.25">
      <c r="A563" s="17">
        <v>562</v>
      </c>
      <c r="B563" s="18">
        <v>398.5</v>
      </c>
      <c r="C563" s="18">
        <v>400.7</v>
      </c>
      <c r="D563" s="68">
        <f t="shared" si="24"/>
        <v>2.6028193424326997</v>
      </c>
      <c r="E563" s="68">
        <f>A563/($J$2+1)</f>
        <v>0.56539235412474853</v>
      </c>
      <c r="F563" s="18">
        <f t="shared" si="25"/>
        <v>0.26329805128231704</v>
      </c>
      <c r="G563" s="69">
        <f t="shared" si="26"/>
        <v>0.60383956921619353</v>
      </c>
    </row>
    <row r="564" spans="1:7" x14ac:dyDescent="0.25">
      <c r="A564" s="14">
        <v>563</v>
      </c>
      <c r="B564" s="15">
        <v>398.9</v>
      </c>
      <c r="C564" s="15">
        <v>400.7</v>
      </c>
      <c r="D564" s="15">
        <f t="shared" si="24"/>
        <v>2.6028193424326997</v>
      </c>
      <c r="E564" s="15">
        <f>A564/($J$2+1)</f>
        <v>0.5663983903420523</v>
      </c>
      <c r="F564" s="15">
        <f t="shared" si="25"/>
        <v>0.26329805128231704</v>
      </c>
      <c r="G564" s="119">
        <f t="shared" si="26"/>
        <v>0.60383956921619353</v>
      </c>
    </row>
    <row r="565" spans="1:7" x14ac:dyDescent="0.25">
      <c r="A565" s="17">
        <v>564</v>
      </c>
      <c r="B565" s="18">
        <v>398.7</v>
      </c>
      <c r="C565" s="18">
        <v>400.7</v>
      </c>
      <c r="D565" s="68">
        <f t="shared" si="24"/>
        <v>2.6028193424326997</v>
      </c>
      <c r="E565" s="68">
        <f>A565/($J$2+1)</f>
        <v>0.56740442655935619</v>
      </c>
      <c r="F565" s="18">
        <f t="shared" si="25"/>
        <v>0.26329805128231704</v>
      </c>
      <c r="G565" s="69">
        <f t="shared" si="26"/>
        <v>0.60383956921619353</v>
      </c>
    </row>
    <row r="566" spans="1:7" x14ac:dyDescent="0.25">
      <c r="A566" s="14">
        <v>565</v>
      </c>
      <c r="B566" s="15">
        <v>398.9</v>
      </c>
      <c r="C566" s="15">
        <v>400.7</v>
      </c>
      <c r="D566" s="15">
        <f t="shared" si="24"/>
        <v>2.6028193424326997</v>
      </c>
      <c r="E566" s="15">
        <f>A566/($J$2+1)</f>
        <v>0.56841046277665996</v>
      </c>
      <c r="F566" s="15">
        <f t="shared" si="25"/>
        <v>0.26329805128231704</v>
      </c>
      <c r="G566" s="119">
        <f t="shared" si="26"/>
        <v>0.60383956921619353</v>
      </c>
    </row>
    <row r="567" spans="1:7" x14ac:dyDescent="0.25">
      <c r="A567" s="17">
        <v>566</v>
      </c>
      <c r="B567" s="18">
        <v>402.2</v>
      </c>
      <c r="C567" s="18">
        <v>400.7</v>
      </c>
      <c r="D567" s="68">
        <f t="shared" si="24"/>
        <v>2.6028193424326997</v>
      </c>
      <c r="E567" s="68">
        <f>A567/($J$2+1)</f>
        <v>0.56941649899396374</v>
      </c>
      <c r="F567" s="18">
        <f t="shared" si="25"/>
        <v>0.26329805128231704</v>
      </c>
      <c r="G567" s="69">
        <f t="shared" si="26"/>
        <v>0.60383956921619353</v>
      </c>
    </row>
    <row r="568" spans="1:7" x14ac:dyDescent="0.25">
      <c r="A568" s="14">
        <v>567</v>
      </c>
      <c r="B568" s="15">
        <v>401.1</v>
      </c>
      <c r="C568" s="15">
        <v>400.7</v>
      </c>
      <c r="D568" s="15">
        <f t="shared" si="24"/>
        <v>2.6028193424326997</v>
      </c>
      <c r="E568" s="15">
        <f>A568/($J$2+1)</f>
        <v>0.57042253521126762</v>
      </c>
      <c r="F568" s="15">
        <f t="shared" si="25"/>
        <v>0.26329805128231704</v>
      </c>
      <c r="G568" s="119">
        <f t="shared" si="26"/>
        <v>0.60383956921619353</v>
      </c>
    </row>
    <row r="569" spans="1:7" x14ac:dyDescent="0.25">
      <c r="A569" s="17">
        <v>568</v>
      </c>
      <c r="B569" s="18">
        <v>400.5</v>
      </c>
      <c r="C569" s="18">
        <v>400.7</v>
      </c>
      <c r="D569" s="68">
        <f t="shared" si="24"/>
        <v>2.6028193424326997</v>
      </c>
      <c r="E569" s="68">
        <f>A569/($J$2+1)</f>
        <v>0.5714285714285714</v>
      </c>
      <c r="F569" s="18">
        <f t="shared" si="25"/>
        <v>0.26329805128231704</v>
      </c>
      <c r="G569" s="69">
        <f t="shared" si="26"/>
        <v>0.60383956921619353</v>
      </c>
    </row>
    <row r="570" spans="1:7" x14ac:dyDescent="0.25">
      <c r="A570" s="14">
        <v>569</v>
      </c>
      <c r="B570" s="15">
        <v>400.9</v>
      </c>
      <c r="C570" s="15">
        <v>400.7</v>
      </c>
      <c r="D570" s="15">
        <f t="shared" si="24"/>
        <v>2.6028193424326997</v>
      </c>
      <c r="E570" s="15">
        <f>A570/($J$2+1)</f>
        <v>0.57243460764587528</v>
      </c>
      <c r="F570" s="15">
        <f t="shared" si="25"/>
        <v>0.26329805128231704</v>
      </c>
      <c r="G570" s="119">
        <f t="shared" si="26"/>
        <v>0.60383956921619353</v>
      </c>
    </row>
    <row r="571" spans="1:7" x14ac:dyDescent="0.25">
      <c r="A571" s="17">
        <v>570</v>
      </c>
      <c r="B571" s="18">
        <v>401.2</v>
      </c>
      <c r="C571" s="18">
        <v>400.7</v>
      </c>
      <c r="D571" s="68">
        <f t="shared" si="24"/>
        <v>2.6028193424326997</v>
      </c>
      <c r="E571" s="68">
        <f>A571/($J$2+1)</f>
        <v>0.57344064386317906</v>
      </c>
      <c r="F571" s="18">
        <f t="shared" si="25"/>
        <v>0.26329805128231704</v>
      </c>
      <c r="G571" s="69">
        <f t="shared" si="26"/>
        <v>0.60383956921619353</v>
      </c>
    </row>
    <row r="572" spans="1:7" x14ac:dyDescent="0.25">
      <c r="A572" s="14">
        <v>571</v>
      </c>
      <c r="B572" s="15">
        <v>401.3</v>
      </c>
      <c r="C572" s="15">
        <v>400.8</v>
      </c>
      <c r="D572" s="15">
        <f t="shared" si="24"/>
        <v>2.6029277128591892</v>
      </c>
      <c r="E572" s="15">
        <f>A572/($J$2+1)</f>
        <v>0.57444668008048294</v>
      </c>
      <c r="F572" s="15">
        <f t="shared" si="25"/>
        <v>0.32401160332661993</v>
      </c>
      <c r="G572" s="119">
        <f t="shared" si="26"/>
        <v>0.62703537523029107</v>
      </c>
    </row>
    <row r="573" spans="1:7" x14ac:dyDescent="0.25">
      <c r="A573" s="17">
        <v>572</v>
      </c>
      <c r="B573" s="18">
        <v>401.6</v>
      </c>
      <c r="C573" s="18">
        <v>400.8</v>
      </c>
      <c r="D573" s="68">
        <f t="shared" si="24"/>
        <v>2.6029277128591892</v>
      </c>
      <c r="E573" s="68">
        <f>A573/($J$2+1)</f>
        <v>0.57545271629778671</v>
      </c>
      <c r="F573" s="18">
        <f t="shared" si="25"/>
        <v>0.32401160332661993</v>
      </c>
      <c r="G573" s="69">
        <f t="shared" si="26"/>
        <v>0.62703537523029107</v>
      </c>
    </row>
    <row r="574" spans="1:7" x14ac:dyDescent="0.25">
      <c r="A574" s="14">
        <v>573</v>
      </c>
      <c r="B574" s="15">
        <v>401</v>
      </c>
      <c r="C574" s="15">
        <v>400.8</v>
      </c>
      <c r="D574" s="15">
        <f t="shared" si="24"/>
        <v>2.6029277128591892</v>
      </c>
      <c r="E574" s="15">
        <f>A574/($J$2+1)</f>
        <v>0.57645875251509049</v>
      </c>
      <c r="F574" s="15">
        <f t="shared" si="25"/>
        <v>0.32401160332661993</v>
      </c>
      <c r="G574" s="119">
        <f t="shared" si="26"/>
        <v>0.62703537523029107</v>
      </c>
    </row>
    <row r="575" spans="1:7" x14ac:dyDescent="0.25">
      <c r="A575" s="17">
        <v>574</v>
      </c>
      <c r="B575" s="18">
        <v>400.8</v>
      </c>
      <c r="C575" s="18">
        <v>400.8</v>
      </c>
      <c r="D575" s="68">
        <f t="shared" si="24"/>
        <v>2.6029277128591892</v>
      </c>
      <c r="E575" s="68">
        <f>A575/($J$2+1)</f>
        <v>0.57746478873239437</v>
      </c>
      <c r="F575" s="18">
        <f t="shared" si="25"/>
        <v>0.32401160332661993</v>
      </c>
      <c r="G575" s="69">
        <f t="shared" si="26"/>
        <v>0.62703537523029107</v>
      </c>
    </row>
    <row r="576" spans="1:7" x14ac:dyDescent="0.25">
      <c r="A576" s="14">
        <v>575</v>
      </c>
      <c r="B576" s="15">
        <v>400.7</v>
      </c>
      <c r="C576" s="15">
        <v>400.8</v>
      </c>
      <c r="D576" s="15">
        <f t="shared" si="24"/>
        <v>2.6029277128591892</v>
      </c>
      <c r="E576" s="15">
        <f>A576/($J$2+1)</f>
        <v>0.57847082494969815</v>
      </c>
      <c r="F576" s="15">
        <f t="shared" si="25"/>
        <v>0.32401160332661993</v>
      </c>
      <c r="G576" s="119">
        <f t="shared" si="26"/>
        <v>0.62703537523029107</v>
      </c>
    </row>
    <row r="577" spans="1:7" x14ac:dyDescent="0.25">
      <c r="A577" s="17">
        <v>576</v>
      </c>
      <c r="B577" s="18">
        <v>401</v>
      </c>
      <c r="C577" s="18">
        <v>400.8</v>
      </c>
      <c r="D577" s="68">
        <f t="shared" si="24"/>
        <v>2.6029277128591892</v>
      </c>
      <c r="E577" s="68">
        <f>A577/($J$2+1)</f>
        <v>0.57947686116700203</v>
      </c>
      <c r="F577" s="18">
        <f t="shared" si="25"/>
        <v>0.32401160332661993</v>
      </c>
      <c r="G577" s="69">
        <f t="shared" si="26"/>
        <v>0.62703537523029107</v>
      </c>
    </row>
    <row r="578" spans="1:7" x14ac:dyDescent="0.25">
      <c r="A578" s="14">
        <v>577</v>
      </c>
      <c r="B578" s="15">
        <v>400.7</v>
      </c>
      <c r="C578" s="15">
        <v>400.8</v>
      </c>
      <c r="D578" s="15">
        <f t="shared" si="24"/>
        <v>2.6029277128591892</v>
      </c>
      <c r="E578" s="15">
        <f>A578/($J$2+1)</f>
        <v>0.58048289738430581</v>
      </c>
      <c r="F578" s="15">
        <f t="shared" si="25"/>
        <v>0.32401160332661993</v>
      </c>
      <c r="G578" s="119">
        <f t="shared" si="26"/>
        <v>0.62703537523029107</v>
      </c>
    </row>
    <row r="579" spans="1:7" x14ac:dyDescent="0.25">
      <c r="A579" s="17">
        <v>578</v>
      </c>
      <c r="B579" s="18">
        <v>400.6</v>
      </c>
      <c r="C579" s="18">
        <v>400.8</v>
      </c>
      <c r="D579" s="68">
        <f t="shared" si="24"/>
        <v>2.6029277128591892</v>
      </c>
      <c r="E579" s="68">
        <f>A579/($J$2+1)</f>
        <v>0.58148893360160969</v>
      </c>
      <c r="F579" s="18">
        <f t="shared" si="25"/>
        <v>0.32401160332661993</v>
      </c>
      <c r="G579" s="69">
        <f t="shared" si="26"/>
        <v>0.62703537523029107</v>
      </c>
    </row>
    <row r="580" spans="1:7" x14ac:dyDescent="0.25">
      <c r="A580" s="14">
        <v>579</v>
      </c>
      <c r="B580" s="15">
        <v>401.3</v>
      </c>
      <c r="C580" s="15">
        <v>400.8</v>
      </c>
      <c r="D580" s="15">
        <f t="shared" ref="D580:D643" si="27">LOG(C580)</f>
        <v>2.6029277128591892</v>
      </c>
      <c r="E580" s="15">
        <f>A580/($J$2+1)</f>
        <v>0.58249496981891347</v>
      </c>
      <c r="F580" s="15">
        <f t="shared" ref="F580:F643" si="28">(D580-$J$5)/$J$6</f>
        <v>0.32401160332661993</v>
      </c>
      <c r="G580" s="119">
        <f t="shared" ref="G580:G643" si="29">_xlfn.NORM.S.DIST(F580,TRUE)</f>
        <v>0.62703537523029107</v>
      </c>
    </row>
    <row r="581" spans="1:7" x14ac:dyDescent="0.25">
      <c r="A581" s="17">
        <v>580</v>
      </c>
      <c r="B581" s="18">
        <v>400.2</v>
      </c>
      <c r="C581" s="18">
        <v>400.8</v>
      </c>
      <c r="D581" s="68">
        <f t="shared" si="27"/>
        <v>2.6029277128591892</v>
      </c>
      <c r="E581" s="68">
        <f>A581/($J$2+1)</f>
        <v>0.58350100603621735</v>
      </c>
      <c r="F581" s="18">
        <f t="shared" si="28"/>
        <v>0.32401160332661993</v>
      </c>
      <c r="G581" s="69">
        <f t="shared" si="29"/>
        <v>0.62703537523029107</v>
      </c>
    </row>
    <row r="582" spans="1:7" x14ac:dyDescent="0.25">
      <c r="A582" s="14">
        <v>581</v>
      </c>
      <c r="B582" s="15">
        <v>400.8</v>
      </c>
      <c r="C582" s="15">
        <v>400.8</v>
      </c>
      <c r="D582" s="15">
        <f t="shared" si="27"/>
        <v>2.6029277128591892</v>
      </c>
      <c r="E582" s="15">
        <f>A582/($J$2+1)</f>
        <v>0.58450704225352113</v>
      </c>
      <c r="F582" s="15">
        <f t="shared" si="28"/>
        <v>0.32401160332661993</v>
      </c>
      <c r="G582" s="119">
        <f t="shared" si="29"/>
        <v>0.62703537523029107</v>
      </c>
    </row>
    <row r="583" spans="1:7" x14ac:dyDescent="0.25">
      <c r="A583" s="17">
        <v>582</v>
      </c>
      <c r="B583" s="18">
        <v>400.7</v>
      </c>
      <c r="C583" s="18">
        <v>400.8</v>
      </c>
      <c r="D583" s="68">
        <f t="shared" si="27"/>
        <v>2.6029277128591892</v>
      </c>
      <c r="E583" s="68">
        <f>A583/($J$2+1)</f>
        <v>0.5855130784708249</v>
      </c>
      <c r="F583" s="18">
        <f t="shared" si="28"/>
        <v>0.32401160332661993</v>
      </c>
      <c r="G583" s="69">
        <f t="shared" si="29"/>
        <v>0.62703537523029107</v>
      </c>
    </row>
    <row r="584" spans="1:7" x14ac:dyDescent="0.25">
      <c r="A584" s="14">
        <v>583</v>
      </c>
      <c r="B584" s="15">
        <v>400.5</v>
      </c>
      <c r="C584" s="15">
        <v>400.8</v>
      </c>
      <c r="D584" s="15">
        <f t="shared" si="27"/>
        <v>2.6029277128591892</v>
      </c>
      <c r="E584" s="15">
        <f>A584/($J$2+1)</f>
        <v>0.58651911468812878</v>
      </c>
      <c r="F584" s="15">
        <f t="shared" si="28"/>
        <v>0.32401160332661993</v>
      </c>
      <c r="G584" s="119">
        <f t="shared" si="29"/>
        <v>0.62703537523029107</v>
      </c>
    </row>
    <row r="585" spans="1:7" x14ac:dyDescent="0.25">
      <c r="A585" s="17">
        <v>584</v>
      </c>
      <c r="B585" s="18">
        <v>399.2</v>
      </c>
      <c r="C585" s="18">
        <v>400.8</v>
      </c>
      <c r="D585" s="68">
        <f t="shared" si="27"/>
        <v>2.6029277128591892</v>
      </c>
      <c r="E585" s="68">
        <f>A585/($J$2+1)</f>
        <v>0.58752515090543256</v>
      </c>
      <c r="F585" s="18">
        <f t="shared" si="28"/>
        <v>0.32401160332661993</v>
      </c>
      <c r="G585" s="69">
        <f t="shared" si="29"/>
        <v>0.62703537523029107</v>
      </c>
    </row>
    <row r="586" spans="1:7" x14ac:dyDescent="0.25">
      <c r="A586" s="14">
        <v>585</v>
      </c>
      <c r="B586" s="15">
        <v>402.3</v>
      </c>
      <c r="C586" s="15">
        <v>400.8</v>
      </c>
      <c r="D586" s="15">
        <f t="shared" si="27"/>
        <v>2.6029277128591892</v>
      </c>
      <c r="E586" s="15">
        <f>A586/($J$2+1)</f>
        <v>0.58853118712273644</v>
      </c>
      <c r="F586" s="15">
        <f t="shared" si="28"/>
        <v>0.32401160332661993</v>
      </c>
      <c r="G586" s="119">
        <f t="shared" si="29"/>
        <v>0.62703537523029107</v>
      </c>
    </row>
    <row r="587" spans="1:7" x14ac:dyDescent="0.25">
      <c r="A587" s="17">
        <v>586</v>
      </c>
      <c r="B587" s="18">
        <v>401.5</v>
      </c>
      <c r="C587" s="18">
        <v>400.8</v>
      </c>
      <c r="D587" s="68">
        <f t="shared" si="27"/>
        <v>2.6029277128591892</v>
      </c>
      <c r="E587" s="68">
        <f>A587/($J$2+1)</f>
        <v>0.58953722334004022</v>
      </c>
      <c r="F587" s="18">
        <f t="shared" si="28"/>
        <v>0.32401160332661993</v>
      </c>
      <c r="G587" s="69">
        <f t="shared" si="29"/>
        <v>0.62703537523029107</v>
      </c>
    </row>
    <row r="588" spans="1:7" x14ac:dyDescent="0.25">
      <c r="A588" s="14">
        <v>587</v>
      </c>
      <c r="B588" s="15">
        <v>401.9</v>
      </c>
      <c r="C588" s="15">
        <v>400.8</v>
      </c>
      <c r="D588" s="15">
        <f t="shared" si="27"/>
        <v>2.6029277128591892</v>
      </c>
      <c r="E588" s="15">
        <f>A588/($J$2+1)</f>
        <v>0.5905432595573441</v>
      </c>
      <c r="F588" s="15">
        <f t="shared" si="28"/>
        <v>0.32401160332661993</v>
      </c>
      <c r="G588" s="119">
        <f t="shared" si="29"/>
        <v>0.62703537523029107</v>
      </c>
    </row>
    <row r="589" spans="1:7" x14ac:dyDescent="0.25">
      <c r="A589" s="17">
        <v>588</v>
      </c>
      <c r="B589" s="18">
        <v>401.1</v>
      </c>
      <c r="C589" s="18">
        <v>400.8</v>
      </c>
      <c r="D589" s="68">
        <f t="shared" si="27"/>
        <v>2.6029277128591892</v>
      </c>
      <c r="E589" s="68">
        <f>A589/($J$2+1)</f>
        <v>0.59154929577464788</v>
      </c>
      <c r="F589" s="18">
        <f t="shared" si="28"/>
        <v>0.32401160332661993</v>
      </c>
      <c r="G589" s="69">
        <f t="shared" si="29"/>
        <v>0.62703537523029107</v>
      </c>
    </row>
    <row r="590" spans="1:7" x14ac:dyDescent="0.25">
      <c r="A590" s="14">
        <v>589</v>
      </c>
      <c r="B590" s="15">
        <v>401.2</v>
      </c>
      <c r="C590" s="15">
        <v>400.8</v>
      </c>
      <c r="D590" s="15">
        <f t="shared" si="27"/>
        <v>2.6029277128591892</v>
      </c>
      <c r="E590" s="15">
        <f>A590/($J$2+1)</f>
        <v>0.59255533199195176</v>
      </c>
      <c r="F590" s="15">
        <f t="shared" si="28"/>
        <v>0.32401160332661993</v>
      </c>
      <c r="G590" s="119">
        <f t="shared" si="29"/>
        <v>0.62703537523029107</v>
      </c>
    </row>
    <row r="591" spans="1:7" x14ac:dyDescent="0.25">
      <c r="A591" s="17">
        <v>590</v>
      </c>
      <c r="B591" s="18">
        <v>401.2</v>
      </c>
      <c r="C591" s="18">
        <v>400.8</v>
      </c>
      <c r="D591" s="68">
        <f t="shared" si="27"/>
        <v>2.6029277128591892</v>
      </c>
      <c r="E591" s="68">
        <f>A591/($J$2+1)</f>
        <v>0.59356136820925554</v>
      </c>
      <c r="F591" s="18">
        <f t="shared" si="28"/>
        <v>0.32401160332661993</v>
      </c>
      <c r="G591" s="69">
        <f t="shared" si="29"/>
        <v>0.62703537523029107</v>
      </c>
    </row>
    <row r="592" spans="1:7" x14ac:dyDescent="0.25">
      <c r="A592" s="14">
        <v>591</v>
      </c>
      <c r="B592" s="15">
        <v>400.9</v>
      </c>
      <c r="C592" s="15">
        <v>400.8</v>
      </c>
      <c r="D592" s="15">
        <f t="shared" si="27"/>
        <v>2.6029277128591892</v>
      </c>
      <c r="E592" s="15">
        <f>A592/($J$2+1)</f>
        <v>0.59456740442655931</v>
      </c>
      <c r="F592" s="15">
        <f t="shared" si="28"/>
        <v>0.32401160332661993</v>
      </c>
      <c r="G592" s="119">
        <f t="shared" si="29"/>
        <v>0.62703537523029107</v>
      </c>
    </row>
    <row r="593" spans="1:7" x14ac:dyDescent="0.25">
      <c r="A593" s="17">
        <v>592</v>
      </c>
      <c r="B593" s="18">
        <v>401.4</v>
      </c>
      <c r="C593" s="18">
        <v>400.8</v>
      </c>
      <c r="D593" s="68">
        <f t="shared" si="27"/>
        <v>2.6029277128591892</v>
      </c>
      <c r="E593" s="68">
        <f>A593/($J$2+1)</f>
        <v>0.59557344064386319</v>
      </c>
      <c r="F593" s="18">
        <f t="shared" si="28"/>
        <v>0.32401160332661993</v>
      </c>
      <c r="G593" s="69">
        <f t="shared" si="29"/>
        <v>0.62703537523029107</v>
      </c>
    </row>
    <row r="594" spans="1:7" x14ac:dyDescent="0.25">
      <c r="A594" s="14">
        <v>593</v>
      </c>
      <c r="B594" s="15">
        <v>401.8</v>
      </c>
      <c r="C594" s="15">
        <v>400.8</v>
      </c>
      <c r="D594" s="15">
        <f t="shared" si="27"/>
        <v>2.6029277128591892</v>
      </c>
      <c r="E594" s="15">
        <f>A594/($J$2+1)</f>
        <v>0.59657947686116697</v>
      </c>
      <c r="F594" s="15">
        <f t="shared" si="28"/>
        <v>0.32401160332661993</v>
      </c>
      <c r="G594" s="119">
        <f t="shared" si="29"/>
        <v>0.62703537523029107</v>
      </c>
    </row>
    <row r="595" spans="1:7" x14ac:dyDescent="0.25">
      <c r="A595" s="17">
        <v>594</v>
      </c>
      <c r="B595" s="18">
        <v>402.9</v>
      </c>
      <c r="C595" s="18">
        <v>400.8</v>
      </c>
      <c r="D595" s="68">
        <f t="shared" si="27"/>
        <v>2.6029277128591892</v>
      </c>
      <c r="E595" s="68">
        <f>A595/($J$2+1)</f>
        <v>0.59758551307847085</v>
      </c>
      <c r="F595" s="18">
        <f t="shared" si="28"/>
        <v>0.32401160332661993</v>
      </c>
      <c r="G595" s="69">
        <f t="shared" si="29"/>
        <v>0.62703537523029107</v>
      </c>
    </row>
    <row r="596" spans="1:7" x14ac:dyDescent="0.25">
      <c r="A596" s="14">
        <v>595</v>
      </c>
      <c r="B596" s="15">
        <v>400.8</v>
      </c>
      <c r="C596" s="15">
        <v>400.8</v>
      </c>
      <c r="D596" s="15">
        <f t="shared" si="27"/>
        <v>2.6029277128591892</v>
      </c>
      <c r="E596" s="15">
        <f>A596/($J$2+1)</f>
        <v>0.59859154929577463</v>
      </c>
      <c r="F596" s="15">
        <f t="shared" si="28"/>
        <v>0.32401160332661993</v>
      </c>
      <c r="G596" s="119">
        <f t="shared" si="29"/>
        <v>0.62703537523029107</v>
      </c>
    </row>
    <row r="597" spans="1:7" x14ac:dyDescent="0.25">
      <c r="A597" s="17">
        <v>596</v>
      </c>
      <c r="B597" s="18">
        <v>400.7</v>
      </c>
      <c r="C597" s="18">
        <v>400.9</v>
      </c>
      <c r="D597" s="68">
        <f t="shared" si="27"/>
        <v>2.6030360562505215</v>
      </c>
      <c r="E597" s="68">
        <f>A597/($J$2+1)</f>
        <v>0.59959758551307851</v>
      </c>
      <c r="F597" s="18">
        <f t="shared" si="28"/>
        <v>0.38471000916841797</v>
      </c>
      <c r="G597" s="69">
        <f t="shared" si="29"/>
        <v>0.64977386066504228</v>
      </c>
    </row>
    <row r="598" spans="1:7" x14ac:dyDescent="0.25">
      <c r="A598" s="14">
        <v>597</v>
      </c>
      <c r="B598" s="15">
        <v>400.9</v>
      </c>
      <c r="C598" s="15">
        <v>400.9</v>
      </c>
      <c r="D598" s="15">
        <f t="shared" si="27"/>
        <v>2.6030360562505215</v>
      </c>
      <c r="E598" s="15">
        <f>A598/($J$2+1)</f>
        <v>0.60060362173038229</v>
      </c>
      <c r="F598" s="15">
        <f t="shared" si="28"/>
        <v>0.38471000916841797</v>
      </c>
      <c r="G598" s="119">
        <f t="shared" si="29"/>
        <v>0.64977386066504228</v>
      </c>
    </row>
    <row r="599" spans="1:7" x14ac:dyDescent="0.25">
      <c r="A599" s="17">
        <v>598</v>
      </c>
      <c r="B599" s="18">
        <v>401.7</v>
      </c>
      <c r="C599" s="18">
        <v>400.9</v>
      </c>
      <c r="D599" s="68">
        <f t="shared" si="27"/>
        <v>2.6030360562505215</v>
      </c>
      <c r="E599" s="68">
        <f>A599/($J$2+1)</f>
        <v>0.60160965794768617</v>
      </c>
      <c r="F599" s="18">
        <f t="shared" si="28"/>
        <v>0.38471000916841797</v>
      </c>
      <c r="G599" s="69">
        <f t="shared" si="29"/>
        <v>0.64977386066504228</v>
      </c>
    </row>
    <row r="600" spans="1:7" x14ac:dyDescent="0.25">
      <c r="A600" s="14">
        <v>599</v>
      </c>
      <c r="B600" s="15">
        <v>400.6</v>
      </c>
      <c r="C600" s="15">
        <v>400.9</v>
      </c>
      <c r="D600" s="15">
        <f t="shared" si="27"/>
        <v>2.6030360562505215</v>
      </c>
      <c r="E600" s="15">
        <f>A600/($J$2+1)</f>
        <v>0.60261569416498995</v>
      </c>
      <c r="F600" s="15">
        <f t="shared" si="28"/>
        <v>0.38471000916841797</v>
      </c>
      <c r="G600" s="119">
        <f t="shared" si="29"/>
        <v>0.64977386066504228</v>
      </c>
    </row>
    <row r="601" spans="1:7" x14ac:dyDescent="0.25">
      <c r="A601" s="17">
        <v>600</v>
      </c>
      <c r="B601" s="18">
        <v>400.7</v>
      </c>
      <c r="C601" s="18">
        <v>400.9</v>
      </c>
      <c r="D601" s="68">
        <f t="shared" si="27"/>
        <v>2.6030360562505215</v>
      </c>
      <c r="E601" s="68">
        <f>A601/($J$2+1)</f>
        <v>0.60362173038229372</v>
      </c>
      <c r="F601" s="18">
        <f t="shared" si="28"/>
        <v>0.38471000916841797</v>
      </c>
      <c r="G601" s="69">
        <f t="shared" si="29"/>
        <v>0.64977386066504228</v>
      </c>
    </row>
    <row r="602" spans="1:7" x14ac:dyDescent="0.25">
      <c r="A602" s="14">
        <v>601</v>
      </c>
      <c r="B602" s="15">
        <v>400.2</v>
      </c>
      <c r="C602" s="15">
        <v>400.9</v>
      </c>
      <c r="D602" s="15">
        <f t="shared" si="27"/>
        <v>2.6030360562505215</v>
      </c>
      <c r="E602" s="15">
        <f>A602/($J$2+1)</f>
        <v>0.6046277665995976</v>
      </c>
      <c r="F602" s="15">
        <f t="shared" si="28"/>
        <v>0.38471000916841797</v>
      </c>
      <c r="G602" s="119">
        <f t="shared" si="29"/>
        <v>0.64977386066504228</v>
      </c>
    </row>
    <row r="603" spans="1:7" x14ac:dyDescent="0.25">
      <c r="A603" s="17">
        <v>602</v>
      </c>
      <c r="B603" s="18">
        <v>400.7</v>
      </c>
      <c r="C603" s="18">
        <v>400.9</v>
      </c>
      <c r="D603" s="68">
        <f t="shared" si="27"/>
        <v>2.6030360562505215</v>
      </c>
      <c r="E603" s="68">
        <f>A603/($J$2+1)</f>
        <v>0.60563380281690138</v>
      </c>
      <c r="F603" s="18">
        <f t="shared" si="28"/>
        <v>0.38471000916841797</v>
      </c>
      <c r="G603" s="69">
        <f t="shared" si="29"/>
        <v>0.64977386066504228</v>
      </c>
    </row>
    <row r="604" spans="1:7" x14ac:dyDescent="0.25">
      <c r="A604" s="14">
        <v>603</v>
      </c>
      <c r="B604" s="15">
        <v>401.1</v>
      </c>
      <c r="C604" s="15">
        <v>400.9</v>
      </c>
      <c r="D604" s="15">
        <f t="shared" si="27"/>
        <v>2.6030360562505215</v>
      </c>
      <c r="E604" s="15">
        <f>A604/($J$2+1)</f>
        <v>0.60663983903420526</v>
      </c>
      <c r="F604" s="15">
        <f t="shared" si="28"/>
        <v>0.38471000916841797</v>
      </c>
      <c r="G604" s="119">
        <f t="shared" si="29"/>
        <v>0.64977386066504228</v>
      </c>
    </row>
    <row r="605" spans="1:7" x14ac:dyDescent="0.25">
      <c r="A605" s="17">
        <v>604</v>
      </c>
      <c r="B605" s="18">
        <v>400.6</v>
      </c>
      <c r="C605" s="18">
        <v>400.9</v>
      </c>
      <c r="D605" s="68">
        <f t="shared" si="27"/>
        <v>2.6030360562505215</v>
      </c>
      <c r="E605" s="68">
        <f>A605/($J$2+1)</f>
        <v>0.60764587525150904</v>
      </c>
      <c r="F605" s="18">
        <f t="shared" si="28"/>
        <v>0.38471000916841797</v>
      </c>
      <c r="G605" s="69">
        <f t="shared" si="29"/>
        <v>0.64977386066504228</v>
      </c>
    </row>
    <row r="606" spans="1:7" x14ac:dyDescent="0.25">
      <c r="A606" s="14">
        <v>605</v>
      </c>
      <c r="B606" s="15">
        <v>400.3</v>
      </c>
      <c r="C606" s="15">
        <v>400.9</v>
      </c>
      <c r="D606" s="15">
        <f t="shared" si="27"/>
        <v>2.6030360562505215</v>
      </c>
      <c r="E606" s="15">
        <f>A606/($J$2+1)</f>
        <v>0.60865191146881292</v>
      </c>
      <c r="F606" s="15">
        <f t="shared" si="28"/>
        <v>0.38471000916841797</v>
      </c>
      <c r="G606" s="119">
        <f t="shared" si="29"/>
        <v>0.64977386066504228</v>
      </c>
    </row>
    <row r="607" spans="1:7" x14ac:dyDescent="0.25">
      <c r="A607" s="17">
        <v>606</v>
      </c>
      <c r="B607" s="18">
        <v>400.4</v>
      </c>
      <c r="C607" s="18">
        <v>400.9</v>
      </c>
      <c r="D607" s="68">
        <f t="shared" si="27"/>
        <v>2.6030360562505215</v>
      </c>
      <c r="E607" s="68">
        <f>A607/($J$2+1)</f>
        <v>0.6096579476861167</v>
      </c>
      <c r="F607" s="18">
        <f t="shared" si="28"/>
        <v>0.38471000916841797</v>
      </c>
      <c r="G607" s="69">
        <f t="shared" si="29"/>
        <v>0.64977386066504228</v>
      </c>
    </row>
    <row r="608" spans="1:7" x14ac:dyDescent="0.25">
      <c r="A608" s="14">
        <v>607</v>
      </c>
      <c r="B608" s="15">
        <v>400.5</v>
      </c>
      <c r="C608" s="15">
        <v>400.9</v>
      </c>
      <c r="D608" s="15">
        <f t="shared" si="27"/>
        <v>2.6030360562505215</v>
      </c>
      <c r="E608" s="15">
        <f>A608/($J$2+1)</f>
        <v>0.61066398390342047</v>
      </c>
      <c r="F608" s="15">
        <f t="shared" si="28"/>
        <v>0.38471000916841797</v>
      </c>
      <c r="G608" s="119">
        <f t="shared" si="29"/>
        <v>0.64977386066504228</v>
      </c>
    </row>
    <row r="609" spans="1:7" x14ac:dyDescent="0.25">
      <c r="A609" s="17">
        <v>608</v>
      </c>
      <c r="B609" s="18">
        <v>400.3</v>
      </c>
      <c r="C609" s="18">
        <v>400.9</v>
      </c>
      <c r="D609" s="68">
        <f t="shared" si="27"/>
        <v>2.6030360562505215</v>
      </c>
      <c r="E609" s="68">
        <f>A609/($J$2+1)</f>
        <v>0.61167002012072436</v>
      </c>
      <c r="F609" s="18">
        <f t="shared" si="28"/>
        <v>0.38471000916841797</v>
      </c>
      <c r="G609" s="69">
        <f t="shared" si="29"/>
        <v>0.64977386066504228</v>
      </c>
    </row>
    <row r="610" spans="1:7" x14ac:dyDescent="0.25">
      <c r="A610" s="14">
        <v>609</v>
      </c>
      <c r="B610" s="15">
        <v>400.1</v>
      </c>
      <c r="C610" s="15">
        <v>400.9</v>
      </c>
      <c r="D610" s="15">
        <f t="shared" si="27"/>
        <v>2.6030360562505215</v>
      </c>
      <c r="E610" s="15">
        <f>A610/($J$2+1)</f>
        <v>0.61267605633802813</v>
      </c>
      <c r="F610" s="15">
        <f t="shared" si="28"/>
        <v>0.38471000916841797</v>
      </c>
      <c r="G610" s="119">
        <f t="shared" si="29"/>
        <v>0.64977386066504228</v>
      </c>
    </row>
    <row r="611" spans="1:7" x14ac:dyDescent="0.25">
      <c r="A611" s="17">
        <v>610</v>
      </c>
      <c r="B611" s="18">
        <v>400.2</v>
      </c>
      <c r="C611" s="18">
        <v>400.9</v>
      </c>
      <c r="D611" s="68">
        <f t="shared" si="27"/>
        <v>2.6030360562505215</v>
      </c>
      <c r="E611" s="68">
        <f>A611/($J$2+1)</f>
        <v>0.61368209255533201</v>
      </c>
      <c r="F611" s="18">
        <f t="shared" si="28"/>
        <v>0.38471000916841797</v>
      </c>
      <c r="G611" s="69">
        <f t="shared" si="29"/>
        <v>0.64977386066504228</v>
      </c>
    </row>
    <row r="612" spans="1:7" x14ac:dyDescent="0.25">
      <c r="A612" s="14">
        <v>611</v>
      </c>
      <c r="B612" s="15">
        <v>400.5</v>
      </c>
      <c r="C612" s="15">
        <v>400.9</v>
      </c>
      <c r="D612" s="15">
        <f t="shared" si="27"/>
        <v>2.6030360562505215</v>
      </c>
      <c r="E612" s="15">
        <f>A612/($J$2+1)</f>
        <v>0.61468812877263579</v>
      </c>
      <c r="F612" s="15">
        <f t="shared" si="28"/>
        <v>0.38471000916841797</v>
      </c>
      <c r="G612" s="119">
        <f t="shared" si="29"/>
        <v>0.64977386066504228</v>
      </c>
    </row>
    <row r="613" spans="1:7" x14ac:dyDescent="0.25">
      <c r="A613" s="17">
        <v>612</v>
      </c>
      <c r="B613" s="18">
        <v>399.8</v>
      </c>
      <c r="C613" s="18">
        <v>400.9</v>
      </c>
      <c r="D613" s="68">
        <f t="shared" si="27"/>
        <v>2.6030360562505215</v>
      </c>
      <c r="E613" s="68">
        <f>A613/($J$2+1)</f>
        <v>0.61569416498993967</v>
      </c>
      <c r="F613" s="18">
        <f t="shared" si="28"/>
        <v>0.38471000916841797</v>
      </c>
      <c r="G613" s="69">
        <f t="shared" si="29"/>
        <v>0.64977386066504228</v>
      </c>
    </row>
    <row r="614" spans="1:7" x14ac:dyDescent="0.25">
      <c r="A614" s="14">
        <v>613</v>
      </c>
      <c r="B614" s="15">
        <v>400.5</v>
      </c>
      <c r="C614" s="15">
        <v>400.9</v>
      </c>
      <c r="D614" s="15">
        <f t="shared" si="27"/>
        <v>2.6030360562505215</v>
      </c>
      <c r="E614" s="15">
        <f>A614/($J$2+1)</f>
        <v>0.61670020120724345</v>
      </c>
      <c r="F614" s="15">
        <f t="shared" si="28"/>
        <v>0.38471000916841797</v>
      </c>
      <c r="G614" s="119">
        <f t="shared" si="29"/>
        <v>0.64977386066504228</v>
      </c>
    </row>
    <row r="615" spans="1:7" x14ac:dyDescent="0.25">
      <c r="A615" s="17">
        <v>614</v>
      </c>
      <c r="B615" s="18">
        <v>400.4</v>
      </c>
      <c r="C615" s="18">
        <v>400.9</v>
      </c>
      <c r="D615" s="68">
        <f t="shared" si="27"/>
        <v>2.6030360562505215</v>
      </c>
      <c r="E615" s="68">
        <f>A615/($J$2+1)</f>
        <v>0.61770623742454733</v>
      </c>
      <c r="F615" s="18">
        <f t="shared" si="28"/>
        <v>0.38471000916841797</v>
      </c>
      <c r="G615" s="69">
        <f t="shared" si="29"/>
        <v>0.64977386066504228</v>
      </c>
    </row>
    <row r="616" spans="1:7" x14ac:dyDescent="0.25">
      <c r="A616" s="14">
        <v>615</v>
      </c>
      <c r="B616" s="15">
        <v>399.5</v>
      </c>
      <c r="C616" s="15">
        <v>400.9</v>
      </c>
      <c r="D616" s="15">
        <f t="shared" si="27"/>
        <v>2.6030360562505215</v>
      </c>
      <c r="E616" s="15">
        <f>A616/($J$2+1)</f>
        <v>0.61871227364185111</v>
      </c>
      <c r="F616" s="15">
        <f t="shared" si="28"/>
        <v>0.38471000916841797</v>
      </c>
      <c r="G616" s="119">
        <f t="shared" si="29"/>
        <v>0.64977386066504228</v>
      </c>
    </row>
    <row r="617" spans="1:7" x14ac:dyDescent="0.25">
      <c r="A617" s="17">
        <v>616</v>
      </c>
      <c r="B617" s="18">
        <v>400.3</v>
      </c>
      <c r="C617" s="18">
        <v>400.9</v>
      </c>
      <c r="D617" s="68">
        <f t="shared" si="27"/>
        <v>2.6030360562505215</v>
      </c>
      <c r="E617" s="68">
        <f>A617/($J$2+1)</f>
        <v>0.61971830985915488</v>
      </c>
      <c r="F617" s="18">
        <f t="shared" si="28"/>
        <v>0.38471000916841797</v>
      </c>
      <c r="G617" s="69">
        <f t="shared" si="29"/>
        <v>0.64977386066504228</v>
      </c>
    </row>
    <row r="618" spans="1:7" x14ac:dyDescent="0.25">
      <c r="A618" s="14">
        <v>617</v>
      </c>
      <c r="B618" s="15">
        <v>401.9</v>
      </c>
      <c r="C618" s="15">
        <v>400.9</v>
      </c>
      <c r="D618" s="15">
        <f t="shared" si="27"/>
        <v>2.6030360562505215</v>
      </c>
      <c r="E618" s="15">
        <f>A618/($J$2+1)</f>
        <v>0.62072434607645877</v>
      </c>
      <c r="F618" s="15">
        <f t="shared" si="28"/>
        <v>0.38471000916841797</v>
      </c>
      <c r="G618" s="119">
        <f t="shared" si="29"/>
        <v>0.64977386066504228</v>
      </c>
    </row>
    <row r="619" spans="1:7" x14ac:dyDescent="0.25">
      <c r="A619" s="17">
        <v>618</v>
      </c>
      <c r="B619" s="18">
        <v>401.8</v>
      </c>
      <c r="C619" s="18">
        <v>400.9</v>
      </c>
      <c r="D619" s="68">
        <f t="shared" si="27"/>
        <v>2.6030360562505215</v>
      </c>
      <c r="E619" s="68">
        <f>A619/($J$2+1)</f>
        <v>0.62173038229376254</v>
      </c>
      <c r="F619" s="18">
        <f t="shared" si="28"/>
        <v>0.38471000916841797</v>
      </c>
      <c r="G619" s="69">
        <f t="shared" si="29"/>
        <v>0.64977386066504228</v>
      </c>
    </row>
    <row r="620" spans="1:7" x14ac:dyDescent="0.25">
      <c r="A620" s="14">
        <v>619</v>
      </c>
      <c r="B620" s="15">
        <v>401.9</v>
      </c>
      <c r="C620" s="15">
        <v>400.9</v>
      </c>
      <c r="D620" s="15">
        <f t="shared" si="27"/>
        <v>2.6030360562505215</v>
      </c>
      <c r="E620" s="15">
        <f>A620/($J$2+1)</f>
        <v>0.62273641851106643</v>
      </c>
      <c r="F620" s="15">
        <f t="shared" si="28"/>
        <v>0.38471000916841797</v>
      </c>
      <c r="G620" s="119">
        <f t="shared" si="29"/>
        <v>0.64977386066504228</v>
      </c>
    </row>
    <row r="621" spans="1:7" x14ac:dyDescent="0.25">
      <c r="A621" s="17">
        <v>620</v>
      </c>
      <c r="B621" s="18">
        <v>401.6</v>
      </c>
      <c r="C621" s="18">
        <v>400.9</v>
      </c>
      <c r="D621" s="68">
        <f t="shared" si="27"/>
        <v>2.6030360562505215</v>
      </c>
      <c r="E621" s="68">
        <f>A621/($J$2+1)</f>
        <v>0.6237424547283702</v>
      </c>
      <c r="F621" s="18">
        <f t="shared" si="28"/>
        <v>0.38471000916841797</v>
      </c>
      <c r="G621" s="69">
        <f t="shared" si="29"/>
        <v>0.64977386066504228</v>
      </c>
    </row>
    <row r="622" spans="1:7" x14ac:dyDescent="0.25">
      <c r="A622" s="14">
        <v>621</v>
      </c>
      <c r="B622" s="15">
        <v>401.7</v>
      </c>
      <c r="C622" s="15">
        <v>400.9</v>
      </c>
      <c r="D622" s="15">
        <f t="shared" si="27"/>
        <v>2.6030360562505215</v>
      </c>
      <c r="E622" s="15">
        <f>A622/($J$2+1)</f>
        <v>0.62474849094567408</v>
      </c>
      <c r="F622" s="15">
        <f t="shared" si="28"/>
        <v>0.38471000916841797</v>
      </c>
      <c r="G622" s="119">
        <f t="shared" si="29"/>
        <v>0.64977386066504228</v>
      </c>
    </row>
    <row r="623" spans="1:7" x14ac:dyDescent="0.25">
      <c r="A623" s="17">
        <v>622</v>
      </c>
      <c r="B623" s="18">
        <v>401.5</v>
      </c>
      <c r="C623" s="18">
        <v>401</v>
      </c>
      <c r="D623" s="68">
        <f t="shared" si="27"/>
        <v>2.6031443726201822</v>
      </c>
      <c r="E623" s="68">
        <f>A623/($J$2+1)</f>
        <v>0.62575452716297786</v>
      </c>
      <c r="F623" s="18">
        <f t="shared" si="28"/>
        <v>0.44539327636292864</v>
      </c>
      <c r="G623" s="69">
        <f t="shared" si="29"/>
        <v>0.67198221483531595</v>
      </c>
    </row>
    <row r="624" spans="1:7" x14ac:dyDescent="0.25">
      <c r="A624" s="14">
        <v>623</v>
      </c>
      <c r="B624" s="15">
        <v>402.6</v>
      </c>
      <c r="C624" s="15">
        <v>401</v>
      </c>
      <c r="D624" s="15">
        <f t="shared" si="27"/>
        <v>2.6031443726201822</v>
      </c>
      <c r="E624" s="15">
        <f>A624/($J$2+1)</f>
        <v>0.62676056338028174</v>
      </c>
      <c r="F624" s="15">
        <f t="shared" si="28"/>
        <v>0.44539327636292864</v>
      </c>
      <c r="G624" s="119">
        <f t="shared" si="29"/>
        <v>0.67198221483531595</v>
      </c>
    </row>
    <row r="625" spans="1:7" x14ac:dyDescent="0.25">
      <c r="A625" s="17">
        <v>624</v>
      </c>
      <c r="B625" s="18">
        <v>402.4</v>
      </c>
      <c r="C625" s="18">
        <v>401</v>
      </c>
      <c r="D625" s="68">
        <f t="shared" si="27"/>
        <v>2.6031443726201822</v>
      </c>
      <c r="E625" s="68">
        <f>A625/($J$2+1)</f>
        <v>0.62776659959758552</v>
      </c>
      <c r="F625" s="18">
        <f t="shared" si="28"/>
        <v>0.44539327636292864</v>
      </c>
      <c r="G625" s="69">
        <f t="shared" si="29"/>
        <v>0.67198221483531595</v>
      </c>
    </row>
    <row r="626" spans="1:7" x14ac:dyDescent="0.25">
      <c r="A626" s="14">
        <v>625</v>
      </c>
      <c r="B626" s="15">
        <v>403</v>
      </c>
      <c r="C626" s="15">
        <v>401</v>
      </c>
      <c r="D626" s="15">
        <f t="shared" si="27"/>
        <v>2.6031443726201822</v>
      </c>
      <c r="E626" s="15">
        <f>A626/($J$2+1)</f>
        <v>0.62877263581488929</v>
      </c>
      <c r="F626" s="15">
        <f t="shared" si="28"/>
        <v>0.44539327636292864</v>
      </c>
      <c r="G626" s="119">
        <f t="shared" si="29"/>
        <v>0.67198221483531595</v>
      </c>
    </row>
    <row r="627" spans="1:7" x14ac:dyDescent="0.25">
      <c r="A627" s="17">
        <v>626</v>
      </c>
      <c r="B627" s="18">
        <v>402.9</v>
      </c>
      <c r="C627" s="18">
        <v>401</v>
      </c>
      <c r="D627" s="68">
        <f t="shared" si="27"/>
        <v>2.6031443726201822</v>
      </c>
      <c r="E627" s="68">
        <f>A627/($J$2+1)</f>
        <v>0.62977867203219318</v>
      </c>
      <c r="F627" s="18">
        <f t="shared" si="28"/>
        <v>0.44539327636292864</v>
      </c>
      <c r="G627" s="69">
        <f t="shared" si="29"/>
        <v>0.67198221483531595</v>
      </c>
    </row>
    <row r="628" spans="1:7" x14ac:dyDescent="0.25">
      <c r="A628" s="14">
        <v>627</v>
      </c>
      <c r="B628" s="15">
        <v>400.9</v>
      </c>
      <c r="C628" s="15">
        <v>401</v>
      </c>
      <c r="D628" s="15">
        <f t="shared" si="27"/>
        <v>2.6031443726201822</v>
      </c>
      <c r="E628" s="15">
        <f>A628/($J$2+1)</f>
        <v>0.63078470824949695</v>
      </c>
      <c r="F628" s="15">
        <f t="shared" si="28"/>
        <v>0.44539327636292864</v>
      </c>
      <c r="G628" s="119">
        <f t="shared" si="29"/>
        <v>0.67198221483531595</v>
      </c>
    </row>
    <row r="629" spans="1:7" x14ac:dyDescent="0.25">
      <c r="A629" s="17">
        <v>628</v>
      </c>
      <c r="B629" s="18">
        <v>401.3</v>
      </c>
      <c r="C629" s="18">
        <v>401</v>
      </c>
      <c r="D629" s="68">
        <f t="shared" si="27"/>
        <v>2.6031443726201822</v>
      </c>
      <c r="E629" s="68">
        <f>A629/($J$2+1)</f>
        <v>0.63179074446680084</v>
      </c>
      <c r="F629" s="18">
        <f t="shared" si="28"/>
        <v>0.44539327636292864</v>
      </c>
      <c r="G629" s="69">
        <f t="shared" si="29"/>
        <v>0.67198221483531595</v>
      </c>
    </row>
    <row r="630" spans="1:7" x14ac:dyDescent="0.25">
      <c r="A630" s="14">
        <v>629</v>
      </c>
      <c r="B630" s="15">
        <v>401</v>
      </c>
      <c r="C630" s="15">
        <v>401</v>
      </c>
      <c r="D630" s="15">
        <f t="shared" si="27"/>
        <v>2.6031443726201822</v>
      </c>
      <c r="E630" s="15">
        <f>A630/($J$2+1)</f>
        <v>0.63279678068410461</v>
      </c>
      <c r="F630" s="15">
        <f t="shared" si="28"/>
        <v>0.44539327636292864</v>
      </c>
      <c r="G630" s="119">
        <f t="shared" si="29"/>
        <v>0.67198221483531595</v>
      </c>
    </row>
    <row r="631" spans="1:7" x14ac:dyDescent="0.25">
      <c r="A631" s="17">
        <v>630</v>
      </c>
      <c r="B631" s="18">
        <v>401.6</v>
      </c>
      <c r="C631" s="18">
        <v>401</v>
      </c>
      <c r="D631" s="68">
        <f t="shared" si="27"/>
        <v>2.6031443726201822</v>
      </c>
      <c r="E631" s="68">
        <f>A631/($J$2+1)</f>
        <v>0.63380281690140849</v>
      </c>
      <c r="F631" s="18">
        <f t="shared" si="28"/>
        <v>0.44539327636292864</v>
      </c>
      <c r="G631" s="69">
        <f t="shared" si="29"/>
        <v>0.67198221483531595</v>
      </c>
    </row>
    <row r="632" spans="1:7" x14ac:dyDescent="0.25">
      <c r="A632" s="14">
        <v>631</v>
      </c>
      <c r="B632" s="15">
        <v>401.5</v>
      </c>
      <c r="C632" s="15">
        <v>401</v>
      </c>
      <c r="D632" s="15">
        <f t="shared" si="27"/>
        <v>2.6031443726201822</v>
      </c>
      <c r="E632" s="15">
        <f>A632/($J$2+1)</f>
        <v>0.63480885311871227</v>
      </c>
      <c r="F632" s="15">
        <f t="shared" si="28"/>
        <v>0.44539327636292864</v>
      </c>
      <c r="G632" s="119">
        <f t="shared" si="29"/>
        <v>0.67198221483531595</v>
      </c>
    </row>
    <row r="633" spans="1:7" x14ac:dyDescent="0.25">
      <c r="A633" s="17">
        <v>632</v>
      </c>
      <c r="B633" s="18">
        <v>401.4</v>
      </c>
      <c r="C633" s="18">
        <v>401</v>
      </c>
      <c r="D633" s="68">
        <f t="shared" si="27"/>
        <v>2.6031443726201822</v>
      </c>
      <c r="E633" s="68">
        <f>A633/($J$2+1)</f>
        <v>0.63581488933601604</v>
      </c>
      <c r="F633" s="18">
        <f t="shared" si="28"/>
        <v>0.44539327636292864</v>
      </c>
      <c r="G633" s="69">
        <f t="shared" si="29"/>
        <v>0.67198221483531595</v>
      </c>
    </row>
    <row r="634" spans="1:7" x14ac:dyDescent="0.25">
      <c r="A634" s="14">
        <v>633</v>
      </c>
      <c r="B634" s="15">
        <v>401.2</v>
      </c>
      <c r="C634" s="15">
        <v>401</v>
      </c>
      <c r="D634" s="15">
        <f t="shared" si="27"/>
        <v>2.6031443726201822</v>
      </c>
      <c r="E634" s="15">
        <f>A634/($J$2+1)</f>
        <v>0.63682092555331993</v>
      </c>
      <c r="F634" s="15">
        <f t="shared" si="28"/>
        <v>0.44539327636292864</v>
      </c>
      <c r="G634" s="119">
        <f t="shared" si="29"/>
        <v>0.67198221483531595</v>
      </c>
    </row>
    <row r="635" spans="1:7" x14ac:dyDescent="0.25">
      <c r="A635" s="17">
        <v>634</v>
      </c>
      <c r="B635" s="18">
        <v>401.2</v>
      </c>
      <c r="C635" s="18">
        <v>401</v>
      </c>
      <c r="D635" s="68">
        <f t="shared" si="27"/>
        <v>2.6031443726201822</v>
      </c>
      <c r="E635" s="68">
        <f>A635/($J$2+1)</f>
        <v>0.6378269617706237</v>
      </c>
      <c r="F635" s="18">
        <f t="shared" si="28"/>
        <v>0.44539327636292864</v>
      </c>
      <c r="G635" s="69">
        <f t="shared" si="29"/>
        <v>0.67198221483531595</v>
      </c>
    </row>
    <row r="636" spans="1:7" x14ac:dyDescent="0.25">
      <c r="A636" s="14">
        <v>635</v>
      </c>
      <c r="B636" s="15">
        <v>401.3</v>
      </c>
      <c r="C636" s="15">
        <v>401</v>
      </c>
      <c r="D636" s="15">
        <f t="shared" si="27"/>
        <v>2.6031443726201822</v>
      </c>
      <c r="E636" s="15">
        <f>A636/($J$2+1)</f>
        <v>0.63883299798792759</v>
      </c>
      <c r="F636" s="15">
        <f t="shared" si="28"/>
        <v>0.44539327636292864</v>
      </c>
      <c r="G636" s="119">
        <f t="shared" si="29"/>
        <v>0.67198221483531595</v>
      </c>
    </row>
    <row r="637" spans="1:7" x14ac:dyDescent="0.25">
      <c r="A637" s="17">
        <v>636</v>
      </c>
      <c r="B637" s="18">
        <v>401.2</v>
      </c>
      <c r="C637" s="18">
        <v>401</v>
      </c>
      <c r="D637" s="68">
        <f t="shared" si="27"/>
        <v>2.6031443726201822</v>
      </c>
      <c r="E637" s="68">
        <f>A637/($J$2+1)</f>
        <v>0.63983903420523136</v>
      </c>
      <c r="F637" s="18">
        <f t="shared" si="28"/>
        <v>0.44539327636292864</v>
      </c>
      <c r="G637" s="69">
        <f t="shared" si="29"/>
        <v>0.67198221483531595</v>
      </c>
    </row>
    <row r="638" spans="1:7" x14ac:dyDescent="0.25">
      <c r="A638" s="14">
        <v>637</v>
      </c>
      <c r="B638" s="15">
        <v>401.2</v>
      </c>
      <c r="C638" s="15">
        <v>401</v>
      </c>
      <c r="D638" s="15">
        <f t="shared" si="27"/>
        <v>2.6031443726201822</v>
      </c>
      <c r="E638" s="15">
        <f>A638/($J$2+1)</f>
        <v>0.64084507042253525</v>
      </c>
      <c r="F638" s="15">
        <f t="shared" si="28"/>
        <v>0.44539327636292864</v>
      </c>
      <c r="G638" s="119">
        <f t="shared" si="29"/>
        <v>0.67198221483531595</v>
      </c>
    </row>
    <row r="639" spans="1:7" x14ac:dyDescent="0.25">
      <c r="A639" s="17">
        <v>638</v>
      </c>
      <c r="B639" s="18">
        <v>401.4</v>
      </c>
      <c r="C639" s="18">
        <v>401</v>
      </c>
      <c r="D639" s="68">
        <f t="shared" si="27"/>
        <v>2.6031443726201822</v>
      </c>
      <c r="E639" s="68">
        <f>A639/($J$2+1)</f>
        <v>0.64185110663983902</v>
      </c>
      <c r="F639" s="18">
        <f t="shared" si="28"/>
        <v>0.44539327636292864</v>
      </c>
      <c r="G639" s="69">
        <f t="shared" si="29"/>
        <v>0.67198221483531595</v>
      </c>
    </row>
    <row r="640" spans="1:7" x14ac:dyDescent="0.25">
      <c r="A640" s="14">
        <v>639</v>
      </c>
      <c r="B640" s="15">
        <v>401.4</v>
      </c>
      <c r="C640" s="15">
        <v>401</v>
      </c>
      <c r="D640" s="15">
        <f t="shared" si="27"/>
        <v>2.6031443726201822</v>
      </c>
      <c r="E640" s="15">
        <f>A640/($J$2+1)</f>
        <v>0.6428571428571429</v>
      </c>
      <c r="F640" s="15">
        <f t="shared" si="28"/>
        <v>0.44539327636292864</v>
      </c>
      <c r="G640" s="119">
        <f t="shared" si="29"/>
        <v>0.67198221483531595</v>
      </c>
    </row>
    <row r="641" spans="1:7" x14ac:dyDescent="0.25">
      <c r="A641" s="17">
        <v>640</v>
      </c>
      <c r="B641" s="18">
        <v>400.5</v>
      </c>
      <c r="C641" s="18">
        <v>401</v>
      </c>
      <c r="D641" s="68">
        <f t="shared" si="27"/>
        <v>2.6031443726201822</v>
      </c>
      <c r="E641" s="68">
        <f>A641/($J$2+1)</f>
        <v>0.64386317907444668</v>
      </c>
      <c r="F641" s="18">
        <f t="shared" si="28"/>
        <v>0.44539327636292864</v>
      </c>
      <c r="G641" s="69">
        <f t="shared" si="29"/>
        <v>0.67198221483531595</v>
      </c>
    </row>
    <row r="642" spans="1:7" x14ac:dyDescent="0.25">
      <c r="A642" s="14">
        <v>641</v>
      </c>
      <c r="B642" s="15">
        <v>400.5</v>
      </c>
      <c r="C642" s="15">
        <v>401</v>
      </c>
      <c r="D642" s="15">
        <f t="shared" si="27"/>
        <v>2.6031443726201822</v>
      </c>
      <c r="E642" s="15">
        <f>A642/($J$2+1)</f>
        <v>0.64486921529175045</v>
      </c>
      <c r="F642" s="15">
        <f t="shared" si="28"/>
        <v>0.44539327636292864</v>
      </c>
      <c r="G642" s="119">
        <f t="shared" si="29"/>
        <v>0.67198221483531595</v>
      </c>
    </row>
    <row r="643" spans="1:7" x14ac:dyDescent="0.25">
      <c r="A643" s="17">
        <v>642</v>
      </c>
      <c r="B643" s="18">
        <v>400.4</v>
      </c>
      <c r="C643" s="18">
        <v>401</v>
      </c>
      <c r="D643" s="68">
        <f t="shared" si="27"/>
        <v>2.6031443726201822</v>
      </c>
      <c r="E643" s="68">
        <f>A643/($J$2+1)</f>
        <v>0.64587525150905434</v>
      </c>
      <c r="F643" s="18">
        <f t="shared" si="28"/>
        <v>0.44539327636292864</v>
      </c>
      <c r="G643" s="69">
        <f t="shared" si="29"/>
        <v>0.67198221483531595</v>
      </c>
    </row>
    <row r="644" spans="1:7" x14ac:dyDescent="0.25">
      <c r="A644" s="14">
        <v>643</v>
      </c>
      <c r="B644" s="15">
        <v>400.7</v>
      </c>
      <c r="C644" s="15">
        <v>401</v>
      </c>
      <c r="D644" s="15">
        <f t="shared" ref="D644:D707" si="30">LOG(C644)</f>
        <v>2.6031443726201822</v>
      </c>
      <c r="E644" s="15">
        <f>A644/($J$2+1)</f>
        <v>0.64688128772635811</v>
      </c>
      <c r="F644" s="15">
        <f t="shared" ref="F644:F707" si="31">(D644-$J$5)/$J$6</f>
        <v>0.44539327636292864</v>
      </c>
      <c r="G644" s="119">
        <f t="shared" ref="G644:G707" si="32">_xlfn.NORM.S.DIST(F644,TRUE)</f>
        <v>0.67198221483531595</v>
      </c>
    </row>
    <row r="645" spans="1:7" x14ac:dyDescent="0.25">
      <c r="A645" s="17">
        <v>644</v>
      </c>
      <c r="B645" s="18">
        <v>400.8</v>
      </c>
      <c r="C645" s="18">
        <v>401</v>
      </c>
      <c r="D645" s="68">
        <f t="shared" si="30"/>
        <v>2.6031443726201822</v>
      </c>
      <c r="E645" s="68">
        <f>A645/($J$2+1)</f>
        <v>0.647887323943662</v>
      </c>
      <c r="F645" s="18">
        <f t="shared" si="31"/>
        <v>0.44539327636292864</v>
      </c>
      <c r="G645" s="69">
        <f t="shared" si="32"/>
        <v>0.67198221483531595</v>
      </c>
    </row>
    <row r="646" spans="1:7" x14ac:dyDescent="0.25">
      <c r="A646" s="14">
        <v>645</v>
      </c>
      <c r="B646" s="15">
        <v>401.2</v>
      </c>
      <c r="C646" s="15">
        <v>401</v>
      </c>
      <c r="D646" s="15">
        <f t="shared" si="30"/>
        <v>2.6031443726201822</v>
      </c>
      <c r="E646" s="15">
        <f>A646/($J$2+1)</f>
        <v>0.64889336016096577</v>
      </c>
      <c r="F646" s="15">
        <f t="shared" si="31"/>
        <v>0.44539327636292864</v>
      </c>
      <c r="G646" s="119">
        <f t="shared" si="32"/>
        <v>0.67198221483531595</v>
      </c>
    </row>
    <row r="647" spans="1:7" x14ac:dyDescent="0.25">
      <c r="A647" s="17">
        <v>646</v>
      </c>
      <c r="B647" s="18">
        <v>400.8</v>
      </c>
      <c r="C647" s="18">
        <v>401</v>
      </c>
      <c r="D647" s="68">
        <f t="shared" si="30"/>
        <v>2.6031443726201822</v>
      </c>
      <c r="E647" s="68">
        <f>A647/($J$2+1)</f>
        <v>0.64989939637826966</v>
      </c>
      <c r="F647" s="18">
        <f t="shared" si="31"/>
        <v>0.44539327636292864</v>
      </c>
      <c r="G647" s="69">
        <f t="shared" si="32"/>
        <v>0.67198221483531595</v>
      </c>
    </row>
    <row r="648" spans="1:7" x14ac:dyDescent="0.25">
      <c r="A648" s="14">
        <v>647</v>
      </c>
      <c r="B648" s="15">
        <v>400.9</v>
      </c>
      <c r="C648" s="15">
        <v>401</v>
      </c>
      <c r="D648" s="15">
        <f t="shared" si="30"/>
        <v>2.6031443726201822</v>
      </c>
      <c r="E648" s="15">
        <f>A648/($J$2+1)</f>
        <v>0.65090543259557343</v>
      </c>
      <c r="F648" s="15">
        <f t="shared" si="31"/>
        <v>0.44539327636292864</v>
      </c>
      <c r="G648" s="119">
        <f t="shared" si="32"/>
        <v>0.67198221483531595</v>
      </c>
    </row>
    <row r="649" spans="1:7" x14ac:dyDescent="0.25">
      <c r="A649" s="17">
        <v>648</v>
      </c>
      <c r="B649" s="18">
        <v>400.7</v>
      </c>
      <c r="C649" s="18">
        <v>401</v>
      </c>
      <c r="D649" s="68">
        <f t="shared" si="30"/>
        <v>2.6031443726201822</v>
      </c>
      <c r="E649" s="68">
        <f>A649/($J$2+1)</f>
        <v>0.65191146881287731</v>
      </c>
      <c r="F649" s="18">
        <f t="shared" si="31"/>
        <v>0.44539327636292864</v>
      </c>
      <c r="G649" s="69">
        <f t="shared" si="32"/>
        <v>0.67198221483531595</v>
      </c>
    </row>
    <row r="650" spans="1:7" x14ac:dyDescent="0.25">
      <c r="A650" s="14">
        <v>649</v>
      </c>
      <c r="B650" s="15">
        <v>400.8</v>
      </c>
      <c r="C650" s="15">
        <v>401</v>
      </c>
      <c r="D650" s="15">
        <f t="shared" si="30"/>
        <v>2.6031443726201822</v>
      </c>
      <c r="E650" s="15">
        <f>A650/($J$2+1)</f>
        <v>0.65291750503018109</v>
      </c>
      <c r="F650" s="15">
        <f t="shared" si="31"/>
        <v>0.44539327636292864</v>
      </c>
      <c r="G650" s="119">
        <f t="shared" si="32"/>
        <v>0.67198221483531595</v>
      </c>
    </row>
    <row r="651" spans="1:7" x14ac:dyDescent="0.25">
      <c r="A651" s="17">
        <v>650</v>
      </c>
      <c r="B651" s="18">
        <v>401.3</v>
      </c>
      <c r="C651" s="18">
        <v>401</v>
      </c>
      <c r="D651" s="68">
        <f t="shared" si="30"/>
        <v>2.6031443726201822</v>
      </c>
      <c r="E651" s="68">
        <f>A651/($J$2+1)</f>
        <v>0.65392354124748486</v>
      </c>
      <c r="F651" s="18">
        <f t="shared" si="31"/>
        <v>0.44539327636292864</v>
      </c>
      <c r="G651" s="69">
        <f t="shared" si="32"/>
        <v>0.67198221483531595</v>
      </c>
    </row>
    <row r="652" spans="1:7" x14ac:dyDescent="0.25">
      <c r="A652" s="14">
        <v>651</v>
      </c>
      <c r="B652" s="15">
        <v>401.6</v>
      </c>
      <c r="C652" s="15">
        <v>401</v>
      </c>
      <c r="D652" s="15">
        <f t="shared" si="30"/>
        <v>2.6031443726201822</v>
      </c>
      <c r="E652" s="15">
        <f>A652/($J$2+1)</f>
        <v>0.65492957746478875</v>
      </c>
      <c r="F652" s="15">
        <f t="shared" si="31"/>
        <v>0.44539327636292864</v>
      </c>
      <c r="G652" s="119">
        <f t="shared" si="32"/>
        <v>0.67198221483531595</v>
      </c>
    </row>
    <row r="653" spans="1:7" x14ac:dyDescent="0.25">
      <c r="A653" s="17">
        <v>652</v>
      </c>
      <c r="B653" s="18">
        <v>400.8</v>
      </c>
      <c r="C653" s="18">
        <v>401</v>
      </c>
      <c r="D653" s="68">
        <f t="shared" si="30"/>
        <v>2.6031443726201822</v>
      </c>
      <c r="E653" s="68">
        <f>A653/($J$2+1)</f>
        <v>0.65593561368209252</v>
      </c>
      <c r="F653" s="18">
        <f t="shared" si="31"/>
        <v>0.44539327636292864</v>
      </c>
      <c r="G653" s="69">
        <f t="shared" si="32"/>
        <v>0.67198221483531595</v>
      </c>
    </row>
    <row r="654" spans="1:7" x14ac:dyDescent="0.25">
      <c r="A654" s="14">
        <v>653</v>
      </c>
      <c r="B654" s="15">
        <v>401.1</v>
      </c>
      <c r="C654" s="15">
        <v>401</v>
      </c>
      <c r="D654" s="15">
        <f t="shared" si="30"/>
        <v>2.6031443726201822</v>
      </c>
      <c r="E654" s="15">
        <f>A654/($J$2+1)</f>
        <v>0.65694164989939641</v>
      </c>
      <c r="F654" s="15">
        <f t="shared" si="31"/>
        <v>0.44539327636292864</v>
      </c>
      <c r="G654" s="119">
        <f t="shared" si="32"/>
        <v>0.67198221483531595</v>
      </c>
    </row>
    <row r="655" spans="1:7" x14ac:dyDescent="0.25">
      <c r="A655" s="17">
        <v>654</v>
      </c>
      <c r="B655" s="18">
        <v>401.6</v>
      </c>
      <c r="C655" s="18">
        <v>401.1</v>
      </c>
      <c r="D655" s="68">
        <f t="shared" si="30"/>
        <v>2.6032526619816467</v>
      </c>
      <c r="E655" s="68">
        <f>A655/($J$2+1)</f>
        <v>0.65794768611670018</v>
      </c>
      <c r="F655" s="18">
        <f t="shared" si="31"/>
        <v>0.50606141245964709</v>
      </c>
      <c r="G655" s="69">
        <f t="shared" si="32"/>
        <v>0.69359323087540259</v>
      </c>
    </row>
    <row r="656" spans="1:7" x14ac:dyDescent="0.25">
      <c r="A656" s="14">
        <v>655</v>
      </c>
      <c r="B656" s="15">
        <v>400.9</v>
      </c>
      <c r="C656" s="15">
        <v>401.1</v>
      </c>
      <c r="D656" s="15">
        <f t="shared" si="30"/>
        <v>2.6032526619816467</v>
      </c>
      <c r="E656" s="15">
        <f>A656/($J$2+1)</f>
        <v>0.65895372233400407</v>
      </c>
      <c r="F656" s="15">
        <f t="shared" si="31"/>
        <v>0.50606141245964709</v>
      </c>
      <c r="G656" s="119">
        <f t="shared" si="32"/>
        <v>0.69359323087540259</v>
      </c>
    </row>
    <row r="657" spans="1:7" x14ac:dyDescent="0.25">
      <c r="A657" s="17">
        <v>656</v>
      </c>
      <c r="B657" s="18">
        <v>401</v>
      </c>
      <c r="C657" s="18">
        <v>401.1</v>
      </c>
      <c r="D657" s="68">
        <f t="shared" si="30"/>
        <v>2.6032526619816467</v>
      </c>
      <c r="E657" s="68">
        <f>A657/($J$2+1)</f>
        <v>0.65995975855130784</v>
      </c>
      <c r="F657" s="18">
        <f t="shared" si="31"/>
        <v>0.50606141245964709</v>
      </c>
      <c r="G657" s="69">
        <f t="shared" si="32"/>
        <v>0.69359323087540259</v>
      </c>
    </row>
    <row r="658" spans="1:7" x14ac:dyDescent="0.25">
      <c r="A658" s="14">
        <v>657</v>
      </c>
      <c r="B658" s="15">
        <v>400.9</v>
      </c>
      <c r="C658" s="15">
        <v>401.1</v>
      </c>
      <c r="D658" s="15">
        <f t="shared" si="30"/>
        <v>2.6032526619816467</v>
      </c>
      <c r="E658" s="15">
        <f>A658/($J$2+1)</f>
        <v>0.66096579476861173</v>
      </c>
      <c r="F658" s="15">
        <f t="shared" si="31"/>
        <v>0.50606141245964709</v>
      </c>
      <c r="G658" s="119">
        <f t="shared" si="32"/>
        <v>0.69359323087540259</v>
      </c>
    </row>
    <row r="659" spans="1:7" x14ac:dyDescent="0.25">
      <c r="A659" s="17">
        <v>658</v>
      </c>
      <c r="B659" s="18">
        <v>401.2</v>
      </c>
      <c r="C659" s="18">
        <v>401.1</v>
      </c>
      <c r="D659" s="68">
        <f t="shared" si="30"/>
        <v>2.6032526619816467</v>
      </c>
      <c r="E659" s="68">
        <f>A659/($J$2+1)</f>
        <v>0.6619718309859155</v>
      </c>
      <c r="F659" s="18">
        <f t="shared" si="31"/>
        <v>0.50606141245964709</v>
      </c>
      <c r="G659" s="69">
        <f t="shared" si="32"/>
        <v>0.69359323087540259</v>
      </c>
    </row>
    <row r="660" spans="1:7" x14ac:dyDescent="0.25">
      <c r="A660" s="14">
        <v>659</v>
      </c>
      <c r="B660" s="15">
        <v>400.7</v>
      </c>
      <c r="C660" s="15">
        <v>401.1</v>
      </c>
      <c r="D660" s="15">
        <f t="shared" si="30"/>
        <v>2.6032526619816467</v>
      </c>
      <c r="E660" s="15">
        <f>A660/($J$2+1)</f>
        <v>0.66297786720321927</v>
      </c>
      <c r="F660" s="15">
        <f t="shared" si="31"/>
        <v>0.50606141245964709</v>
      </c>
      <c r="G660" s="119">
        <f t="shared" si="32"/>
        <v>0.69359323087540259</v>
      </c>
    </row>
    <row r="661" spans="1:7" x14ac:dyDescent="0.25">
      <c r="A661" s="17">
        <v>660</v>
      </c>
      <c r="B661" s="18">
        <v>402.8</v>
      </c>
      <c r="C661" s="18">
        <v>401.1</v>
      </c>
      <c r="D661" s="68">
        <f t="shared" si="30"/>
        <v>2.6032526619816467</v>
      </c>
      <c r="E661" s="68">
        <f>A661/($J$2+1)</f>
        <v>0.66398390342052316</v>
      </c>
      <c r="F661" s="18">
        <f t="shared" si="31"/>
        <v>0.50606141245964709</v>
      </c>
      <c r="G661" s="69">
        <f t="shared" si="32"/>
        <v>0.69359323087540259</v>
      </c>
    </row>
    <row r="662" spans="1:7" x14ac:dyDescent="0.25">
      <c r="A662" s="14">
        <v>661</v>
      </c>
      <c r="B662" s="15">
        <v>403</v>
      </c>
      <c r="C662" s="15">
        <v>401.1</v>
      </c>
      <c r="D662" s="15">
        <f t="shared" si="30"/>
        <v>2.6032526619816467</v>
      </c>
      <c r="E662" s="15">
        <f>A662/($J$2+1)</f>
        <v>0.66498993963782693</v>
      </c>
      <c r="F662" s="15">
        <f t="shared" si="31"/>
        <v>0.50606141245964709</v>
      </c>
      <c r="G662" s="119">
        <f t="shared" si="32"/>
        <v>0.69359323087540259</v>
      </c>
    </row>
    <row r="663" spans="1:7" x14ac:dyDescent="0.25">
      <c r="A663" s="17">
        <v>662</v>
      </c>
      <c r="B663" s="18">
        <v>402.4</v>
      </c>
      <c r="C663" s="18">
        <v>401.1</v>
      </c>
      <c r="D663" s="68">
        <f t="shared" si="30"/>
        <v>2.6032526619816467</v>
      </c>
      <c r="E663" s="68">
        <f>A663/($J$2+1)</f>
        <v>0.66599597585513082</v>
      </c>
      <c r="F663" s="18">
        <f t="shared" si="31"/>
        <v>0.50606141245964709</v>
      </c>
      <c r="G663" s="69">
        <f t="shared" si="32"/>
        <v>0.69359323087540259</v>
      </c>
    </row>
    <row r="664" spans="1:7" x14ac:dyDescent="0.25">
      <c r="A664" s="14">
        <v>663</v>
      </c>
      <c r="B664" s="15">
        <v>402.9</v>
      </c>
      <c r="C664" s="15">
        <v>401.1</v>
      </c>
      <c r="D664" s="15">
        <f t="shared" si="30"/>
        <v>2.6032526619816467</v>
      </c>
      <c r="E664" s="15">
        <f>A664/($J$2+1)</f>
        <v>0.66700201207243459</v>
      </c>
      <c r="F664" s="15">
        <f t="shared" si="31"/>
        <v>0.50606141245964709</v>
      </c>
      <c r="G664" s="119">
        <f t="shared" si="32"/>
        <v>0.69359323087540259</v>
      </c>
    </row>
    <row r="665" spans="1:7" x14ac:dyDescent="0.25">
      <c r="A665" s="17">
        <v>664</v>
      </c>
      <c r="B665" s="18">
        <v>402.4</v>
      </c>
      <c r="C665" s="18">
        <v>401.1</v>
      </c>
      <c r="D665" s="68">
        <f t="shared" si="30"/>
        <v>2.6032526619816467</v>
      </c>
      <c r="E665" s="68">
        <f>A665/($J$2+1)</f>
        <v>0.66800804828973848</v>
      </c>
      <c r="F665" s="18">
        <f t="shared" si="31"/>
        <v>0.50606141245964709</v>
      </c>
      <c r="G665" s="69">
        <f t="shared" si="32"/>
        <v>0.69359323087540259</v>
      </c>
    </row>
    <row r="666" spans="1:7" x14ac:dyDescent="0.25">
      <c r="A666" s="14">
        <v>665</v>
      </c>
      <c r="B666" s="15">
        <v>402.7</v>
      </c>
      <c r="C666" s="15">
        <v>401.1</v>
      </c>
      <c r="D666" s="15">
        <f t="shared" si="30"/>
        <v>2.6032526619816467</v>
      </c>
      <c r="E666" s="15">
        <f>A666/($J$2+1)</f>
        <v>0.66901408450704225</v>
      </c>
      <c r="F666" s="15">
        <f t="shared" si="31"/>
        <v>0.50606141245964709</v>
      </c>
      <c r="G666" s="119">
        <f t="shared" si="32"/>
        <v>0.69359323087540259</v>
      </c>
    </row>
    <row r="667" spans="1:7" x14ac:dyDescent="0.25">
      <c r="A667" s="17">
        <v>666</v>
      </c>
      <c r="B667" s="18">
        <v>403.2</v>
      </c>
      <c r="C667" s="18">
        <v>401.1</v>
      </c>
      <c r="D667" s="68">
        <f t="shared" si="30"/>
        <v>2.6032526619816467</v>
      </c>
      <c r="E667" s="68">
        <f>A667/($J$2+1)</f>
        <v>0.67002012072434602</v>
      </c>
      <c r="F667" s="18">
        <f t="shared" si="31"/>
        <v>0.50606141245964709</v>
      </c>
      <c r="G667" s="69">
        <f t="shared" si="32"/>
        <v>0.69359323087540259</v>
      </c>
    </row>
    <row r="668" spans="1:7" x14ac:dyDescent="0.25">
      <c r="A668" s="14">
        <v>667</v>
      </c>
      <c r="B668" s="15">
        <v>403</v>
      </c>
      <c r="C668" s="15">
        <v>401.1</v>
      </c>
      <c r="D668" s="15">
        <f t="shared" si="30"/>
        <v>2.6032526619816467</v>
      </c>
      <c r="E668" s="15">
        <f>A668/($J$2+1)</f>
        <v>0.67102615694164991</v>
      </c>
      <c r="F668" s="15">
        <f t="shared" si="31"/>
        <v>0.50606141245964709</v>
      </c>
      <c r="G668" s="119">
        <f t="shared" si="32"/>
        <v>0.69359323087540259</v>
      </c>
    </row>
    <row r="669" spans="1:7" x14ac:dyDescent="0.25">
      <c r="A669" s="17">
        <v>668</v>
      </c>
      <c r="B669" s="18">
        <v>402.8</v>
      </c>
      <c r="C669" s="18">
        <v>401.1</v>
      </c>
      <c r="D669" s="68">
        <f t="shared" si="30"/>
        <v>2.6032526619816467</v>
      </c>
      <c r="E669" s="68">
        <f>A669/($J$2+1)</f>
        <v>0.67203219315895368</v>
      </c>
      <c r="F669" s="18">
        <f t="shared" si="31"/>
        <v>0.50606141245964709</v>
      </c>
      <c r="G669" s="69">
        <f t="shared" si="32"/>
        <v>0.69359323087540259</v>
      </c>
    </row>
    <row r="670" spans="1:7" x14ac:dyDescent="0.25">
      <c r="A670" s="14">
        <v>669</v>
      </c>
      <c r="B670" s="15">
        <v>402.7</v>
      </c>
      <c r="C670" s="15">
        <v>401.1</v>
      </c>
      <c r="D670" s="15">
        <f t="shared" si="30"/>
        <v>2.6032526619816467</v>
      </c>
      <c r="E670" s="15">
        <f>A670/($J$2+1)</f>
        <v>0.67303822937625757</v>
      </c>
      <c r="F670" s="15">
        <f t="shared" si="31"/>
        <v>0.50606141245964709</v>
      </c>
      <c r="G670" s="119">
        <f t="shared" si="32"/>
        <v>0.69359323087540259</v>
      </c>
    </row>
    <row r="671" spans="1:7" x14ac:dyDescent="0.25">
      <c r="A671" s="17">
        <v>670</v>
      </c>
      <c r="B671" s="18">
        <v>402.8</v>
      </c>
      <c r="C671" s="18">
        <v>401.1</v>
      </c>
      <c r="D671" s="68">
        <f t="shared" si="30"/>
        <v>2.6032526619816467</v>
      </c>
      <c r="E671" s="68">
        <f>A671/($J$2+1)</f>
        <v>0.67404426559356134</v>
      </c>
      <c r="F671" s="18">
        <f t="shared" si="31"/>
        <v>0.50606141245964709</v>
      </c>
      <c r="G671" s="69">
        <f t="shared" si="32"/>
        <v>0.69359323087540259</v>
      </c>
    </row>
    <row r="672" spans="1:7" x14ac:dyDescent="0.25">
      <c r="A672" s="14">
        <v>671</v>
      </c>
      <c r="B672" s="15">
        <v>402.5</v>
      </c>
      <c r="C672" s="15">
        <v>401.1</v>
      </c>
      <c r="D672" s="15">
        <f t="shared" si="30"/>
        <v>2.6032526619816467</v>
      </c>
      <c r="E672" s="15">
        <f>A672/($J$2+1)</f>
        <v>0.67505030181086523</v>
      </c>
      <c r="F672" s="15">
        <f t="shared" si="31"/>
        <v>0.50606141245964709</v>
      </c>
      <c r="G672" s="119">
        <f t="shared" si="32"/>
        <v>0.69359323087540259</v>
      </c>
    </row>
    <row r="673" spans="1:7" x14ac:dyDescent="0.25">
      <c r="A673" s="17">
        <v>672</v>
      </c>
      <c r="B673" s="18">
        <v>402.4</v>
      </c>
      <c r="C673" s="18">
        <v>401.1</v>
      </c>
      <c r="D673" s="68">
        <f t="shared" si="30"/>
        <v>2.6032526619816467</v>
      </c>
      <c r="E673" s="68">
        <f>A673/($J$2+1)</f>
        <v>0.676056338028169</v>
      </c>
      <c r="F673" s="18">
        <f t="shared" si="31"/>
        <v>0.50606141245964709</v>
      </c>
      <c r="G673" s="69">
        <f t="shared" si="32"/>
        <v>0.69359323087540259</v>
      </c>
    </row>
    <row r="674" spans="1:7" x14ac:dyDescent="0.25">
      <c r="A674" s="14">
        <v>673</v>
      </c>
      <c r="B674" s="15">
        <v>402.1</v>
      </c>
      <c r="C674" s="15">
        <v>401.1</v>
      </c>
      <c r="D674" s="15">
        <f t="shared" si="30"/>
        <v>2.6032526619816467</v>
      </c>
      <c r="E674" s="15">
        <f>A674/($J$2+1)</f>
        <v>0.67706237424547289</v>
      </c>
      <c r="F674" s="15">
        <f t="shared" si="31"/>
        <v>0.50606141245964709</v>
      </c>
      <c r="G674" s="119">
        <f t="shared" si="32"/>
        <v>0.69359323087540259</v>
      </c>
    </row>
    <row r="675" spans="1:7" x14ac:dyDescent="0.25">
      <c r="A675" s="17">
        <v>674</v>
      </c>
      <c r="B675" s="18">
        <v>402.5</v>
      </c>
      <c r="C675" s="18">
        <v>401.1</v>
      </c>
      <c r="D675" s="68">
        <f t="shared" si="30"/>
        <v>2.6032526619816467</v>
      </c>
      <c r="E675" s="68">
        <f>A675/($J$2+1)</f>
        <v>0.67806841046277666</v>
      </c>
      <c r="F675" s="18">
        <f t="shared" si="31"/>
        <v>0.50606141245964709</v>
      </c>
      <c r="G675" s="69">
        <f t="shared" si="32"/>
        <v>0.69359323087540259</v>
      </c>
    </row>
    <row r="676" spans="1:7" x14ac:dyDescent="0.25">
      <c r="A676" s="14">
        <v>675</v>
      </c>
      <c r="B676" s="15">
        <v>402.3</v>
      </c>
      <c r="C676" s="15">
        <v>401.1</v>
      </c>
      <c r="D676" s="15">
        <f t="shared" si="30"/>
        <v>2.6032526619816467</v>
      </c>
      <c r="E676" s="15">
        <f>A676/($J$2+1)</f>
        <v>0.67907444668008043</v>
      </c>
      <c r="F676" s="15">
        <f t="shared" si="31"/>
        <v>0.50606141245964709</v>
      </c>
      <c r="G676" s="119">
        <f t="shared" si="32"/>
        <v>0.69359323087540259</v>
      </c>
    </row>
    <row r="677" spans="1:7" x14ac:dyDescent="0.25">
      <c r="A677" s="17">
        <v>676</v>
      </c>
      <c r="B677" s="18">
        <v>402.5</v>
      </c>
      <c r="C677" s="18">
        <v>401.2</v>
      </c>
      <c r="D677" s="68">
        <f t="shared" si="30"/>
        <v>2.6033609243483804</v>
      </c>
      <c r="E677" s="68">
        <f>A677/($J$2+1)</f>
        <v>0.68008048289738432</v>
      </c>
      <c r="F677" s="18">
        <f t="shared" si="31"/>
        <v>0.56671442500234614</v>
      </c>
      <c r="G677" s="69">
        <f t="shared" si="32"/>
        <v>0.71454589060329443</v>
      </c>
    </row>
    <row r="678" spans="1:7" x14ac:dyDescent="0.25">
      <c r="A678" s="14">
        <v>677</v>
      </c>
      <c r="B678" s="15">
        <v>402.1</v>
      </c>
      <c r="C678" s="15">
        <v>401.2</v>
      </c>
      <c r="D678" s="15">
        <f t="shared" si="30"/>
        <v>2.6033609243483804</v>
      </c>
      <c r="E678" s="15">
        <f>A678/($J$2+1)</f>
        <v>0.68108651911468809</v>
      </c>
      <c r="F678" s="15">
        <f t="shared" si="31"/>
        <v>0.56671442500234614</v>
      </c>
      <c r="G678" s="119">
        <f t="shared" si="32"/>
        <v>0.71454589060329443</v>
      </c>
    </row>
    <row r="679" spans="1:7" x14ac:dyDescent="0.25">
      <c r="A679" s="17">
        <v>678</v>
      </c>
      <c r="B679" s="18">
        <v>403</v>
      </c>
      <c r="C679" s="18">
        <v>401.2</v>
      </c>
      <c r="D679" s="68">
        <f t="shared" si="30"/>
        <v>2.6033609243483804</v>
      </c>
      <c r="E679" s="68">
        <f>A679/($J$2+1)</f>
        <v>0.68209255533199198</v>
      </c>
      <c r="F679" s="18">
        <f t="shared" si="31"/>
        <v>0.56671442500234614</v>
      </c>
      <c r="G679" s="69">
        <f t="shared" si="32"/>
        <v>0.71454589060329443</v>
      </c>
    </row>
    <row r="680" spans="1:7" x14ac:dyDescent="0.25">
      <c r="A680" s="14">
        <v>679</v>
      </c>
      <c r="B680" s="15">
        <v>402.7</v>
      </c>
      <c r="C680" s="15">
        <v>401.2</v>
      </c>
      <c r="D680" s="15">
        <f t="shared" si="30"/>
        <v>2.6033609243483804</v>
      </c>
      <c r="E680" s="15">
        <f>A680/($J$2+1)</f>
        <v>0.68309859154929575</v>
      </c>
      <c r="F680" s="15">
        <f t="shared" si="31"/>
        <v>0.56671442500234614</v>
      </c>
      <c r="G680" s="119">
        <f t="shared" si="32"/>
        <v>0.71454589060329443</v>
      </c>
    </row>
    <row r="681" spans="1:7" x14ac:dyDescent="0.25">
      <c r="A681" s="17">
        <v>680</v>
      </c>
      <c r="B681" s="18">
        <v>402.8</v>
      </c>
      <c r="C681" s="18">
        <v>401.2</v>
      </c>
      <c r="D681" s="68">
        <f t="shared" si="30"/>
        <v>2.6033609243483804</v>
      </c>
      <c r="E681" s="68">
        <f>A681/($J$2+1)</f>
        <v>0.68410462776659964</v>
      </c>
      <c r="F681" s="18">
        <f t="shared" si="31"/>
        <v>0.56671442500234614</v>
      </c>
      <c r="G681" s="69">
        <f t="shared" si="32"/>
        <v>0.71454589060329443</v>
      </c>
    </row>
    <row r="682" spans="1:7" x14ac:dyDescent="0.25">
      <c r="A682" s="14">
        <v>681</v>
      </c>
      <c r="B682" s="15">
        <v>403.2</v>
      </c>
      <c r="C682" s="15">
        <v>401.2</v>
      </c>
      <c r="D682" s="15">
        <f t="shared" si="30"/>
        <v>2.6033609243483804</v>
      </c>
      <c r="E682" s="15">
        <f>A682/($J$2+1)</f>
        <v>0.68511066398390341</v>
      </c>
      <c r="F682" s="15">
        <f t="shared" si="31"/>
        <v>0.56671442500234614</v>
      </c>
      <c r="G682" s="119">
        <f t="shared" si="32"/>
        <v>0.71454589060329443</v>
      </c>
    </row>
    <row r="683" spans="1:7" x14ac:dyDescent="0.25">
      <c r="A683" s="17">
        <v>682</v>
      </c>
      <c r="B683" s="18">
        <v>403.7</v>
      </c>
      <c r="C683" s="18">
        <v>401.2</v>
      </c>
      <c r="D683" s="68">
        <f t="shared" si="30"/>
        <v>2.6033609243483804</v>
      </c>
      <c r="E683" s="68">
        <f>A683/($J$2+1)</f>
        <v>0.6861167002012073</v>
      </c>
      <c r="F683" s="18">
        <f t="shared" si="31"/>
        <v>0.56671442500234614</v>
      </c>
      <c r="G683" s="69">
        <f t="shared" si="32"/>
        <v>0.71454589060329443</v>
      </c>
    </row>
    <row r="684" spans="1:7" x14ac:dyDescent="0.25">
      <c r="A684" s="14">
        <v>683</v>
      </c>
      <c r="B684" s="15">
        <v>403.5</v>
      </c>
      <c r="C684" s="15">
        <v>401.2</v>
      </c>
      <c r="D684" s="15">
        <f t="shared" si="30"/>
        <v>2.6033609243483804</v>
      </c>
      <c r="E684" s="15">
        <f>A684/($J$2+1)</f>
        <v>0.68712273641851107</v>
      </c>
      <c r="F684" s="15">
        <f t="shared" si="31"/>
        <v>0.56671442500234614</v>
      </c>
      <c r="G684" s="119">
        <f t="shared" si="32"/>
        <v>0.71454589060329443</v>
      </c>
    </row>
    <row r="685" spans="1:7" x14ac:dyDescent="0.25">
      <c r="A685" s="17">
        <v>684</v>
      </c>
      <c r="B685" s="18">
        <v>403.2</v>
      </c>
      <c r="C685" s="18">
        <v>401.2</v>
      </c>
      <c r="D685" s="68">
        <f t="shared" si="30"/>
        <v>2.6033609243483804</v>
      </c>
      <c r="E685" s="68">
        <f>A685/($J$2+1)</f>
        <v>0.68812877263581484</v>
      </c>
      <c r="F685" s="18">
        <f t="shared" si="31"/>
        <v>0.56671442500234614</v>
      </c>
      <c r="G685" s="69">
        <f t="shared" si="32"/>
        <v>0.71454589060329443</v>
      </c>
    </row>
    <row r="686" spans="1:7" x14ac:dyDescent="0.25">
      <c r="A686" s="14">
        <v>685</v>
      </c>
      <c r="B686" s="15">
        <v>403.5</v>
      </c>
      <c r="C686" s="15">
        <v>401.2</v>
      </c>
      <c r="D686" s="15">
        <f t="shared" si="30"/>
        <v>2.6033609243483804</v>
      </c>
      <c r="E686" s="15">
        <f>A686/($J$2+1)</f>
        <v>0.68913480885311873</v>
      </c>
      <c r="F686" s="15">
        <f t="shared" si="31"/>
        <v>0.56671442500234614</v>
      </c>
      <c r="G686" s="119">
        <f t="shared" si="32"/>
        <v>0.71454589060329443</v>
      </c>
    </row>
    <row r="687" spans="1:7" x14ac:dyDescent="0.25">
      <c r="A687" s="17">
        <v>686</v>
      </c>
      <c r="B687" s="18">
        <v>402.7</v>
      </c>
      <c r="C687" s="18">
        <v>401.2</v>
      </c>
      <c r="D687" s="68">
        <f t="shared" si="30"/>
        <v>2.6033609243483804</v>
      </c>
      <c r="E687" s="68">
        <f>A687/($J$2+1)</f>
        <v>0.6901408450704225</v>
      </c>
      <c r="F687" s="18">
        <f t="shared" si="31"/>
        <v>0.56671442500234614</v>
      </c>
      <c r="G687" s="69">
        <f t="shared" si="32"/>
        <v>0.71454589060329443</v>
      </c>
    </row>
    <row r="688" spans="1:7" x14ac:dyDescent="0.25">
      <c r="A688" s="14">
        <v>687</v>
      </c>
      <c r="B688" s="15">
        <v>403.7</v>
      </c>
      <c r="C688" s="15">
        <v>401.2</v>
      </c>
      <c r="D688" s="15">
        <f t="shared" si="30"/>
        <v>2.6033609243483804</v>
      </c>
      <c r="E688" s="15">
        <f>A688/($J$2+1)</f>
        <v>0.69114688128772639</v>
      </c>
      <c r="F688" s="15">
        <f t="shared" si="31"/>
        <v>0.56671442500234614</v>
      </c>
      <c r="G688" s="119">
        <f t="shared" si="32"/>
        <v>0.71454589060329443</v>
      </c>
    </row>
    <row r="689" spans="1:7" x14ac:dyDescent="0.25">
      <c r="A689" s="17">
        <v>688</v>
      </c>
      <c r="B689" s="18">
        <v>403.1</v>
      </c>
      <c r="C689" s="18">
        <v>401.2</v>
      </c>
      <c r="D689" s="68">
        <f t="shared" si="30"/>
        <v>2.6033609243483804</v>
      </c>
      <c r="E689" s="68">
        <f>A689/($J$2+1)</f>
        <v>0.69215291750503016</v>
      </c>
      <c r="F689" s="18">
        <f t="shared" si="31"/>
        <v>0.56671442500234614</v>
      </c>
      <c r="G689" s="69">
        <f t="shared" si="32"/>
        <v>0.71454589060329443</v>
      </c>
    </row>
    <row r="690" spans="1:7" x14ac:dyDescent="0.25">
      <c r="A690" s="14">
        <v>689</v>
      </c>
      <c r="B690" s="15">
        <v>403.2</v>
      </c>
      <c r="C690" s="15">
        <v>401.2</v>
      </c>
      <c r="D690" s="15">
        <f t="shared" si="30"/>
        <v>2.6033609243483804</v>
      </c>
      <c r="E690" s="15">
        <f>A690/($J$2+1)</f>
        <v>0.69315895372233405</v>
      </c>
      <c r="F690" s="15">
        <f t="shared" si="31"/>
        <v>0.56671442500234614</v>
      </c>
      <c r="G690" s="119">
        <f t="shared" si="32"/>
        <v>0.71454589060329443</v>
      </c>
    </row>
    <row r="691" spans="1:7" x14ac:dyDescent="0.25">
      <c r="A691" s="17">
        <v>690</v>
      </c>
      <c r="B691" s="18">
        <v>403.2</v>
      </c>
      <c r="C691" s="18">
        <v>401.2</v>
      </c>
      <c r="D691" s="68">
        <f t="shared" si="30"/>
        <v>2.6033609243483804</v>
      </c>
      <c r="E691" s="68">
        <f>A691/($J$2+1)</f>
        <v>0.69416498993963782</v>
      </c>
      <c r="F691" s="18">
        <f t="shared" si="31"/>
        <v>0.56671442500234614</v>
      </c>
      <c r="G691" s="69">
        <f t="shared" si="32"/>
        <v>0.71454589060329443</v>
      </c>
    </row>
    <row r="692" spans="1:7" x14ac:dyDescent="0.25">
      <c r="A692" s="14">
        <v>691</v>
      </c>
      <c r="B692" s="15">
        <v>403.2</v>
      </c>
      <c r="C692" s="15">
        <v>401.2</v>
      </c>
      <c r="D692" s="15">
        <f t="shared" si="30"/>
        <v>2.6033609243483804</v>
      </c>
      <c r="E692" s="15">
        <f>A692/($J$2+1)</f>
        <v>0.6951710261569416</v>
      </c>
      <c r="F692" s="15">
        <f t="shared" si="31"/>
        <v>0.56671442500234614</v>
      </c>
      <c r="G692" s="119">
        <f t="shared" si="32"/>
        <v>0.71454589060329443</v>
      </c>
    </row>
    <row r="693" spans="1:7" x14ac:dyDescent="0.25">
      <c r="A693" s="17">
        <v>692</v>
      </c>
      <c r="B693" s="18">
        <v>403.4</v>
      </c>
      <c r="C693" s="18">
        <v>401.2</v>
      </c>
      <c r="D693" s="68">
        <f t="shared" si="30"/>
        <v>2.6033609243483804</v>
      </c>
      <c r="E693" s="68">
        <f>A693/($J$2+1)</f>
        <v>0.69617706237424548</v>
      </c>
      <c r="F693" s="18">
        <f t="shared" si="31"/>
        <v>0.56671442500234614</v>
      </c>
      <c r="G693" s="69">
        <f t="shared" si="32"/>
        <v>0.71454589060329443</v>
      </c>
    </row>
    <row r="694" spans="1:7" x14ac:dyDescent="0.25">
      <c r="A694" s="14">
        <v>693</v>
      </c>
      <c r="B694" s="15">
        <v>403</v>
      </c>
      <c r="C694" s="15">
        <v>401.2</v>
      </c>
      <c r="D694" s="15">
        <f t="shared" si="30"/>
        <v>2.6033609243483804</v>
      </c>
      <c r="E694" s="15">
        <f>A694/($J$2+1)</f>
        <v>0.69718309859154926</v>
      </c>
      <c r="F694" s="15">
        <f t="shared" si="31"/>
        <v>0.56671442500234614</v>
      </c>
      <c r="G694" s="119">
        <f t="shared" si="32"/>
        <v>0.71454589060329443</v>
      </c>
    </row>
    <row r="695" spans="1:7" x14ac:dyDescent="0.25">
      <c r="A695" s="17">
        <v>694</v>
      </c>
      <c r="B695" s="18">
        <v>400.9</v>
      </c>
      <c r="C695" s="18">
        <v>401.2</v>
      </c>
      <c r="D695" s="68">
        <f t="shared" si="30"/>
        <v>2.6033609243483804</v>
      </c>
      <c r="E695" s="68">
        <f>A695/($J$2+1)</f>
        <v>0.69818913480885314</v>
      </c>
      <c r="F695" s="18">
        <f t="shared" si="31"/>
        <v>0.56671442500234614</v>
      </c>
      <c r="G695" s="69">
        <f t="shared" si="32"/>
        <v>0.71454589060329443</v>
      </c>
    </row>
    <row r="696" spans="1:7" x14ac:dyDescent="0.25">
      <c r="A696" s="14">
        <v>695</v>
      </c>
      <c r="B696" s="15">
        <v>402.5</v>
      </c>
      <c r="C696" s="15">
        <v>401.2</v>
      </c>
      <c r="D696" s="15">
        <f t="shared" si="30"/>
        <v>2.6033609243483804</v>
      </c>
      <c r="E696" s="15">
        <f>A696/($J$2+1)</f>
        <v>0.69919517102615691</v>
      </c>
      <c r="F696" s="15">
        <f t="shared" si="31"/>
        <v>0.56671442500234614</v>
      </c>
      <c r="G696" s="119">
        <f t="shared" si="32"/>
        <v>0.71454589060329443</v>
      </c>
    </row>
    <row r="697" spans="1:7" x14ac:dyDescent="0.25">
      <c r="A697" s="17">
        <v>696</v>
      </c>
      <c r="B697" s="18">
        <v>402.5</v>
      </c>
      <c r="C697" s="18">
        <v>401.2</v>
      </c>
      <c r="D697" s="68">
        <f t="shared" si="30"/>
        <v>2.6033609243483804</v>
      </c>
      <c r="E697" s="68">
        <f>A697/($J$2+1)</f>
        <v>0.7002012072434608</v>
      </c>
      <c r="F697" s="18">
        <f t="shared" si="31"/>
        <v>0.56671442500234614</v>
      </c>
      <c r="G697" s="69">
        <f t="shared" si="32"/>
        <v>0.71454589060329443</v>
      </c>
    </row>
    <row r="698" spans="1:7" x14ac:dyDescent="0.25">
      <c r="A698" s="14">
        <v>697</v>
      </c>
      <c r="B698" s="15">
        <v>402.6</v>
      </c>
      <c r="C698" s="15">
        <v>401.2</v>
      </c>
      <c r="D698" s="15">
        <f t="shared" si="30"/>
        <v>2.6033609243483804</v>
      </c>
      <c r="E698" s="15">
        <f>A698/($J$2+1)</f>
        <v>0.70120724346076457</v>
      </c>
      <c r="F698" s="15">
        <f t="shared" si="31"/>
        <v>0.56671442500234614</v>
      </c>
      <c r="G698" s="119">
        <f t="shared" si="32"/>
        <v>0.71454589060329443</v>
      </c>
    </row>
    <row r="699" spans="1:7" x14ac:dyDescent="0.25">
      <c r="A699" s="17">
        <v>698</v>
      </c>
      <c r="B699" s="18">
        <v>402.5</v>
      </c>
      <c r="C699" s="18">
        <v>401.2</v>
      </c>
      <c r="D699" s="68">
        <f t="shared" si="30"/>
        <v>2.6033609243483804</v>
      </c>
      <c r="E699" s="68">
        <f>A699/($J$2+1)</f>
        <v>0.70221327967806846</v>
      </c>
      <c r="F699" s="18">
        <f t="shared" si="31"/>
        <v>0.56671442500234614</v>
      </c>
      <c r="G699" s="69">
        <f t="shared" si="32"/>
        <v>0.71454589060329443</v>
      </c>
    </row>
    <row r="700" spans="1:7" x14ac:dyDescent="0.25">
      <c r="A700" s="14">
        <v>699</v>
      </c>
      <c r="B700" s="15">
        <v>402.6</v>
      </c>
      <c r="C700" s="15">
        <v>401.2</v>
      </c>
      <c r="D700" s="15">
        <f t="shared" si="30"/>
        <v>2.6033609243483804</v>
      </c>
      <c r="E700" s="15">
        <f>A700/($J$2+1)</f>
        <v>0.70321931589537223</v>
      </c>
      <c r="F700" s="15">
        <f t="shared" si="31"/>
        <v>0.56671442500234614</v>
      </c>
      <c r="G700" s="119">
        <f t="shared" si="32"/>
        <v>0.71454589060329443</v>
      </c>
    </row>
    <row r="701" spans="1:7" x14ac:dyDescent="0.25">
      <c r="A701" s="17">
        <v>700</v>
      </c>
      <c r="B701" s="18">
        <v>403.2</v>
      </c>
      <c r="C701" s="18">
        <v>401.2</v>
      </c>
      <c r="D701" s="68">
        <f t="shared" si="30"/>
        <v>2.6033609243483804</v>
      </c>
      <c r="E701" s="68">
        <f>A701/($J$2+1)</f>
        <v>0.70422535211267601</v>
      </c>
      <c r="F701" s="18">
        <f t="shared" si="31"/>
        <v>0.56671442500234614</v>
      </c>
      <c r="G701" s="69">
        <f t="shared" si="32"/>
        <v>0.71454589060329443</v>
      </c>
    </row>
    <row r="702" spans="1:7" x14ac:dyDescent="0.25">
      <c r="A702" s="14">
        <v>701</v>
      </c>
      <c r="B702" s="15">
        <v>402.5</v>
      </c>
      <c r="C702" s="15">
        <v>401.2</v>
      </c>
      <c r="D702" s="15">
        <f t="shared" si="30"/>
        <v>2.6033609243483804</v>
      </c>
      <c r="E702" s="15">
        <f>A702/($J$2+1)</f>
        <v>0.70523138832997989</v>
      </c>
      <c r="F702" s="15">
        <f t="shared" si="31"/>
        <v>0.56671442500234614</v>
      </c>
      <c r="G702" s="119">
        <f t="shared" si="32"/>
        <v>0.71454589060329443</v>
      </c>
    </row>
    <row r="703" spans="1:7" x14ac:dyDescent="0.25">
      <c r="A703" s="17">
        <v>702</v>
      </c>
      <c r="B703" s="18">
        <v>402.9</v>
      </c>
      <c r="C703" s="18">
        <v>401.2</v>
      </c>
      <c r="D703" s="68">
        <f t="shared" si="30"/>
        <v>2.6033609243483804</v>
      </c>
      <c r="E703" s="68">
        <f>A703/($J$2+1)</f>
        <v>0.70623742454728367</v>
      </c>
      <c r="F703" s="18">
        <f t="shared" si="31"/>
        <v>0.56671442500234614</v>
      </c>
      <c r="G703" s="69">
        <f t="shared" si="32"/>
        <v>0.71454589060329443</v>
      </c>
    </row>
    <row r="704" spans="1:7" x14ac:dyDescent="0.25">
      <c r="A704" s="14">
        <v>703</v>
      </c>
      <c r="B704" s="15">
        <v>402.5</v>
      </c>
      <c r="C704" s="15">
        <v>401.2</v>
      </c>
      <c r="D704" s="15">
        <f t="shared" si="30"/>
        <v>2.6033609243483804</v>
      </c>
      <c r="E704" s="15">
        <f>A704/($J$2+1)</f>
        <v>0.70724346076458755</v>
      </c>
      <c r="F704" s="15">
        <f t="shared" si="31"/>
        <v>0.56671442500234614</v>
      </c>
      <c r="G704" s="119">
        <f t="shared" si="32"/>
        <v>0.71454589060329443</v>
      </c>
    </row>
    <row r="705" spans="1:7" x14ac:dyDescent="0.25">
      <c r="A705" s="17">
        <v>704</v>
      </c>
      <c r="B705" s="18">
        <v>402.2</v>
      </c>
      <c r="C705" s="18">
        <v>401.2</v>
      </c>
      <c r="D705" s="68">
        <f t="shared" si="30"/>
        <v>2.6033609243483804</v>
      </c>
      <c r="E705" s="68">
        <f>A705/($J$2+1)</f>
        <v>0.70824949698189132</v>
      </c>
      <c r="F705" s="18">
        <f t="shared" si="31"/>
        <v>0.56671442500234614</v>
      </c>
      <c r="G705" s="69">
        <f t="shared" si="32"/>
        <v>0.71454589060329443</v>
      </c>
    </row>
    <row r="706" spans="1:7" x14ac:dyDescent="0.25">
      <c r="A706" s="14">
        <v>705</v>
      </c>
      <c r="B706" s="15">
        <v>402.2</v>
      </c>
      <c r="C706" s="15">
        <v>401.2</v>
      </c>
      <c r="D706" s="15">
        <f t="shared" si="30"/>
        <v>2.6033609243483804</v>
      </c>
      <c r="E706" s="15">
        <f>A706/($J$2+1)</f>
        <v>0.70925553319919521</v>
      </c>
      <c r="F706" s="15">
        <f t="shared" si="31"/>
        <v>0.56671442500234614</v>
      </c>
      <c r="G706" s="119">
        <f t="shared" si="32"/>
        <v>0.71454589060329443</v>
      </c>
    </row>
    <row r="707" spans="1:7" x14ac:dyDescent="0.25">
      <c r="A707" s="17">
        <v>706</v>
      </c>
      <c r="B707" s="18">
        <v>402.9</v>
      </c>
      <c r="C707" s="18">
        <v>401.2</v>
      </c>
      <c r="D707" s="68">
        <f t="shared" si="30"/>
        <v>2.6033609243483804</v>
      </c>
      <c r="E707" s="68">
        <f>A707/($J$2+1)</f>
        <v>0.71026156941649898</v>
      </c>
      <c r="F707" s="18">
        <f t="shared" si="31"/>
        <v>0.56671442500234614</v>
      </c>
      <c r="G707" s="69">
        <f t="shared" si="32"/>
        <v>0.71454589060329443</v>
      </c>
    </row>
    <row r="708" spans="1:7" x14ac:dyDescent="0.25">
      <c r="A708" s="14">
        <v>707</v>
      </c>
      <c r="B708" s="15">
        <v>402.8</v>
      </c>
      <c r="C708" s="15">
        <v>401.2</v>
      </c>
      <c r="D708" s="15">
        <f t="shared" ref="D708:D771" si="33">LOG(C708)</f>
        <v>2.6033609243483804</v>
      </c>
      <c r="E708" s="15">
        <f>A708/($J$2+1)</f>
        <v>0.71126760563380287</v>
      </c>
      <c r="F708" s="15">
        <f t="shared" ref="F708:F771" si="34">(D708-$J$5)/$J$6</f>
        <v>0.56671442500234614</v>
      </c>
      <c r="G708" s="119">
        <f t="shared" ref="G708:G771" si="35">_xlfn.NORM.S.DIST(F708,TRUE)</f>
        <v>0.71454589060329443</v>
      </c>
    </row>
    <row r="709" spans="1:7" x14ac:dyDescent="0.25">
      <c r="A709" s="17">
        <v>708</v>
      </c>
      <c r="B709" s="18">
        <v>403.2</v>
      </c>
      <c r="C709" s="18">
        <v>401.3</v>
      </c>
      <c r="D709" s="68">
        <f t="shared" si="33"/>
        <v>2.6034691597338386</v>
      </c>
      <c r="E709" s="68">
        <f>A709/($J$2+1)</f>
        <v>0.71227364185110664</v>
      </c>
      <c r="F709" s="18">
        <f t="shared" si="34"/>
        <v>0.62735232152932507</v>
      </c>
      <c r="G709" s="69">
        <f t="shared" si="35"/>
        <v>0.73478584317602202</v>
      </c>
    </row>
    <row r="710" spans="1:7" x14ac:dyDescent="0.25">
      <c r="A710" s="14">
        <v>709</v>
      </c>
      <c r="B710" s="15">
        <v>402.6</v>
      </c>
      <c r="C710" s="15">
        <v>401.3</v>
      </c>
      <c r="D710" s="15">
        <f t="shared" si="33"/>
        <v>2.6034691597338386</v>
      </c>
      <c r="E710" s="15">
        <f>A710/($J$2+1)</f>
        <v>0.71327967806841042</v>
      </c>
      <c r="F710" s="15">
        <f t="shared" si="34"/>
        <v>0.62735232152932507</v>
      </c>
      <c r="G710" s="119">
        <f t="shared" si="35"/>
        <v>0.73478584317602202</v>
      </c>
    </row>
    <row r="711" spans="1:7" x14ac:dyDescent="0.25">
      <c r="A711" s="17">
        <v>710</v>
      </c>
      <c r="B711" s="18">
        <v>402.6</v>
      </c>
      <c r="C711" s="18">
        <v>401.3</v>
      </c>
      <c r="D711" s="68">
        <f t="shared" si="33"/>
        <v>2.6034691597338386</v>
      </c>
      <c r="E711" s="68">
        <f>A711/($J$2+1)</f>
        <v>0.7142857142857143</v>
      </c>
      <c r="F711" s="18">
        <f t="shared" si="34"/>
        <v>0.62735232152932507</v>
      </c>
      <c r="G711" s="69">
        <f t="shared" si="35"/>
        <v>0.73478584317602202</v>
      </c>
    </row>
    <row r="712" spans="1:7" x14ac:dyDescent="0.25">
      <c r="A712" s="14">
        <v>711</v>
      </c>
      <c r="B712" s="15">
        <v>402.4</v>
      </c>
      <c r="C712" s="15">
        <v>401.3</v>
      </c>
      <c r="D712" s="15">
        <f t="shared" si="33"/>
        <v>2.6034691597338386</v>
      </c>
      <c r="E712" s="15">
        <f>A712/($J$2+1)</f>
        <v>0.71529175050301808</v>
      </c>
      <c r="F712" s="15">
        <f t="shared" si="34"/>
        <v>0.62735232152932507</v>
      </c>
      <c r="G712" s="119">
        <f t="shared" si="35"/>
        <v>0.73478584317602202</v>
      </c>
    </row>
    <row r="713" spans="1:7" x14ac:dyDescent="0.25">
      <c r="A713" s="17">
        <v>712</v>
      </c>
      <c r="B713" s="18">
        <v>403.1</v>
      </c>
      <c r="C713" s="18">
        <v>401.3</v>
      </c>
      <c r="D713" s="68">
        <f t="shared" si="33"/>
        <v>2.6034691597338386</v>
      </c>
      <c r="E713" s="68">
        <f>A713/($J$2+1)</f>
        <v>0.71629778672032196</v>
      </c>
      <c r="F713" s="18">
        <f t="shared" si="34"/>
        <v>0.62735232152932507</v>
      </c>
      <c r="G713" s="69">
        <f t="shared" si="35"/>
        <v>0.73478584317602202</v>
      </c>
    </row>
    <row r="714" spans="1:7" x14ac:dyDescent="0.25">
      <c r="A714" s="14">
        <v>713</v>
      </c>
      <c r="B714" s="15">
        <v>403.1</v>
      </c>
      <c r="C714" s="15">
        <v>401.3</v>
      </c>
      <c r="D714" s="15">
        <f t="shared" si="33"/>
        <v>2.6034691597338386</v>
      </c>
      <c r="E714" s="15">
        <f>A714/($J$2+1)</f>
        <v>0.71730382293762573</v>
      </c>
      <c r="F714" s="15">
        <f t="shared" si="34"/>
        <v>0.62735232152932507</v>
      </c>
      <c r="G714" s="119">
        <f t="shared" si="35"/>
        <v>0.73478584317602202</v>
      </c>
    </row>
    <row r="715" spans="1:7" x14ac:dyDescent="0.25">
      <c r="A715" s="17">
        <v>714</v>
      </c>
      <c r="B715" s="18">
        <v>402.6</v>
      </c>
      <c r="C715" s="18">
        <v>401.3</v>
      </c>
      <c r="D715" s="68">
        <f t="shared" si="33"/>
        <v>2.6034691597338386</v>
      </c>
      <c r="E715" s="68">
        <f>A715/($J$2+1)</f>
        <v>0.71830985915492962</v>
      </c>
      <c r="F715" s="18">
        <f t="shared" si="34"/>
        <v>0.62735232152932507</v>
      </c>
      <c r="G715" s="69">
        <f t="shared" si="35"/>
        <v>0.73478584317602202</v>
      </c>
    </row>
    <row r="716" spans="1:7" x14ac:dyDescent="0.25">
      <c r="A716" s="14">
        <v>715</v>
      </c>
      <c r="B716" s="15">
        <v>402.5</v>
      </c>
      <c r="C716" s="15">
        <v>401.3</v>
      </c>
      <c r="D716" s="15">
        <f t="shared" si="33"/>
        <v>2.6034691597338386</v>
      </c>
      <c r="E716" s="15">
        <f>A716/($J$2+1)</f>
        <v>0.71931589537223339</v>
      </c>
      <c r="F716" s="15">
        <f t="shared" si="34"/>
        <v>0.62735232152932507</v>
      </c>
      <c r="G716" s="119">
        <f t="shared" si="35"/>
        <v>0.73478584317602202</v>
      </c>
    </row>
    <row r="717" spans="1:7" x14ac:dyDescent="0.25">
      <c r="A717" s="17">
        <v>716</v>
      </c>
      <c r="B717" s="18">
        <v>402.5</v>
      </c>
      <c r="C717" s="18">
        <v>401.3</v>
      </c>
      <c r="D717" s="68">
        <f t="shared" si="33"/>
        <v>2.6034691597338386</v>
      </c>
      <c r="E717" s="68">
        <f>A717/($J$2+1)</f>
        <v>0.72032193158953728</v>
      </c>
      <c r="F717" s="18">
        <f t="shared" si="34"/>
        <v>0.62735232152932507</v>
      </c>
      <c r="G717" s="69">
        <f t="shared" si="35"/>
        <v>0.73478584317602202</v>
      </c>
    </row>
    <row r="718" spans="1:7" x14ac:dyDescent="0.25">
      <c r="A718" s="14">
        <v>717</v>
      </c>
      <c r="B718" s="15">
        <v>402.5</v>
      </c>
      <c r="C718" s="15">
        <v>401.3</v>
      </c>
      <c r="D718" s="15">
        <f t="shared" si="33"/>
        <v>2.6034691597338386</v>
      </c>
      <c r="E718" s="15">
        <f>A718/($J$2+1)</f>
        <v>0.72132796780684105</v>
      </c>
      <c r="F718" s="15">
        <f t="shared" si="34"/>
        <v>0.62735232152932507</v>
      </c>
      <c r="G718" s="119">
        <f t="shared" si="35"/>
        <v>0.73478584317602202</v>
      </c>
    </row>
    <row r="719" spans="1:7" x14ac:dyDescent="0.25">
      <c r="A719" s="17">
        <v>718</v>
      </c>
      <c r="B719" s="18">
        <v>402.2</v>
      </c>
      <c r="C719" s="18">
        <v>401.3</v>
      </c>
      <c r="D719" s="68">
        <f t="shared" si="33"/>
        <v>2.6034691597338386</v>
      </c>
      <c r="E719" s="68">
        <f>A719/($J$2+1)</f>
        <v>0.72233400402414483</v>
      </c>
      <c r="F719" s="18">
        <f t="shared" si="34"/>
        <v>0.62735232152932507</v>
      </c>
      <c r="G719" s="69">
        <f t="shared" si="35"/>
        <v>0.73478584317602202</v>
      </c>
    </row>
    <row r="720" spans="1:7" x14ac:dyDescent="0.25">
      <c r="A720" s="14">
        <v>719</v>
      </c>
      <c r="B720" s="15">
        <v>402.1</v>
      </c>
      <c r="C720" s="15">
        <v>401.3</v>
      </c>
      <c r="D720" s="15">
        <f t="shared" si="33"/>
        <v>2.6034691597338386</v>
      </c>
      <c r="E720" s="15">
        <f>A720/($J$2+1)</f>
        <v>0.72334004024144871</v>
      </c>
      <c r="F720" s="15">
        <f t="shared" si="34"/>
        <v>0.62735232152932507</v>
      </c>
      <c r="G720" s="119">
        <f t="shared" si="35"/>
        <v>0.73478584317602202</v>
      </c>
    </row>
    <row r="721" spans="1:7" x14ac:dyDescent="0.25">
      <c r="A721" s="17">
        <v>720</v>
      </c>
      <c r="B721" s="18">
        <v>402.3</v>
      </c>
      <c r="C721" s="18">
        <v>401.3</v>
      </c>
      <c r="D721" s="68">
        <f t="shared" si="33"/>
        <v>2.6034691597338386</v>
      </c>
      <c r="E721" s="68">
        <f>A721/($J$2+1)</f>
        <v>0.72434607645875249</v>
      </c>
      <c r="F721" s="18">
        <f t="shared" si="34"/>
        <v>0.62735232152932507</v>
      </c>
      <c r="G721" s="69">
        <f t="shared" si="35"/>
        <v>0.73478584317602202</v>
      </c>
    </row>
    <row r="722" spans="1:7" x14ac:dyDescent="0.25">
      <c r="A722" s="14">
        <v>721</v>
      </c>
      <c r="B722" s="15">
        <v>402.5</v>
      </c>
      <c r="C722" s="15">
        <v>401.3</v>
      </c>
      <c r="D722" s="15">
        <f t="shared" si="33"/>
        <v>2.6034691597338386</v>
      </c>
      <c r="E722" s="15">
        <f>A722/($J$2+1)</f>
        <v>0.72535211267605637</v>
      </c>
      <c r="F722" s="15">
        <f t="shared" si="34"/>
        <v>0.62735232152932507</v>
      </c>
      <c r="G722" s="119">
        <f t="shared" si="35"/>
        <v>0.73478584317602202</v>
      </c>
    </row>
    <row r="723" spans="1:7" x14ac:dyDescent="0.25">
      <c r="A723" s="17">
        <v>722</v>
      </c>
      <c r="B723" s="18">
        <v>402.6</v>
      </c>
      <c r="C723" s="18">
        <v>401.3</v>
      </c>
      <c r="D723" s="68">
        <f t="shared" si="33"/>
        <v>2.6034691597338386</v>
      </c>
      <c r="E723" s="68">
        <f>A723/($J$2+1)</f>
        <v>0.72635814889336014</v>
      </c>
      <c r="F723" s="18">
        <f t="shared" si="34"/>
        <v>0.62735232152932507</v>
      </c>
      <c r="G723" s="69">
        <f t="shared" si="35"/>
        <v>0.73478584317602202</v>
      </c>
    </row>
    <row r="724" spans="1:7" x14ac:dyDescent="0.25">
      <c r="A724" s="14">
        <v>723</v>
      </c>
      <c r="B724" s="15">
        <v>402.4</v>
      </c>
      <c r="C724" s="15">
        <v>401.3</v>
      </c>
      <c r="D724" s="15">
        <f t="shared" si="33"/>
        <v>2.6034691597338386</v>
      </c>
      <c r="E724" s="15">
        <f>A724/($J$2+1)</f>
        <v>0.72736418511066403</v>
      </c>
      <c r="F724" s="15">
        <f t="shared" si="34"/>
        <v>0.62735232152932507</v>
      </c>
      <c r="G724" s="119">
        <f t="shared" si="35"/>
        <v>0.73478584317602202</v>
      </c>
    </row>
    <row r="725" spans="1:7" x14ac:dyDescent="0.25">
      <c r="A725" s="17">
        <v>724</v>
      </c>
      <c r="B725" s="18">
        <v>402.5</v>
      </c>
      <c r="C725" s="18">
        <v>401.3</v>
      </c>
      <c r="D725" s="68">
        <f t="shared" si="33"/>
        <v>2.6034691597338386</v>
      </c>
      <c r="E725" s="68">
        <f>A725/($J$2+1)</f>
        <v>0.7283702213279678</v>
      </c>
      <c r="F725" s="18">
        <f t="shared" si="34"/>
        <v>0.62735232152932507</v>
      </c>
      <c r="G725" s="69">
        <f t="shared" si="35"/>
        <v>0.73478584317602202</v>
      </c>
    </row>
    <row r="726" spans="1:7" x14ac:dyDescent="0.25">
      <c r="A726" s="14">
        <v>725</v>
      </c>
      <c r="B726" s="15">
        <v>402</v>
      </c>
      <c r="C726" s="15">
        <v>401.3</v>
      </c>
      <c r="D726" s="15">
        <f t="shared" si="33"/>
        <v>2.6034691597338386</v>
      </c>
      <c r="E726" s="15">
        <f>A726/($J$2+1)</f>
        <v>0.72937625754527158</v>
      </c>
      <c r="F726" s="15">
        <f t="shared" si="34"/>
        <v>0.62735232152932507</v>
      </c>
      <c r="G726" s="119">
        <f t="shared" si="35"/>
        <v>0.73478584317602202</v>
      </c>
    </row>
    <row r="727" spans="1:7" x14ac:dyDescent="0.25">
      <c r="A727" s="17">
        <v>726</v>
      </c>
      <c r="B727" s="18">
        <v>401.9</v>
      </c>
      <c r="C727" s="18">
        <v>401.3</v>
      </c>
      <c r="D727" s="68">
        <f t="shared" si="33"/>
        <v>2.6034691597338386</v>
      </c>
      <c r="E727" s="68">
        <f>A727/($J$2+1)</f>
        <v>0.73038229376257546</v>
      </c>
      <c r="F727" s="18">
        <f t="shared" si="34"/>
        <v>0.62735232152932507</v>
      </c>
      <c r="G727" s="69">
        <f t="shared" si="35"/>
        <v>0.73478584317602202</v>
      </c>
    </row>
    <row r="728" spans="1:7" x14ac:dyDescent="0.25">
      <c r="A728" s="14">
        <v>727</v>
      </c>
      <c r="B728" s="15">
        <v>402</v>
      </c>
      <c r="C728" s="15">
        <v>401.3</v>
      </c>
      <c r="D728" s="15">
        <f t="shared" si="33"/>
        <v>2.6034691597338386</v>
      </c>
      <c r="E728" s="15">
        <f>A728/($J$2+1)</f>
        <v>0.73138832997987924</v>
      </c>
      <c r="F728" s="15">
        <f t="shared" si="34"/>
        <v>0.62735232152932507</v>
      </c>
      <c r="G728" s="119">
        <f t="shared" si="35"/>
        <v>0.73478584317602202</v>
      </c>
    </row>
    <row r="729" spans="1:7" x14ac:dyDescent="0.25">
      <c r="A729" s="17">
        <v>728</v>
      </c>
      <c r="B729" s="18">
        <v>402.1</v>
      </c>
      <c r="C729" s="18">
        <v>401.3</v>
      </c>
      <c r="D729" s="68">
        <f t="shared" si="33"/>
        <v>2.6034691597338386</v>
      </c>
      <c r="E729" s="68">
        <f>A729/($J$2+1)</f>
        <v>0.73239436619718312</v>
      </c>
      <c r="F729" s="18">
        <f t="shared" si="34"/>
        <v>0.62735232152932507</v>
      </c>
      <c r="G729" s="69">
        <f t="shared" si="35"/>
        <v>0.73478584317602202</v>
      </c>
    </row>
    <row r="730" spans="1:7" x14ac:dyDescent="0.25">
      <c r="A730" s="14">
        <v>729</v>
      </c>
      <c r="B730" s="15">
        <v>402.4</v>
      </c>
      <c r="C730" s="15">
        <v>401.3</v>
      </c>
      <c r="D730" s="15">
        <f t="shared" si="33"/>
        <v>2.6034691597338386</v>
      </c>
      <c r="E730" s="15">
        <f>A730/($J$2+1)</f>
        <v>0.7334004024144869</v>
      </c>
      <c r="F730" s="15">
        <f t="shared" si="34"/>
        <v>0.62735232152932507</v>
      </c>
      <c r="G730" s="119">
        <f t="shared" si="35"/>
        <v>0.73478584317602202</v>
      </c>
    </row>
    <row r="731" spans="1:7" x14ac:dyDescent="0.25">
      <c r="A731" s="17">
        <v>730</v>
      </c>
      <c r="B731" s="18">
        <v>402.1</v>
      </c>
      <c r="C731" s="18">
        <v>401.3</v>
      </c>
      <c r="D731" s="68">
        <f t="shared" si="33"/>
        <v>2.6034691597338386</v>
      </c>
      <c r="E731" s="68">
        <f>A731/($J$2+1)</f>
        <v>0.73440643863179078</v>
      </c>
      <c r="F731" s="18">
        <f t="shared" si="34"/>
        <v>0.62735232152932507</v>
      </c>
      <c r="G731" s="69">
        <f t="shared" si="35"/>
        <v>0.73478584317602202</v>
      </c>
    </row>
    <row r="732" spans="1:7" x14ac:dyDescent="0.25">
      <c r="A732" s="14">
        <v>731</v>
      </c>
      <c r="B732" s="15">
        <v>402.1</v>
      </c>
      <c r="C732" s="15">
        <v>401.3</v>
      </c>
      <c r="D732" s="15">
        <f t="shared" si="33"/>
        <v>2.6034691597338386</v>
      </c>
      <c r="E732" s="15">
        <f>A732/($J$2+1)</f>
        <v>0.73541247484909456</v>
      </c>
      <c r="F732" s="15">
        <f t="shared" si="34"/>
        <v>0.62735232152932507</v>
      </c>
      <c r="G732" s="119">
        <f t="shared" si="35"/>
        <v>0.73478584317602202</v>
      </c>
    </row>
    <row r="733" spans="1:7" x14ac:dyDescent="0.25">
      <c r="A733" s="17">
        <v>732</v>
      </c>
      <c r="B733" s="18">
        <v>402.4</v>
      </c>
      <c r="C733" s="18">
        <v>401.3</v>
      </c>
      <c r="D733" s="68">
        <f t="shared" si="33"/>
        <v>2.6034691597338386</v>
      </c>
      <c r="E733" s="68">
        <f>A733/($J$2+1)</f>
        <v>0.73641851106639844</v>
      </c>
      <c r="F733" s="18">
        <f t="shared" si="34"/>
        <v>0.62735232152932507</v>
      </c>
      <c r="G733" s="69">
        <f t="shared" si="35"/>
        <v>0.73478584317602202</v>
      </c>
    </row>
    <row r="734" spans="1:7" x14ac:dyDescent="0.25">
      <c r="A734" s="14">
        <v>733</v>
      </c>
      <c r="B734" s="15">
        <v>402.4</v>
      </c>
      <c r="C734" s="15">
        <v>401.3</v>
      </c>
      <c r="D734" s="15">
        <f t="shared" si="33"/>
        <v>2.6034691597338386</v>
      </c>
      <c r="E734" s="15">
        <f>A734/($J$2+1)</f>
        <v>0.73742454728370221</v>
      </c>
      <c r="F734" s="15">
        <f t="shared" si="34"/>
        <v>0.62735232152932507</v>
      </c>
      <c r="G734" s="119">
        <f t="shared" si="35"/>
        <v>0.73478584317602202</v>
      </c>
    </row>
    <row r="735" spans="1:7" x14ac:dyDescent="0.25">
      <c r="A735" s="17">
        <v>734</v>
      </c>
      <c r="B735" s="18">
        <v>402.9</v>
      </c>
      <c r="C735" s="18">
        <v>401.3</v>
      </c>
      <c r="D735" s="68">
        <f t="shared" si="33"/>
        <v>2.6034691597338386</v>
      </c>
      <c r="E735" s="68">
        <f>A735/($J$2+1)</f>
        <v>0.73843058350100599</v>
      </c>
      <c r="F735" s="18">
        <f t="shared" si="34"/>
        <v>0.62735232152932507</v>
      </c>
      <c r="G735" s="69">
        <f t="shared" si="35"/>
        <v>0.73478584317602202</v>
      </c>
    </row>
    <row r="736" spans="1:7" x14ac:dyDescent="0.25">
      <c r="A736" s="14">
        <v>735</v>
      </c>
      <c r="B736" s="15">
        <v>402.1</v>
      </c>
      <c r="C736" s="15">
        <v>401.3</v>
      </c>
      <c r="D736" s="15">
        <f t="shared" si="33"/>
        <v>2.6034691597338386</v>
      </c>
      <c r="E736" s="15">
        <f>A736/($J$2+1)</f>
        <v>0.73943661971830987</v>
      </c>
      <c r="F736" s="15">
        <f t="shared" si="34"/>
        <v>0.62735232152932507</v>
      </c>
      <c r="G736" s="119">
        <f t="shared" si="35"/>
        <v>0.73478584317602202</v>
      </c>
    </row>
    <row r="737" spans="1:7" x14ac:dyDescent="0.25">
      <c r="A737" s="17">
        <v>736</v>
      </c>
      <c r="B737" s="18">
        <v>402.1</v>
      </c>
      <c r="C737" s="18">
        <v>401.3</v>
      </c>
      <c r="D737" s="68">
        <f t="shared" si="33"/>
        <v>2.6034691597338386</v>
      </c>
      <c r="E737" s="68">
        <f>A737/($J$2+1)</f>
        <v>0.74044265593561365</v>
      </c>
      <c r="F737" s="18">
        <f t="shared" si="34"/>
        <v>0.62735232152932507</v>
      </c>
      <c r="G737" s="69">
        <f t="shared" si="35"/>
        <v>0.73478584317602202</v>
      </c>
    </row>
    <row r="738" spans="1:7" x14ac:dyDescent="0.25">
      <c r="A738" s="14">
        <v>737</v>
      </c>
      <c r="B738" s="15">
        <v>402.3</v>
      </c>
      <c r="C738" s="15">
        <v>401.3</v>
      </c>
      <c r="D738" s="15">
        <f t="shared" si="33"/>
        <v>2.6034691597338386</v>
      </c>
      <c r="E738" s="15">
        <f>A738/($J$2+1)</f>
        <v>0.74144869215291753</v>
      </c>
      <c r="F738" s="15">
        <f t="shared" si="34"/>
        <v>0.62735232152932507</v>
      </c>
      <c r="G738" s="119">
        <f t="shared" si="35"/>
        <v>0.73478584317602202</v>
      </c>
    </row>
    <row r="739" spans="1:7" x14ac:dyDescent="0.25">
      <c r="A739" s="17">
        <v>738</v>
      </c>
      <c r="B739" s="18">
        <v>401.4</v>
      </c>
      <c r="C739" s="18">
        <v>401.3</v>
      </c>
      <c r="D739" s="68">
        <f t="shared" si="33"/>
        <v>2.6034691597338386</v>
      </c>
      <c r="E739" s="68">
        <f>A739/($J$2+1)</f>
        <v>0.74245472837022131</v>
      </c>
      <c r="F739" s="18">
        <f t="shared" si="34"/>
        <v>0.62735232152932507</v>
      </c>
      <c r="G739" s="69">
        <f t="shared" si="35"/>
        <v>0.73478584317602202</v>
      </c>
    </row>
    <row r="740" spans="1:7" x14ac:dyDescent="0.25">
      <c r="A740" s="14">
        <v>739</v>
      </c>
      <c r="B740" s="15">
        <v>402</v>
      </c>
      <c r="C740" s="15">
        <v>401.4</v>
      </c>
      <c r="D740" s="15">
        <f t="shared" si="33"/>
        <v>2.6035773681514667</v>
      </c>
      <c r="E740" s="15">
        <f>A740/($J$2+1)</f>
        <v>0.74346076458752519</v>
      </c>
      <c r="F740" s="15">
        <f t="shared" si="34"/>
        <v>0.68797510957316088</v>
      </c>
      <c r="G740" s="119">
        <f t="shared" si="35"/>
        <v>0.75426577211856805</v>
      </c>
    </row>
    <row r="741" spans="1:7" x14ac:dyDescent="0.25">
      <c r="A741" s="17">
        <v>740</v>
      </c>
      <c r="B741" s="18">
        <v>402</v>
      </c>
      <c r="C741" s="18">
        <v>401.4</v>
      </c>
      <c r="D741" s="68">
        <f t="shared" si="33"/>
        <v>2.6035773681514667</v>
      </c>
      <c r="E741" s="68">
        <f>A741/($J$2+1)</f>
        <v>0.74446680080482897</v>
      </c>
      <c r="F741" s="18">
        <f t="shared" si="34"/>
        <v>0.68797510957316088</v>
      </c>
      <c r="G741" s="69">
        <f t="shared" si="35"/>
        <v>0.75426577211856805</v>
      </c>
    </row>
    <row r="742" spans="1:7" x14ac:dyDescent="0.25">
      <c r="A742" s="14">
        <v>741</v>
      </c>
      <c r="B742" s="15">
        <v>402</v>
      </c>
      <c r="C742" s="15">
        <v>401.4</v>
      </c>
      <c r="D742" s="15">
        <f t="shared" si="33"/>
        <v>2.6035773681514667</v>
      </c>
      <c r="E742" s="15">
        <f>A742/($J$2+1)</f>
        <v>0.74547283702213285</v>
      </c>
      <c r="F742" s="15">
        <f t="shared" si="34"/>
        <v>0.68797510957316088</v>
      </c>
      <c r="G742" s="119">
        <f t="shared" si="35"/>
        <v>0.75426577211856805</v>
      </c>
    </row>
    <row r="743" spans="1:7" x14ac:dyDescent="0.25">
      <c r="A743" s="17">
        <v>742</v>
      </c>
      <c r="B743" s="18">
        <v>402.1</v>
      </c>
      <c r="C743" s="18">
        <v>401.4</v>
      </c>
      <c r="D743" s="68">
        <f t="shared" si="33"/>
        <v>2.6035773681514667</v>
      </c>
      <c r="E743" s="68">
        <f>A743/($J$2+1)</f>
        <v>0.74647887323943662</v>
      </c>
      <c r="F743" s="18">
        <f t="shared" si="34"/>
        <v>0.68797510957316088</v>
      </c>
      <c r="G743" s="69">
        <f t="shared" si="35"/>
        <v>0.75426577211856805</v>
      </c>
    </row>
    <row r="744" spans="1:7" x14ac:dyDescent="0.25">
      <c r="A744" s="14">
        <v>743</v>
      </c>
      <c r="B744" s="15">
        <v>402.3</v>
      </c>
      <c r="C744" s="15">
        <v>401.4</v>
      </c>
      <c r="D744" s="15">
        <f t="shared" si="33"/>
        <v>2.6035773681514667</v>
      </c>
      <c r="E744" s="15">
        <f>A744/($J$2+1)</f>
        <v>0.7474849094567404</v>
      </c>
      <c r="F744" s="15">
        <f t="shared" si="34"/>
        <v>0.68797510957316088</v>
      </c>
      <c r="G744" s="119">
        <f t="shared" si="35"/>
        <v>0.75426577211856805</v>
      </c>
    </row>
    <row r="745" spans="1:7" x14ac:dyDescent="0.25">
      <c r="A745" s="17">
        <v>744</v>
      </c>
      <c r="B745" s="18">
        <v>401.9</v>
      </c>
      <c r="C745" s="18">
        <v>401.4</v>
      </c>
      <c r="D745" s="68">
        <f t="shared" si="33"/>
        <v>2.6035773681514667</v>
      </c>
      <c r="E745" s="68">
        <f>A745/($J$2+1)</f>
        <v>0.74849094567404428</v>
      </c>
      <c r="F745" s="18">
        <f t="shared" si="34"/>
        <v>0.68797510957316088</v>
      </c>
      <c r="G745" s="69">
        <f t="shared" si="35"/>
        <v>0.75426577211856805</v>
      </c>
    </row>
    <row r="746" spans="1:7" x14ac:dyDescent="0.25">
      <c r="A746" s="14">
        <v>745</v>
      </c>
      <c r="B746" s="15">
        <v>401.9</v>
      </c>
      <c r="C746" s="15">
        <v>401.4</v>
      </c>
      <c r="D746" s="15">
        <f t="shared" si="33"/>
        <v>2.6035773681514667</v>
      </c>
      <c r="E746" s="15">
        <f>A746/($J$2+1)</f>
        <v>0.74949698189134806</v>
      </c>
      <c r="F746" s="15">
        <f t="shared" si="34"/>
        <v>0.68797510957316088</v>
      </c>
      <c r="G746" s="119">
        <f t="shared" si="35"/>
        <v>0.75426577211856805</v>
      </c>
    </row>
    <row r="747" spans="1:7" x14ac:dyDescent="0.25">
      <c r="A747" s="17">
        <v>746</v>
      </c>
      <c r="B747" s="18">
        <v>401.6</v>
      </c>
      <c r="C747" s="18">
        <v>401.4</v>
      </c>
      <c r="D747" s="68">
        <f t="shared" si="33"/>
        <v>2.6035773681514667</v>
      </c>
      <c r="E747" s="68">
        <f>A747/($J$2+1)</f>
        <v>0.75050301810865194</v>
      </c>
      <c r="F747" s="18">
        <f t="shared" si="34"/>
        <v>0.68797510957316088</v>
      </c>
      <c r="G747" s="69">
        <f t="shared" si="35"/>
        <v>0.75426577211856805</v>
      </c>
    </row>
    <row r="748" spans="1:7" x14ac:dyDescent="0.25">
      <c r="A748" s="14">
        <v>747</v>
      </c>
      <c r="B748" s="15">
        <v>398.7</v>
      </c>
      <c r="C748" s="15">
        <v>401.4</v>
      </c>
      <c r="D748" s="15">
        <f t="shared" si="33"/>
        <v>2.6035773681514667</v>
      </c>
      <c r="E748" s="15">
        <f>A748/($J$2+1)</f>
        <v>0.75150905432595572</v>
      </c>
      <c r="F748" s="15">
        <f t="shared" si="34"/>
        <v>0.68797510957316088</v>
      </c>
      <c r="G748" s="119">
        <f t="shared" si="35"/>
        <v>0.75426577211856805</v>
      </c>
    </row>
    <row r="749" spans="1:7" x14ac:dyDescent="0.25">
      <c r="A749" s="17">
        <v>748</v>
      </c>
      <c r="B749" s="18">
        <v>400.6</v>
      </c>
      <c r="C749" s="18">
        <v>401.4</v>
      </c>
      <c r="D749" s="68">
        <f t="shared" si="33"/>
        <v>2.6035773681514667</v>
      </c>
      <c r="E749" s="68">
        <f>A749/($J$2+1)</f>
        <v>0.7525150905432596</v>
      </c>
      <c r="F749" s="18">
        <f t="shared" si="34"/>
        <v>0.68797510957316088</v>
      </c>
      <c r="G749" s="69">
        <f t="shared" si="35"/>
        <v>0.75426577211856805</v>
      </c>
    </row>
    <row r="750" spans="1:7" x14ac:dyDescent="0.25">
      <c r="A750" s="14">
        <v>749</v>
      </c>
      <c r="B750" s="15">
        <v>398.1</v>
      </c>
      <c r="C750" s="15">
        <v>401.4</v>
      </c>
      <c r="D750" s="15">
        <f t="shared" si="33"/>
        <v>2.6035773681514667</v>
      </c>
      <c r="E750" s="15">
        <f>A750/($J$2+1)</f>
        <v>0.75352112676056338</v>
      </c>
      <c r="F750" s="15">
        <f t="shared" si="34"/>
        <v>0.68797510957316088</v>
      </c>
      <c r="G750" s="119">
        <f t="shared" si="35"/>
        <v>0.75426577211856805</v>
      </c>
    </row>
    <row r="751" spans="1:7" x14ac:dyDescent="0.25">
      <c r="A751" s="17">
        <v>750</v>
      </c>
      <c r="B751" s="18">
        <v>399.5</v>
      </c>
      <c r="C751" s="18">
        <v>401.4</v>
      </c>
      <c r="D751" s="68">
        <f t="shared" si="33"/>
        <v>2.6035773681514667</v>
      </c>
      <c r="E751" s="68">
        <f>A751/($J$2+1)</f>
        <v>0.75452716297786715</v>
      </c>
      <c r="F751" s="18">
        <f t="shared" si="34"/>
        <v>0.68797510957316088</v>
      </c>
      <c r="G751" s="69">
        <f t="shared" si="35"/>
        <v>0.75426577211856805</v>
      </c>
    </row>
    <row r="752" spans="1:7" x14ac:dyDescent="0.25">
      <c r="A752" s="14">
        <v>751</v>
      </c>
      <c r="B752" s="15">
        <v>401.4</v>
      </c>
      <c r="C752" s="15">
        <v>401.4</v>
      </c>
      <c r="D752" s="15">
        <f t="shared" si="33"/>
        <v>2.6035773681514667</v>
      </c>
      <c r="E752" s="15">
        <f>A752/($J$2+1)</f>
        <v>0.75553319919517103</v>
      </c>
      <c r="F752" s="15">
        <f t="shared" si="34"/>
        <v>0.68797510957316088</v>
      </c>
      <c r="G752" s="119">
        <f t="shared" si="35"/>
        <v>0.75426577211856805</v>
      </c>
    </row>
    <row r="753" spans="1:7" x14ac:dyDescent="0.25">
      <c r="A753" s="17">
        <v>752</v>
      </c>
      <c r="B753" s="18">
        <v>401.2</v>
      </c>
      <c r="C753" s="18">
        <v>401.4</v>
      </c>
      <c r="D753" s="68">
        <f t="shared" si="33"/>
        <v>2.6035773681514667</v>
      </c>
      <c r="E753" s="68">
        <f>A753/($J$2+1)</f>
        <v>0.75653923541247481</v>
      </c>
      <c r="F753" s="18">
        <f t="shared" si="34"/>
        <v>0.68797510957316088</v>
      </c>
      <c r="G753" s="69">
        <f t="shared" si="35"/>
        <v>0.75426577211856805</v>
      </c>
    </row>
    <row r="754" spans="1:7" x14ac:dyDescent="0.25">
      <c r="A754" s="14">
        <v>753</v>
      </c>
      <c r="B754" s="15">
        <v>401.9</v>
      </c>
      <c r="C754" s="15">
        <v>401.4</v>
      </c>
      <c r="D754" s="15">
        <f t="shared" si="33"/>
        <v>2.6035773681514667</v>
      </c>
      <c r="E754" s="15">
        <f>A754/($J$2+1)</f>
        <v>0.75754527162977869</v>
      </c>
      <c r="F754" s="15">
        <f t="shared" si="34"/>
        <v>0.68797510957316088</v>
      </c>
      <c r="G754" s="119">
        <f t="shared" si="35"/>
        <v>0.75426577211856805</v>
      </c>
    </row>
    <row r="755" spans="1:7" x14ac:dyDescent="0.25">
      <c r="A755" s="17">
        <v>754</v>
      </c>
      <c r="B755" s="18">
        <v>402</v>
      </c>
      <c r="C755" s="18">
        <v>401.4</v>
      </c>
      <c r="D755" s="68">
        <f t="shared" si="33"/>
        <v>2.6035773681514667</v>
      </c>
      <c r="E755" s="68">
        <f>A755/($J$2+1)</f>
        <v>0.75855130784708247</v>
      </c>
      <c r="F755" s="18">
        <f t="shared" si="34"/>
        <v>0.68797510957316088</v>
      </c>
      <c r="G755" s="69">
        <f t="shared" si="35"/>
        <v>0.75426577211856805</v>
      </c>
    </row>
    <row r="756" spans="1:7" x14ac:dyDescent="0.25">
      <c r="A756" s="14">
        <v>755</v>
      </c>
      <c r="B756" s="15">
        <v>401.2</v>
      </c>
      <c r="C756" s="15">
        <v>401.4</v>
      </c>
      <c r="D756" s="15">
        <f t="shared" si="33"/>
        <v>2.6035773681514667</v>
      </c>
      <c r="E756" s="15">
        <f>A756/($J$2+1)</f>
        <v>0.75955734406438635</v>
      </c>
      <c r="F756" s="15">
        <f t="shared" si="34"/>
        <v>0.68797510957316088</v>
      </c>
      <c r="G756" s="119">
        <f t="shared" si="35"/>
        <v>0.75426577211856805</v>
      </c>
    </row>
    <row r="757" spans="1:7" x14ac:dyDescent="0.25">
      <c r="A757" s="17">
        <v>756</v>
      </c>
      <c r="B757" s="18">
        <v>401.4</v>
      </c>
      <c r="C757" s="18">
        <v>401.4</v>
      </c>
      <c r="D757" s="68">
        <f t="shared" si="33"/>
        <v>2.6035773681514667</v>
      </c>
      <c r="E757" s="68">
        <f>A757/($J$2+1)</f>
        <v>0.76056338028169013</v>
      </c>
      <c r="F757" s="18">
        <f t="shared" si="34"/>
        <v>0.68797510957316088</v>
      </c>
      <c r="G757" s="69">
        <f t="shared" si="35"/>
        <v>0.75426577211856805</v>
      </c>
    </row>
    <row r="758" spans="1:7" x14ac:dyDescent="0.25">
      <c r="A758" s="14">
        <v>757</v>
      </c>
      <c r="B758" s="15">
        <v>401.3</v>
      </c>
      <c r="C758" s="15">
        <v>401.4</v>
      </c>
      <c r="D758" s="15">
        <f t="shared" si="33"/>
        <v>2.6035773681514667</v>
      </c>
      <c r="E758" s="15">
        <f>A758/($J$2+1)</f>
        <v>0.76156941649899401</v>
      </c>
      <c r="F758" s="15">
        <f t="shared" si="34"/>
        <v>0.68797510957316088</v>
      </c>
      <c r="G758" s="119">
        <f t="shared" si="35"/>
        <v>0.75426577211856805</v>
      </c>
    </row>
    <row r="759" spans="1:7" x14ac:dyDescent="0.25">
      <c r="A759" s="17">
        <v>758</v>
      </c>
      <c r="B759" s="18">
        <v>400.7</v>
      </c>
      <c r="C759" s="18">
        <v>401.4</v>
      </c>
      <c r="D759" s="68">
        <f t="shared" si="33"/>
        <v>2.6035773681514667</v>
      </c>
      <c r="E759" s="68">
        <f>A759/($J$2+1)</f>
        <v>0.76257545271629779</v>
      </c>
      <c r="F759" s="18">
        <f t="shared" si="34"/>
        <v>0.68797510957316088</v>
      </c>
      <c r="G759" s="69">
        <f t="shared" si="35"/>
        <v>0.75426577211856805</v>
      </c>
    </row>
    <row r="760" spans="1:7" x14ac:dyDescent="0.25">
      <c r="A760" s="14">
        <v>759</v>
      </c>
      <c r="B760" s="15">
        <v>401.6</v>
      </c>
      <c r="C760" s="15">
        <v>401.4</v>
      </c>
      <c r="D760" s="15">
        <f t="shared" si="33"/>
        <v>2.6035773681514667</v>
      </c>
      <c r="E760" s="15">
        <f>A760/($J$2+1)</f>
        <v>0.76358148893360156</v>
      </c>
      <c r="F760" s="15">
        <f t="shared" si="34"/>
        <v>0.68797510957316088</v>
      </c>
      <c r="G760" s="119">
        <f t="shared" si="35"/>
        <v>0.75426577211856805</v>
      </c>
    </row>
    <row r="761" spans="1:7" x14ac:dyDescent="0.25">
      <c r="A761" s="17">
        <v>760</v>
      </c>
      <c r="B761" s="18">
        <v>402</v>
      </c>
      <c r="C761" s="18">
        <v>401.4</v>
      </c>
      <c r="D761" s="68">
        <f t="shared" si="33"/>
        <v>2.6035773681514667</v>
      </c>
      <c r="E761" s="68">
        <f>A761/($J$2+1)</f>
        <v>0.76458752515090544</v>
      </c>
      <c r="F761" s="18">
        <f t="shared" si="34"/>
        <v>0.68797510957316088</v>
      </c>
      <c r="G761" s="69">
        <f t="shared" si="35"/>
        <v>0.75426577211856805</v>
      </c>
    </row>
    <row r="762" spans="1:7" x14ac:dyDescent="0.25">
      <c r="A762" s="14">
        <v>761</v>
      </c>
      <c r="B762" s="15">
        <v>402.3</v>
      </c>
      <c r="C762" s="15">
        <v>401.4</v>
      </c>
      <c r="D762" s="15">
        <f t="shared" si="33"/>
        <v>2.6035773681514667</v>
      </c>
      <c r="E762" s="15">
        <f>A762/($J$2+1)</f>
        <v>0.76559356136820922</v>
      </c>
      <c r="F762" s="15">
        <f t="shared" si="34"/>
        <v>0.68797510957316088</v>
      </c>
      <c r="G762" s="119">
        <f t="shared" si="35"/>
        <v>0.75426577211856805</v>
      </c>
    </row>
    <row r="763" spans="1:7" x14ac:dyDescent="0.25">
      <c r="A763" s="17">
        <v>762</v>
      </c>
      <c r="B763" s="18">
        <v>402.3</v>
      </c>
      <c r="C763" s="18">
        <v>401.4</v>
      </c>
      <c r="D763" s="68">
        <f t="shared" si="33"/>
        <v>2.6035773681514667</v>
      </c>
      <c r="E763" s="68">
        <f>A763/($J$2+1)</f>
        <v>0.7665995975855131</v>
      </c>
      <c r="F763" s="18">
        <f t="shared" si="34"/>
        <v>0.68797510957316088</v>
      </c>
      <c r="G763" s="69">
        <f t="shared" si="35"/>
        <v>0.75426577211856805</v>
      </c>
    </row>
    <row r="764" spans="1:7" x14ac:dyDescent="0.25">
      <c r="A764" s="14">
        <v>763</v>
      </c>
      <c r="B764" s="15">
        <v>402.3</v>
      </c>
      <c r="C764" s="15">
        <v>401.4</v>
      </c>
      <c r="D764" s="15">
        <f t="shared" si="33"/>
        <v>2.6035773681514667</v>
      </c>
      <c r="E764" s="15">
        <f>A764/($J$2+1)</f>
        <v>0.76760563380281688</v>
      </c>
      <c r="F764" s="15">
        <f t="shared" si="34"/>
        <v>0.68797510957316088</v>
      </c>
      <c r="G764" s="119">
        <f t="shared" si="35"/>
        <v>0.75426577211856805</v>
      </c>
    </row>
    <row r="765" spans="1:7" x14ac:dyDescent="0.25">
      <c r="A765" s="17">
        <v>764</v>
      </c>
      <c r="B765" s="18">
        <v>402</v>
      </c>
      <c r="C765" s="18">
        <v>401.4</v>
      </c>
      <c r="D765" s="68">
        <f t="shared" si="33"/>
        <v>2.6035773681514667</v>
      </c>
      <c r="E765" s="68">
        <f>A765/($J$2+1)</f>
        <v>0.76861167002012076</v>
      </c>
      <c r="F765" s="18">
        <f t="shared" si="34"/>
        <v>0.68797510957316088</v>
      </c>
      <c r="G765" s="69">
        <f t="shared" si="35"/>
        <v>0.75426577211856805</v>
      </c>
    </row>
    <row r="766" spans="1:7" x14ac:dyDescent="0.25">
      <c r="A766" s="14">
        <v>765</v>
      </c>
      <c r="B766" s="15">
        <v>401.6</v>
      </c>
      <c r="C766" s="15">
        <v>401.4</v>
      </c>
      <c r="D766" s="15">
        <f t="shared" si="33"/>
        <v>2.6035773681514667</v>
      </c>
      <c r="E766" s="15">
        <f>A766/($J$2+1)</f>
        <v>0.76961770623742454</v>
      </c>
      <c r="F766" s="15">
        <f t="shared" si="34"/>
        <v>0.68797510957316088</v>
      </c>
      <c r="G766" s="119">
        <f t="shared" si="35"/>
        <v>0.75426577211856805</v>
      </c>
    </row>
    <row r="767" spans="1:7" x14ac:dyDescent="0.25">
      <c r="A767" s="17">
        <v>766</v>
      </c>
      <c r="B767" s="18">
        <v>400.8</v>
      </c>
      <c r="C767" s="18">
        <v>401.4</v>
      </c>
      <c r="D767" s="68">
        <f t="shared" si="33"/>
        <v>2.6035773681514667</v>
      </c>
      <c r="E767" s="68">
        <f>A767/($J$2+1)</f>
        <v>0.77062374245472842</v>
      </c>
      <c r="F767" s="18">
        <f t="shared" si="34"/>
        <v>0.68797510957316088</v>
      </c>
      <c r="G767" s="69">
        <f t="shared" si="35"/>
        <v>0.75426577211856805</v>
      </c>
    </row>
    <row r="768" spans="1:7" x14ac:dyDescent="0.25">
      <c r="A768" s="14">
        <v>767</v>
      </c>
      <c r="B768" s="15">
        <v>401.6</v>
      </c>
      <c r="C768" s="15">
        <v>401.4</v>
      </c>
      <c r="D768" s="15">
        <f t="shared" si="33"/>
        <v>2.6035773681514667</v>
      </c>
      <c r="E768" s="15">
        <f>A768/($J$2+1)</f>
        <v>0.7716297786720322</v>
      </c>
      <c r="F768" s="15">
        <f t="shared" si="34"/>
        <v>0.68797510957316088</v>
      </c>
      <c r="G768" s="119">
        <f t="shared" si="35"/>
        <v>0.75426577211856805</v>
      </c>
    </row>
    <row r="769" spans="1:7" x14ac:dyDescent="0.25">
      <c r="A769" s="17">
        <v>768</v>
      </c>
      <c r="B769" s="18">
        <v>401.5</v>
      </c>
      <c r="C769" s="18">
        <v>401.5</v>
      </c>
      <c r="D769" s="68">
        <f t="shared" si="33"/>
        <v>2.6036855496146996</v>
      </c>
      <c r="E769" s="68">
        <f>A769/($J$2+1)</f>
        <v>0.77263581488933597</v>
      </c>
      <c r="F769" s="18">
        <f t="shared" si="34"/>
        <v>0.74858279666070815</v>
      </c>
      <c r="G769" s="69">
        <f t="shared" si="35"/>
        <v>0.77294564790225828</v>
      </c>
    </row>
    <row r="770" spans="1:7" x14ac:dyDescent="0.25">
      <c r="A770" s="14">
        <v>769</v>
      </c>
      <c r="B770" s="15">
        <v>401.5</v>
      </c>
      <c r="C770" s="15">
        <v>401.5</v>
      </c>
      <c r="D770" s="15">
        <f t="shared" si="33"/>
        <v>2.6036855496146996</v>
      </c>
      <c r="E770" s="15">
        <f>A770/($J$2+1)</f>
        <v>0.77364185110663986</v>
      </c>
      <c r="F770" s="15">
        <f t="shared" si="34"/>
        <v>0.74858279666070815</v>
      </c>
      <c r="G770" s="119">
        <f t="shared" si="35"/>
        <v>0.77294564790225828</v>
      </c>
    </row>
    <row r="771" spans="1:7" x14ac:dyDescent="0.25">
      <c r="A771" s="17">
        <v>770</v>
      </c>
      <c r="B771" s="18">
        <v>401.5</v>
      </c>
      <c r="C771" s="18">
        <v>401.5</v>
      </c>
      <c r="D771" s="68">
        <f t="shared" si="33"/>
        <v>2.6036855496146996</v>
      </c>
      <c r="E771" s="68">
        <f>A771/($J$2+1)</f>
        <v>0.77464788732394363</v>
      </c>
      <c r="F771" s="18">
        <f t="shared" si="34"/>
        <v>0.74858279666070815</v>
      </c>
      <c r="G771" s="69">
        <f t="shared" si="35"/>
        <v>0.77294564790225828</v>
      </c>
    </row>
    <row r="772" spans="1:7" x14ac:dyDescent="0.25">
      <c r="A772" s="14">
        <v>771</v>
      </c>
      <c r="B772" s="15">
        <v>401.5</v>
      </c>
      <c r="C772" s="15">
        <v>401.5</v>
      </c>
      <c r="D772" s="15">
        <f t="shared" ref="D772:D835" si="36">LOG(C772)</f>
        <v>2.6036855496146996</v>
      </c>
      <c r="E772" s="15">
        <f>A772/($J$2+1)</f>
        <v>0.77565392354124751</v>
      </c>
      <c r="F772" s="15">
        <f t="shared" ref="F772:F835" si="37">(D772-$J$5)/$J$6</f>
        <v>0.74858279666070815</v>
      </c>
      <c r="G772" s="119">
        <f t="shared" ref="G772:G835" si="38">_xlfn.NORM.S.DIST(F772,TRUE)</f>
        <v>0.77294564790225828</v>
      </c>
    </row>
    <row r="773" spans="1:7" x14ac:dyDescent="0.25">
      <c r="A773" s="17">
        <v>772</v>
      </c>
      <c r="B773" s="18">
        <v>401.2</v>
      </c>
      <c r="C773" s="18">
        <v>401.5</v>
      </c>
      <c r="D773" s="68">
        <f t="shared" si="36"/>
        <v>2.6036855496146996</v>
      </c>
      <c r="E773" s="68">
        <f>A773/($J$2+1)</f>
        <v>0.77665995975855129</v>
      </c>
      <c r="F773" s="18">
        <f t="shared" si="37"/>
        <v>0.74858279666070815</v>
      </c>
      <c r="G773" s="69">
        <f t="shared" si="38"/>
        <v>0.77294564790225828</v>
      </c>
    </row>
    <row r="774" spans="1:7" x14ac:dyDescent="0.25">
      <c r="A774" s="14">
        <v>773</v>
      </c>
      <c r="B774" s="15">
        <v>402</v>
      </c>
      <c r="C774" s="15">
        <v>401.5</v>
      </c>
      <c r="D774" s="15">
        <f t="shared" si="36"/>
        <v>2.6036855496146996</v>
      </c>
      <c r="E774" s="15">
        <f>A774/($J$2+1)</f>
        <v>0.77766599597585517</v>
      </c>
      <c r="F774" s="15">
        <f t="shared" si="37"/>
        <v>0.74858279666070815</v>
      </c>
      <c r="G774" s="119">
        <f t="shared" si="38"/>
        <v>0.77294564790225828</v>
      </c>
    </row>
    <row r="775" spans="1:7" x14ac:dyDescent="0.25">
      <c r="A775" s="17">
        <v>774</v>
      </c>
      <c r="B775" s="18">
        <v>401.4</v>
      </c>
      <c r="C775" s="18">
        <v>401.5</v>
      </c>
      <c r="D775" s="68">
        <f t="shared" si="36"/>
        <v>2.6036855496146996</v>
      </c>
      <c r="E775" s="68">
        <f>A775/($J$2+1)</f>
        <v>0.77867203219315895</v>
      </c>
      <c r="F775" s="18">
        <f t="shared" si="37"/>
        <v>0.74858279666070815</v>
      </c>
      <c r="G775" s="69">
        <f t="shared" si="38"/>
        <v>0.77294564790225828</v>
      </c>
    </row>
    <row r="776" spans="1:7" x14ac:dyDescent="0.25">
      <c r="A776" s="14">
        <v>775</v>
      </c>
      <c r="B776" s="15">
        <v>401.7</v>
      </c>
      <c r="C776" s="15">
        <v>401.5</v>
      </c>
      <c r="D776" s="15">
        <f t="shared" si="36"/>
        <v>2.6036855496146996</v>
      </c>
      <c r="E776" s="15">
        <f>A776/($J$2+1)</f>
        <v>0.77967806841046272</v>
      </c>
      <c r="F776" s="15">
        <f t="shared" si="37"/>
        <v>0.74858279666070815</v>
      </c>
      <c r="G776" s="119">
        <f t="shared" si="38"/>
        <v>0.77294564790225828</v>
      </c>
    </row>
    <row r="777" spans="1:7" x14ac:dyDescent="0.25">
      <c r="A777" s="17">
        <v>776</v>
      </c>
      <c r="B777" s="18">
        <v>401.2</v>
      </c>
      <c r="C777" s="18">
        <v>401.5</v>
      </c>
      <c r="D777" s="68">
        <f t="shared" si="36"/>
        <v>2.6036855496146996</v>
      </c>
      <c r="E777" s="68">
        <f>A777/($J$2+1)</f>
        <v>0.78068410462776661</v>
      </c>
      <c r="F777" s="18">
        <f t="shared" si="37"/>
        <v>0.74858279666070815</v>
      </c>
      <c r="G777" s="69">
        <f t="shared" si="38"/>
        <v>0.77294564790225828</v>
      </c>
    </row>
    <row r="778" spans="1:7" x14ac:dyDescent="0.25">
      <c r="A778" s="14">
        <v>777</v>
      </c>
      <c r="B778" s="15">
        <v>401.8</v>
      </c>
      <c r="C778" s="15">
        <v>401.5</v>
      </c>
      <c r="D778" s="15">
        <f t="shared" si="36"/>
        <v>2.6036855496146996</v>
      </c>
      <c r="E778" s="15">
        <f>A778/($J$2+1)</f>
        <v>0.78169014084507038</v>
      </c>
      <c r="F778" s="15">
        <f t="shared" si="37"/>
        <v>0.74858279666070815</v>
      </c>
      <c r="G778" s="119">
        <f t="shared" si="38"/>
        <v>0.77294564790225828</v>
      </c>
    </row>
    <row r="779" spans="1:7" x14ac:dyDescent="0.25">
      <c r="A779" s="17">
        <v>778</v>
      </c>
      <c r="B779" s="18">
        <v>401.7</v>
      </c>
      <c r="C779" s="18">
        <v>401.5</v>
      </c>
      <c r="D779" s="68">
        <f t="shared" si="36"/>
        <v>2.6036855496146996</v>
      </c>
      <c r="E779" s="68">
        <f>A779/($J$2+1)</f>
        <v>0.78269617706237427</v>
      </c>
      <c r="F779" s="18">
        <f t="shared" si="37"/>
        <v>0.74858279666070815</v>
      </c>
      <c r="G779" s="69">
        <f t="shared" si="38"/>
        <v>0.77294564790225828</v>
      </c>
    </row>
    <row r="780" spans="1:7" x14ac:dyDescent="0.25">
      <c r="A780" s="14">
        <v>779</v>
      </c>
      <c r="B780" s="15">
        <v>401.7</v>
      </c>
      <c r="C780" s="15">
        <v>401.5</v>
      </c>
      <c r="D780" s="15">
        <f t="shared" si="36"/>
        <v>2.6036855496146996</v>
      </c>
      <c r="E780" s="15">
        <f>A780/($J$2+1)</f>
        <v>0.78370221327967804</v>
      </c>
      <c r="F780" s="15">
        <f t="shared" si="37"/>
        <v>0.74858279666070815</v>
      </c>
      <c r="G780" s="119">
        <f t="shared" si="38"/>
        <v>0.77294564790225828</v>
      </c>
    </row>
    <row r="781" spans="1:7" x14ac:dyDescent="0.25">
      <c r="A781" s="17">
        <v>780</v>
      </c>
      <c r="B781" s="18">
        <v>401.8</v>
      </c>
      <c r="C781" s="18">
        <v>401.5</v>
      </c>
      <c r="D781" s="68">
        <f t="shared" si="36"/>
        <v>2.6036855496146996</v>
      </c>
      <c r="E781" s="68">
        <f>A781/($J$2+1)</f>
        <v>0.78470824949698192</v>
      </c>
      <c r="F781" s="18">
        <f t="shared" si="37"/>
        <v>0.74858279666070815</v>
      </c>
      <c r="G781" s="69">
        <f t="shared" si="38"/>
        <v>0.77294564790225828</v>
      </c>
    </row>
    <row r="782" spans="1:7" x14ac:dyDescent="0.25">
      <c r="A782" s="14">
        <v>781</v>
      </c>
      <c r="B782" s="15">
        <v>401.8</v>
      </c>
      <c r="C782" s="15">
        <v>401.5</v>
      </c>
      <c r="D782" s="15">
        <f t="shared" si="36"/>
        <v>2.6036855496146996</v>
      </c>
      <c r="E782" s="15">
        <f>A782/($J$2+1)</f>
        <v>0.7857142857142857</v>
      </c>
      <c r="F782" s="15">
        <f t="shared" si="37"/>
        <v>0.74858279666070815</v>
      </c>
      <c r="G782" s="119">
        <f t="shared" si="38"/>
        <v>0.77294564790225828</v>
      </c>
    </row>
    <row r="783" spans="1:7" x14ac:dyDescent="0.25">
      <c r="A783" s="17">
        <v>782</v>
      </c>
      <c r="B783" s="18">
        <v>402.3</v>
      </c>
      <c r="C783" s="18">
        <v>401.5</v>
      </c>
      <c r="D783" s="68">
        <f t="shared" si="36"/>
        <v>2.6036855496146996</v>
      </c>
      <c r="E783" s="68">
        <f>A783/($J$2+1)</f>
        <v>0.78672032193158958</v>
      </c>
      <c r="F783" s="18">
        <f t="shared" si="37"/>
        <v>0.74858279666070815</v>
      </c>
      <c r="G783" s="69">
        <f t="shared" si="38"/>
        <v>0.77294564790225828</v>
      </c>
    </row>
    <row r="784" spans="1:7" x14ac:dyDescent="0.25">
      <c r="A784" s="14">
        <v>783</v>
      </c>
      <c r="B784" s="15">
        <v>402.9</v>
      </c>
      <c r="C784" s="15">
        <v>401.5</v>
      </c>
      <c r="D784" s="15">
        <f t="shared" si="36"/>
        <v>2.6036855496146996</v>
      </c>
      <c r="E784" s="15">
        <f>A784/($J$2+1)</f>
        <v>0.78772635814889336</v>
      </c>
      <c r="F784" s="15">
        <f t="shared" si="37"/>
        <v>0.74858279666070815</v>
      </c>
      <c r="G784" s="119">
        <f t="shared" si="38"/>
        <v>0.77294564790225828</v>
      </c>
    </row>
    <row r="785" spans="1:7" x14ac:dyDescent="0.25">
      <c r="A785" s="17">
        <v>784</v>
      </c>
      <c r="B785" s="18">
        <v>402.8</v>
      </c>
      <c r="C785" s="18">
        <v>401.5</v>
      </c>
      <c r="D785" s="68">
        <f t="shared" si="36"/>
        <v>2.6036855496146996</v>
      </c>
      <c r="E785" s="68">
        <f>A785/($J$2+1)</f>
        <v>0.78873239436619713</v>
      </c>
      <c r="F785" s="18">
        <f t="shared" si="37"/>
        <v>0.74858279666070815</v>
      </c>
      <c r="G785" s="69">
        <f t="shared" si="38"/>
        <v>0.77294564790225828</v>
      </c>
    </row>
    <row r="786" spans="1:7" x14ac:dyDescent="0.25">
      <c r="A786" s="14">
        <v>785</v>
      </c>
      <c r="B786" s="15">
        <v>402.9</v>
      </c>
      <c r="C786" s="15">
        <v>401.6</v>
      </c>
      <c r="D786" s="15">
        <f t="shared" si="36"/>
        <v>2.603793704136963</v>
      </c>
      <c r="E786" s="15">
        <f>A786/($J$2+1)</f>
        <v>0.78973843058350102</v>
      </c>
      <c r="F786" s="15">
        <f t="shared" si="37"/>
        <v>0.80917539031359664</v>
      </c>
      <c r="G786" s="119">
        <f t="shared" si="38"/>
        <v>0.79079286582241359</v>
      </c>
    </row>
    <row r="787" spans="1:7" x14ac:dyDescent="0.25">
      <c r="A787" s="17">
        <v>786</v>
      </c>
      <c r="B787" s="18">
        <v>403</v>
      </c>
      <c r="C787" s="18">
        <v>401.6</v>
      </c>
      <c r="D787" s="68">
        <f t="shared" si="36"/>
        <v>2.603793704136963</v>
      </c>
      <c r="E787" s="68">
        <f>A787/($J$2+1)</f>
        <v>0.79074446680080479</v>
      </c>
      <c r="F787" s="18">
        <f t="shared" si="37"/>
        <v>0.80917539031359664</v>
      </c>
      <c r="G787" s="69">
        <f t="shared" si="38"/>
        <v>0.79079286582241359</v>
      </c>
    </row>
    <row r="788" spans="1:7" x14ac:dyDescent="0.25">
      <c r="A788" s="14">
        <v>787</v>
      </c>
      <c r="B788" s="15">
        <v>402.9</v>
      </c>
      <c r="C788" s="15">
        <v>401.6</v>
      </c>
      <c r="D788" s="15">
        <f t="shared" si="36"/>
        <v>2.603793704136963</v>
      </c>
      <c r="E788" s="15">
        <f>A788/($J$2+1)</f>
        <v>0.79175050301810868</v>
      </c>
      <c r="F788" s="15">
        <f t="shared" si="37"/>
        <v>0.80917539031359664</v>
      </c>
      <c r="G788" s="119">
        <f t="shared" si="38"/>
        <v>0.79079286582241359</v>
      </c>
    </row>
    <row r="789" spans="1:7" x14ac:dyDescent="0.25">
      <c r="A789" s="17">
        <v>788</v>
      </c>
      <c r="B789" s="18">
        <v>403</v>
      </c>
      <c r="C789" s="18">
        <v>401.6</v>
      </c>
      <c r="D789" s="68">
        <f t="shared" si="36"/>
        <v>2.603793704136963</v>
      </c>
      <c r="E789" s="68">
        <f>A789/($J$2+1)</f>
        <v>0.79275653923541245</v>
      </c>
      <c r="F789" s="18">
        <f t="shared" si="37"/>
        <v>0.80917539031359664</v>
      </c>
      <c r="G789" s="69">
        <f t="shared" si="38"/>
        <v>0.79079286582241359</v>
      </c>
    </row>
    <row r="790" spans="1:7" x14ac:dyDescent="0.25">
      <c r="A790" s="14">
        <v>789</v>
      </c>
      <c r="B790" s="15">
        <v>402.6</v>
      </c>
      <c r="C790" s="15">
        <v>401.6</v>
      </c>
      <c r="D790" s="15">
        <f t="shared" si="36"/>
        <v>2.603793704136963</v>
      </c>
      <c r="E790" s="15">
        <f>A790/($J$2+1)</f>
        <v>0.79376257545271633</v>
      </c>
      <c r="F790" s="15">
        <f t="shared" si="37"/>
        <v>0.80917539031359664</v>
      </c>
      <c r="G790" s="119">
        <f t="shared" si="38"/>
        <v>0.79079286582241359</v>
      </c>
    </row>
    <row r="791" spans="1:7" x14ac:dyDescent="0.25">
      <c r="A791" s="17">
        <v>790</v>
      </c>
      <c r="B791" s="18">
        <v>400.6</v>
      </c>
      <c r="C791" s="18">
        <v>401.6</v>
      </c>
      <c r="D791" s="68">
        <f t="shared" si="36"/>
        <v>2.603793704136963</v>
      </c>
      <c r="E791" s="68">
        <f>A791/($J$2+1)</f>
        <v>0.79476861167002011</v>
      </c>
      <c r="F791" s="18">
        <f t="shared" si="37"/>
        <v>0.80917539031359664</v>
      </c>
      <c r="G791" s="69">
        <f t="shared" si="38"/>
        <v>0.79079286582241359</v>
      </c>
    </row>
    <row r="792" spans="1:7" x14ac:dyDescent="0.25">
      <c r="A792" s="14">
        <v>791</v>
      </c>
      <c r="B792" s="15">
        <v>399.8</v>
      </c>
      <c r="C792" s="15">
        <v>401.6</v>
      </c>
      <c r="D792" s="15">
        <f t="shared" si="36"/>
        <v>2.603793704136963</v>
      </c>
      <c r="E792" s="15">
        <f>A792/($J$2+1)</f>
        <v>0.79577464788732399</v>
      </c>
      <c r="F792" s="15">
        <f t="shared" si="37"/>
        <v>0.80917539031359664</v>
      </c>
      <c r="G792" s="119">
        <f t="shared" si="38"/>
        <v>0.79079286582241359</v>
      </c>
    </row>
    <row r="793" spans="1:7" x14ac:dyDescent="0.25">
      <c r="A793" s="17">
        <v>792</v>
      </c>
      <c r="B793" s="18">
        <v>401.3</v>
      </c>
      <c r="C793" s="18">
        <v>401.6</v>
      </c>
      <c r="D793" s="68">
        <f t="shared" si="36"/>
        <v>2.603793704136963</v>
      </c>
      <c r="E793" s="68">
        <f>A793/($J$2+1)</f>
        <v>0.79678068410462777</v>
      </c>
      <c r="F793" s="18">
        <f t="shared" si="37"/>
        <v>0.80917539031359664</v>
      </c>
      <c r="G793" s="69">
        <f t="shared" si="38"/>
        <v>0.79079286582241359</v>
      </c>
    </row>
    <row r="794" spans="1:7" x14ac:dyDescent="0.25">
      <c r="A794" s="14">
        <v>793</v>
      </c>
      <c r="B794" s="15">
        <v>400.8</v>
      </c>
      <c r="C794" s="15">
        <v>401.6</v>
      </c>
      <c r="D794" s="15">
        <f t="shared" si="36"/>
        <v>2.603793704136963</v>
      </c>
      <c r="E794" s="15">
        <f>A794/($J$2+1)</f>
        <v>0.79778672032193154</v>
      </c>
      <c r="F794" s="15">
        <f t="shared" si="37"/>
        <v>0.80917539031359664</v>
      </c>
      <c r="G794" s="119">
        <f t="shared" si="38"/>
        <v>0.79079286582241359</v>
      </c>
    </row>
    <row r="795" spans="1:7" x14ac:dyDescent="0.25">
      <c r="A795" s="17">
        <v>794</v>
      </c>
      <c r="B795" s="18">
        <v>401.4</v>
      </c>
      <c r="C795" s="18">
        <v>401.6</v>
      </c>
      <c r="D795" s="68">
        <f t="shared" si="36"/>
        <v>2.603793704136963</v>
      </c>
      <c r="E795" s="68">
        <f>A795/($J$2+1)</f>
        <v>0.79879275653923543</v>
      </c>
      <c r="F795" s="18">
        <f t="shared" si="37"/>
        <v>0.80917539031359664</v>
      </c>
      <c r="G795" s="69">
        <f t="shared" si="38"/>
        <v>0.79079286582241359</v>
      </c>
    </row>
    <row r="796" spans="1:7" x14ac:dyDescent="0.25">
      <c r="A796" s="14">
        <v>795</v>
      </c>
      <c r="B796" s="15">
        <v>401.6</v>
      </c>
      <c r="C796" s="15">
        <v>401.6</v>
      </c>
      <c r="D796" s="15">
        <f t="shared" si="36"/>
        <v>2.603793704136963</v>
      </c>
      <c r="E796" s="15">
        <f>A796/($J$2+1)</f>
        <v>0.7997987927565392</v>
      </c>
      <c r="F796" s="15">
        <f t="shared" si="37"/>
        <v>0.80917539031359664</v>
      </c>
      <c r="G796" s="119">
        <f t="shared" si="38"/>
        <v>0.79079286582241359</v>
      </c>
    </row>
    <row r="797" spans="1:7" x14ac:dyDescent="0.25">
      <c r="A797" s="17">
        <v>796</v>
      </c>
      <c r="B797" s="18">
        <v>401.3</v>
      </c>
      <c r="C797" s="18">
        <v>401.6</v>
      </c>
      <c r="D797" s="68">
        <f t="shared" si="36"/>
        <v>2.603793704136963</v>
      </c>
      <c r="E797" s="68">
        <f>A797/($J$2+1)</f>
        <v>0.80080482897384309</v>
      </c>
      <c r="F797" s="18">
        <f t="shared" si="37"/>
        <v>0.80917539031359664</v>
      </c>
      <c r="G797" s="69">
        <f t="shared" si="38"/>
        <v>0.79079286582241359</v>
      </c>
    </row>
    <row r="798" spans="1:7" x14ac:dyDescent="0.25">
      <c r="A798" s="14">
        <v>797</v>
      </c>
      <c r="B798" s="15">
        <v>401</v>
      </c>
      <c r="C798" s="15">
        <v>401.6</v>
      </c>
      <c r="D798" s="15">
        <f t="shared" si="36"/>
        <v>2.603793704136963</v>
      </c>
      <c r="E798" s="15">
        <f>A798/($J$2+1)</f>
        <v>0.80181086519114686</v>
      </c>
      <c r="F798" s="15">
        <f t="shared" si="37"/>
        <v>0.80917539031359664</v>
      </c>
      <c r="G798" s="119">
        <f t="shared" si="38"/>
        <v>0.79079286582241359</v>
      </c>
    </row>
    <row r="799" spans="1:7" x14ac:dyDescent="0.25">
      <c r="A799" s="17">
        <v>798</v>
      </c>
      <c r="B799" s="18">
        <v>401.4</v>
      </c>
      <c r="C799" s="18">
        <v>401.6</v>
      </c>
      <c r="D799" s="68">
        <f t="shared" si="36"/>
        <v>2.603793704136963</v>
      </c>
      <c r="E799" s="68">
        <f>A799/($J$2+1)</f>
        <v>0.80281690140845074</v>
      </c>
      <c r="F799" s="18">
        <f t="shared" si="37"/>
        <v>0.80917539031359664</v>
      </c>
      <c r="G799" s="69">
        <f t="shared" si="38"/>
        <v>0.79079286582241359</v>
      </c>
    </row>
    <row r="800" spans="1:7" x14ac:dyDescent="0.25">
      <c r="A800" s="14">
        <v>799</v>
      </c>
      <c r="B800" s="15">
        <v>400</v>
      </c>
      <c r="C800" s="15">
        <v>401.6</v>
      </c>
      <c r="D800" s="15">
        <f t="shared" si="36"/>
        <v>2.603793704136963</v>
      </c>
      <c r="E800" s="15">
        <f>A800/($J$2+1)</f>
        <v>0.80382293762575452</v>
      </c>
      <c r="F800" s="15">
        <f t="shared" si="37"/>
        <v>0.80917539031359664</v>
      </c>
      <c r="G800" s="119">
        <f t="shared" si="38"/>
        <v>0.79079286582241359</v>
      </c>
    </row>
    <row r="801" spans="1:7" x14ac:dyDescent="0.25">
      <c r="A801" s="17">
        <v>800</v>
      </c>
      <c r="B801" s="18">
        <v>401</v>
      </c>
      <c r="C801" s="18">
        <v>401.6</v>
      </c>
      <c r="D801" s="68">
        <f t="shared" si="36"/>
        <v>2.603793704136963</v>
      </c>
      <c r="E801" s="68">
        <f>A801/($J$2+1)</f>
        <v>0.8048289738430584</v>
      </c>
      <c r="F801" s="18">
        <f t="shared" si="37"/>
        <v>0.80917539031359664</v>
      </c>
      <c r="G801" s="69">
        <f t="shared" si="38"/>
        <v>0.79079286582241359</v>
      </c>
    </row>
    <row r="802" spans="1:7" x14ac:dyDescent="0.25">
      <c r="A802" s="14">
        <v>801</v>
      </c>
      <c r="B802" s="15">
        <v>401</v>
      </c>
      <c r="C802" s="15">
        <v>401.6</v>
      </c>
      <c r="D802" s="15">
        <f t="shared" si="36"/>
        <v>2.603793704136963</v>
      </c>
      <c r="E802" s="15">
        <f>A802/($J$2+1)</f>
        <v>0.80583501006036218</v>
      </c>
      <c r="F802" s="15">
        <f t="shared" si="37"/>
        <v>0.80917539031359664</v>
      </c>
      <c r="G802" s="119">
        <f t="shared" si="38"/>
        <v>0.79079286582241359</v>
      </c>
    </row>
    <row r="803" spans="1:7" x14ac:dyDescent="0.25">
      <c r="A803" s="17">
        <v>802</v>
      </c>
      <c r="B803" s="18">
        <v>401.4</v>
      </c>
      <c r="C803" s="18">
        <v>401.6</v>
      </c>
      <c r="D803" s="68">
        <f t="shared" si="36"/>
        <v>2.603793704136963</v>
      </c>
      <c r="E803" s="68">
        <f>A803/($J$2+1)</f>
        <v>0.80684104627766595</v>
      </c>
      <c r="F803" s="18">
        <f t="shared" si="37"/>
        <v>0.80917539031359664</v>
      </c>
      <c r="G803" s="69">
        <f t="shared" si="38"/>
        <v>0.79079286582241359</v>
      </c>
    </row>
    <row r="804" spans="1:7" x14ac:dyDescent="0.25">
      <c r="A804" s="14">
        <v>803</v>
      </c>
      <c r="B804" s="15">
        <v>401.2</v>
      </c>
      <c r="C804" s="15">
        <v>401.6</v>
      </c>
      <c r="D804" s="15">
        <f t="shared" si="36"/>
        <v>2.603793704136963</v>
      </c>
      <c r="E804" s="15">
        <f>A804/($J$2+1)</f>
        <v>0.80784708249496984</v>
      </c>
      <c r="F804" s="15">
        <f t="shared" si="37"/>
        <v>0.80917539031359664</v>
      </c>
      <c r="G804" s="119">
        <f t="shared" si="38"/>
        <v>0.79079286582241359</v>
      </c>
    </row>
    <row r="805" spans="1:7" x14ac:dyDescent="0.25">
      <c r="A805" s="17">
        <v>804</v>
      </c>
      <c r="B805" s="18">
        <v>401.2</v>
      </c>
      <c r="C805" s="18">
        <v>401.6</v>
      </c>
      <c r="D805" s="68">
        <f t="shared" si="36"/>
        <v>2.603793704136963</v>
      </c>
      <c r="E805" s="68">
        <f>A805/($J$2+1)</f>
        <v>0.80885311871227361</v>
      </c>
      <c r="F805" s="18">
        <f t="shared" si="37"/>
        <v>0.80917539031359664</v>
      </c>
      <c r="G805" s="69">
        <f t="shared" si="38"/>
        <v>0.79079286582241359</v>
      </c>
    </row>
    <row r="806" spans="1:7" x14ac:dyDescent="0.25">
      <c r="A806" s="14">
        <v>805</v>
      </c>
      <c r="B806" s="15">
        <v>400.9</v>
      </c>
      <c r="C806" s="15">
        <v>401.6</v>
      </c>
      <c r="D806" s="15">
        <f t="shared" si="36"/>
        <v>2.603793704136963</v>
      </c>
      <c r="E806" s="15">
        <f>A806/($J$2+1)</f>
        <v>0.8098591549295775</v>
      </c>
      <c r="F806" s="15">
        <f t="shared" si="37"/>
        <v>0.80917539031359664</v>
      </c>
      <c r="G806" s="119">
        <f t="shared" si="38"/>
        <v>0.79079286582241359</v>
      </c>
    </row>
    <row r="807" spans="1:7" x14ac:dyDescent="0.25">
      <c r="A807" s="17">
        <v>806</v>
      </c>
      <c r="B807" s="18">
        <v>401.2</v>
      </c>
      <c r="C807" s="18">
        <v>401.7</v>
      </c>
      <c r="D807" s="68">
        <f t="shared" si="36"/>
        <v>2.6039018317316716</v>
      </c>
      <c r="E807" s="68">
        <f>A807/($J$2+1)</f>
        <v>0.81086519114688127</v>
      </c>
      <c r="F807" s="18">
        <f t="shared" si="37"/>
        <v>0.86975289804723654</v>
      </c>
      <c r="G807" s="69">
        <f t="shared" si="38"/>
        <v>0.80778227140642234</v>
      </c>
    </row>
    <row r="808" spans="1:7" x14ac:dyDescent="0.25">
      <c r="A808" s="14">
        <v>807</v>
      </c>
      <c r="B808" s="15">
        <v>401.5</v>
      </c>
      <c r="C808" s="15">
        <v>401.7</v>
      </c>
      <c r="D808" s="15">
        <f t="shared" si="36"/>
        <v>2.6039018317316716</v>
      </c>
      <c r="E808" s="15">
        <f>A808/($J$2+1)</f>
        <v>0.81187122736418516</v>
      </c>
      <c r="F808" s="15">
        <f t="shared" si="37"/>
        <v>0.86975289804723654</v>
      </c>
      <c r="G808" s="119">
        <f t="shared" si="38"/>
        <v>0.80778227140642234</v>
      </c>
    </row>
    <row r="809" spans="1:7" x14ac:dyDescent="0.25">
      <c r="A809" s="17">
        <v>808</v>
      </c>
      <c r="B809" s="18">
        <v>402.3</v>
      </c>
      <c r="C809" s="18">
        <v>401.7</v>
      </c>
      <c r="D809" s="68">
        <f t="shared" si="36"/>
        <v>2.6039018317316716</v>
      </c>
      <c r="E809" s="68">
        <f>A809/($J$2+1)</f>
        <v>0.81287726358148893</v>
      </c>
      <c r="F809" s="18">
        <f t="shared" si="37"/>
        <v>0.86975289804723654</v>
      </c>
      <c r="G809" s="69">
        <f t="shared" si="38"/>
        <v>0.80778227140642234</v>
      </c>
    </row>
    <row r="810" spans="1:7" x14ac:dyDescent="0.25">
      <c r="A810" s="14">
        <v>809</v>
      </c>
      <c r="B810" s="15">
        <v>399.9</v>
      </c>
      <c r="C810" s="15">
        <v>401.7</v>
      </c>
      <c r="D810" s="15">
        <f t="shared" si="36"/>
        <v>2.6039018317316716</v>
      </c>
      <c r="E810" s="15">
        <f>A810/($J$2+1)</f>
        <v>0.8138832997987927</v>
      </c>
      <c r="F810" s="15">
        <f t="shared" si="37"/>
        <v>0.86975289804723654</v>
      </c>
      <c r="G810" s="119">
        <f t="shared" si="38"/>
        <v>0.80778227140642234</v>
      </c>
    </row>
    <row r="811" spans="1:7" x14ac:dyDescent="0.25">
      <c r="A811" s="17">
        <v>810</v>
      </c>
      <c r="B811" s="18">
        <v>399.8</v>
      </c>
      <c r="C811" s="18">
        <v>401.7</v>
      </c>
      <c r="D811" s="68">
        <f t="shared" si="36"/>
        <v>2.6039018317316716</v>
      </c>
      <c r="E811" s="68">
        <f>A811/($J$2+1)</f>
        <v>0.81488933601609659</v>
      </c>
      <c r="F811" s="18">
        <f t="shared" si="37"/>
        <v>0.86975289804723654</v>
      </c>
      <c r="G811" s="69">
        <f t="shared" si="38"/>
        <v>0.80778227140642234</v>
      </c>
    </row>
    <row r="812" spans="1:7" x14ac:dyDescent="0.25">
      <c r="A812" s="14">
        <v>811</v>
      </c>
      <c r="B812" s="15">
        <v>398.5</v>
      </c>
      <c r="C812" s="15">
        <v>401.7</v>
      </c>
      <c r="D812" s="15">
        <f t="shared" si="36"/>
        <v>2.6039018317316716</v>
      </c>
      <c r="E812" s="15">
        <f>A812/($J$2+1)</f>
        <v>0.81589537223340036</v>
      </c>
      <c r="F812" s="15">
        <f t="shared" si="37"/>
        <v>0.86975289804723654</v>
      </c>
      <c r="G812" s="119">
        <f t="shared" si="38"/>
        <v>0.80778227140642234</v>
      </c>
    </row>
    <row r="813" spans="1:7" x14ac:dyDescent="0.25">
      <c r="A813" s="17">
        <v>812</v>
      </c>
      <c r="B813" s="18">
        <v>399.8</v>
      </c>
      <c r="C813" s="18">
        <v>401.7</v>
      </c>
      <c r="D813" s="68">
        <f t="shared" si="36"/>
        <v>2.6039018317316716</v>
      </c>
      <c r="E813" s="68">
        <f>A813/($J$2+1)</f>
        <v>0.81690140845070425</v>
      </c>
      <c r="F813" s="18">
        <f t="shared" si="37"/>
        <v>0.86975289804723654</v>
      </c>
      <c r="G813" s="69">
        <f t="shared" si="38"/>
        <v>0.80778227140642234</v>
      </c>
    </row>
    <row r="814" spans="1:7" x14ac:dyDescent="0.25">
      <c r="A814" s="14">
        <v>813</v>
      </c>
      <c r="B814" s="15">
        <v>399.6</v>
      </c>
      <c r="C814" s="15">
        <v>401.7</v>
      </c>
      <c r="D814" s="15">
        <f t="shared" si="36"/>
        <v>2.6039018317316716</v>
      </c>
      <c r="E814" s="15">
        <f>A814/($J$2+1)</f>
        <v>0.81790744466800802</v>
      </c>
      <c r="F814" s="15">
        <f t="shared" si="37"/>
        <v>0.86975289804723654</v>
      </c>
      <c r="G814" s="119">
        <f t="shared" si="38"/>
        <v>0.80778227140642234</v>
      </c>
    </row>
    <row r="815" spans="1:7" x14ac:dyDescent="0.25">
      <c r="A815" s="17">
        <v>814</v>
      </c>
      <c r="B815" s="18">
        <v>399.8</v>
      </c>
      <c r="C815" s="18">
        <v>401.7</v>
      </c>
      <c r="D815" s="68">
        <f t="shared" si="36"/>
        <v>2.6039018317316716</v>
      </c>
      <c r="E815" s="68">
        <f>A815/($J$2+1)</f>
        <v>0.81891348088531191</v>
      </c>
      <c r="F815" s="18">
        <f t="shared" si="37"/>
        <v>0.86975289804723654</v>
      </c>
      <c r="G815" s="69">
        <f t="shared" si="38"/>
        <v>0.80778227140642234</v>
      </c>
    </row>
    <row r="816" spans="1:7" x14ac:dyDescent="0.25">
      <c r="A816" s="14">
        <v>815</v>
      </c>
      <c r="B816" s="15">
        <v>400</v>
      </c>
      <c r="C816" s="15">
        <v>401.7</v>
      </c>
      <c r="D816" s="15">
        <f t="shared" si="36"/>
        <v>2.6039018317316716</v>
      </c>
      <c r="E816" s="15">
        <f>A816/($J$2+1)</f>
        <v>0.81991951710261568</v>
      </c>
      <c r="F816" s="15">
        <f t="shared" si="37"/>
        <v>0.86975289804723654</v>
      </c>
      <c r="G816" s="119">
        <f t="shared" si="38"/>
        <v>0.80778227140642234</v>
      </c>
    </row>
    <row r="817" spans="1:7" x14ac:dyDescent="0.25">
      <c r="A817" s="17">
        <v>816</v>
      </c>
      <c r="B817" s="18">
        <v>400.1</v>
      </c>
      <c r="C817" s="18">
        <v>401.7</v>
      </c>
      <c r="D817" s="68">
        <f t="shared" si="36"/>
        <v>2.6039018317316716</v>
      </c>
      <c r="E817" s="68">
        <f>A817/($J$2+1)</f>
        <v>0.82092555331991957</v>
      </c>
      <c r="F817" s="18">
        <f t="shared" si="37"/>
        <v>0.86975289804723654</v>
      </c>
      <c r="G817" s="69">
        <f t="shared" si="38"/>
        <v>0.80778227140642234</v>
      </c>
    </row>
    <row r="818" spans="1:7" x14ac:dyDescent="0.25">
      <c r="A818" s="14">
        <v>817</v>
      </c>
      <c r="B818" s="15">
        <v>400.3</v>
      </c>
      <c r="C818" s="15">
        <v>401.7</v>
      </c>
      <c r="D818" s="15">
        <f t="shared" si="36"/>
        <v>2.6039018317316716</v>
      </c>
      <c r="E818" s="15">
        <f>A818/($J$2+1)</f>
        <v>0.82193158953722334</v>
      </c>
      <c r="F818" s="15">
        <f t="shared" si="37"/>
        <v>0.86975289804723654</v>
      </c>
      <c r="G818" s="119">
        <f t="shared" si="38"/>
        <v>0.80778227140642234</v>
      </c>
    </row>
    <row r="819" spans="1:7" x14ac:dyDescent="0.25">
      <c r="A819" s="17">
        <v>818</v>
      </c>
      <c r="B819" s="18">
        <v>400.1</v>
      </c>
      <c r="C819" s="18">
        <v>401.7</v>
      </c>
      <c r="D819" s="68">
        <f t="shared" si="36"/>
        <v>2.6039018317316716</v>
      </c>
      <c r="E819" s="68">
        <f>A819/($J$2+1)</f>
        <v>0.82293762575452711</v>
      </c>
      <c r="F819" s="18">
        <f t="shared" si="37"/>
        <v>0.86975289804723654</v>
      </c>
      <c r="G819" s="69">
        <f t="shared" si="38"/>
        <v>0.80778227140642234</v>
      </c>
    </row>
    <row r="820" spans="1:7" x14ac:dyDescent="0.25">
      <c r="A820" s="14">
        <v>819</v>
      </c>
      <c r="B820" s="15">
        <v>400</v>
      </c>
      <c r="C820" s="15">
        <v>401.7</v>
      </c>
      <c r="D820" s="15">
        <f t="shared" si="36"/>
        <v>2.6039018317316716</v>
      </c>
      <c r="E820" s="15">
        <f>A820/($J$2+1)</f>
        <v>0.823943661971831</v>
      </c>
      <c r="F820" s="15">
        <f t="shared" si="37"/>
        <v>0.86975289804723654</v>
      </c>
      <c r="G820" s="119">
        <f t="shared" si="38"/>
        <v>0.80778227140642234</v>
      </c>
    </row>
    <row r="821" spans="1:7" x14ac:dyDescent="0.25">
      <c r="A821" s="17">
        <v>820</v>
      </c>
      <c r="B821" s="18">
        <v>400</v>
      </c>
      <c r="C821" s="18">
        <v>401.7</v>
      </c>
      <c r="D821" s="68">
        <f t="shared" si="36"/>
        <v>2.6039018317316716</v>
      </c>
      <c r="E821" s="68">
        <f>A821/($J$2+1)</f>
        <v>0.82494969818913477</v>
      </c>
      <c r="F821" s="18">
        <f t="shared" si="37"/>
        <v>0.86975289804723654</v>
      </c>
      <c r="G821" s="69">
        <f t="shared" si="38"/>
        <v>0.80778227140642234</v>
      </c>
    </row>
    <row r="822" spans="1:7" x14ac:dyDescent="0.25">
      <c r="A822" s="14">
        <v>821</v>
      </c>
      <c r="B822" s="15">
        <v>400</v>
      </c>
      <c r="C822" s="15">
        <v>401.7</v>
      </c>
      <c r="D822" s="15">
        <f t="shared" si="36"/>
        <v>2.6039018317316716</v>
      </c>
      <c r="E822" s="15">
        <f>A822/($J$2+1)</f>
        <v>0.82595573440643866</v>
      </c>
      <c r="F822" s="15">
        <f t="shared" si="37"/>
        <v>0.86975289804723654</v>
      </c>
      <c r="G822" s="119">
        <f t="shared" si="38"/>
        <v>0.80778227140642234</v>
      </c>
    </row>
    <row r="823" spans="1:7" x14ac:dyDescent="0.25">
      <c r="A823" s="17">
        <v>822</v>
      </c>
      <c r="B823" s="18">
        <v>399.8</v>
      </c>
      <c r="C823" s="18">
        <v>401.8</v>
      </c>
      <c r="D823" s="68">
        <f t="shared" si="36"/>
        <v>2.6040099324122306</v>
      </c>
      <c r="E823" s="68">
        <f>A823/($J$2+1)</f>
        <v>0.82696177062374243</v>
      </c>
      <c r="F823" s="18">
        <f t="shared" si="37"/>
        <v>0.93031532737181288</v>
      </c>
      <c r="G823" s="69">
        <f t="shared" si="38"/>
        <v>0.82389607790748198</v>
      </c>
    </row>
    <row r="824" spans="1:7" x14ac:dyDescent="0.25">
      <c r="A824" s="14">
        <v>823</v>
      </c>
      <c r="B824" s="15">
        <v>399.7</v>
      </c>
      <c r="C824" s="15">
        <v>401.8</v>
      </c>
      <c r="D824" s="15">
        <f t="shared" si="36"/>
        <v>2.6040099324122306</v>
      </c>
      <c r="E824" s="15">
        <f>A824/($J$2+1)</f>
        <v>0.82796780684104632</v>
      </c>
      <c r="F824" s="15">
        <f t="shared" si="37"/>
        <v>0.93031532737181288</v>
      </c>
      <c r="G824" s="119">
        <f t="shared" si="38"/>
        <v>0.82389607790748198</v>
      </c>
    </row>
    <row r="825" spans="1:7" x14ac:dyDescent="0.25">
      <c r="A825" s="17">
        <v>824</v>
      </c>
      <c r="B825" s="18">
        <v>400</v>
      </c>
      <c r="C825" s="18">
        <v>401.8</v>
      </c>
      <c r="D825" s="68">
        <f t="shared" si="36"/>
        <v>2.6040099324122306</v>
      </c>
      <c r="E825" s="68">
        <f>A825/($J$2+1)</f>
        <v>0.82897384305835009</v>
      </c>
      <c r="F825" s="18">
        <f t="shared" si="37"/>
        <v>0.93031532737181288</v>
      </c>
      <c r="G825" s="69">
        <f t="shared" si="38"/>
        <v>0.82389607790748198</v>
      </c>
    </row>
    <row r="826" spans="1:7" x14ac:dyDescent="0.25">
      <c r="A826" s="14">
        <v>825</v>
      </c>
      <c r="B826" s="15">
        <v>400.6</v>
      </c>
      <c r="C826" s="15">
        <v>401.8</v>
      </c>
      <c r="D826" s="15">
        <f t="shared" si="36"/>
        <v>2.6040099324122306</v>
      </c>
      <c r="E826" s="15">
        <f>A826/($J$2+1)</f>
        <v>0.82997987927565398</v>
      </c>
      <c r="F826" s="15">
        <f t="shared" si="37"/>
        <v>0.93031532737181288</v>
      </c>
      <c r="G826" s="119">
        <f t="shared" si="38"/>
        <v>0.82389607790748198</v>
      </c>
    </row>
    <row r="827" spans="1:7" x14ac:dyDescent="0.25">
      <c r="A827" s="17">
        <v>826</v>
      </c>
      <c r="B827" s="18">
        <v>400.7</v>
      </c>
      <c r="C827" s="18">
        <v>401.8</v>
      </c>
      <c r="D827" s="68">
        <f t="shared" si="36"/>
        <v>2.6040099324122306</v>
      </c>
      <c r="E827" s="68">
        <f>A827/($J$2+1)</f>
        <v>0.83098591549295775</v>
      </c>
      <c r="F827" s="18">
        <f t="shared" si="37"/>
        <v>0.93031532737181288</v>
      </c>
      <c r="G827" s="69">
        <f t="shared" si="38"/>
        <v>0.82389607790748198</v>
      </c>
    </row>
    <row r="828" spans="1:7" x14ac:dyDescent="0.25">
      <c r="A828" s="14">
        <v>827</v>
      </c>
      <c r="B828" s="15">
        <v>400.8</v>
      </c>
      <c r="C828" s="15">
        <v>401.8</v>
      </c>
      <c r="D828" s="15">
        <f t="shared" si="36"/>
        <v>2.6040099324122306</v>
      </c>
      <c r="E828" s="15">
        <f>A828/($J$2+1)</f>
        <v>0.83199195171026152</v>
      </c>
      <c r="F828" s="15">
        <f t="shared" si="37"/>
        <v>0.93031532737181288</v>
      </c>
      <c r="G828" s="119">
        <f t="shared" si="38"/>
        <v>0.82389607790748198</v>
      </c>
    </row>
    <row r="829" spans="1:7" x14ac:dyDescent="0.25">
      <c r="A829" s="17">
        <v>828</v>
      </c>
      <c r="B829" s="18">
        <v>399.8</v>
      </c>
      <c r="C829" s="18">
        <v>401.8</v>
      </c>
      <c r="D829" s="68">
        <f t="shared" si="36"/>
        <v>2.6040099324122306</v>
      </c>
      <c r="E829" s="68">
        <f>A829/($J$2+1)</f>
        <v>0.83299798792756541</v>
      </c>
      <c r="F829" s="18">
        <f t="shared" si="37"/>
        <v>0.93031532737181288</v>
      </c>
      <c r="G829" s="69">
        <f t="shared" si="38"/>
        <v>0.82389607790748198</v>
      </c>
    </row>
    <row r="830" spans="1:7" x14ac:dyDescent="0.25">
      <c r="A830" s="14">
        <v>829</v>
      </c>
      <c r="B830" s="15">
        <v>400.5</v>
      </c>
      <c r="C830" s="15">
        <v>401.8</v>
      </c>
      <c r="D830" s="15">
        <f t="shared" si="36"/>
        <v>2.6040099324122306</v>
      </c>
      <c r="E830" s="15">
        <f>A830/($J$2+1)</f>
        <v>0.83400402414486918</v>
      </c>
      <c r="F830" s="15">
        <f t="shared" si="37"/>
        <v>0.93031532737181288</v>
      </c>
      <c r="G830" s="119">
        <f t="shared" si="38"/>
        <v>0.82389607790748198</v>
      </c>
    </row>
    <row r="831" spans="1:7" x14ac:dyDescent="0.25">
      <c r="A831" s="17">
        <v>830</v>
      </c>
      <c r="B831" s="18">
        <v>400.5</v>
      </c>
      <c r="C831" s="18">
        <v>401.8</v>
      </c>
      <c r="D831" s="68">
        <f t="shared" si="36"/>
        <v>2.6040099324122306</v>
      </c>
      <c r="E831" s="68">
        <f>A831/($J$2+1)</f>
        <v>0.83501006036217307</v>
      </c>
      <c r="F831" s="18">
        <f t="shared" si="37"/>
        <v>0.93031532737181288</v>
      </c>
      <c r="G831" s="69">
        <f t="shared" si="38"/>
        <v>0.82389607790748198</v>
      </c>
    </row>
    <row r="832" spans="1:7" x14ac:dyDescent="0.25">
      <c r="A832" s="14">
        <v>831</v>
      </c>
      <c r="B832" s="15">
        <v>400.8</v>
      </c>
      <c r="C832" s="15">
        <v>401.8</v>
      </c>
      <c r="D832" s="15">
        <f t="shared" si="36"/>
        <v>2.6040099324122306</v>
      </c>
      <c r="E832" s="15">
        <f>A832/($J$2+1)</f>
        <v>0.83601609657947684</v>
      </c>
      <c r="F832" s="15">
        <f t="shared" si="37"/>
        <v>0.93031532737181288</v>
      </c>
      <c r="G832" s="119">
        <f t="shared" si="38"/>
        <v>0.82389607790748198</v>
      </c>
    </row>
    <row r="833" spans="1:7" x14ac:dyDescent="0.25">
      <c r="A833" s="17">
        <v>832</v>
      </c>
      <c r="B833" s="18">
        <v>400.3</v>
      </c>
      <c r="C833" s="18">
        <v>401.8</v>
      </c>
      <c r="D833" s="68">
        <f t="shared" si="36"/>
        <v>2.6040099324122306</v>
      </c>
      <c r="E833" s="68">
        <f>A833/($J$2+1)</f>
        <v>0.83702213279678073</v>
      </c>
      <c r="F833" s="18">
        <f t="shared" si="37"/>
        <v>0.93031532737181288</v>
      </c>
      <c r="G833" s="69">
        <f t="shared" si="38"/>
        <v>0.82389607790748198</v>
      </c>
    </row>
    <row r="834" spans="1:7" x14ac:dyDescent="0.25">
      <c r="A834" s="14">
        <v>833</v>
      </c>
      <c r="B834" s="15">
        <v>400.2</v>
      </c>
      <c r="C834" s="15">
        <v>401.8</v>
      </c>
      <c r="D834" s="15">
        <f t="shared" si="36"/>
        <v>2.6040099324122306</v>
      </c>
      <c r="E834" s="15">
        <f>A834/($J$2+1)</f>
        <v>0.8380281690140845</v>
      </c>
      <c r="F834" s="15">
        <f t="shared" si="37"/>
        <v>0.93031532737181288</v>
      </c>
      <c r="G834" s="119">
        <f t="shared" si="38"/>
        <v>0.82389607790748198</v>
      </c>
    </row>
    <row r="835" spans="1:7" x14ac:dyDescent="0.25">
      <c r="A835" s="17">
        <v>834</v>
      </c>
      <c r="B835" s="18">
        <v>400.9</v>
      </c>
      <c r="C835" s="18">
        <v>401.8</v>
      </c>
      <c r="D835" s="68">
        <f t="shared" si="36"/>
        <v>2.6040099324122306</v>
      </c>
      <c r="E835" s="68">
        <f>A835/($J$2+1)</f>
        <v>0.83903420523138827</v>
      </c>
      <c r="F835" s="18">
        <f t="shared" si="37"/>
        <v>0.93031532737181288</v>
      </c>
      <c r="G835" s="69">
        <f t="shared" si="38"/>
        <v>0.82389607790748198</v>
      </c>
    </row>
    <row r="836" spans="1:7" x14ac:dyDescent="0.25">
      <c r="A836" s="14">
        <v>835</v>
      </c>
      <c r="B836" s="15">
        <v>400.2</v>
      </c>
      <c r="C836" s="15">
        <v>401.8</v>
      </c>
      <c r="D836" s="15">
        <f t="shared" ref="D836:D899" si="39">LOG(C836)</f>
        <v>2.6040099324122306</v>
      </c>
      <c r="E836" s="15">
        <f>A836/($J$2+1)</f>
        <v>0.84004024144869216</v>
      </c>
      <c r="F836" s="15">
        <f t="shared" ref="F836:F899" si="40">(D836-$J$5)/$J$6</f>
        <v>0.93031532737181288</v>
      </c>
      <c r="G836" s="119">
        <f t="shared" ref="G836:G899" si="41">_xlfn.NORM.S.DIST(F836,TRUE)</f>
        <v>0.82389607790748198</v>
      </c>
    </row>
    <row r="837" spans="1:7" x14ac:dyDescent="0.25">
      <c r="A837" s="17">
        <v>836</v>
      </c>
      <c r="B837" s="18">
        <v>400.5</v>
      </c>
      <c r="C837" s="18">
        <v>401.8</v>
      </c>
      <c r="D837" s="68">
        <f t="shared" si="39"/>
        <v>2.6040099324122306</v>
      </c>
      <c r="E837" s="68">
        <f>A837/($J$2+1)</f>
        <v>0.84104627766599593</v>
      </c>
      <c r="F837" s="18">
        <f t="shared" si="40"/>
        <v>0.93031532737181288</v>
      </c>
      <c r="G837" s="69">
        <f t="shared" si="41"/>
        <v>0.82389607790748198</v>
      </c>
    </row>
    <row r="838" spans="1:7" x14ac:dyDescent="0.25">
      <c r="A838" s="14">
        <v>837</v>
      </c>
      <c r="B838" s="15">
        <v>400.5</v>
      </c>
      <c r="C838" s="15">
        <v>401.8</v>
      </c>
      <c r="D838" s="15">
        <f t="shared" si="39"/>
        <v>2.6040099324122306</v>
      </c>
      <c r="E838" s="15">
        <f>A838/($J$2+1)</f>
        <v>0.84205231388329982</v>
      </c>
      <c r="F838" s="15">
        <f t="shared" si="40"/>
        <v>0.93031532737181288</v>
      </c>
      <c r="G838" s="119">
        <f t="shared" si="41"/>
        <v>0.82389607790748198</v>
      </c>
    </row>
    <row r="839" spans="1:7" x14ac:dyDescent="0.25">
      <c r="A839" s="17">
        <v>838</v>
      </c>
      <c r="B839" s="18">
        <v>400</v>
      </c>
      <c r="C839" s="18">
        <v>401.8</v>
      </c>
      <c r="D839" s="68">
        <f t="shared" si="39"/>
        <v>2.6040099324122306</v>
      </c>
      <c r="E839" s="68">
        <f>A839/($J$2+1)</f>
        <v>0.84305835010060359</v>
      </c>
      <c r="F839" s="18">
        <f t="shared" si="40"/>
        <v>0.93031532737181288</v>
      </c>
      <c r="G839" s="69">
        <f t="shared" si="41"/>
        <v>0.82389607790748198</v>
      </c>
    </row>
    <row r="840" spans="1:7" x14ac:dyDescent="0.25">
      <c r="A840" s="14">
        <v>839</v>
      </c>
      <c r="B840" s="15">
        <v>400.5</v>
      </c>
      <c r="C840" s="15">
        <v>401.8</v>
      </c>
      <c r="D840" s="15">
        <f t="shared" si="39"/>
        <v>2.6040099324122306</v>
      </c>
      <c r="E840" s="15">
        <f>A840/($J$2+1)</f>
        <v>0.84406438631790748</v>
      </c>
      <c r="F840" s="15">
        <f t="shared" si="40"/>
        <v>0.93031532737181288</v>
      </c>
      <c r="G840" s="119">
        <f t="shared" si="41"/>
        <v>0.82389607790748198</v>
      </c>
    </row>
    <row r="841" spans="1:7" x14ac:dyDescent="0.25">
      <c r="A841" s="17">
        <v>840</v>
      </c>
      <c r="B841" s="18">
        <v>400.2</v>
      </c>
      <c r="C841" s="18">
        <v>401.9</v>
      </c>
      <c r="D841" s="68">
        <f t="shared" si="39"/>
        <v>2.604118006192035</v>
      </c>
      <c r="E841" s="68">
        <f>A841/($J$2+1)</f>
        <v>0.84507042253521125</v>
      </c>
      <c r="F841" s="18">
        <f t="shared" si="40"/>
        <v>0.99086268579178871</v>
      </c>
      <c r="G841" s="69">
        <f t="shared" si="41"/>
        <v>0.8391236825405255</v>
      </c>
    </row>
    <row r="842" spans="1:7" x14ac:dyDescent="0.25">
      <c r="A842" s="14">
        <v>841</v>
      </c>
      <c r="B842" s="15">
        <v>400.3</v>
      </c>
      <c r="C842" s="15">
        <v>401.9</v>
      </c>
      <c r="D842" s="15">
        <f t="shared" si="39"/>
        <v>2.604118006192035</v>
      </c>
      <c r="E842" s="15">
        <f>A842/($J$2+1)</f>
        <v>0.84607645875251514</v>
      </c>
      <c r="F842" s="15">
        <f t="shared" si="40"/>
        <v>0.99086268579178871</v>
      </c>
      <c r="G842" s="119">
        <f t="shared" si="41"/>
        <v>0.8391236825405255</v>
      </c>
    </row>
    <row r="843" spans="1:7" x14ac:dyDescent="0.25">
      <c r="A843" s="17">
        <v>842</v>
      </c>
      <c r="B843" s="18">
        <v>400.2</v>
      </c>
      <c r="C843" s="18">
        <v>401.9</v>
      </c>
      <c r="D843" s="68">
        <f t="shared" si="39"/>
        <v>2.604118006192035</v>
      </c>
      <c r="E843" s="68">
        <f>A843/($J$2+1)</f>
        <v>0.84708249496981891</v>
      </c>
      <c r="F843" s="18">
        <f t="shared" si="40"/>
        <v>0.99086268579178871</v>
      </c>
      <c r="G843" s="69">
        <f t="shared" si="41"/>
        <v>0.8391236825405255</v>
      </c>
    </row>
    <row r="844" spans="1:7" x14ac:dyDescent="0.25">
      <c r="A844" s="14">
        <v>843</v>
      </c>
      <c r="B844" s="15">
        <v>399.9</v>
      </c>
      <c r="C844" s="15">
        <v>401.9</v>
      </c>
      <c r="D844" s="15">
        <f t="shared" si="39"/>
        <v>2.604118006192035</v>
      </c>
      <c r="E844" s="15">
        <f>A844/($J$2+1)</f>
        <v>0.84808853118712269</v>
      </c>
      <c r="F844" s="15">
        <f t="shared" si="40"/>
        <v>0.99086268579178871</v>
      </c>
      <c r="G844" s="119">
        <f t="shared" si="41"/>
        <v>0.8391236825405255</v>
      </c>
    </row>
    <row r="845" spans="1:7" x14ac:dyDescent="0.25">
      <c r="A845" s="17">
        <v>844</v>
      </c>
      <c r="B845" s="18">
        <v>400.2</v>
      </c>
      <c r="C845" s="18">
        <v>401.9</v>
      </c>
      <c r="D845" s="68">
        <f t="shared" si="39"/>
        <v>2.604118006192035</v>
      </c>
      <c r="E845" s="68">
        <f>A845/($J$2+1)</f>
        <v>0.84909456740442657</v>
      </c>
      <c r="F845" s="18">
        <f t="shared" si="40"/>
        <v>0.99086268579178871</v>
      </c>
      <c r="G845" s="69">
        <f t="shared" si="41"/>
        <v>0.8391236825405255</v>
      </c>
    </row>
    <row r="846" spans="1:7" x14ac:dyDescent="0.25">
      <c r="A846" s="14">
        <v>845</v>
      </c>
      <c r="B846" s="15">
        <v>400.5</v>
      </c>
      <c r="C846" s="15">
        <v>401.9</v>
      </c>
      <c r="D846" s="15">
        <f t="shared" si="39"/>
        <v>2.604118006192035</v>
      </c>
      <c r="E846" s="15">
        <f>A846/($J$2+1)</f>
        <v>0.85010060362173034</v>
      </c>
      <c r="F846" s="15">
        <f t="shared" si="40"/>
        <v>0.99086268579178871</v>
      </c>
      <c r="G846" s="119">
        <f t="shared" si="41"/>
        <v>0.8391236825405255</v>
      </c>
    </row>
    <row r="847" spans="1:7" x14ac:dyDescent="0.25">
      <c r="A847" s="17">
        <v>846</v>
      </c>
      <c r="B847" s="18">
        <v>400.7</v>
      </c>
      <c r="C847" s="18">
        <v>401.9</v>
      </c>
      <c r="D847" s="68">
        <f t="shared" si="39"/>
        <v>2.604118006192035</v>
      </c>
      <c r="E847" s="68">
        <f>A847/($J$2+1)</f>
        <v>0.85110663983903423</v>
      </c>
      <c r="F847" s="18">
        <f t="shared" si="40"/>
        <v>0.99086268579178871</v>
      </c>
      <c r="G847" s="69">
        <f t="shared" si="41"/>
        <v>0.8391236825405255</v>
      </c>
    </row>
    <row r="848" spans="1:7" x14ac:dyDescent="0.25">
      <c r="A848" s="14">
        <v>847</v>
      </c>
      <c r="B848" s="15">
        <v>400.6</v>
      </c>
      <c r="C848" s="15">
        <v>401.9</v>
      </c>
      <c r="D848" s="15">
        <f t="shared" si="39"/>
        <v>2.604118006192035</v>
      </c>
      <c r="E848" s="15">
        <f>A848/($J$2+1)</f>
        <v>0.852112676056338</v>
      </c>
      <c r="F848" s="15">
        <f t="shared" si="40"/>
        <v>0.99086268579178871</v>
      </c>
      <c r="G848" s="119">
        <f t="shared" si="41"/>
        <v>0.8391236825405255</v>
      </c>
    </row>
    <row r="849" spans="1:7" x14ac:dyDescent="0.25">
      <c r="A849" s="17">
        <v>848</v>
      </c>
      <c r="B849" s="18">
        <v>400.9</v>
      </c>
      <c r="C849" s="18">
        <v>401.9</v>
      </c>
      <c r="D849" s="68">
        <f t="shared" si="39"/>
        <v>2.604118006192035</v>
      </c>
      <c r="E849" s="68">
        <f>A849/($J$2+1)</f>
        <v>0.85311871227364189</v>
      </c>
      <c r="F849" s="18">
        <f t="shared" si="40"/>
        <v>0.99086268579178871</v>
      </c>
      <c r="G849" s="69">
        <f t="shared" si="41"/>
        <v>0.8391236825405255</v>
      </c>
    </row>
    <row r="850" spans="1:7" x14ac:dyDescent="0.25">
      <c r="A850" s="14">
        <v>849</v>
      </c>
      <c r="B850" s="15">
        <v>400.7</v>
      </c>
      <c r="C850" s="15">
        <v>401.9</v>
      </c>
      <c r="D850" s="15">
        <f t="shared" si="39"/>
        <v>2.604118006192035</v>
      </c>
      <c r="E850" s="15">
        <f>A850/($J$2+1)</f>
        <v>0.85412474849094566</v>
      </c>
      <c r="F850" s="15">
        <f t="shared" si="40"/>
        <v>0.99086268579178871</v>
      </c>
      <c r="G850" s="119">
        <f t="shared" si="41"/>
        <v>0.8391236825405255</v>
      </c>
    </row>
    <row r="851" spans="1:7" x14ac:dyDescent="0.25">
      <c r="A851" s="17">
        <v>850</v>
      </c>
      <c r="B851" s="18">
        <v>400.7</v>
      </c>
      <c r="C851" s="18">
        <v>401.9</v>
      </c>
      <c r="D851" s="68">
        <f t="shared" si="39"/>
        <v>2.604118006192035</v>
      </c>
      <c r="E851" s="68">
        <f>A851/($J$2+1)</f>
        <v>0.85513078470824955</v>
      </c>
      <c r="F851" s="18">
        <f t="shared" si="40"/>
        <v>0.99086268579178871</v>
      </c>
      <c r="G851" s="69">
        <f t="shared" si="41"/>
        <v>0.8391236825405255</v>
      </c>
    </row>
    <row r="852" spans="1:7" x14ac:dyDescent="0.25">
      <c r="A852" s="14">
        <v>851</v>
      </c>
      <c r="B852" s="15">
        <v>400.7</v>
      </c>
      <c r="C852" s="15">
        <v>401.9</v>
      </c>
      <c r="D852" s="15">
        <f t="shared" si="39"/>
        <v>2.604118006192035</v>
      </c>
      <c r="E852" s="15">
        <f>A852/($J$2+1)</f>
        <v>0.85613682092555332</v>
      </c>
      <c r="F852" s="15">
        <f t="shared" si="40"/>
        <v>0.99086268579178871</v>
      </c>
      <c r="G852" s="119">
        <f t="shared" si="41"/>
        <v>0.8391236825405255</v>
      </c>
    </row>
    <row r="853" spans="1:7" x14ac:dyDescent="0.25">
      <c r="A853" s="17">
        <v>852</v>
      </c>
      <c r="B853" s="18">
        <v>400.2</v>
      </c>
      <c r="C853" s="18">
        <v>401.9</v>
      </c>
      <c r="D853" s="68">
        <f t="shared" si="39"/>
        <v>2.604118006192035</v>
      </c>
      <c r="E853" s="68">
        <f>A853/($J$2+1)</f>
        <v>0.8571428571428571</v>
      </c>
      <c r="F853" s="18">
        <f t="shared" si="40"/>
        <v>0.99086268579178871</v>
      </c>
      <c r="G853" s="69">
        <f t="shared" si="41"/>
        <v>0.8391236825405255</v>
      </c>
    </row>
    <row r="854" spans="1:7" x14ac:dyDescent="0.25">
      <c r="A854" s="14">
        <v>853</v>
      </c>
      <c r="B854" s="15">
        <v>400.5</v>
      </c>
      <c r="C854" s="15">
        <v>402</v>
      </c>
      <c r="D854" s="15">
        <f t="shared" si="39"/>
        <v>2.6042260530844699</v>
      </c>
      <c r="E854" s="15">
        <f>A854/($J$2+1)</f>
        <v>0.85814889336016098</v>
      </c>
      <c r="F854" s="15">
        <f t="shared" si="40"/>
        <v>1.0513949808059047</v>
      </c>
      <c r="G854" s="119">
        <f t="shared" si="41"/>
        <v>0.85346138995306853</v>
      </c>
    </row>
    <row r="855" spans="1:7" x14ac:dyDescent="0.25">
      <c r="A855" s="17">
        <v>854</v>
      </c>
      <c r="B855" s="18">
        <v>400.2</v>
      </c>
      <c r="C855" s="18">
        <v>402</v>
      </c>
      <c r="D855" s="68">
        <f t="shared" si="39"/>
        <v>2.6042260530844699</v>
      </c>
      <c r="E855" s="68">
        <f>A855/($J$2+1)</f>
        <v>0.85915492957746475</v>
      </c>
      <c r="F855" s="18">
        <f t="shared" si="40"/>
        <v>1.0513949808059047</v>
      </c>
      <c r="G855" s="69">
        <f t="shared" si="41"/>
        <v>0.85346138995306853</v>
      </c>
    </row>
    <row r="856" spans="1:7" x14ac:dyDescent="0.25">
      <c r="A856" s="14">
        <v>855</v>
      </c>
      <c r="B856" s="15">
        <v>400.1</v>
      </c>
      <c r="C856" s="15">
        <v>402</v>
      </c>
      <c r="D856" s="15">
        <f t="shared" si="39"/>
        <v>2.6042260530844699</v>
      </c>
      <c r="E856" s="15">
        <f>A856/($J$2+1)</f>
        <v>0.86016096579476864</v>
      </c>
      <c r="F856" s="15">
        <f t="shared" si="40"/>
        <v>1.0513949808059047</v>
      </c>
      <c r="G856" s="119">
        <f t="shared" si="41"/>
        <v>0.85346138995306853</v>
      </c>
    </row>
    <row r="857" spans="1:7" x14ac:dyDescent="0.25">
      <c r="A857" s="17">
        <v>856</v>
      </c>
      <c r="B857" s="18">
        <v>400.6</v>
      </c>
      <c r="C857" s="18">
        <v>402</v>
      </c>
      <c r="D857" s="68">
        <f t="shared" si="39"/>
        <v>2.6042260530844699</v>
      </c>
      <c r="E857" s="68">
        <f>A857/($J$2+1)</f>
        <v>0.86116700201207241</v>
      </c>
      <c r="F857" s="18">
        <f t="shared" si="40"/>
        <v>1.0513949808059047</v>
      </c>
      <c r="G857" s="69">
        <f t="shared" si="41"/>
        <v>0.85346138995306853</v>
      </c>
    </row>
    <row r="858" spans="1:7" x14ac:dyDescent="0.25">
      <c r="A858" s="14">
        <v>857</v>
      </c>
      <c r="B858" s="15">
        <v>400.7</v>
      </c>
      <c r="C858" s="15">
        <v>402</v>
      </c>
      <c r="D858" s="15">
        <f t="shared" si="39"/>
        <v>2.6042260530844699</v>
      </c>
      <c r="E858" s="15">
        <f>A858/($J$2+1)</f>
        <v>0.8621730382293763</v>
      </c>
      <c r="F858" s="15">
        <f t="shared" si="40"/>
        <v>1.0513949808059047</v>
      </c>
      <c r="G858" s="119">
        <f t="shared" si="41"/>
        <v>0.85346138995306853</v>
      </c>
    </row>
    <row r="859" spans="1:7" x14ac:dyDescent="0.25">
      <c r="A859" s="17">
        <v>858</v>
      </c>
      <c r="B859" s="18">
        <v>400.5</v>
      </c>
      <c r="C859" s="18">
        <v>402</v>
      </c>
      <c r="D859" s="68">
        <f t="shared" si="39"/>
        <v>2.6042260530844699</v>
      </c>
      <c r="E859" s="68">
        <f>A859/($J$2+1)</f>
        <v>0.86317907444668007</v>
      </c>
      <c r="F859" s="18">
        <f t="shared" si="40"/>
        <v>1.0513949808059047</v>
      </c>
      <c r="G859" s="69">
        <f t="shared" si="41"/>
        <v>0.85346138995306853</v>
      </c>
    </row>
    <row r="860" spans="1:7" x14ac:dyDescent="0.25">
      <c r="A860" s="14">
        <v>859</v>
      </c>
      <c r="B860" s="15">
        <v>399.9</v>
      </c>
      <c r="C860" s="15">
        <v>402</v>
      </c>
      <c r="D860" s="15">
        <f t="shared" si="39"/>
        <v>2.6042260530844699</v>
      </c>
      <c r="E860" s="15">
        <f>A860/($J$2+1)</f>
        <v>0.86418511066398396</v>
      </c>
      <c r="F860" s="15">
        <f t="shared" si="40"/>
        <v>1.0513949808059047</v>
      </c>
      <c r="G860" s="119">
        <f t="shared" si="41"/>
        <v>0.85346138995306853</v>
      </c>
    </row>
    <row r="861" spans="1:7" x14ac:dyDescent="0.25">
      <c r="A861" s="17">
        <v>860</v>
      </c>
      <c r="B861" s="18">
        <v>401</v>
      </c>
      <c r="C861" s="18">
        <v>402</v>
      </c>
      <c r="D861" s="68">
        <f t="shared" si="39"/>
        <v>2.6042260530844699</v>
      </c>
      <c r="E861" s="68">
        <f>A861/($J$2+1)</f>
        <v>0.86519114688128773</v>
      </c>
      <c r="F861" s="18">
        <f t="shared" si="40"/>
        <v>1.0513949808059047</v>
      </c>
      <c r="G861" s="69">
        <f t="shared" si="41"/>
        <v>0.85346138995306853</v>
      </c>
    </row>
    <row r="862" spans="1:7" x14ac:dyDescent="0.25">
      <c r="A862" s="14">
        <v>861</v>
      </c>
      <c r="B862" s="15">
        <v>400.6</v>
      </c>
      <c r="C862" s="15">
        <v>402</v>
      </c>
      <c r="D862" s="15">
        <f t="shared" si="39"/>
        <v>2.6042260530844699</v>
      </c>
      <c r="E862" s="15">
        <f>A862/($J$2+1)</f>
        <v>0.86619718309859151</v>
      </c>
      <c r="F862" s="15">
        <f t="shared" si="40"/>
        <v>1.0513949808059047</v>
      </c>
      <c r="G862" s="119">
        <f t="shared" si="41"/>
        <v>0.85346138995306853</v>
      </c>
    </row>
    <row r="863" spans="1:7" x14ac:dyDescent="0.25">
      <c r="A863" s="17">
        <v>862</v>
      </c>
      <c r="B863" s="18">
        <v>400.4</v>
      </c>
      <c r="C863" s="18">
        <v>402</v>
      </c>
      <c r="D863" s="68">
        <f t="shared" si="39"/>
        <v>2.6042260530844699</v>
      </c>
      <c r="E863" s="68">
        <f>A863/($J$2+1)</f>
        <v>0.86720321931589539</v>
      </c>
      <c r="F863" s="18">
        <f t="shared" si="40"/>
        <v>1.0513949808059047</v>
      </c>
      <c r="G863" s="69">
        <f t="shared" si="41"/>
        <v>0.85346138995306853</v>
      </c>
    </row>
    <row r="864" spans="1:7" x14ac:dyDescent="0.25">
      <c r="A864" s="14">
        <v>863</v>
      </c>
      <c r="B864" s="15">
        <v>400.6</v>
      </c>
      <c r="C864" s="15">
        <v>402</v>
      </c>
      <c r="D864" s="15">
        <f t="shared" si="39"/>
        <v>2.6042260530844699</v>
      </c>
      <c r="E864" s="15">
        <f>A864/($J$2+1)</f>
        <v>0.86820925553319916</v>
      </c>
      <c r="F864" s="15">
        <f t="shared" si="40"/>
        <v>1.0513949808059047</v>
      </c>
      <c r="G864" s="119">
        <f t="shared" si="41"/>
        <v>0.85346138995306853</v>
      </c>
    </row>
    <row r="865" spans="1:7" x14ac:dyDescent="0.25">
      <c r="A865" s="17">
        <v>864</v>
      </c>
      <c r="B865" s="18">
        <v>400.5</v>
      </c>
      <c r="C865" s="18">
        <v>402</v>
      </c>
      <c r="D865" s="68">
        <f t="shared" si="39"/>
        <v>2.6042260530844699</v>
      </c>
      <c r="E865" s="68">
        <f>A865/($J$2+1)</f>
        <v>0.86921529175050305</v>
      </c>
      <c r="F865" s="18">
        <f t="shared" si="40"/>
        <v>1.0513949808059047</v>
      </c>
      <c r="G865" s="69">
        <f t="shared" si="41"/>
        <v>0.85346138995306853</v>
      </c>
    </row>
    <row r="866" spans="1:7" x14ac:dyDescent="0.25">
      <c r="A866" s="14">
        <v>865</v>
      </c>
      <c r="B866" s="15">
        <v>400.4</v>
      </c>
      <c r="C866" s="15">
        <v>402</v>
      </c>
      <c r="D866" s="15">
        <f t="shared" si="39"/>
        <v>2.6042260530844699</v>
      </c>
      <c r="E866" s="15">
        <f>A866/($J$2+1)</f>
        <v>0.87022132796780682</v>
      </c>
      <c r="F866" s="15">
        <f t="shared" si="40"/>
        <v>1.0513949808059047</v>
      </c>
      <c r="G866" s="119">
        <f t="shared" si="41"/>
        <v>0.85346138995306853</v>
      </c>
    </row>
    <row r="867" spans="1:7" x14ac:dyDescent="0.25">
      <c r="A867" s="17">
        <v>866</v>
      </c>
      <c r="B867" s="18">
        <v>400.1</v>
      </c>
      <c r="C867" s="18">
        <v>402</v>
      </c>
      <c r="D867" s="68">
        <f t="shared" si="39"/>
        <v>2.6042260530844699</v>
      </c>
      <c r="E867" s="68">
        <f>A867/($J$2+1)</f>
        <v>0.87122736418511071</v>
      </c>
      <c r="F867" s="18">
        <f t="shared" si="40"/>
        <v>1.0513949808059047</v>
      </c>
      <c r="G867" s="69">
        <f t="shared" si="41"/>
        <v>0.85346138995306853</v>
      </c>
    </row>
    <row r="868" spans="1:7" x14ac:dyDescent="0.25">
      <c r="A868" s="14">
        <v>867</v>
      </c>
      <c r="B868" s="15">
        <v>400.7</v>
      </c>
      <c r="C868" s="15">
        <v>402</v>
      </c>
      <c r="D868" s="15">
        <f t="shared" si="39"/>
        <v>2.6042260530844699</v>
      </c>
      <c r="E868" s="15">
        <f>A868/($J$2+1)</f>
        <v>0.87223340040241448</v>
      </c>
      <c r="F868" s="15">
        <f t="shared" si="40"/>
        <v>1.0513949808059047</v>
      </c>
      <c r="G868" s="119">
        <f t="shared" si="41"/>
        <v>0.85346138995306853</v>
      </c>
    </row>
    <row r="869" spans="1:7" x14ac:dyDescent="0.25">
      <c r="A869" s="17">
        <v>868</v>
      </c>
      <c r="B869" s="18">
        <v>400.5</v>
      </c>
      <c r="C869" s="18">
        <v>402.1</v>
      </c>
      <c r="D869" s="68">
        <f t="shared" si="39"/>
        <v>2.604334073102911</v>
      </c>
      <c r="E869" s="68">
        <f>A869/($J$2+1)</f>
        <v>0.87323943661971826</v>
      </c>
      <c r="F869" s="18">
        <f t="shared" si="40"/>
        <v>1.111912219907925</v>
      </c>
      <c r="G869" s="69">
        <f t="shared" si="41"/>
        <v>0.86691205295022966</v>
      </c>
    </row>
    <row r="870" spans="1:7" x14ac:dyDescent="0.25">
      <c r="A870" s="14">
        <v>869</v>
      </c>
      <c r="B870" s="15">
        <v>400.3</v>
      </c>
      <c r="C870" s="15">
        <v>402.1</v>
      </c>
      <c r="D870" s="15">
        <f t="shared" si="39"/>
        <v>2.604334073102911</v>
      </c>
      <c r="E870" s="15">
        <f>A870/($J$2+1)</f>
        <v>0.87424547283702214</v>
      </c>
      <c r="F870" s="15">
        <f t="shared" si="40"/>
        <v>1.111912219907925</v>
      </c>
      <c r="G870" s="119">
        <f t="shared" si="41"/>
        <v>0.86691205295022966</v>
      </c>
    </row>
    <row r="871" spans="1:7" x14ac:dyDescent="0.25">
      <c r="A871" s="17">
        <v>870</v>
      </c>
      <c r="B871" s="18">
        <v>399.8</v>
      </c>
      <c r="C871" s="18">
        <v>402.1</v>
      </c>
      <c r="D871" s="68">
        <f t="shared" si="39"/>
        <v>2.604334073102911</v>
      </c>
      <c r="E871" s="68">
        <f>A871/($J$2+1)</f>
        <v>0.87525150905432592</v>
      </c>
      <c r="F871" s="18">
        <f t="shared" si="40"/>
        <v>1.111912219907925</v>
      </c>
      <c r="G871" s="69">
        <f t="shared" si="41"/>
        <v>0.86691205295022966</v>
      </c>
    </row>
    <row r="872" spans="1:7" x14ac:dyDescent="0.25">
      <c r="A872" s="14">
        <v>871</v>
      </c>
      <c r="B872" s="15">
        <v>399.5</v>
      </c>
      <c r="C872" s="15">
        <v>402.1</v>
      </c>
      <c r="D872" s="15">
        <f t="shared" si="39"/>
        <v>2.604334073102911</v>
      </c>
      <c r="E872" s="15">
        <f>A872/($J$2+1)</f>
        <v>0.8762575452716298</v>
      </c>
      <c r="F872" s="15">
        <f t="shared" si="40"/>
        <v>1.111912219907925</v>
      </c>
      <c r="G872" s="119">
        <f t="shared" si="41"/>
        <v>0.86691205295022966</v>
      </c>
    </row>
    <row r="873" spans="1:7" x14ac:dyDescent="0.25">
      <c r="A873" s="17">
        <v>872</v>
      </c>
      <c r="B873" s="18">
        <v>399.8</v>
      </c>
      <c r="C873" s="18">
        <v>402.1</v>
      </c>
      <c r="D873" s="68">
        <f t="shared" si="39"/>
        <v>2.604334073102911</v>
      </c>
      <c r="E873" s="68">
        <f>A873/($J$2+1)</f>
        <v>0.87726358148893357</v>
      </c>
      <c r="F873" s="18">
        <f t="shared" si="40"/>
        <v>1.111912219907925</v>
      </c>
      <c r="G873" s="69">
        <f t="shared" si="41"/>
        <v>0.86691205295022966</v>
      </c>
    </row>
    <row r="874" spans="1:7" x14ac:dyDescent="0.25">
      <c r="A874" s="14">
        <v>873</v>
      </c>
      <c r="B874" s="15">
        <v>399.9</v>
      </c>
      <c r="C874" s="15">
        <v>402.1</v>
      </c>
      <c r="D874" s="15">
        <f t="shared" si="39"/>
        <v>2.604334073102911</v>
      </c>
      <c r="E874" s="15">
        <f>A874/($J$2+1)</f>
        <v>0.87826961770623746</v>
      </c>
      <c r="F874" s="15">
        <f t="shared" si="40"/>
        <v>1.111912219907925</v>
      </c>
      <c r="G874" s="119">
        <f t="shared" si="41"/>
        <v>0.86691205295022966</v>
      </c>
    </row>
    <row r="875" spans="1:7" x14ac:dyDescent="0.25">
      <c r="A875" s="17">
        <v>874</v>
      </c>
      <c r="B875" s="18">
        <v>401.4</v>
      </c>
      <c r="C875" s="18">
        <v>402.1</v>
      </c>
      <c r="D875" s="68">
        <f t="shared" si="39"/>
        <v>2.604334073102911</v>
      </c>
      <c r="E875" s="68">
        <f>A875/($J$2+1)</f>
        <v>0.87927565392354123</v>
      </c>
      <c r="F875" s="18">
        <f t="shared" si="40"/>
        <v>1.111912219907925</v>
      </c>
      <c r="G875" s="69">
        <f t="shared" si="41"/>
        <v>0.86691205295022966</v>
      </c>
    </row>
    <row r="876" spans="1:7" x14ac:dyDescent="0.25">
      <c r="A876" s="14">
        <v>875</v>
      </c>
      <c r="B876" s="15">
        <v>399.6</v>
      </c>
      <c r="C876" s="15">
        <v>402.1</v>
      </c>
      <c r="D876" s="15">
        <f t="shared" si="39"/>
        <v>2.604334073102911</v>
      </c>
      <c r="E876" s="15">
        <f>A876/($J$2+1)</f>
        <v>0.88028169014084512</v>
      </c>
      <c r="F876" s="15">
        <f t="shared" si="40"/>
        <v>1.111912219907925</v>
      </c>
      <c r="G876" s="119">
        <f t="shared" si="41"/>
        <v>0.86691205295022966</v>
      </c>
    </row>
    <row r="877" spans="1:7" x14ac:dyDescent="0.25">
      <c r="A877" s="17">
        <v>876</v>
      </c>
      <c r="B877" s="18">
        <v>399.5</v>
      </c>
      <c r="C877" s="18">
        <v>402.1</v>
      </c>
      <c r="D877" s="68">
        <f t="shared" si="39"/>
        <v>2.604334073102911</v>
      </c>
      <c r="E877" s="68">
        <f>A877/($J$2+1)</f>
        <v>0.88128772635814889</v>
      </c>
      <c r="F877" s="18">
        <f t="shared" si="40"/>
        <v>1.111912219907925</v>
      </c>
      <c r="G877" s="69">
        <f t="shared" si="41"/>
        <v>0.86691205295022966</v>
      </c>
    </row>
    <row r="878" spans="1:7" x14ac:dyDescent="0.25">
      <c r="A878" s="14">
        <v>877</v>
      </c>
      <c r="B878" s="15">
        <v>398.9</v>
      </c>
      <c r="C878" s="15">
        <v>402.1</v>
      </c>
      <c r="D878" s="15">
        <f t="shared" si="39"/>
        <v>2.604334073102911</v>
      </c>
      <c r="E878" s="15">
        <f>A878/($J$2+1)</f>
        <v>0.88229376257545267</v>
      </c>
      <c r="F878" s="15">
        <f t="shared" si="40"/>
        <v>1.111912219907925</v>
      </c>
      <c r="G878" s="119">
        <f t="shared" si="41"/>
        <v>0.86691205295022966</v>
      </c>
    </row>
    <row r="879" spans="1:7" x14ac:dyDescent="0.25">
      <c r="A879" s="17">
        <v>878</v>
      </c>
      <c r="B879" s="18">
        <v>399.1</v>
      </c>
      <c r="C879" s="18">
        <v>402.1</v>
      </c>
      <c r="D879" s="68">
        <f t="shared" si="39"/>
        <v>2.604334073102911</v>
      </c>
      <c r="E879" s="68">
        <f>A879/($J$2+1)</f>
        <v>0.88329979879275655</v>
      </c>
      <c r="F879" s="18">
        <f t="shared" si="40"/>
        <v>1.111912219907925</v>
      </c>
      <c r="G879" s="69">
        <f t="shared" si="41"/>
        <v>0.86691205295022966</v>
      </c>
    </row>
    <row r="880" spans="1:7" x14ac:dyDescent="0.25">
      <c r="A880" s="14">
        <v>879</v>
      </c>
      <c r="B880" s="15">
        <v>399.5</v>
      </c>
      <c r="C880" s="15">
        <v>402.1</v>
      </c>
      <c r="D880" s="15">
        <f t="shared" si="39"/>
        <v>2.604334073102911</v>
      </c>
      <c r="E880" s="15">
        <f>A880/($J$2+1)</f>
        <v>0.88430583501006033</v>
      </c>
      <c r="F880" s="15">
        <f t="shared" si="40"/>
        <v>1.111912219907925</v>
      </c>
      <c r="G880" s="119">
        <f t="shared" si="41"/>
        <v>0.86691205295022966</v>
      </c>
    </row>
    <row r="881" spans="1:7" x14ac:dyDescent="0.25">
      <c r="A881" s="17">
        <v>880</v>
      </c>
      <c r="B881" s="18">
        <v>398.9</v>
      </c>
      <c r="C881" s="18">
        <v>402.1</v>
      </c>
      <c r="D881" s="68">
        <f t="shared" si="39"/>
        <v>2.604334073102911</v>
      </c>
      <c r="E881" s="68">
        <f>A881/($J$2+1)</f>
        <v>0.88531187122736421</v>
      </c>
      <c r="F881" s="18">
        <f t="shared" si="40"/>
        <v>1.111912219907925</v>
      </c>
      <c r="G881" s="69">
        <f t="shared" si="41"/>
        <v>0.86691205295022966</v>
      </c>
    </row>
    <row r="882" spans="1:7" x14ac:dyDescent="0.25">
      <c r="A882" s="14">
        <v>881</v>
      </c>
      <c r="B882" s="15">
        <v>399</v>
      </c>
      <c r="C882" s="15">
        <v>402.1</v>
      </c>
      <c r="D882" s="15">
        <f t="shared" si="39"/>
        <v>2.604334073102911</v>
      </c>
      <c r="E882" s="15">
        <f>A882/($J$2+1)</f>
        <v>0.88631790744466799</v>
      </c>
      <c r="F882" s="15">
        <f t="shared" si="40"/>
        <v>1.111912219907925</v>
      </c>
      <c r="G882" s="119">
        <f t="shared" si="41"/>
        <v>0.86691205295022966</v>
      </c>
    </row>
    <row r="883" spans="1:7" x14ac:dyDescent="0.25">
      <c r="A883" s="17">
        <v>882</v>
      </c>
      <c r="B883" s="18">
        <v>399.1</v>
      </c>
      <c r="C883" s="18">
        <v>402.1</v>
      </c>
      <c r="D883" s="68">
        <f t="shared" si="39"/>
        <v>2.604334073102911</v>
      </c>
      <c r="E883" s="68">
        <f>A883/($J$2+1)</f>
        <v>0.88732394366197187</v>
      </c>
      <c r="F883" s="18">
        <f t="shared" si="40"/>
        <v>1.111912219907925</v>
      </c>
      <c r="G883" s="69">
        <f t="shared" si="41"/>
        <v>0.86691205295022966</v>
      </c>
    </row>
    <row r="884" spans="1:7" x14ac:dyDescent="0.25">
      <c r="A884" s="14">
        <v>883</v>
      </c>
      <c r="B884" s="15">
        <v>399.3</v>
      </c>
      <c r="C884" s="15">
        <v>402.1</v>
      </c>
      <c r="D884" s="15">
        <f t="shared" si="39"/>
        <v>2.604334073102911</v>
      </c>
      <c r="E884" s="15">
        <f>A884/($J$2+1)</f>
        <v>0.88832997987927564</v>
      </c>
      <c r="F884" s="15">
        <f t="shared" si="40"/>
        <v>1.111912219907925</v>
      </c>
      <c r="G884" s="119">
        <f t="shared" si="41"/>
        <v>0.86691205295022966</v>
      </c>
    </row>
    <row r="885" spans="1:7" x14ac:dyDescent="0.25">
      <c r="A885" s="17">
        <v>884</v>
      </c>
      <c r="B885" s="18">
        <v>397.9</v>
      </c>
      <c r="C885" s="18">
        <v>402.2</v>
      </c>
      <c r="D885" s="68">
        <f t="shared" si="39"/>
        <v>2.6044420662607233</v>
      </c>
      <c r="E885" s="68">
        <f>A885/($J$2+1)</f>
        <v>0.88933601609657953</v>
      </c>
      <c r="F885" s="18">
        <f t="shared" si="40"/>
        <v>1.1724144105853949</v>
      </c>
      <c r="G885" s="69">
        <f t="shared" si="41"/>
        <v>0.87948464168546092</v>
      </c>
    </row>
    <row r="886" spans="1:7" x14ac:dyDescent="0.25">
      <c r="A886" s="14">
        <v>885</v>
      </c>
      <c r="B886" s="15">
        <v>396</v>
      </c>
      <c r="C886" s="15">
        <v>402.2</v>
      </c>
      <c r="D886" s="15">
        <f t="shared" si="39"/>
        <v>2.6044420662607233</v>
      </c>
      <c r="E886" s="15">
        <f>A886/($J$2+1)</f>
        <v>0.8903420523138833</v>
      </c>
      <c r="F886" s="15">
        <f t="shared" si="40"/>
        <v>1.1724144105853949</v>
      </c>
      <c r="G886" s="119">
        <f t="shared" si="41"/>
        <v>0.87948464168546092</v>
      </c>
    </row>
    <row r="887" spans="1:7" x14ac:dyDescent="0.25">
      <c r="A887" s="17">
        <v>886</v>
      </c>
      <c r="B887" s="18">
        <v>395.8</v>
      </c>
      <c r="C887" s="18">
        <v>402.2</v>
      </c>
      <c r="D887" s="68">
        <f t="shared" si="39"/>
        <v>2.6044420662607233</v>
      </c>
      <c r="E887" s="68">
        <f>A887/($J$2+1)</f>
        <v>0.89134808853118708</v>
      </c>
      <c r="F887" s="18">
        <f t="shared" si="40"/>
        <v>1.1724144105853949</v>
      </c>
      <c r="G887" s="69">
        <f t="shared" si="41"/>
        <v>0.87948464168546092</v>
      </c>
    </row>
    <row r="888" spans="1:7" x14ac:dyDescent="0.25">
      <c r="A888" s="14">
        <v>887</v>
      </c>
      <c r="B888" s="15">
        <v>397.2</v>
      </c>
      <c r="C888" s="15">
        <v>402.2</v>
      </c>
      <c r="D888" s="15">
        <f t="shared" si="39"/>
        <v>2.6044420662607233</v>
      </c>
      <c r="E888" s="15">
        <f>A888/($J$2+1)</f>
        <v>0.89235412474849096</v>
      </c>
      <c r="F888" s="15">
        <f t="shared" si="40"/>
        <v>1.1724144105853949</v>
      </c>
      <c r="G888" s="119">
        <f t="shared" si="41"/>
        <v>0.87948464168546092</v>
      </c>
    </row>
    <row r="889" spans="1:7" x14ac:dyDescent="0.25">
      <c r="A889" s="17">
        <v>888</v>
      </c>
      <c r="B889" s="18">
        <v>396.5</v>
      </c>
      <c r="C889" s="18">
        <v>402.2</v>
      </c>
      <c r="D889" s="68">
        <f t="shared" si="39"/>
        <v>2.6044420662607233</v>
      </c>
      <c r="E889" s="68">
        <f>A889/($J$2+1)</f>
        <v>0.89336016096579474</v>
      </c>
      <c r="F889" s="18">
        <f t="shared" si="40"/>
        <v>1.1724144105853949</v>
      </c>
      <c r="G889" s="69">
        <f t="shared" si="41"/>
        <v>0.87948464168546092</v>
      </c>
    </row>
    <row r="890" spans="1:7" x14ac:dyDescent="0.25">
      <c r="A890" s="14">
        <v>889</v>
      </c>
      <c r="B890" s="15">
        <v>398.3</v>
      </c>
      <c r="C890" s="15">
        <v>402.2</v>
      </c>
      <c r="D890" s="15">
        <f t="shared" si="39"/>
        <v>2.6044420662607233</v>
      </c>
      <c r="E890" s="15">
        <f>A890/($J$2+1)</f>
        <v>0.89436619718309862</v>
      </c>
      <c r="F890" s="15">
        <f t="shared" si="40"/>
        <v>1.1724144105853949</v>
      </c>
      <c r="G890" s="119">
        <f t="shared" si="41"/>
        <v>0.87948464168546092</v>
      </c>
    </row>
    <row r="891" spans="1:7" x14ac:dyDescent="0.25">
      <c r="A891" s="17">
        <v>890</v>
      </c>
      <c r="B891" s="18">
        <v>398</v>
      </c>
      <c r="C891" s="18">
        <v>402.2</v>
      </c>
      <c r="D891" s="68">
        <f t="shared" si="39"/>
        <v>2.6044420662607233</v>
      </c>
      <c r="E891" s="68">
        <f>A891/($J$2+1)</f>
        <v>0.8953722334004024</v>
      </c>
      <c r="F891" s="18">
        <f t="shared" si="40"/>
        <v>1.1724144105853949</v>
      </c>
      <c r="G891" s="69">
        <f t="shared" si="41"/>
        <v>0.87948464168546092</v>
      </c>
    </row>
    <row r="892" spans="1:7" x14ac:dyDescent="0.25">
      <c r="A892" s="14">
        <v>891</v>
      </c>
      <c r="B892" s="15">
        <v>397.8</v>
      </c>
      <c r="C892" s="15">
        <v>402.2</v>
      </c>
      <c r="D892" s="15">
        <f t="shared" si="39"/>
        <v>2.6044420662607233</v>
      </c>
      <c r="E892" s="15">
        <f>A892/($J$2+1)</f>
        <v>0.89637826961770628</v>
      </c>
      <c r="F892" s="15">
        <f t="shared" si="40"/>
        <v>1.1724144105853949</v>
      </c>
      <c r="G892" s="119">
        <f t="shared" si="41"/>
        <v>0.87948464168546092</v>
      </c>
    </row>
    <row r="893" spans="1:7" x14ac:dyDescent="0.25">
      <c r="A893" s="17">
        <v>892</v>
      </c>
      <c r="B893" s="18">
        <v>397.5</v>
      </c>
      <c r="C893" s="18">
        <v>402.3</v>
      </c>
      <c r="D893" s="68">
        <f t="shared" si="39"/>
        <v>2.6045500325712614</v>
      </c>
      <c r="E893" s="68">
        <f>A893/($J$2+1)</f>
        <v>0.89738430583501005</v>
      </c>
      <c r="F893" s="18">
        <f t="shared" si="40"/>
        <v>1.2329015603201363</v>
      </c>
      <c r="G893" s="69">
        <f t="shared" si="41"/>
        <v>0.89119375337415785</v>
      </c>
    </row>
    <row r="894" spans="1:7" x14ac:dyDescent="0.25">
      <c r="A894" s="14">
        <v>893</v>
      </c>
      <c r="B894" s="15">
        <v>397.1</v>
      </c>
      <c r="C894" s="15">
        <v>402.3</v>
      </c>
      <c r="D894" s="15">
        <f t="shared" si="39"/>
        <v>2.6045500325712614</v>
      </c>
      <c r="E894" s="15">
        <f>A894/($J$2+1)</f>
        <v>0.89839034205231383</v>
      </c>
      <c r="F894" s="15">
        <f t="shared" si="40"/>
        <v>1.2329015603201363</v>
      </c>
      <c r="G894" s="119">
        <f t="shared" si="41"/>
        <v>0.89119375337415785</v>
      </c>
    </row>
    <row r="895" spans="1:7" x14ac:dyDescent="0.25">
      <c r="A895" s="17">
        <v>894</v>
      </c>
      <c r="B895" s="18">
        <v>398</v>
      </c>
      <c r="C895" s="18">
        <v>402.3</v>
      </c>
      <c r="D895" s="68">
        <f t="shared" si="39"/>
        <v>2.6045500325712614</v>
      </c>
      <c r="E895" s="68">
        <f>A895/($J$2+1)</f>
        <v>0.89939637826961771</v>
      </c>
      <c r="F895" s="18">
        <f t="shared" si="40"/>
        <v>1.2329015603201363</v>
      </c>
      <c r="G895" s="69">
        <f t="shared" si="41"/>
        <v>0.89119375337415785</v>
      </c>
    </row>
    <row r="896" spans="1:7" x14ac:dyDescent="0.25">
      <c r="A896" s="14">
        <v>895</v>
      </c>
      <c r="B896" s="15">
        <v>398.3</v>
      </c>
      <c r="C896" s="15">
        <v>402.3</v>
      </c>
      <c r="D896" s="15">
        <f t="shared" si="39"/>
        <v>2.6045500325712614</v>
      </c>
      <c r="E896" s="15">
        <f>A896/($J$2+1)</f>
        <v>0.90040241448692149</v>
      </c>
      <c r="F896" s="15">
        <f t="shared" si="40"/>
        <v>1.2329015603201363</v>
      </c>
      <c r="G896" s="119">
        <f t="shared" si="41"/>
        <v>0.89119375337415785</v>
      </c>
    </row>
    <row r="897" spans="1:7" x14ac:dyDescent="0.25">
      <c r="A897" s="17">
        <v>896</v>
      </c>
      <c r="B897" s="18">
        <v>398.9</v>
      </c>
      <c r="C897" s="18">
        <v>402.3</v>
      </c>
      <c r="D897" s="68">
        <f t="shared" si="39"/>
        <v>2.6045500325712614</v>
      </c>
      <c r="E897" s="68">
        <f>A897/($J$2+1)</f>
        <v>0.90140845070422537</v>
      </c>
      <c r="F897" s="18">
        <f t="shared" si="40"/>
        <v>1.2329015603201363</v>
      </c>
      <c r="G897" s="69">
        <f t="shared" si="41"/>
        <v>0.89119375337415785</v>
      </c>
    </row>
    <row r="898" spans="1:7" x14ac:dyDescent="0.25">
      <c r="A898" s="14">
        <v>897</v>
      </c>
      <c r="B898" s="15">
        <v>398.6</v>
      </c>
      <c r="C898" s="15">
        <v>402.3</v>
      </c>
      <c r="D898" s="15">
        <f t="shared" si="39"/>
        <v>2.6045500325712614</v>
      </c>
      <c r="E898" s="15">
        <f>A898/($J$2+1)</f>
        <v>0.90241448692152915</v>
      </c>
      <c r="F898" s="15">
        <f t="shared" si="40"/>
        <v>1.2329015603201363</v>
      </c>
      <c r="G898" s="119">
        <f t="shared" si="41"/>
        <v>0.89119375337415785</v>
      </c>
    </row>
    <row r="899" spans="1:7" x14ac:dyDescent="0.25">
      <c r="A899" s="17">
        <v>898</v>
      </c>
      <c r="B899" s="18">
        <v>396.2</v>
      </c>
      <c r="C899" s="18">
        <v>402.3</v>
      </c>
      <c r="D899" s="68">
        <f t="shared" si="39"/>
        <v>2.6045500325712614</v>
      </c>
      <c r="E899" s="68">
        <f>A899/($J$2+1)</f>
        <v>0.90342052313883303</v>
      </c>
      <c r="F899" s="18">
        <f t="shared" si="40"/>
        <v>1.2329015603201363</v>
      </c>
      <c r="G899" s="69">
        <f t="shared" si="41"/>
        <v>0.89119375337415785</v>
      </c>
    </row>
    <row r="900" spans="1:7" x14ac:dyDescent="0.25">
      <c r="A900" s="14">
        <v>899</v>
      </c>
      <c r="B900" s="15">
        <v>395.6</v>
      </c>
      <c r="C900" s="15">
        <v>402.3</v>
      </c>
      <c r="D900" s="15">
        <f t="shared" ref="D900:D963" si="42">LOG(C900)</f>
        <v>2.6045500325712614</v>
      </c>
      <c r="E900" s="15">
        <f>A900/($J$2+1)</f>
        <v>0.90442655935613681</v>
      </c>
      <c r="F900" s="15">
        <f t="shared" ref="F900:F963" si="43">(D900-$J$5)/$J$6</f>
        <v>1.2329015603201363</v>
      </c>
      <c r="G900" s="119">
        <f t="shared" ref="G900:G963" si="44">_xlfn.NORM.S.DIST(F900,TRUE)</f>
        <v>0.89119375337415785</v>
      </c>
    </row>
    <row r="901" spans="1:7" x14ac:dyDescent="0.25">
      <c r="A901" s="17">
        <v>900</v>
      </c>
      <c r="B901" s="18">
        <v>397.9</v>
      </c>
      <c r="C901" s="18">
        <v>402.3</v>
      </c>
      <c r="D901" s="68">
        <f t="shared" si="42"/>
        <v>2.6045500325712614</v>
      </c>
      <c r="E901" s="68">
        <f>A901/($J$2+1)</f>
        <v>0.90543259557344069</v>
      </c>
      <c r="F901" s="18">
        <f t="shared" si="43"/>
        <v>1.2329015603201363</v>
      </c>
      <c r="G901" s="69">
        <f t="shared" si="44"/>
        <v>0.89119375337415785</v>
      </c>
    </row>
    <row r="902" spans="1:7" x14ac:dyDescent="0.25">
      <c r="A902" s="14">
        <v>901</v>
      </c>
      <c r="B902" s="15">
        <v>397.9</v>
      </c>
      <c r="C902" s="15">
        <v>402.3</v>
      </c>
      <c r="D902" s="15">
        <f t="shared" si="42"/>
        <v>2.6045500325712614</v>
      </c>
      <c r="E902" s="15">
        <f>A902/($J$2+1)</f>
        <v>0.90643863179074446</v>
      </c>
      <c r="F902" s="15">
        <f t="shared" si="43"/>
        <v>1.2329015603201363</v>
      </c>
      <c r="G902" s="119">
        <f t="shared" si="44"/>
        <v>0.89119375337415785</v>
      </c>
    </row>
    <row r="903" spans="1:7" x14ac:dyDescent="0.25">
      <c r="A903" s="17">
        <v>902</v>
      </c>
      <c r="B903" s="18">
        <v>399.1</v>
      </c>
      <c r="C903" s="18">
        <v>402.3</v>
      </c>
      <c r="D903" s="68">
        <f t="shared" si="42"/>
        <v>2.6045500325712614</v>
      </c>
      <c r="E903" s="68">
        <f>A903/($J$2+1)</f>
        <v>0.90744466800804824</v>
      </c>
      <c r="F903" s="18">
        <f t="shared" si="43"/>
        <v>1.2329015603201363</v>
      </c>
      <c r="G903" s="69">
        <f t="shared" si="44"/>
        <v>0.89119375337415785</v>
      </c>
    </row>
    <row r="904" spans="1:7" x14ac:dyDescent="0.25">
      <c r="A904" s="14">
        <v>903</v>
      </c>
      <c r="B904" s="15">
        <v>399.2</v>
      </c>
      <c r="C904" s="15">
        <v>402.3</v>
      </c>
      <c r="D904" s="15">
        <f t="shared" si="42"/>
        <v>2.6045500325712614</v>
      </c>
      <c r="E904" s="15">
        <f>A904/($J$2+1)</f>
        <v>0.90845070422535212</v>
      </c>
      <c r="F904" s="15">
        <f t="shared" si="43"/>
        <v>1.2329015603201363</v>
      </c>
      <c r="G904" s="119">
        <f t="shared" si="44"/>
        <v>0.89119375337415785</v>
      </c>
    </row>
    <row r="905" spans="1:7" x14ac:dyDescent="0.25">
      <c r="A905" s="17">
        <v>904</v>
      </c>
      <c r="B905" s="18">
        <v>398.9</v>
      </c>
      <c r="C905" s="18">
        <v>402.3</v>
      </c>
      <c r="D905" s="68">
        <f t="shared" si="42"/>
        <v>2.6045500325712614</v>
      </c>
      <c r="E905" s="68">
        <f>A905/($J$2+1)</f>
        <v>0.9094567404426559</v>
      </c>
      <c r="F905" s="18">
        <f t="shared" si="43"/>
        <v>1.2329015603201363</v>
      </c>
      <c r="G905" s="69">
        <f t="shared" si="44"/>
        <v>0.89119375337415785</v>
      </c>
    </row>
    <row r="906" spans="1:7" x14ac:dyDescent="0.25">
      <c r="A906" s="14">
        <v>905</v>
      </c>
      <c r="B906" s="15">
        <v>399.7</v>
      </c>
      <c r="C906" s="15">
        <v>402.3</v>
      </c>
      <c r="D906" s="15">
        <f t="shared" si="42"/>
        <v>2.6045500325712614</v>
      </c>
      <c r="E906" s="15">
        <f>A906/($J$2+1)</f>
        <v>0.91046277665995978</v>
      </c>
      <c r="F906" s="15">
        <f t="shared" si="43"/>
        <v>1.2329015603201363</v>
      </c>
      <c r="G906" s="119">
        <f t="shared" si="44"/>
        <v>0.89119375337415785</v>
      </c>
    </row>
    <row r="907" spans="1:7" x14ac:dyDescent="0.25">
      <c r="A907" s="17">
        <v>906</v>
      </c>
      <c r="B907" s="18">
        <v>399.4</v>
      </c>
      <c r="C907" s="18">
        <v>402.3</v>
      </c>
      <c r="D907" s="68">
        <f t="shared" si="42"/>
        <v>2.6045500325712614</v>
      </c>
      <c r="E907" s="68">
        <f>A907/($J$2+1)</f>
        <v>0.91146881287726356</v>
      </c>
      <c r="F907" s="18">
        <f t="shared" si="43"/>
        <v>1.2329015603201363</v>
      </c>
      <c r="G907" s="69">
        <f t="shared" si="44"/>
        <v>0.89119375337415785</v>
      </c>
    </row>
    <row r="908" spans="1:7" x14ac:dyDescent="0.25">
      <c r="A908" s="14">
        <v>907</v>
      </c>
      <c r="B908" s="15">
        <v>399.8</v>
      </c>
      <c r="C908" s="15">
        <v>402.4</v>
      </c>
      <c r="D908" s="15">
        <f t="shared" si="42"/>
        <v>2.6046579720478711</v>
      </c>
      <c r="E908" s="15">
        <f>A908/($J$2+1)</f>
        <v>0.91247484909456744</v>
      </c>
      <c r="F908" s="15">
        <f t="shared" si="43"/>
        <v>1.2933736765889958</v>
      </c>
      <c r="G908" s="119">
        <f t="shared" si="44"/>
        <v>0.90205907507872596</v>
      </c>
    </row>
    <row r="909" spans="1:7" x14ac:dyDescent="0.25">
      <c r="A909" s="17">
        <v>908</v>
      </c>
      <c r="B909" s="18">
        <v>399.7</v>
      </c>
      <c r="C909" s="18">
        <v>402.4</v>
      </c>
      <c r="D909" s="68">
        <f t="shared" si="42"/>
        <v>2.6046579720478711</v>
      </c>
      <c r="E909" s="68">
        <f>A909/($J$2+1)</f>
        <v>0.91348088531187122</v>
      </c>
      <c r="F909" s="18">
        <f t="shared" si="43"/>
        <v>1.2933736765889958</v>
      </c>
      <c r="G909" s="69">
        <f t="shared" si="44"/>
        <v>0.90205907507872596</v>
      </c>
    </row>
    <row r="910" spans="1:7" x14ac:dyDescent="0.25">
      <c r="A910" s="14">
        <v>909</v>
      </c>
      <c r="B910" s="15">
        <v>399.7</v>
      </c>
      <c r="C910" s="15">
        <v>402.4</v>
      </c>
      <c r="D910" s="15">
        <f t="shared" si="42"/>
        <v>2.6046579720478711</v>
      </c>
      <c r="E910" s="15">
        <f>A910/($J$2+1)</f>
        <v>0.9144869215291751</v>
      </c>
      <c r="F910" s="15">
        <f t="shared" si="43"/>
        <v>1.2933736765889958</v>
      </c>
      <c r="G910" s="119">
        <f t="shared" si="44"/>
        <v>0.90205907507872596</v>
      </c>
    </row>
    <row r="911" spans="1:7" x14ac:dyDescent="0.25">
      <c r="A911" s="17">
        <v>910</v>
      </c>
      <c r="B911" s="18">
        <v>399.6</v>
      </c>
      <c r="C911" s="18">
        <v>402.4</v>
      </c>
      <c r="D911" s="68">
        <f t="shared" si="42"/>
        <v>2.6046579720478711</v>
      </c>
      <c r="E911" s="68">
        <f>A911/($J$2+1)</f>
        <v>0.91549295774647887</v>
      </c>
      <c r="F911" s="18">
        <f t="shared" si="43"/>
        <v>1.2933736765889958</v>
      </c>
      <c r="G911" s="69">
        <f t="shared" si="44"/>
        <v>0.90205907507872596</v>
      </c>
    </row>
    <row r="912" spans="1:7" x14ac:dyDescent="0.25">
      <c r="A912" s="14">
        <v>911</v>
      </c>
      <c r="B912" s="15">
        <v>399.8</v>
      </c>
      <c r="C912" s="15">
        <v>402.4</v>
      </c>
      <c r="D912" s="15">
        <f t="shared" si="42"/>
        <v>2.6046579720478711</v>
      </c>
      <c r="E912" s="15">
        <f>A912/($J$2+1)</f>
        <v>0.91649899396378265</v>
      </c>
      <c r="F912" s="15">
        <f t="shared" si="43"/>
        <v>1.2933736765889958</v>
      </c>
      <c r="G912" s="119">
        <f t="shared" si="44"/>
        <v>0.90205907507872596</v>
      </c>
    </row>
    <row r="913" spans="1:7" x14ac:dyDescent="0.25">
      <c r="A913" s="17">
        <v>912</v>
      </c>
      <c r="B913" s="18">
        <v>399.9</v>
      </c>
      <c r="C913" s="18">
        <v>402.4</v>
      </c>
      <c r="D913" s="68">
        <f t="shared" si="42"/>
        <v>2.6046579720478711</v>
      </c>
      <c r="E913" s="68">
        <f>A913/($J$2+1)</f>
        <v>0.91750503018108653</v>
      </c>
      <c r="F913" s="18">
        <f t="shared" si="43"/>
        <v>1.2933736765889958</v>
      </c>
      <c r="G913" s="69">
        <f t="shared" si="44"/>
        <v>0.90205907507872596</v>
      </c>
    </row>
    <row r="914" spans="1:7" x14ac:dyDescent="0.25">
      <c r="A914" s="14">
        <v>913</v>
      </c>
      <c r="B914" s="15">
        <v>399</v>
      </c>
      <c r="C914" s="15">
        <v>402.4</v>
      </c>
      <c r="D914" s="15">
        <f t="shared" si="42"/>
        <v>2.6046579720478711</v>
      </c>
      <c r="E914" s="15">
        <f>A914/($J$2+1)</f>
        <v>0.91851106639839031</v>
      </c>
      <c r="F914" s="15">
        <f t="shared" si="43"/>
        <v>1.2933736765889958</v>
      </c>
      <c r="G914" s="119">
        <f t="shared" si="44"/>
        <v>0.90205907507872596</v>
      </c>
    </row>
    <row r="915" spans="1:7" x14ac:dyDescent="0.25">
      <c r="A915" s="17">
        <v>914</v>
      </c>
      <c r="B915" s="18">
        <v>399.4</v>
      </c>
      <c r="C915" s="18">
        <v>402.4</v>
      </c>
      <c r="D915" s="68">
        <f t="shared" si="42"/>
        <v>2.6046579720478711</v>
      </c>
      <c r="E915" s="68">
        <f>A915/($J$2+1)</f>
        <v>0.91951710261569419</v>
      </c>
      <c r="F915" s="18">
        <f t="shared" si="43"/>
        <v>1.2933736765889958</v>
      </c>
      <c r="G915" s="69">
        <f t="shared" si="44"/>
        <v>0.90205907507872596</v>
      </c>
    </row>
    <row r="916" spans="1:7" x14ac:dyDescent="0.25">
      <c r="A916" s="14">
        <v>915</v>
      </c>
      <c r="B916" s="15">
        <v>399.2</v>
      </c>
      <c r="C916" s="15">
        <v>402.4</v>
      </c>
      <c r="D916" s="15">
        <f t="shared" si="42"/>
        <v>2.6046579720478711</v>
      </c>
      <c r="E916" s="15">
        <f>A916/($J$2+1)</f>
        <v>0.92052313883299797</v>
      </c>
      <c r="F916" s="15">
        <f t="shared" si="43"/>
        <v>1.2933736765889958</v>
      </c>
      <c r="G916" s="119">
        <f t="shared" si="44"/>
        <v>0.90205907507872596</v>
      </c>
    </row>
    <row r="917" spans="1:7" x14ac:dyDescent="0.25">
      <c r="A917" s="17">
        <v>916</v>
      </c>
      <c r="B917" s="18">
        <v>399.1</v>
      </c>
      <c r="C917" s="18">
        <v>402.4</v>
      </c>
      <c r="D917" s="68">
        <f t="shared" si="42"/>
        <v>2.6046579720478711</v>
      </c>
      <c r="E917" s="68">
        <f>A917/($J$2+1)</f>
        <v>0.92152917505030185</v>
      </c>
      <c r="F917" s="18">
        <f t="shared" si="43"/>
        <v>1.2933736765889958</v>
      </c>
      <c r="G917" s="69">
        <f t="shared" si="44"/>
        <v>0.90205907507872596</v>
      </c>
    </row>
    <row r="918" spans="1:7" x14ac:dyDescent="0.25">
      <c r="A918" s="14">
        <v>917</v>
      </c>
      <c r="B918" s="15">
        <v>399.5</v>
      </c>
      <c r="C918" s="15">
        <v>402.4</v>
      </c>
      <c r="D918" s="15">
        <f t="shared" si="42"/>
        <v>2.6046579720478711</v>
      </c>
      <c r="E918" s="15">
        <f>A918/($J$2+1)</f>
        <v>0.92253521126760563</v>
      </c>
      <c r="F918" s="15">
        <f t="shared" si="43"/>
        <v>1.2933736765889958</v>
      </c>
      <c r="G918" s="119">
        <f t="shared" si="44"/>
        <v>0.90205907507872596</v>
      </c>
    </row>
    <row r="919" spans="1:7" x14ac:dyDescent="0.25">
      <c r="A919" s="17">
        <v>918</v>
      </c>
      <c r="B919" s="18">
        <v>399.6</v>
      </c>
      <c r="C919" s="18">
        <v>402.4</v>
      </c>
      <c r="D919" s="68">
        <f t="shared" si="42"/>
        <v>2.6046579720478711</v>
      </c>
      <c r="E919" s="68">
        <f>A919/($J$2+1)</f>
        <v>0.92354124748490951</v>
      </c>
      <c r="F919" s="18">
        <f t="shared" si="43"/>
        <v>1.2933736765889958</v>
      </c>
      <c r="G919" s="69">
        <f t="shared" si="44"/>
        <v>0.90205907507872596</v>
      </c>
    </row>
    <row r="920" spans="1:7" x14ac:dyDescent="0.25">
      <c r="A920" s="14">
        <v>919</v>
      </c>
      <c r="B920" s="15">
        <v>399.2</v>
      </c>
      <c r="C920" s="15">
        <v>402.4</v>
      </c>
      <c r="D920" s="15">
        <f t="shared" si="42"/>
        <v>2.6046579720478711</v>
      </c>
      <c r="E920" s="15">
        <f>A920/($J$2+1)</f>
        <v>0.92454728370221329</v>
      </c>
      <c r="F920" s="15">
        <f t="shared" si="43"/>
        <v>1.2933736765889958</v>
      </c>
      <c r="G920" s="119">
        <f t="shared" si="44"/>
        <v>0.90205907507872596</v>
      </c>
    </row>
    <row r="921" spans="1:7" x14ac:dyDescent="0.25">
      <c r="A921" s="17">
        <v>920</v>
      </c>
      <c r="B921" s="18">
        <v>399</v>
      </c>
      <c r="C921" s="18">
        <v>402.5</v>
      </c>
      <c r="D921" s="68">
        <f t="shared" si="42"/>
        <v>2.6047658847038875</v>
      </c>
      <c r="E921" s="68">
        <f>A921/($J$2+1)</f>
        <v>0.92555331991951706</v>
      </c>
      <c r="F921" s="18">
        <f t="shared" si="43"/>
        <v>1.3538307668628489</v>
      </c>
      <c r="G921" s="69">
        <f t="shared" si="44"/>
        <v>0.91210481226385332</v>
      </c>
    </row>
    <row r="922" spans="1:7" x14ac:dyDescent="0.25">
      <c r="A922" s="14">
        <v>921</v>
      </c>
      <c r="B922" s="15">
        <v>399.6</v>
      </c>
      <c r="C922" s="15">
        <v>402.5</v>
      </c>
      <c r="D922" s="15">
        <f t="shared" si="42"/>
        <v>2.6047658847038875</v>
      </c>
      <c r="E922" s="15">
        <f>A922/($J$2+1)</f>
        <v>0.92655935613682094</v>
      </c>
      <c r="F922" s="15">
        <f t="shared" si="43"/>
        <v>1.3538307668628489</v>
      </c>
      <c r="G922" s="119">
        <f t="shared" si="44"/>
        <v>0.91210481226385332</v>
      </c>
    </row>
    <row r="923" spans="1:7" x14ac:dyDescent="0.25">
      <c r="A923" s="17">
        <v>922</v>
      </c>
      <c r="B923" s="18">
        <v>399.1</v>
      </c>
      <c r="C923" s="18">
        <v>402.5</v>
      </c>
      <c r="D923" s="68">
        <f t="shared" si="42"/>
        <v>2.6047658847038875</v>
      </c>
      <c r="E923" s="68">
        <f>A923/($J$2+1)</f>
        <v>0.92756539235412472</v>
      </c>
      <c r="F923" s="18">
        <f t="shared" si="43"/>
        <v>1.3538307668628489</v>
      </c>
      <c r="G923" s="69">
        <f t="shared" si="44"/>
        <v>0.91210481226385332</v>
      </c>
    </row>
    <row r="924" spans="1:7" x14ac:dyDescent="0.25">
      <c r="A924" s="14">
        <v>923</v>
      </c>
      <c r="B924" s="15">
        <v>397.2</v>
      </c>
      <c r="C924" s="15">
        <v>402.5</v>
      </c>
      <c r="D924" s="15">
        <f t="shared" si="42"/>
        <v>2.6047658847038875</v>
      </c>
      <c r="E924" s="15">
        <f>A924/($J$2+1)</f>
        <v>0.9285714285714286</v>
      </c>
      <c r="F924" s="15">
        <f t="shared" si="43"/>
        <v>1.3538307668628489</v>
      </c>
      <c r="G924" s="119">
        <f t="shared" si="44"/>
        <v>0.91210481226385332</v>
      </c>
    </row>
    <row r="925" spans="1:7" x14ac:dyDescent="0.25">
      <c r="A925" s="17">
        <v>924</v>
      </c>
      <c r="B925" s="18">
        <v>397.7</v>
      </c>
      <c r="C925" s="18">
        <v>402.5</v>
      </c>
      <c r="D925" s="68">
        <f t="shared" si="42"/>
        <v>2.6047658847038875</v>
      </c>
      <c r="E925" s="68">
        <f>A925/($J$2+1)</f>
        <v>0.92957746478873238</v>
      </c>
      <c r="F925" s="18">
        <f t="shared" si="43"/>
        <v>1.3538307668628489</v>
      </c>
      <c r="G925" s="69">
        <f t="shared" si="44"/>
        <v>0.91210481226385332</v>
      </c>
    </row>
    <row r="926" spans="1:7" x14ac:dyDescent="0.25">
      <c r="A926" s="14">
        <v>925</v>
      </c>
      <c r="B926" s="15">
        <v>397.7</v>
      </c>
      <c r="C926" s="15">
        <v>402.5</v>
      </c>
      <c r="D926" s="15">
        <f t="shared" si="42"/>
        <v>2.6047658847038875</v>
      </c>
      <c r="E926" s="15">
        <f>A926/($J$2+1)</f>
        <v>0.93058350100603626</v>
      </c>
      <c r="F926" s="15">
        <f t="shared" si="43"/>
        <v>1.3538307668628489</v>
      </c>
      <c r="G926" s="119">
        <f t="shared" si="44"/>
        <v>0.91210481226385332</v>
      </c>
    </row>
    <row r="927" spans="1:7" x14ac:dyDescent="0.25">
      <c r="A927" s="17">
        <v>926</v>
      </c>
      <c r="B927" s="18">
        <v>398</v>
      </c>
      <c r="C927" s="18">
        <v>402.5</v>
      </c>
      <c r="D927" s="68">
        <f t="shared" si="42"/>
        <v>2.6047658847038875</v>
      </c>
      <c r="E927" s="68">
        <f>A927/($J$2+1)</f>
        <v>0.93158953722334004</v>
      </c>
      <c r="F927" s="18">
        <f t="shared" si="43"/>
        <v>1.3538307668628489</v>
      </c>
      <c r="G927" s="69">
        <f t="shared" si="44"/>
        <v>0.91210481226385332</v>
      </c>
    </row>
    <row r="928" spans="1:7" x14ac:dyDescent="0.25">
      <c r="A928" s="14">
        <v>927</v>
      </c>
      <c r="B928" s="15">
        <v>398.2</v>
      </c>
      <c r="C928" s="15">
        <v>402.5</v>
      </c>
      <c r="D928" s="15">
        <f t="shared" si="42"/>
        <v>2.6047658847038875</v>
      </c>
      <c r="E928" s="15">
        <f>A928/($J$2+1)</f>
        <v>0.93259557344064381</v>
      </c>
      <c r="F928" s="15">
        <f t="shared" si="43"/>
        <v>1.3538307668628489</v>
      </c>
      <c r="G928" s="119">
        <f t="shared" si="44"/>
        <v>0.91210481226385332</v>
      </c>
    </row>
    <row r="929" spans="1:7" x14ac:dyDescent="0.25">
      <c r="A929" s="17">
        <v>928</v>
      </c>
      <c r="B929" s="18">
        <v>398.1</v>
      </c>
      <c r="C929" s="18">
        <v>402.5</v>
      </c>
      <c r="D929" s="68">
        <f t="shared" si="42"/>
        <v>2.6047658847038875</v>
      </c>
      <c r="E929" s="68">
        <f>A929/($J$2+1)</f>
        <v>0.9336016096579477</v>
      </c>
      <c r="F929" s="18">
        <f t="shared" si="43"/>
        <v>1.3538307668628489</v>
      </c>
      <c r="G929" s="69">
        <f t="shared" si="44"/>
        <v>0.91210481226385332</v>
      </c>
    </row>
    <row r="930" spans="1:7" x14ac:dyDescent="0.25">
      <c r="A930" s="14">
        <v>929</v>
      </c>
      <c r="B930" s="15">
        <v>397.8</v>
      </c>
      <c r="C930" s="15">
        <v>402.5</v>
      </c>
      <c r="D930" s="15">
        <f t="shared" si="42"/>
        <v>2.6047658847038875</v>
      </c>
      <c r="E930" s="15">
        <f>A930/($J$2+1)</f>
        <v>0.93460764587525147</v>
      </c>
      <c r="F930" s="15">
        <f t="shared" si="43"/>
        <v>1.3538307668628489</v>
      </c>
      <c r="G930" s="119">
        <f t="shared" si="44"/>
        <v>0.91210481226385332</v>
      </c>
    </row>
    <row r="931" spans="1:7" x14ac:dyDescent="0.25">
      <c r="A931" s="17">
        <v>930</v>
      </c>
      <c r="B931" s="18">
        <v>397.6</v>
      </c>
      <c r="C931" s="18">
        <v>402.5</v>
      </c>
      <c r="D931" s="68">
        <f t="shared" si="42"/>
        <v>2.6047658847038875</v>
      </c>
      <c r="E931" s="68">
        <f>A931/($J$2+1)</f>
        <v>0.93561368209255535</v>
      </c>
      <c r="F931" s="18">
        <f t="shared" si="43"/>
        <v>1.3538307668628489</v>
      </c>
      <c r="G931" s="69">
        <f t="shared" si="44"/>
        <v>0.91210481226385332</v>
      </c>
    </row>
    <row r="932" spans="1:7" x14ac:dyDescent="0.25">
      <c r="A932" s="14">
        <v>931</v>
      </c>
      <c r="B932" s="15">
        <v>397.5</v>
      </c>
      <c r="C932" s="15">
        <v>402.5</v>
      </c>
      <c r="D932" s="15">
        <f t="shared" si="42"/>
        <v>2.6047658847038875</v>
      </c>
      <c r="E932" s="15">
        <f>A932/($J$2+1)</f>
        <v>0.93661971830985913</v>
      </c>
      <c r="F932" s="15">
        <f t="shared" si="43"/>
        <v>1.3538307668628489</v>
      </c>
      <c r="G932" s="119">
        <f t="shared" si="44"/>
        <v>0.91210481226385332</v>
      </c>
    </row>
    <row r="933" spans="1:7" x14ac:dyDescent="0.25">
      <c r="A933" s="17">
        <v>932</v>
      </c>
      <c r="B933" s="18">
        <v>397.6</v>
      </c>
      <c r="C933" s="18">
        <v>402.5</v>
      </c>
      <c r="D933" s="68">
        <f t="shared" si="42"/>
        <v>2.6047658847038875</v>
      </c>
      <c r="E933" s="68">
        <f>A933/($J$2+1)</f>
        <v>0.93762575452716301</v>
      </c>
      <c r="F933" s="18">
        <f t="shared" si="43"/>
        <v>1.3538307668628489</v>
      </c>
      <c r="G933" s="69">
        <f t="shared" si="44"/>
        <v>0.91210481226385332</v>
      </c>
    </row>
    <row r="934" spans="1:7" x14ac:dyDescent="0.25">
      <c r="A934" s="14">
        <v>933</v>
      </c>
      <c r="B934" s="15">
        <v>397.8</v>
      </c>
      <c r="C934" s="15">
        <v>402.5</v>
      </c>
      <c r="D934" s="15">
        <f t="shared" si="42"/>
        <v>2.6047658847038875</v>
      </c>
      <c r="E934" s="15">
        <f>A934/($J$2+1)</f>
        <v>0.93863179074446679</v>
      </c>
      <c r="F934" s="15">
        <f t="shared" si="43"/>
        <v>1.3538307668628489</v>
      </c>
      <c r="G934" s="119">
        <f t="shared" si="44"/>
        <v>0.91210481226385332</v>
      </c>
    </row>
    <row r="935" spans="1:7" x14ac:dyDescent="0.25">
      <c r="A935" s="17">
        <v>934</v>
      </c>
      <c r="B935" s="18">
        <v>399.1</v>
      </c>
      <c r="C935" s="18">
        <v>402.5</v>
      </c>
      <c r="D935" s="68">
        <f t="shared" si="42"/>
        <v>2.6047658847038875</v>
      </c>
      <c r="E935" s="68">
        <f>A935/($J$2+1)</f>
        <v>0.93963782696177067</v>
      </c>
      <c r="F935" s="18">
        <f t="shared" si="43"/>
        <v>1.3538307668628489</v>
      </c>
      <c r="G935" s="69">
        <f t="shared" si="44"/>
        <v>0.91210481226385332</v>
      </c>
    </row>
    <row r="936" spans="1:7" x14ac:dyDescent="0.25">
      <c r="A936" s="14">
        <v>935</v>
      </c>
      <c r="B936" s="15">
        <v>399.3</v>
      </c>
      <c r="C936" s="15">
        <v>402.5</v>
      </c>
      <c r="D936" s="15">
        <f t="shared" si="42"/>
        <v>2.6047658847038875</v>
      </c>
      <c r="E936" s="15">
        <f>A936/($J$2+1)</f>
        <v>0.94064386317907445</v>
      </c>
      <c r="F936" s="15">
        <f t="shared" si="43"/>
        <v>1.3538307668628489</v>
      </c>
      <c r="G936" s="119">
        <f t="shared" si="44"/>
        <v>0.91210481226385332</v>
      </c>
    </row>
    <row r="937" spans="1:7" x14ac:dyDescent="0.25">
      <c r="A937" s="17">
        <v>936</v>
      </c>
      <c r="B937" s="18">
        <v>399.7</v>
      </c>
      <c r="C937" s="18">
        <v>402.5</v>
      </c>
      <c r="D937" s="68">
        <f t="shared" si="42"/>
        <v>2.6047658847038875</v>
      </c>
      <c r="E937" s="68">
        <f>A937/($J$2+1)</f>
        <v>0.94164989939637822</v>
      </c>
      <c r="F937" s="18">
        <f t="shared" si="43"/>
        <v>1.3538307668628489</v>
      </c>
      <c r="G937" s="69">
        <f t="shared" si="44"/>
        <v>0.91210481226385332</v>
      </c>
    </row>
    <row r="938" spans="1:7" x14ac:dyDescent="0.25">
      <c r="A938" s="14">
        <v>937</v>
      </c>
      <c r="B938" s="15">
        <v>399.8</v>
      </c>
      <c r="C938" s="15">
        <v>402.5</v>
      </c>
      <c r="D938" s="15">
        <f t="shared" si="42"/>
        <v>2.6047658847038875</v>
      </c>
      <c r="E938" s="15">
        <f>A938/($J$2+1)</f>
        <v>0.94265593561368211</v>
      </c>
      <c r="F938" s="15">
        <f t="shared" si="43"/>
        <v>1.3538307668628489</v>
      </c>
      <c r="G938" s="119">
        <f t="shared" si="44"/>
        <v>0.91210481226385332</v>
      </c>
    </row>
    <row r="939" spans="1:7" x14ac:dyDescent="0.25">
      <c r="A939" s="17">
        <v>938</v>
      </c>
      <c r="B939" s="18">
        <v>399.9</v>
      </c>
      <c r="C939" s="18">
        <v>402.6</v>
      </c>
      <c r="D939" s="68">
        <f t="shared" si="42"/>
        <v>2.6048737705526359</v>
      </c>
      <c r="E939" s="68">
        <f>A939/($J$2+1)</f>
        <v>0.94366197183098588</v>
      </c>
      <c r="F939" s="18">
        <f t="shared" si="43"/>
        <v>1.4142728386070971</v>
      </c>
      <c r="G939" s="69">
        <f t="shared" si="44"/>
        <v>0.92135909564818974</v>
      </c>
    </row>
    <row r="940" spans="1:7" x14ac:dyDescent="0.25">
      <c r="A940" s="14">
        <v>939</v>
      </c>
      <c r="B940" s="15">
        <v>399.4</v>
      </c>
      <c r="C940" s="15">
        <v>402.6</v>
      </c>
      <c r="D940" s="15">
        <f t="shared" si="42"/>
        <v>2.6048737705526359</v>
      </c>
      <c r="E940" s="15">
        <f>A940/($J$2+1)</f>
        <v>0.94466800804828976</v>
      </c>
      <c r="F940" s="15">
        <f t="shared" si="43"/>
        <v>1.4142728386070971</v>
      </c>
      <c r="G940" s="119">
        <f t="shared" si="44"/>
        <v>0.92135909564818974</v>
      </c>
    </row>
    <row r="941" spans="1:7" x14ac:dyDescent="0.25">
      <c r="A941" s="17">
        <v>940</v>
      </c>
      <c r="B941" s="18">
        <v>399.6</v>
      </c>
      <c r="C941" s="18">
        <v>402.6</v>
      </c>
      <c r="D941" s="68">
        <f t="shared" si="42"/>
        <v>2.6048737705526359</v>
      </c>
      <c r="E941" s="68">
        <f>A941/($J$2+1)</f>
        <v>0.94567404426559354</v>
      </c>
      <c r="F941" s="18">
        <f t="shared" si="43"/>
        <v>1.4142728386070971</v>
      </c>
      <c r="G941" s="69">
        <f t="shared" si="44"/>
        <v>0.92135909564818974</v>
      </c>
    </row>
    <row r="942" spans="1:7" x14ac:dyDescent="0.25">
      <c r="A942" s="14">
        <v>941</v>
      </c>
      <c r="B942" s="15">
        <v>399.4</v>
      </c>
      <c r="C942" s="15">
        <v>402.6</v>
      </c>
      <c r="D942" s="15">
        <f t="shared" si="42"/>
        <v>2.6048737705526359</v>
      </c>
      <c r="E942" s="15">
        <f>A942/($J$2+1)</f>
        <v>0.94668008048289742</v>
      </c>
      <c r="F942" s="15">
        <f t="shared" si="43"/>
        <v>1.4142728386070971</v>
      </c>
      <c r="G942" s="119">
        <f t="shared" si="44"/>
        <v>0.92135909564818974</v>
      </c>
    </row>
    <row r="943" spans="1:7" x14ac:dyDescent="0.25">
      <c r="A943" s="17">
        <v>942</v>
      </c>
      <c r="B943" s="18">
        <v>400.4</v>
      </c>
      <c r="C943" s="18">
        <v>402.6</v>
      </c>
      <c r="D943" s="68">
        <f t="shared" si="42"/>
        <v>2.6048737705526359</v>
      </c>
      <c r="E943" s="68">
        <f>A943/($J$2+1)</f>
        <v>0.9476861167002012</v>
      </c>
      <c r="F943" s="18">
        <f t="shared" si="43"/>
        <v>1.4142728386070971</v>
      </c>
      <c r="G943" s="69">
        <f t="shared" si="44"/>
        <v>0.92135909564818974</v>
      </c>
    </row>
    <row r="944" spans="1:7" x14ac:dyDescent="0.25">
      <c r="A944" s="14">
        <v>943</v>
      </c>
      <c r="B944" s="15">
        <v>399.8</v>
      </c>
      <c r="C944" s="15">
        <v>402.6</v>
      </c>
      <c r="D944" s="15">
        <f t="shared" si="42"/>
        <v>2.6048737705526359</v>
      </c>
      <c r="E944" s="15">
        <f>A944/($J$2+1)</f>
        <v>0.94869215291750508</v>
      </c>
      <c r="F944" s="15">
        <f t="shared" si="43"/>
        <v>1.4142728386070971</v>
      </c>
      <c r="G944" s="119">
        <f t="shared" si="44"/>
        <v>0.92135909564818974</v>
      </c>
    </row>
    <row r="945" spans="1:7" x14ac:dyDescent="0.25">
      <c r="A945" s="17">
        <v>944</v>
      </c>
      <c r="B945" s="18">
        <v>398.4</v>
      </c>
      <c r="C945" s="18">
        <v>402.6</v>
      </c>
      <c r="D945" s="68">
        <f t="shared" si="42"/>
        <v>2.6048737705526359</v>
      </c>
      <c r="E945" s="68">
        <f>A945/($J$2+1)</f>
        <v>0.94969818913480886</v>
      </c>
      <c r="F945" s="18">
        <f t="shared" si="43"/>
        <v>1.4142728386070971</v>
      </c>
      <c r="G945" s="69">
        <f t="shared" si="44"/>
        <v>0.92135909564818974</v>
      </c>
    </row>
    <row r="946" spans="1:7" x14ac:dyDescent="0.25">
      <c r="A946" s="14">
        <v>945</v>
      </c>
      <c r="B946" s="15">
        <v>398.9</v>
      </c>
      <c r="C946" s="15">
        <v>402.6</v>
      </c>
      <c r="D946" s="15">
        <f t="shared" si="42"/>
        <v>2.6048737705526359</v>
      </c>
      <c r="E946" s="15">
        <f>A946/($J$2+1)</f>
        <v>0.95070422535211263</v>
      </c>
      <c r="F946" s="15">
        <f t="shared" si="43"/>
        <v>1.4142728386070971</v>
      </c>
      <c r="G946" s="119">
        <f t="shared" si="44"/>
        <v>0.92135909564818974</v>
      </c>
    </row>
    <row r="947" spans="1:7" x14ac:dyDescent="0.25">
      <c r="A947" s="17">
        <v>946</v>
      </c>
      <c r="B947" s="18">
        <v>399.1</v>
      </c>
      <c r="C947" s="18">
        <v>402.7</v>
      </c>
      <c r="D947" s="68">
        <f t="shared" si="42"/>
        <v>2.6049816296074315</v>
      </c>
      <c r="E947" s="68">
        <f>A947/($J$2+1)</f>
        <v>0.95171026156941652</v>
      </c>
      <c r="F947" s="18">
        <f t="shared" si="43"/>
        <v>1.47469989928142</v>
      </c>
      <c r="G947" s="69">
        <f t="shared" si="44"/>
        <v>0.92985337840835702</v>
      </c>
    </row>
    <row r="948" spans="1:7" x14ac:dyDescent="0.25">
      <c r="A948" s="14">
        <v>947</v>
      </c>
      <c r="B948" s="15">
        <v>399.3</v>
      </c>
      <c r="C948" s="15">
        <v>402.7</v>
      </c>
      <c r="D948" s="15">
        <f t="shared" si="42"/>
        <v>2.6049816296074315</v>
      </c>
      <c r="E948" s="15">
        <f>A948/($J$2+1)</f>
        <v>0.95271629778672029</v>
      </c>
      <c r="F948" s="15">
        <f t="shared" si="43"/>
        <v>1.47469989928142</v>
      </c>
      <c r="G948" s="119">
        <f t="shared" si="44"/>
        <v>0.92985337840835702</v>
      </c>
    </row>
    <row r="949" spans="1:7" x14ac:dyDescent="0.25">
      <c r="A949" s="17">
        <v>948</v>
      </c>
      <c r="B949" s="18">
        <v>399.3</v>
      </c>
      <c r="C949" s="18">
        <v>402.7</v>
      </c>
      <c r="D949" s="68">
        <f t="shared" si="42"/>
        <v>2.6049816296074315</v>
      </c>
      <c r="E949" s="68">
        <f>A949/($J$2+1)</f>
        <v>0.95372233400402417</v>
      </c>
      <c r="F949" s="18">
        <f t="shared" si="43"/>
        <v>1.47469989928142</v>
      </c>
      <c r="G949" s="69">
        <f t="shared" si="44"/>
        <v>0.92985337840835702</v>
      </c>
    </row>
    <row r="950" spans="1:7" x14ac:dyDescent="0.25">
      <c r="A950" s="14">
        <v>949</v>
      </c>
      <c r="B950" s="15">
        <v>399.3</v>
      </c>
      <c r="C950" s="15">
        <v>402.7</v>
      </c>
      <c r="D950" s="15">
        <f t="shared" si="42"/>
        <v>2.6049816296074315</v>
      </c>
      <c r="E950" s="15">
        <f>A950/($J$2+1)</f>
        <v>0.95472837022132795</v>
      </c>
      <c r="F950" s="15">
        <f t="shared" si="43"/>
        <v>1.47469989928142</v>
      </c>
      <c r="G950" s="119">
        <f t="shared" si="44"/>
        <v>0.92985337840835702</v>
      </c>
    </row>
    <row r="951" spans="1:7" x14ac:dyDescent="0.25">
      <c r="A951" s="17">
        <v>950</v>
      </c>
      <c r="B951" s="18">
        <v>399.4</v>
      </c>
      <c r="C951" s="18">
        <v>402.7</v>
      </c>
      <c r="D951" s="68">
        <f t="shared" si="42"/>
        <v>2.6049816296074315</v>
      </c>
      <c r="E951" s="68">
        <f>A951/($J$2+1)</f>
        <v>0.95573440643863183</v>
      </c>
      <c r="F951" s="18">
        <f t="shared" si="43"/>
        <v>1.47469989928142</v>
      </c>
      <c r="G951" s="69">
        <f t="shared" si="44"/>
        <v>0.92985337840835702</v>
      </c>
    </row>
    <row r="952" spans="1:7" x14ac:dyDescent="0.25">
      <c r="A952" s="14">
        <v>951</v>
      </c>
      <c r="B952" s="15">
        <v>399.1</v>
      </c>
      <c r="C952" s="15">
        <v>402.8</v>
      </c>
      <c r="D952" s="15">
        <f t="shared" si="42"/>
        <v>2.6050894618815805</v>
      </c>
      <c r="E952" s="15">
        <f>A952/($J$2+1)</f>
        <v>0.95674044265593561</v>
      </c>
      <c r="F952" s="15">
        <f t="shared" si="43"/>
        <v>1.5351119563405211</v>
      </c>
      <c r="G952" s="119">
        <f t="shared" si="44"/>
        <v>0.93762183506232311</v>
      </c>
    </row>
    <row r="953" spans="1:7" x14ac:dyDescent="0.25">
      <c r="A953" s="17">
        <v>952</v>
      </c>
      <c r="B953" s="18">
        <v>399.3</v>
      </c>
      <c r="C953" s="18">
        <v>402.8</v>
      </c>
      <c r="D953" s="68">
        <f t="shared" si="42"/>
        <v>2.6050894618815805</v>
      </c>
      <c r="E953" s="68">
        <f>A953/($J$2+1)</f>
        <v>0.95774647887323938</v>
      </c>
      <c r="F953" s="18">
        <f t="shared" si="43"/>
        <v>1.5351119563405211</v>
      </c>
      <c r="G953" s="69">
        <f t="shared" si="44"/>
        <v>0.93762183506232311</v>
      </c>
    </row>
    <row r="954" spans="1:7" x14ac:dyDescent="0.25">
      <c r="A954" s="14">
        <v>953</v>
      </c>
      <c r="B954" s="15">
        <v>399.3</v>
      </c>
      <c r="C954" s="15">
        <v>402.8</v>
      </c>
      <c r="D954" s="15">
        <f t="shared" si="42"/>
        <v>2.6050894618815805</v>
      </c>
      <c r="E954" s="15">
        <f>A954/($J$2+1)</f>
        <v>0.95875251509054327</v>
      </c>
      <c r="F954" s="15">
        <f t="shared" si="43"/>
        <v>1.5351119563405211</v>
      </c>
      <c r="G954" s="119">
        <f t="shared" si="44"/>
        <v>0.93762183506232311</v>
      </c>
    </row>
    <row r="955" spans="1:7" x14ac:dyDescent="0.25">
      <c r="A955" s="17">
        <v>954</v>
      </c>
      <c r="B955" s="18">
        <v>399.3</v>
      </c>
      <c r="C955" s="18">
        <v>402.8</v>
      </c>
      <c r="D955" s="68">
        <f t="shared" si="42"/>
        <v>2.6050894618815805</v>
      </c>
      <c r="E955" s="68">
        <f>A955/($J$2+1)</f>
        <v>0.95975855130784704</v>
      </c>
      <c r="F955" s="18">
        <f t="shared" si="43"/>
        <v>1.5351119563405211</v>
      </c>
      <c r="G955" s="69">
        <f t="shared" si="44"/>
        <v>0.93762183506232311</v>
      </c>
    </row>
    <row r="956" spans="1:7" x14ac:dyDescent="0.25">
      <c r="A956" s="14">
        <v>955</v>
      </c>
      <c r="B956" s="15">
        <v>398.4</v>
      </c>
      <c r="C956" s="15">
        <v>402.8</v>
      </c>
      <c r="D956" s="15">
        <f t="shared" si="42"/>
        <v>2.6050894618815805</v>
      </c>
      <c r="E956" s="15">
        <f>A956/($J$2+1)</f>
        <v>0.96076458752515093</v>
      </c>
      <c r="F956" s="15">
        <f t="shared" si="43"/>
        <v>1.5351119563405211</v>
      </c>
      <c r="G956" s="119">
        <f t="shared" si="44"/>
        <v>0.93762183506232311</v>
      </c>
    </row>
    <row r="957" spans="1:7" x14ac:dyDescent="0.25">
      <c r="A957" s="17">
        <v>956</v>
      </c>
      <c r="B957" s="18">
        <v>398.6</v>
      </c>
      <c r="C957" s="18">
        <v>402.8</v>
      </c>
      <c r="D957" s="68">
        <f t="shared" si="42"/>
        <v>2.6050894618815805</v>
      </c>
      <c r="E957" s="68">
        <f>A957/($J$2+1)</f>
        <v>0.9617706237424547</v>
      </c>
      <c r="F957" s="18">
        <f t="shared" si="43"/>
        <v>1.5351119563405211</v>
      </c>
      <c r="G957" s="69">
        <f t="shared" si="44"/>
        <v>0.93762183506232311</v>
      </c>
    </row>
    <row r="958" spans="1:7" x14ac:dyDescent="0.25">
      <c r="A958" s="14">
        <v>957</v>
      </c>
      <c r="B958" s="15">
        <v>398.7</v>
      </c>
      <c r="C958" s="15">
        <v>402.8</v>
      </c>
      <c r="D958" s="15">
        <f t="shared" si="42"/>
        <v>2.6050894618815805</v>
      </c>
      <c r="E958" s="15">
        <f>A958/($J$2+1)</f>
        <v>0.96277665995975859</v>
      </c>
      <c r="F958" s="15">
        <f t="shared" si="43"/>
        <v>1.5351119563405211</v>
      </c>
      <c r="G958" s="119">
        <f t="shared" si="44"/>
        <v>0.93762183506232311</v>
      </c>
    </row>
    <row r="959" spans="1:7" x14ac:dyDescent="0.25">
      <c r="A959" s="17">
        <v>958</v>
      </c>
      <c r="B959" s="18">
        <v>398.9</v>
      </c>
      <c r="C959" s="18">
        <v>402.9</v>
      </c>
      <c r="D959" s="68">
        <f t="shared" si="42"/>
        <v>2.6051972673883776</v>
      </c>
      <c r="E959" s="68">
        <f>A959/($J$2+1)</f>
        <v>0.96378269617706236</v>
      </c>
      <c r="F959" s="18">
        <f t="shared" si="43"/>
        <v>1.5955090172326352</v>
      </c>
      <c r="G959" s="69">
        <f t="shared" si="44"/>
        <v>0.9447007724091584</v>
      </c>
    </row>
    <row r="960" spans="1:7" x14ac:dyDescent="0.25">
      <c r="A960" s="14">
        <v>959</v>
      </c>
      <c r="B960" s="15">
        <v>399.4</v>
      </c>
      <c r="C960" s="15">
        <v>402.9</v>
      </c>
      <c r="D960" s="15">
        <f t="shared" si="42"/>
        <v>2.6051972673883776</v>
      </c>
      <c r="E960" s="15">
        <f>A960/($J$2+1)</f>
        <v>0.96478873239436624</v>
      </c>
      <c r="F960" s="15">
        <f t="shared" si="43"/>
        <v>1.5955090172326352</v>
      </c>
      <c r="G960" s="119">
        <f t="shared" si="44"/>
        <v>0.9447007724091584</v>
      </c>
    </row>
    <row r="961" spans="1:7" x14ac:dyDescent="0.25">
      <c r="A961" s="17">
        <v>960</v>
      </c>
      <c r="B961" s="18">
        <v>399.6</v>
      </c>
      <c r="C961" s="18">
        <v>402.9</v>
      </c>
      <c r="D961" s="68">
        <f t="shared" si="42"/>
        <v>2.6051972673883776</v>
      </c>
      <c r="E961" s="68">
        <f>A961/($J$2+1)</f>
        <v>0.96579476861167002</v>
      </c>
      <c r="F961" s="18">
        <f t="shared" si="43"/>
        <v>1.5955090172326352</v>
      </c>
      <c r="G961" s="69">
        <f t="shared" si="44"/>
        <v>0.9447007724091584</v>
      </c>
    </row>
    <row r="962" spans="1:7" x14ac:dyDescent="0.25">
      <c r="A962" s="14">
        <v>961</v>
      </c>
      <c r="B962" s="15">
        <v>399.2</v>
      </c>
      <c r="C962" s="15">
        <v>402.9</v>
      </c>
      <c r="D962" s="15">
        <f t="shared" si="42"/>
        <v>2.6051972673883776</v>
      </c>
      <c r="E962" s="15">
        <f>A962/($J$2+1)</f>
        <v>0.96680080482897379</v>
      </c>
      <c r="F962" s="15">
        <f t="shared" si="43"/>
        <v>1.5955090172326352</v>
      </c>
      <c r="G962" s="119">
        <f t="shared" si="44"/>
        <v>0.9447007724091584</v>
      </c>
    </row>
    <row r="963" spans="1:7" x14ac:dyDescent="0.25">
      <c r="A963" s="17">
        <v>962</v>
      </c>
      <c r="B963" s="18">
        <v>399.5</v>
      </c>
      <c r="C963" s="18">
        <v>402.9</v>
      </c>
      <c r="D963" s="68">
        <f t="shared" si="42"/>
        <v>2.6051972673883776</v>
      </c>
      <c r="E963" s="68">
        <f>A963/($J$2+1)</f>
        <v>0.96780684104627768</v>
      </c>
      <c r="F963" s="18">
        <f t="shared" si="43"/>
        <v>1.5955090172326352</v>
      </c>
      <c r="G963" s="69">
        <f t="shared" si="44"/>
        <v>0.9447007724091584</v>
      </c>
    </row>
    <row r="964" spans="1:7" x14ac:dyDescent="0.25">
      <c r="A964" s="14">
        <v>963</v>
      </c>
      <c r="B964" s="15">
        <v>399.4</v>
      </c>
      <c r="C964" s="15">
        <v>402.9</v>
      </c>
      <c r="D964" s="15">
        <f t="shared" ref="D964:D994" si="45">LOG(C964)</f>
        <v>2.6051972673883776</v>
      </c>
      <c r="E964" s="15">
        <f>A964/($J$2+1)</f>
        <v>0.96881287726358145</v>
      </c>
      <c r="F964" s="15">
        <f t="shared" ref="F964:F994" si="46">(D964-$J$5)/$J$6</f>
        <v>1.5955090172326352</v>
      </c>
      <c r="G964" s="119">
        <f t="shared" ref="G964:G994" si="47">_xlfn.NORM.S.DIST(F964,TRUE)</f>
        <v>0.9447007724091584</v>
      </c>
    </row>
    <row r="965" spans="1:7" x14ac:dyDescent="0.25">
      <c r="A965" s="17">
        <v>964</v>
      </c>
      <c r="B965" s="18">
        <v>399</v>
      </c>
      <c r="C965" s="18">
        <v>402.9</v>
      </c>
      <c r="D965" s="68">
        <f t="shared" si="45"/>
        <v>2.6051972673883776</v>
      </c>
      <c r="E965" s="68">
        <f>A965/($J$2+1)</f>
        <v>0.96981891348088534</v>
      </c>
      <c r="F965" s="18">
        <f t="shared" si="46"/>
        <v>1.5955090172326352</v>
      </c>
      <c r="G965" s="69">
        <f t="shared" si="47"/>
        <v>0.9447007724091584</v>
      </c>
    </row>
    <row r="966" spans="1:7" x14ac:dyDescent="0.25">
      <c r="A966" s="14">
        <v>965</v>
      </c>
      <c r="B966" s="15">
        <v>398.8</v>
      </c>
      <c r="C966" s="15">
        <v>402.9</v>
      </c>
      <c r="D966" s="15">
        <f t="shared" si="45"/>
        <v>2.6051972673883776</v>
      </c>
      <c r="E966" s="15">
        <f>A966/($J$2+1)</f>
        <v>0.97082494969818911</v>
      </c>
      <c r="F966" s="15">
        <f t="shared" si="46"/>
        <v>1.5955090172326352</v>
      </c>
      <c r="G966" s="119">
        <f t="shared" si="47"/>
        <v>0.9447007724091584</v>
      </c>
    </row>
    <row r="967" spans="1:7" x14ac:dyDescent="0.25">
      <c r="A967" s="17">
        <v>966</v>
      </c>
      <c r="B967" s="18">
        <v>399.2</v>
      </c>
      <c r="C967" s="18">
        <v>402.9</v>
      </c>
      <c r="D967" s="68">
        <f t="shared" si="45"/>
        <v>2.6051972673883776</v>
      </c>
      <c r="E967" s="68">
        <f>A967/($J$2+1)</f>
        <v>0.971830985915493</v>
      </c>
      <c r="F967" s="18">
        <f t="shared" si="46"/>
        <v>1.5955090172326352</v>
      </c>
      <c r="G967" s="69">
        <f t="shared" si="47"/>
        <v>0.9447007724091584</v>
      </c>
    </row>
    <row r="968" spans="1:7" x14ac:dyDescent="0.25">
      <c r="A968" s="14">
        <v>967</v>
      </c>
      <c r="B968" s="15">
        <v>399.5</v>
      </c>
      <c r="C968" s="15">
        <v>402.9</v>
      </c>
      <c r="D968" s="15">
        <f t="shared" si="45"/>
        <v>2.6051972673883776</v>
      </c>
      <c r="E968" s="15">
        <f>A968/($J$2+1)</f>
        <v>0.97283702213279677</v>
      </c>
      <c r="F968" s="15">
        <f t="shared" si="46"/>
        <v>1.5955090172326352</v>
      </c>
      <c r="G968" s="119">
        <f t="shared" si="47"/>
        <v>0.9447007724091584</v>
      </c>
    </row>
    <row r="969" spans="1:7" x14ac:dyDescent="0.25">
      <c r="A969" s="17">
        <v>968</v>
      </c>
      <c r="B969" s="18">
        <v>399.2</v>
      </c>
      <c r="C969" s="18">
        <v>402.9</v>
      </c>
      <c r="D969" s="68">
        <f t="shared" si="45"/>
        <v>2.6051972673883776</v>
      </c>
      <c r="E969" s="68">
        <f>A969/($J$2+1)</f>
        <v>0.97384305835010065</v>
      </c>
      <c r="F969" s="18">
        <f t="shared" si="46"/>
        <v>1.5955090172326352</v>
      </c>
      <c r="G969" s="69">
        <f t="shared" si="47"/>
        <v>0.9447007724091584</v>
      </c>
    </row>
    <row r="970" spans="1:7" x14ac:dyDescent="0.25">
      <c r="A970" s="14">
        <v>969</v>
      </c>
      <c r="B970" s="15">
        <v>399.4</v>
      </c>
      <c r="C970" s="15">
        <v>403</v>
      </c>
      <c r="D970" s="15">
        <f t="shared" si="45"/>
        <v>2.6053050461411096</v>
      </c>
      <c r="E970" s="15">
        <f>A970/($J$2+1)</f>
        <v>0.97484909456740443</v>
      </c>
      <c r="F970" s="15">
        <f t="shared" si="46"/>
        <v>1.6558910894015184</v>
      </c>
      <c r="G970" s="119">
        <f t="shared" si="47"/>
        <v>0.95112806177883402</v>
      </c>
    </row>
    <row r="971" spans="1:7" x14ac:dyDescent="0.25">
      <c r="A971" s="17">
        <v>970</v>
      </c>
      <c r="B971" s="18">
        <v>399.7</v>
      </c>
      <c r="C971" s="18">
        <v>403</v>
      </c>
      <c r="D971" s="68">
        <f t="shared" si="45"/>
        <v>2.6053050461411096</v>
      </c>
      <c r="E971" s="68">
        <f>A971/($J$2+1)</f>
        <v>0.9758551307847082</v>
      </c>
      <c r="F971" s="18">
        <f t="shared" si="46"/>
        <v>1.6558910894015184</v>
      </c>
      <c r="G971" s="69">
        <f t="shared" si="47"/>
        <v>0.95112806177883402</v>
      </c>
    </row>
    <row r="972" spans="1:7" x14ac:dyDescent="0.25">
      <c r="A972" s="14">
        <v>971</v>
      </c>
      <c r="B972" s="15">
        <v>401</v>
      </c>
      <c r="C972" s="15">
        <v>403</v>
      </c>
      <c r="D972" s="15">
        <f t="shared" si="45"/>
        <v>2.6053050461411096</v>
      </c>
      <c r="E972" s="15">
        <f>A972/($J$2+1)</f>
        <v>0.97686116700201209</v>
      </c>
      <c r="F972" s="15">
        <f t="shared" si="46"/>
        <v>1.6558910894015184</v>
      </c>
      <c r="G972" s="119">
        <f t="shared" si="47"/>
        <v>0.95112806177883402</v>
      </c>
    </row>
    <row r="973" spans="1:7" x14ac:dyDescent="0.25">
      <c r="A973" s="17">
        <v>972</v>
      </c>
      <c r="B973" s="18">
        <v>397.7</v>
      </c>
      <c r="C973" s="18">
        <v>403</v>
      </c>
      <c r="D973" s="68">
        <f t="shared" si="45"/>
        <v>2.6053050461411096</v>
      </c>
      <c r="E973" s="68">
        <f>A973/($J$2+1)</f>
        <v>0.97786720321931586</v>
      </c>
      <c r="F973" s="18">
        <f t="shared" si="46"/>
        <v>1.6558910894015184</v>
      </c>
      <c r="G973" s="69">
        <f t="shared" si="47"/>
        <v>0.95112806177883402</v>
      </c>
    </row>
    <row r="974" spans="1:7" x14ac:dyDescent="0.25">
      <c r="A974" s="14">
        <v>973</v>
      </c>
      <c r="B974" s="15">
        <v>399</v>
      </c>
      <c r="C974" s="15">
        <v>403</v>
      </c>
      <c r="D974" s="15">
        <f t="shared" si="45"/>
        <v>2.6053050461411096</v>
      </c>
      <c r="E974" s="15">
        <f>A974/($J$2+1)</f>
        <v>0.97887323943661975</v>
      </c>
      <c r="F974" s="15">
        <f t="shared" si="46"/>
        <v>1.6558910894015184</v>
      </c>
      <c r="G974" s="119">
        <f t="shared" si="47"/>
        <v>0.95112806177883402</v>
      </c>
    </row>
    <row r="975" spans="1:7" x14ac:dyDescent="0.25">
      <c r="A975" s="17">
        <v>974</v>
      </c>
      <c r="B975" s="18">
        <v>399.5</v>
      </c>
      <c r="C975" s="18">
        <v>403</v>
      </c>
      <c r="D975" s="68">
        <f t="shared" si="45"/>
        <v>2.6053050461411096</v>
      </c>
      <c r="E975" s="68">
        <f>A975/($J$2+1)</f>
        <v>0.97987927565392352</v>
      </c>
      <c r="F975" s="18">
        <f t="shared" si="46"/>
        <v>1.6558910894015184</v>
      </c>
      <c r="G975" s="69">
        <f t="shared" si="47"/>
        <v>0.95112806177883402</v>
      </c>
    </row>
    <row r="976" spans="1:7" x14ac:dyDescent="0.25">
      <c r="A976" s="14">
        <v>975</v>
      </c>
      <c r="B976" s="15">
        <v>399.3</v>
      </c>
      <c r="C976" s="15">
        <v>403</v>
      </c>
      <c r="D976" s="15">
        <f t="shared" si="45"/>
        <v>2.6053050461411096</v>
      </c>
      <c r="E976" s="15">
        <f>A976/($J$2+1)</f>
        <v>0.98088531187122741</v>
      </c>
      <c r="F976" s="15">
        <f t="shared" si="46"/>
        <v>1.6558910894015184</v>
      </c>
      <c r="G976" s="119">
        <f t="shared" si="47"/>
        <v>0.95112806177883402</v>
      </c>
    </row>
    <row r="977" spans="1:7" x14ac:dyDescent="0.25">
      <c r="A977" s="17">
        <v>976</v>
      </c>
      <c r="B977" s="18">
        <v>399.1</v>
      </c>
      <c r="C977" s="18">
        <v>403.1</v>
      </c>
      <c r="D977" s="68">
        <f t="shared" si="45"/>
        <v>2.605412798153051</v>
      </c>
      <c r="E977" s="68">
        <f>A977/($J$2+1)</f>
        <v>0.98189134808853118</v>
      </c>
      <c r="F977" s="18">
        <f t="shared" si="46"/>
        <v>1.7162581802842101</v>
      </c>
      <c r="G977" s="69">
        <f t="shared" si="47"/>
        <v>0.95694260059038072</v>
      </c>
    </row>
    <row r="978" spans="1:7" x14ac:dyDescent="0.25">
      <c r="A978" s="14">
        <v>977</v>
      </c>
      <c r="B978" s="15">
        <v>398.9</v>
      </c>
      <c r="C978" s="15">
        <v>403.1</v>
      </c>
      <c r="D978" s="15">
        <f t="shared" si="45"/>
        <v>2.605412798153051</v>
      </c>
      <c r="E978" s="15">
        <f>A978/($J$2+1)</f>
        <v>0.98289738430583506</v>
      </c>
      <c r="F978" s="15">
        <f t="shared" si="46"/>
        <v>1.7162581802842101</v>
      </c>
      <c r="G978" s="119">
        <f t="shared" si="47"/>
        <v>0.95694260059038072</v>
      </c>
    </row>
    <row r="979" spans="1:7" x14ac:dyDescent="0.25">
      <c r="A979" s="17">
        <v>978</v>
      </c>
      <c r="B979" s="18">
        <v>399.5</v>
      </c>
      <c r="C979" s="18">
        <v>403.1</v>
      </c>
      <c r="D979" s="68">
        <f t="shared" si="45"/>
        <v>2.605412798153051</v>
      </c>
      <c r="E979" s="68">
        <f>A979/($J$2+1)</f>
        <v>0.98390342052313884</v>
      </c>
      <c r="F979" s="18">
        <f t="shared" si="46"/>
        <v>1.7162581802842101</v>
      </c>
      <c r="G979" s="69">
        <f t="shared" si="47"/>
        <v>0.95694260059038072</v>
      </c>
    </row>
    <row r="980" spans="1:7" x14ac:dyDescent="0.25">
      <c r="A980" s="14">
        <v>979</v>
      </c>
      <c r="B980" s="15">
        <v>399.7</v>
      </c>
      <c r="C980" s="15">
        <v>403.2</v>
      </c>
      <c r="D980" s="15">
        <f t="shared" si="45"/>
        <v>2.6055205234374688</v>
      </c>
      <c r="E980" s="15">
        <f>A980/($J$2+1)</f>
        <v>0.98490945674044261</v>
      </c>
      <c r="F980" s="15">
        <f t="shared" si="46"/>
        <v>1.7766102973132707</v>
      </c>
      <c r="G980" s="119">
        <f t="shared" si="47"/>
        <v>0.9621838098822697</v>
      </c>
    </row>
    <row r="981" spans="1:7" x14ac:dyDescent="0.25">
      <c r="A981" s="17">
        <v>980</v>
      </c>
      <c r="B981" s="18">
        <v>400.2</v>
      </c>
      <c r="C981" s="18">
        <v>403.2</v>
      </c>
      <c r="D981" s="68">
        <f t="shared" si="45"/>
        <v>2.6055205234374688</v>
      </c>
      <c r="E981" s="68">
        <f>A981/($J$2+1)</f>
        <v>0.9859154929577465</v>
      </c>
      <c r="F981" s="18">
        <f t="shared" si="46"/>
        <v>1.7766102973132707</v>
      </c>
      <c r="G981" s="69">
        <f t="shared" si="47"/>
        <v>0.9621838098822697</v>
      </c>
    </row>
    <row r="982" spans="1:7" x14ac:dyDescent="0.25">
      <c r="A982" s="14">
        <v>981</v>
      </c>
      <c r="B982" s="15">
        <v>399.9</v>
      </c>
      <c r="C982" s="15">
        <v>403.2</v>
      </c>
      <c r="D982" s="15">
        <f t="shared" si="45"/>
        <v>2.6055205234374688</v>
      </c>
      <c r="E982" s="15">
        <f>A982/($J$2+1)</f>
        <v>0.98692152917505027</v>
      </c>
      <c r="F982" s="15">
        <f t="shared" si="46"/>
        <v>1.7766102973132707</v>
      </c>
      <c r="G982" s="119">
        <f t="shared" si="47"/>
        <v>0.9621838098822697</v>
      </c>
    </row>
    <row r="983" spans="1:7" x14ac:dyDescent="0.25">
      <c r="A983" s="17">
        <v>982</v>
      </c>
      <c r="B983" s="18">
        <v>400.2</v>
      </c>
      <c r="C983" s="18">
        <v>403.2</v>
      </c>
      <c r="D983" s="68">
        <f t="shared" si="45"/>
        <v>2.6055205234374688</v>
      </c>
      <c r="E983" s="68">
        <f>A983/($J$2+1)</f>
        <v>0.98792756539235416</v>
      </c>
      <c r="F983" s="18">
        <f t="shared" si="46"/>
        <v>1.7766102973132707</v>
      </c>
      <c r="G983" s="69">
        <f t="shared" si="47"/>
        <v>0.9621838098822697</v>
      </c>
    </row>
    <row r="984" spans="1:7" x14ac:dyDescent="0.25">
      <c r="A984" s="14">
        <v>983</v>
      </c>
      <c r="B984" s="15">
        <v>400.8</v>
      </c>
      <c r="C984" s="15">
        <v>403.2</v>
      </c>
      <c r="D984" s="15">
        <f t="shared" si="45"/>
        <v>2.6055205234374688</v>
      </c>
      <c r="E984" s="15">
        <f>A984/($J$2+1)</f>
        <v>0.98893360160965793</v>
      </c>
      <c r="F984" s="15">
        <f t="shared" si="46"/>
        <v>1.7766102973132707</v>
      </c>
      <c r="G984" s="119">
        <f t="shared" si="47"/>
        <v>0.9621838098822697</v>
      </c>
    </row>
    <row r="985" spans="1:7" x14ac:dyDescent="0.25">
      <c r="A985" s="17">
        <v>984</v>
      </c>
      <c r="B985" s="18">
        <v>398.6</v>
      </c>
      <c r="C985" s="18">
        <v>403.2</v>
      </c>
      <c r="D985" s="68">
        <f t="shared" si="45"/>
        <v>2.6055205234374688</v>
      </c>
      <c r="E985" s="68">
        <f>A985/($J$2+1)</f>
        <v>0.98993963782696182</v>
      </c>
      <c r="F985" s="18">
        <f t="shared" si="46"/>
        <v>1.7766102973132707</v>
      </c>
      <c r="G985" s="69">
        <f t="shared" si="47"/>
        <v>0.9621838098822697</v>
      </c>
    </row>
    <row r="986" spans="1:7" x14ac:dyDescent="0.25">
      <c r="A986" s="14">
        <v>985</v>
      </c>
      <c r="B986" s="15">
        <v>399.3</v>
      </c>
      <c r="C986" s="15">
        <v>403.2</v>
      </c>
      <c r="D986" s="15">
        <f t="shared" si="45"/>
        <v>2.6055205234374688</v>
      </c>
      <c r="E986" s="15">
        <f>A986/($J$2+1)</f>
        <v>0.99094567404426559</v>
      </c>
      <c r="F986" s="15">
        <f t="shared" si="46"/>
        <v>1.7766102973132707</v>
      </c>
      <c r="G986" s="119">
        <f t="shared" si="47"/>
        <v>0.9621838098822697</v>
      </c>
    </row>
    <row r="987" spans="1:7" x14ac:dyDescent="0.25">
      <c r="A987" s="17">
        <v>986</v>
      </c>
      <c r="B987" s="18">
        <v>398</v>
      </c>
      <c r="C987" s="18">
        <v>403.2</v>
      </c>
      <c r="D987" s="68">
        <f t="shared" si="45"/>
        <v>2.6055205234374688</v>
      </c>
      <c r="E987" s="68">
        <f>A987/($J$2+1)</f>
        <v>0.99195171026156936</v>
      </c>
      <c r="F987" s="18">
        <f t="shared" si="46"/>
        <v>1.7766102973132707</v>
      </c>
      <c r="G987" s="69">
        <f t="shared" si="47"/>
        <v>0.9621838098822697</v>
      </c>
    </row>
    <row r="988" spans="1:7" x14ac:dyDescent="0.25">
      <c r="A988" s="14">
        <v>987</v>
      </c>
      <c r="B988" s="15">
        <v>399.1</v>
      </c>
      <c r="C988" s="15">
        <v>403.4</v>
      </c>
      <c r="D988" s="15">
        <f t="shared" si="45"/>
        <v>2.6057358938767465</v>
      </c>
      <c r="E988" s="15">
        <f>A988/($J$2+1)</f>
        <v>0.99295774647887325</v>
      </c>
      <c r="F988" s="15">
        <f t="shared" si="46"/>
        <v>1.897269639510885</v>
      </c>
      <c r="G988" s="119">
        <f t="shared" si="47"/>
        <v>0.97110382007532436</v>
      </c>
    </row>
    <row r="989" spans="1:7" x14ac:dyDescent="0.25">
      <c r="A989" s="17">
        <v>988</v>
      </c>
      <c r="B989" s="18">
        <v>397.3</v>
      </c>
      <c r="C989" s="18">
        <v>403.4</v>
      </c>
      <c r="D989" s="68">
        <f t="shared" si="45"/>
        <v>2.6057358938767465</v>
      </c>
      <c r="E989" s="68">
        <f>A989/($J$2+1)</f>
        <v>0.99396378269617702</v>
      </c>
      <c r="F989" s="18">
        <f t="shared" si="46"/>
        <v>1.897269639510885</v>
      </c>
      <c r="G989" s="69">
        <f t="shared" si="47"/>
        <v>0.97110382007532436</v>
      </c>
    </row>
    <row r="990" spans="1:7" x14ac:dyDescent="0.25">
      <c r="A990" s="14">
        <v>989</v>
      </c>
      <c r="B990" s="15">
        <v>396.9</v>
      </c>
      <c r="C990" s="15">
        <v>403.5</v>
      </c>
      <c r="D990" s="15">
        <f t="shared" si="45"/>
        <v>2.6058435390580894</v>
      </c>
      <c r="E990" s="15">
        <f>A990/($J$2+1)</f>
        <v>0.99496981891348091</v>
      </c>
      <c r="F990" s="15">
        <f t="shared" si="46"/>
        <v>1.957576879516197</v>
      </c>
      <c r="G990" s="119">
        <f t="shared" si="47"/>
        <v>0.97486015873453169</v>
      </c>
    </row>
    <row r="991" spans="1:7" x14ac:dyDescent="0.25">
      <c r="A991" s="17">
        <v>990</v>
      </c>
      <c r="B991" s="18">
        <v>395.7</v>
      </c>
      <c r="C991" s="18">
        <v>403.5</v>
      </c>
      <c r="D991" s="68">
        <f t="shared" si="45"/>
        <v>2.6058435390580894</v>
      </c>
      <c r="E991" s="68">
        <f>A991/($J$2+1)</f>
        <v>0.99597585513078468</v>
      </c>
      <c r="F991" s="18">
        <f t="shared" si="46"/>
        <v>1.957576879516197</v>
      </c>
      <c r="G991" s="69">
        <f t="shared" si="47"/>
        <v>0.97486015873453169</v>
      </c>
    </row>
    <row r="992" spans="1:7" x14ac:dyDescent="0.25">
      <c r="A992" s="14">
        <v>991</v>
      </c>
      <c r="B992" s="15">
        <v>394.4</v>
      </c>
      <c r="C992" s="15">
        <v>403.7</v>
      </c>
      <c r="D992" s="15">
        <f t="shared" si="45"/>
        <v>2.6060587494103142</v>
      </c>
      <c r="E992" s="15">
        <f>A992/($J$2+1)</f>
        <v>0.99698189134808857</v>
      </c>
      <c r="F992" s="15">
        <f t="shared" si="46"/>
        <v>2.0781465343891825</v>
      </c>
      <c r="G992" s="119">
        <f t="shared" si="47"/>
        <v>0.98115206762529028</v>
      </c>
    </row>
    <row r="993" spans="1:7" x14ac:dyDescent="0.25">
      <c r="A993" s="17">
        <v>992</v>
      </c>
      <c r="B993" s="18">
        <v>394</v>
      </c>
      <c r="C993" s="18">
        <v>403.7</v>
      </c>
      <c r="D993" s="68">
        <f t="shared" si="45"/>
        <v>2.6060587494103142</v>
      </c>
      <c r="E993" s="68">
        <f>A993/($J$2+1)</f>
        <v>0.99798792756539234</v>
      </c>
      <c r="F993" s="18">
        <f t="shared" si="46"/>
        <v>2.0781465343891825</v>
      </c>
      <c r="G993" s="69">
        <f t="shared" si="47"/>
        <v>0.98115206762529028</v>
      </c>
    </row>
    <row r="994" spans="1:7" x14ac:dyDescent="0.25">
      <c r="A994" s="14">
        <v>993</v>
      </c>
      <c r="B994" s="54">
        <v>394.4</v>
      </c>
      <c r="C994" s="54">
        <v>404.1</v>
      </c>
      <c r="D994" s="15">
        <f t="shared" si="45"/>
        <v>2.606488850442648</v>
      </c>
      <c r="E994" s="15">
        <f>A994/($J$2+1)</f>
        <v>0.99899396378269623</v>
      </c>
      <c r="F994" s="15">
        <f t="shared" si="46"/>
        <v>2.319106750721259</v>
      </c>
      <c r="G994" s="119">
        <f t="shared" si="47"/>
        <v>0.98980537558721682</v>
      </c>
    </row>
  </sheetData>
  <mergeCells count="7">
    <mergeCell ref="I1:J1"/>
    <mergeCell ref="L2:L4"/>
    <mergeCell ref="M2:M4"/>
    <mergeCell ref="N2:N4"/>
    <mergeCell ref="L5:L6"/>
    <mergeCell ref="M5:M6"/>
    <mergeCell ref="N5:N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E7BA76-22D0-4720-9F2A-450EC22436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historgramy</vt:lpstr>
      <vt:lpstr>test serii</vt:lpstr>
      <vt:lpstr>błędy grube</vt:lpstr>
      <vt:lpstr>błędy grube (bez błędów)</vt:lpstr>
      <vt:lpstr>rozkład normalny</vt:lpstr>
      <vt:lpstr>rozkład log 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cp:lastPrinted>2022-02-10T01:16:36Z</cp:lastPrinted>
  <dcterms:created xsi:type="dcterms:W3CDTF">2021-12-19T22:47:17Z</dcterms:created>
  <dcterms:modified xsi:type="dcterms:W3CDTF">2022-02-10T11:37:10Z</dcterms:modified>
</cp:coreProperties>
</file>