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VMWT36RDBMvvVa4HOTlWSYLXlU7M+fqp5j7utHhzhk="/>
    </ext>
  </extLst>
</workbook>
</file>

<file path=xl/sharedStrings.xml><?xml version="1.0" encoding="utf-8"?>
<sst xmlns="http://schemas.openxmlformats.org/spreadsheetml/2006/main" count="69" uniqueCount="58">
  <si>
    <t>#USER1</t>
  </si>
  <si>
    <t>EQUIPO:                                           (fecha)</t>
  </si>
  <si>
    <t>TEST A:</t>
  </si>
  <si>
    <t>TEST B:</t>
  </si>
  <si>
    <t xml:space="preserve">DISEÑO DE INTERFACES DE USUARIO </t>
  </si>
  <si>
    <t xml:space="preserve">Web: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</si>
  <si>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</si>
  <si>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</si>
  <si>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</si>
  <si>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</si>
  <si>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 xml:space="preserve">Ana     </t>
  </si>
  <si>
    <t xml:space="preserve">Juan    </t>
  </si>
  <si>
    <t>Maria</t>
  </si>
  <si>
    <t>Manuel</t>
  </si>
  <si>
    <t>SEXO</t>
  </si>
  <si>
    <t>Femenino</t>
  </si>
  <si>
    <t>Masculino</t>
  </si>
  <si>
    <t>EDAD</t>
  </si>
  <si>
    <t>OCUPACION</t>
  </si>
  <si>
    <t xml:space="preserve">Estudiante   </t>
  </si>
  <si>
    <t>Oficinista</t>
  </si>
  <si>
    <t>Jubilado</t>
  </si>
  <si>
    <t>EXPERIENCIA TIC</t>
  </si>
  <si>
    <t>Alta</t>
  </si>
  <si>
    <t>Media</t>
  </si>
  <si>
    <t>Baja</t>
  </si>
  <si>
    <t>PERFIL (describir)</t>
  </si>
  <si>
    <t xml:space="preserve">Joven que disfruta de eventos sociales y fotografía. Está satisfecha con la facilidad para encontrar actividades, pero quiere mejores opciones para compartir fotos. </t>
  </si>
  <si>
    <t>Hombre con discapacidad que busca cursos de idiomas. Está contento con la accesibilidad de la plataforma, pero quiere más opciones de cursos.</t>
  </si>
  <si>
    <t>Mujer de mediana edad que necesita coordinar actividades familiares de manera eficiente. Está frustrada porque la plataforma no es intuitiva.</t>
  </si>
  <si>
    <t>Hombre mayor que necesita una interfaz sencilla para gestionar sus actividades diarias. Está decepcionado porque la plataforma no es lo suficientemente clara para él.</t>
  </si>
  <si>
    <t>1: Completamente en desacuerdo</t>
  </si>
  <si>
    <t>5: completamente de acuerdo</t>
  </si>
  <si>
    <t>CUESTIONARIO SUS</t>
  </si>
  <si>
    <r>
      <rPr>
        <rFont val="Arial"/>
        <color theme="1"/>
        <sz val="10.0"/>
      </rPr>
      <t xml:space="preserve">Valoracion </t>
    </r>
    <r>
      <rPr>
        <rFont val="Arial"/>
        <b/>
        <color theme="1"/>
        <sz val="10.0"/>
      </rPr>
      <t>User1</t>
    </r>
    <r>
      <rPr>
        <rFont val="Arial"/>
        <color rgb="FF000000"/>
        <sz val="10.0"/>
      </rPr>
      <t xml:space="preserve">  (entre 1-5)</t>
    </r>
  </si>
  <si>
    <t>Normalizado</t>
  </si>
  <si>
    <r>
      <rPr>
        <rFont val="Arial"/>
        <color theme="1"/>
        <sz val="10.0"/>
      </rPr>
      <t xml:space="preserve">Valoracion </t>
    </r>
    <r>
      <rPr>
        <rFont val="Arial"/>
        <b/>
        <color theme="1"/>
        <sz val="10.0"/>
      </rPr>
      <t>User2</t>
    </r>
    <r>
      <rPr>
        <rFont val="Arial"/>
        <color rgb="FF000000"/>
        <sz val="10.0"/>
      </rPr>
      <t xml:space="preserve">  (entre 1-5)</t>
    </r>
  </si>
  <si>
    <r>
      <rPr>
        <rFont val="Arial"/>
        <color theme="1"/>
        <sz val="10.0"/>
      </rPr>
      <t xml:space="preserve">Valoracion </t>
    </r>
    <r>
      <rPr>
        <rFont val="Arial"/>
        <b/>
        <color theme="1"/>
        <sz val="10.0"/>
      </rPr>
      <t>User3</t>
    </r>
    <r>
      <rPr>
        <rFont val="Arial"/>
        <color rgb="FF000000"/>
        <sz val="10.0"/>
      </rPr>
      <t xml:space="preserve">  (entre 1-5)</t>
    </r>
  </si>
  <si>
    <r>
      <rPr>
        <rFont val="Arial"/>
        <color theme="1"/>
        <sz val="10.0"/>
      </rPr>
      <t xml:space="preserve">Valoracion </t>
    </r>
    <r>
      <rPr>
        <rFont val="Arial"/>
        <b/>
        <color theme="1"/>
        <sz val="10.0"/>
      </rPr>
      <t>User3</t>
    </r>
    <r>
      <rPr>
        <rFont val="Arial"/>
        <color rgb="FF000000"/>
        <sz val="10.0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</si>
  <si>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</si>
  <si>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</si>
  <si>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</si>
  <si>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</si>
  <si>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</si>
  <si>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</si>
  <si>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</si>
  <si>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</si>
  <si>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</si>
  <si>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</si>
  <si>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</si>
  <si>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</si>
  <si>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</si>
  <si>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rPr>
        <rFont val="Arial"/>
        <color theme="1"/>
        <sz val="10.0"/>
      </rPr>
      <t xml:space="preserve">MARGINAL </t>
    </r>
    <r>
      <rPr>
        <rFont val="Arial"/>
        <b/>
        <color theme="1"/>
        <sz val="10.0"/>
      </rPr>
      <t>D</t>
    </r>
    <r>
      <rPr>
        <rFont val="Arial"/>
        <color rgb="FF000000"/>
        <sz val="10.0"/>
      </rPr>
      <t xml:space="preserve"> (ENTRE 60-70)</t>
    </r>
  </si>
  <si>
    <r>
      <rPr>
        <rFont val="Arial"/>
        <color theme="1"/>
        <sz val="10.0"/>
      </rPr>
      <t>ACEPTABLE TIPO</t>
    </r>
    <r>
      <rPr>
        <rFont val="Arial"/>
        <b/>
        <color theme="1"/>
        <sz val="10.0"/>
      </rPr>
      <t xml:space="preserve"> C </t>
    </r>
    <r>
      <rPr>
        <rFont val="Arial"/>
        <color rgb="FF000000"/>
        <sz val="10.0"/>
      </rPr>
      <t>(GOOD 70-80)</t>
    </r>
  </si>
  <si>
    <r>
      <rPr>
        <rFont val="Arial"/>
        <color theme="1"/>
        <sz val="10.0"/>
      </rPr>
      <t xml:space="preserve">ACEPTABLE TIPO </t>
    </r>
    <r>
      <rPr>
        <rFont val="Arial"/>
        <b/>
        <color theme="1"/>
        <sz val="10.0"/>
      </rPr>
      <t xml:space="preserve">B </t>
    </r>
    <r>
      <rPr>
        <rFont val="Arial"/>
        <color rgb="FF000000"/>
        <sz val="10.0"/>
      </rPr>
      <t>(EXECELENT 70-80)</t>
    </r>
  </si>
  <si>
    <r>
      <rPr>
        <rFont val="Arial"/>
        <color theme="1"/>
        <sz val="10.0"/>
      </rPr>
      <t xml:space="preserve">ACEPTABLE TIPO </t>
    </r>
    <r>
      <rPr>
        <rFont val="Arial"/>
        <b/>
        <color theme="1"/>
        <sz val="10.0"/>
      </rPr>
      <t xml:space="preserve">A </t>
    </r>
    <r>
      <rPr>
        <rFont val="Arial"/>
        <color rgb="FF000000"/>
        <sz val="10.0"/>
      </rP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</si>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</sst>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2.0"/>
      <color theme="1"/>
      <name val="Arial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22">
    <border/>
    <border>
      <left style="thick">
        <color rgb="FF0000FF"/>
      </left>
    </border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right style="thick">
        <color rgb="FF00FF00"/>
      </right>
    </border>
    <border>
      <left style="thick">
        <color rgb="FF00FF00"/>
      </left>
    </border>
    <border>
      <left/>
      <right/>
      <top/>
      <bottom/>
    </border>
    <border>
      <left style="thick">
        <color rgb="FF0000FF"/>
      </left>
      <right/>
      <top/>
      <bottom/>
    </border>
    <border>
      <left style="thick">
        <color rgb="FF00FF00"/>
      </left>
      <right/>
      <top/>
      <bottom/>
    </border>
    <border>
      <left/>
      <right style="thick">
        <color rgb="FF00FF00"/>
      </right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</border>
    <border>
      <left style="thick">
        <color rgb="FF0000FF"/>
      </left>
      <right/>
      <top/>
      <bottom style="thick">
        <color rgb="FF0000FF"/>
      </bottom>
    </border>
    <border>
      <bottom style="thick">
        <color rgb="FF0000FF"/>
      </bottom>
    </border>
    <border>
      <left/>
      <right/>
      <top/>
      <bottom style="thick">
        <color rgb="FF0000FF"/>
      </bottom>
    </border>
    <border>
      <left style="thick">
        <color rgb="FF00FF00"/>
      </left>
      <right/>
      <top/>
      <bottom style="thick">
        <color rgb="FF00FF00"/>
      </bottom>
    </border>
    <border>
      <left/>
      <right style="thick">
        <color rgb="FF00FF00"/>
      </right>
      <top/>
      <bottom style="thick">
        <color rgb="FF00FF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0" fillId="0" fontId="1" numFmtId="0" xfId="0" applyFont="1"/>
    <xf borderId="0" fillId="0" fontId="2" numFmtId="0" xfId="0" applyFont="1"/>
    <xf borderId="2" fillId="0" fontId="2" numFmtId="0" xfId="0" applyAlignment="1" applyBorder="1" applyFont="1">
      <alignment horizontal="center"/>
    </xf>
    <xf borderId="3" fillId="0" fontId="1" numFmtId="0" xfId="0" applyBorder="1" applyFont="1"/>
    <xf borderId="4" fillId="0" fontId="2" numFmtId="0" xfId="0" applyAlignment="1" applyBorder="1" applyFont="1">
      <alignment horizontal="center"/>
    </xf>
    <xf borderId="5" fillId="0" fontId="1" numFmtId="0" xfId="0" applyBorder="1" applyFont="1"/>
    <xf borderId="0" fillId="0" fontId="1" numFmtId="0" xfId="0" applyAlignment="1" applyFont="1">
      <alignment horizontal="right"/>
    </xf>
    <xf borderId="1" fillId="0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6" fillId="0" fontId="1" numFmtId="0" xfId="0" applyAlignment="1" applyBorder="1" applyFont="1">
      <alignment horizontal="center" readingOrder="0" shrinkToFit="0" wrapText="1"/>
    </xf>
    <xf borderId="7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7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wrapText="1"/>
    </xf>
    <xf borderId="8" fillId="2" fontId="1" numFmtId="0" xfId="0" applyBorder="1" applyFill="1" applyFont="1"/>
    <xf borderId="9" fillId="2" fontId="1" numFmtId="0" xfId="0" applyAlignment="1" applyBorder="1" applyFont="1">
      <alignment horizontal="center"/>
    </xf>
    <xf borderId="8" fillId="2" fontId="1" numFmtId="0" xfId="0" applyAlignment="1" applyBorder="1" applyFont="1">
      <alignment horizontal="center"/>
    </xf>
    <xf borderId="10" fillId="2" fontId="1" numFmtId="0" xfId="0" applyAlignment="1" applyBorder="1" applyFont="1">
      <alignment horizontal="center"/>
    </xf>
    <xf borderId="11" fillId="2" fontId="1" numFmtId="0" xfId="0" applyAlignment="1" applyBorder="1" applyFont="1">
      <alignment horizontal="center"/>
    </xf>
    <xf borderId="12" fillId="0" fontId="1" numFmtId="0" xfId="0" applyBorder="1" applyFont="1"/>
    <xf borderId="13" fillId="0" fontId="1" numFmtId="0" xfId="0" applyAlignment="1" applyBorder="1" applyFont="1">
      <alignment shrinkToFit="0" wrapText="1"/>
    </xf>
    <xf borderId="14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 readingOrder="0"/>
    </xf>
    <xf borderId="15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/>
    </xf>
    <xf borderId="17" fillId="3" fontId="3" numFmtId="0" xfId="0" applyAlignment="1" applyBorder="1" applyFill="1" applyFont="1">
      <alignment horizontal="center"/>
    </xf>
    <xf borderId="18" fillId="0" fontId="2" numFmtId="0" xfId="0" applyBorder="1" applyFont="1"/>
    <xf borderId="19" fillId="3" fontId="3" numFmtId="0" xfId="0" applyAlignment="1" applyBorder="1" applyFont="1">
      <alignment horizontal="center"/>
    </xf>
    <xf borderId="20" fillId="3" fontId="3" numFmtId="0" xfId="0" applyAlignment="1" applyBorder="1" applyFont="1">
      <alignment horizontal="center"/>
    </xf>
    <xf borderId="21" fillId="3" fontId="3" numFmtId="0" xfId="0" applyAlignment="1" applyBorder="1" applyFont="1">
      <alignment horizontal="center"/>
    </xf>
    <xf borderId="0" fillId="0" fontId="1" numFmtId="0" xfId="0" applyAlignment="1" applyFont="1">
      <alignment horizontal="right" shrinkToFit="0" wrapText="1"/>
    </xf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easuringux.com/sus/SUS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50.63"/>
    <col customWidth="1" min="3" max="3" width="42.5"/>
    <col customWidth="1" hidden="1" min="4" max="4" width="27.88"/>
    <col customWidth="1" min="5" max="5" width="43.38"/>
    <col customWidth="1" min="6" max="6" width="46.63"/>
    <col customWidth="1" min="7" max="7" width="44.5"/>
    <col customWidth="1" min="8" max="8" width="22.0"/>
    <col customWidth="1" min="9" max="26" width="14.5"/>
  </cols>
  <sheetData>
    <row r="1" ht="16.5" customHeight="1">
      <c r="A1" s="1" t="s">
        <v>0</v>
      </c>
      <c r="B1" s="2" t="s">
        <v>1</v>
      </c>
      <c r="C1" s="2" t="s">
        <v>2</v>
      </c>
      <c r="F1" s="2" t="s">
        <v>3</v>
      </c>
    </row>
    <row r="2" ht="15.75" customHeight="1">
      <c r="A2" s="3"/>
      <c r="B2" s="3" t="s">
        <v>4</v>
      </c>
      <c r="C2" s="2" t="s">
        <v>5</v>
      </c>
      <c r="F2" s="2" t="s">
        <v>5</v>
      </c>
    </row>
    <row r="3" ht="15.75" customHeight="1">
      <c r="A3" s="3"/>
      <c r="B3" s="3" t="s">
        <v>6</v>
      </c>
      <c r="C3" s="4" t="s">
        <v>7</v>
      </c>
      <c r="D3" s="5"/>
      <c r="E3" s="5"/>
      <c r="F3" s="6" t="s">
        <v>8</v>
      </c>
      <c r="G3" s="7"/>
    </row>
    <row r="4" ht="15.0" customHeight="1">
      <c r="B4" s="8" t="s">
        <v>9</v>
      </c>
      <c r="C4" s="9" t="s">
        <v>10</v>
      </c>
      <c r="D4" s="10"/>
      <c r="E4" s="11" t="s">
        <v>11</v>
      </c>
      <c r="F4" s="9" t="s">
        <v>12</v>
      </c>
      <c r="G4" s="12" t="s">
        <v>13</v>
      </c>
    </row>
    <row r="5" ht="15.0" customHeight="1">
      <c r="B5" s="8" t="s">
        <v>14</v>
      </c>
      <c r="C5" s="9" t="s">
        <v>15</v>
      </c>
      <c r="D5" s="10"/>
      <c r="E5" s="11" t="s">
        <v>16</v>
      </c>
      <c r="F5" s="13" t="s">
        <v>15</v>
      </c>
      <c r="G5" s="12" t="s">
        <v>16</v>
      </c>
    </row>
    <row r="6" ht="15.0" customHeight="1">
      <c r="B6" s="8" t="s">
        <v>17</v>
      </c>
      <c r="C6" s="9">
        <v>25.0</v>
      </c>
      <c r="D6" s="10"/>
      <c r="E6" s="11">
        <v>38.0</v>
      </c>
      <c r="F6" s="13">
        <v>45.0</v>
      </c>
      <c r="G6" s="12">
        <v>70.0</v>
      </c>
    </row>
    <row r="7" ht="15.0" customHeight="1">
      <c r="B7" s="8" t="s">
        <v>18</v>
      </c>
      <c r="C7" s="9" t="s">
        <v>19</v>
      </c>
      <c r="D7" s="10"/>
      <c r="E7" s="11" t="s">
        <v>19</v>
      </c>
      <c r="F7" s="13" t="s">
        <v>20</v>
      </c>
      <c r="G7" s="12" t="s">
        <v>21</v>
      </c>
    </row>
    <row r="8" ht="15.0" customHeight="1">
      <c r="B8" s="8" t="s">
        <v>22</v>
      </c>
      <c r="C8" s="9" t="s">
        <v>23</v>
      </c>
      <c r="D8" s="10"/>
      <c r="E8" s="11" t="s">
        <v>23</v>
      </c>
      <c r="F8" s="13" t="s">
        <v>24</v>
      </c>
      <c r="G8" s="12" t="s">
        <v>25</v>
      </c>
    </row>
    <row r="9" ht="48.0" customHeight="1">
      <c r="B9" s="8" t="s">
        <v>26</v>
      </c>
      <c r="C9" s="9" t="s">
        <v>27</v>
      </c>
      <c r="D9" s="10"/>
      <c r="E9" s="11" t="s">
        <v>28</v>
      </c>
      <c r="F9" s="13" t="s">
        <v>29</v>
      </c>
      <c r="G9" s="12" t="s">
        <v>30</v>
      </c>
    </row>
    <row r="10" ht="9.75" customHeight="1">
      <c r="B10" s="8"/>
      <c r="C10" s="14"/>
      <c r="E10" s="15"/>
      <c r="F10" s="16"/>
      <c r="G10" s="17"/>
    </row>
    <row r="11" ht="15.75" customHeight="1">
      <c r="C11" s="14" t="s">
        <v>31</v>
      </c>
      <c r="E11" s="15" t="s">
        <v>31</v>
      </c>
      <c r="F11" s="16" t="s">
        <v>31</v>
      </c>
      <c r="G11" s="17" t="s">
        <v>31</v>
      </c>
    </row>
    <row r="12" ht="14.25" customHeight="1">
      <c r="C12" s="14" t="s">
        <v>32</v>
      </c>
      <c r="D12" s="15"/>
      <c r="E12" s="15" t="s">
        <v>32</v>
      </c>
      <c r="F12" s="16" t="s">
        <v>32</v>
      </c>
      <c r="G12" s="17" t="s">
        <v>32</v>
      </c>
      <c r="H12" s="2"/>
      <c r="I12" s="2"/>
      <c r="J12" s="2"/>
      <c r="K12" s="2"/>
    </row>
    <row r="13" ht="15.75" customHeight="1">
      <c r="A13" s="18"/>
      <c r="B13" s="18" t="s">
        <v>33</v>
      </c>
      <c r="C13" s="19" t="s">
        <v>34</v>
      </c>
      <c r="D13" s="18" t="s">
        <v>35</v>
      </c>
      <c r="E13" s="20" t="s">
        <v>36</v>
      </c>
      <c r="F13" s="21" t="s">
        <v>37</v>
      </c>
      <c r="G13" s="22" t="s">
        <v>38</v>
      </c>
      <c r="H13" s="2"/>
      <c r="I13" s="2"/>
      <c r="J13" s="2"/>
      <c r="K13" s="2"/>
    </row>
    <row r="14" ht="25.5" customHeight="1">
      <c r="A14" s="23">
        <v>1.0</v>
      </c>
      <c r="B14" s="24" t="s">
        <v>39</v>
      </c>
      <c r="C14" s="25">
        <v>5.0</v>
      </c>
      <c r="D14" s="26">
        <f>C14-1</f>
        <v>4</v>
      </c>
      <c r="E14" s="27">
        <v>5.0</v>
      </c>
      <c r="F14" s="28">
        <v>2.0</v>
      </c>
      <c r="G14" s="29">
        <v>2.0</v>
      </c>
      <c r="H14" s="2"/>
      <c r="I14" s="2"/>
      <c r="J14" s="2"/>
      <c r="K14" s="2"/>
    </row>
    <row r="15" ht="25.5" customHeight="1">
      <c r="A15" s="23">
        <v>2.0</v>
      </c>
      <c r="B15" s="24" t="s">
        <v>40</v>
      </c>
      <c r="C15" s="25">
        <v>2.0</v>
      </c>
      <c r="D15" s="26">
        <f>5-C15</f>
        <v>3</v>
      </c>
      <c r="E15" s="27">
        <v>1.0</v>
      </c>
      <c r="F15" s="28">
        <v>1.0</v>
      </c>
      <c r="G15" s="29">
        <v>2.0</v>
      </c>
      <c r="H15" s="2"/>
      <c r="I15" s="2"/>
      <c r="J15" s="2"/>
      <c r="K15" s="2"/>
    </row>
    <row r="16" ht="25.5" customHeight="1">
      <c r="A16" s="23">
        <v>3.0</v>
      </c>
      <c r="B16" s="24" t="s">
        <v>41</v>
      </c>
      <c r="C16" s="25">
        <v>5.0</v>
      </c>
      <c r="D16" s="26">
        <f>C16-1</f>
        <v>4</v>
      </c>
      <c r="E16" s="27">
        <v>4.0</v>
      </c>
      <c r="F16" s="28">
        <v>4.0</v>
      </c>
      <c r="G16" s="29">
        <v>2.0</v>
      </c>
      <c r="H16" s="2"/>
      <c r="I16" s="2"/>
      <c r="J16" s="2"/>
      <c r="K16" s="2"/>
    </row>
    <row r="17" ht="25.5" customHeight="1">
      <c r="A17" s="23">
        <v>4.0</v>
      </c>
      <c r="B17" s="24" t="s">
        <v>42</v>
      </c>
      <c r="C17" s="25">
        <v>2.0</v>
      </c>
      <c r="D17" s="26">
        <f>5-C17</f>
        <v>3</v>
      </c>
      <c r="E17" s="27">
        <v>1.0</v>
      </c>
      <c r="F17" s="28">
        <v>2.0</v>
      </c>
      <c r="G17" s="29">
        <v>4.0</v>
      </c>
      <c r="H17" s="2"/>
      <c r="I17" s="2"/>
      <c r="J17" s="2"/>
      <c r="K17" s="2"/>
    </row>
    <row r="18" ht="25.5" customHeight="1">
      <c r="A18" s="23">
        <v>5.0</v>
      </c>
      <c r="B18" s="24" t="s">
        <v>43</v>
      </c>
      <c r="C18" s="25">
        <v>5.0</v>
      </c>
      <c r="D18" s="26">
        <f>C18-1</f>
        <v>4</v>
      </c>
      <c r="E18" s="27">
        <v>5.0</v>
      </c>
      <c r="F18" s="28">
        <v>4.0</v>
      </c>
      <c r="G18" s="29">
        <v>4.0</v>
      </c>
      <c r="H18" s="2"/>
      <c r="I18" s="2"/>
      <c r="J18" s="2"/>
      <c r="K18" s="2"/>
    </row>
    <row r="19" ht="25.5" customHeight="1">
      <c r="A19" s="23">
        <v>6.0</v>
      </c>
      <c r="B19" s="24" t="s">
        <v>44</v>
      </c>
      <c r="C19" s="25">
        <v>1.0</v>
      </c>
      <c r="D19" s="26">
        <f>5-C19</f>
        <v>4</v>
      </c>
      <c r="E19" s="27">
        <v>2.0</v>
      </c>
      <c r="F19" s="28">
        <v>3.0</v>
      </c>
      <c r="G19" s="29">
        <v>2.0</v>
      </c>
      <c r="H19" s="2"/>
      <c r="I19" s="2"/>
      <c r="J19" s="2"/>
      <c r="K19" s="2"/>
    </row>
    <row r="20" ht="25.5" customHeight="1">
      <c r="A20" s="23">
        <v>7.0</v>
      </c>
      <c r="B20" s="24" t="s">
        <v>45</v>
      </c>
      <c r="C20" s="25">
        <v>4.0</v>
      </c>
      <c r="D20" s="26">
        <f>C20-1</f>
        <v>3</v>
      </c>
      <c r="E20" s="27">
        <v>5.0</v>
      </c>
      <c r="F20" s="28">
        <v>2.0</v>
      </c>
      <c r="G20" s="29">
        <v>3.0</v>
      </c>
      <c r="H20" s="2"/>
      <c r="I20" s="2"/>
      <c r="J20" s="2"/>
      <c r="K20" s="2"/>
    </row>
    <row r="21" ht="25.5" customHeight="1">
      <c r="A21" s="23">
        <v>8.0</v>
      </c>
      <c r="B21" s="24" t="s">
        <v>46</v>
      </c>
      <c r="C21" s="25">
        <v>1.0</v>
      </c>
      <c r="D21" s="26">
        <f>5-C21</f>
        <v>4</v>
      </c>
      <c r="E21" s="27">
        <v>2.0</v>
      </c>
      <c r="F21" s="28">
        <v>1.0</v>
      </c>
      <c r="G21" s="29">
        <v>1.0</v>
      </c>
      <c r="H21" s="2"/>
      <c r="I21" s="2"/>
      <c r="J21" s="2"/>
      <c r="K21" s="2"/>
    </row>
    <row r="22" ht="25.5" customHeight="1">
      <c r="A22" s="23">
        <v>9.0</v>
      </c>
      <c r="B22" s="24" t="s">
        <v>47</v>
      </c>
      <c r="C22" s="25">
        <v>5.0</v>
      </c>
      <c r="D22" s="26">
        <f>C22-1</f>
        <v>4</v>
      </c>
      <c r="E22" s="27">
        <v>4.0</v>
      </c>
      <c r="F22" s="28">
        <v>3.0</v>
      </c>
      <c r="G22" s="29">
        <v>2.0</v>
      </c>
      <c r="H22" s="2"/>
      <c r="I22" s="2"/>
      <c r="J22" s="2"/>
      <c r="K22" s="2"/>
    </row>
    <row r="23" ht="25.5" customHeight="1">
      <c r="A23" s="23">
        <v>10.0</v>
      </c>
      <c r="B23" s="24" t="s">
        <v>48</v>
      </c>
      <c r="C23" s="25">
        <v>2.0</v>
      </c>
      <c r="D23" s="26">
        <f>5-C23</f>
        <v>3</v>
      </c>
      <c r="E23" s="27">
        <v>2.0</v>
      </c>
      <c r="F23" s="28">
        <v>3.0</v>
      </c>
      <c r="G23" s="29">
        <v>2.0</v>
      </c>
      <c r="H23" s="2"/>
      <c r="I23" s="2"/>
      <c r="J23" s="2"/>
      <c r="K23" s="2"/>
    </row>
    <row r="24" ht="25.5" customHeight="1">
      <c r="A24" s="2"/>
      <c r="B24" s="15" t="s">
        <v>49</v>
      </c>
      <c r="C24" s="30">
        <f>((C14-1)+(5-C15)+(C16-1)+(5-C17)+(C18-1)+(5-C19)+(C20-1)+(5-C21)+(C22-1)+(5-C23))*2.5</f>
        <v>90</v>
      </c>
      <c r="D24" s="31">
        <f>(SUM(D14:D23))*2.5</f>
        <v>90</v>
      </c>
      <c r="E24" s="32">
        <f t="shared" ref="E24:G24" si="1">((E14-1)+(5-E15)+(E16-1)+(5-E17)+(E18-1)+(5-E19)+(E20-1)+(5-E21)+(E22-1)+(5-E23))*2.5</f>
        <v>87.5</v>
      </c>
      <c r="F24" s="33">
        <f t="shared" si="1"/>
        <v>62.5</v>
      </c>
      <c r="G24" s="34">
        <f t="shared" si="1"/>
        <v>55</v>
      </c>
      <c r="H24" s="2"/>
      <c r="I24" s="2"/>
      <c r="J24" s="2"/>
      <c r="K24" s="2"/>
    </row>
    <row r="25" ht="25.5" customHeight="1">
      <c r="B25" s="35" t="s">
        <v>50</v>
      </c>
      <c r="C25" s="2"/>
    </row>
    <row r="26" ht="15.75" customHeight="1">
      <c r="B26" s="35" t="s">
        <v>51</v>
      </c>
      <c r="C26" s="2"/>
    </row>
    <row r="27" ht="15.75" customHeight="1">
      <c r="B27" s="35" t="s">
        <v>52</v>
      </c>
    </row>
    <row r="28" ht="15.75" customHeight="1">
      <c r="B28" s="8" t="s">
        <v>53</v>
      </c>
    </row>
    <row r="29" ht="15.75" customHeight="1">
      <c r="B29" s="8" t="s">
        <v>54</v>
      </c>
    </row>
    <row r="30" ht="15.75" customHeight="1">
      <c r="B30" s="8" t="s">
        <v>55</v>
      </c>
    </row>
    <row r="31" ht="15.75" customHeight="1"/>
    <row r="32" ht="15.75" customHeight="1"/>
    <row r="33" ht="15.75" customHeight="1">
      <c r="B33" s="2" t="s">
        <v>56</v>
      </c>
    </row>
    <row r="34" ht="15.75" customHeight="1">
      <c r="B34" s="36" t="s">
        <v>57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4 E24:G24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14:C23 E14:G23">
      <formula1>1.0</formula1>
      <formula2>5.0</formula2>
    </dataValidation>
  </dataValidations>
  <hyperlinks>
    <hyperlink r:id="rId1" ref="B34"/>
  </hyperlinks>
  <printOptions gridLines="1" horizontalCentered="1"/>
  <pageMargins bottom="0.75" footer="0.0" header="0.0" left="0.7" right="0.7" top="0.75"/>
  <pageSetup fitToWidth="0" cellComments="atEnd" orientation="landscape" pageOrder="overThenDown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