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4" i="1" l="1"/>
  <c r="O45" i="1"/>
  <c r="O46" i="1"/>
  <c r="O47" i="1"/>
  <c r="O48" i="1"/>
  <c r="O49" i="1"/>
  <c r="O50" i="1"/>
  <c r="O51" i="1"/>
  <c r="O52" i="1"/>
  <c r="O43" i="1"/>
  <c r="O31" i="1"/>
  <c r="O32" i="1"/>
  <c r="O33" i="1"/>
  <c r="O34" i="1"/>
  <c r="O35" i="1"/>
  <c r="O36" i="1"/>
  <c r="O37" i="1"/>
  <c r="O38" i="1"/>
  <c r="O39" i="1"/>
  <c r="O30" i="1"/>
  <c r="O18" i="1"/>
  <c r="O19" i="1"/>
  <c r="O20" i="1"/>
  <c r="O21" i="1"/>
  <c r="O22" i="1"/>
  <c r="O23" i="1"/>
  <c r="O24" i="1"/>
  <c r="O25" i="1"/>
  <c r="O26" i="1"/>
  <c r="O17" i="1"/>
  <c r="O4" i="1"/>
  <c r="O5" i="1"/>
  <c r="O6" i="1"/>
  <c r="O7" i="1"/>
  <c r="O8" i="1"/>
  <c r="O9" i="1"/>
  <c r="O10" i="1"/>
  <c r="O11" i="1"/>
  <c r="O12" i="1"/>
  <c r="O13" i="1"/>
</calcChain>
</file>

<file path=xl/sharedStrings.xml><?xml version="1.0" encoding="utf-8"?>
<sst xmlns="http://schemas.openxmlformats.org/spreadsheetml/2006/main" count="48" uniqueCount="13">
  <si>
    <t>popcount1 (lenguaje C -       for)</t>
  </si>
  <si>
    <t>popcount2 (lenguaje C -     while)</t>
  </si>
  <si>
    <t>popcount3 (leng.ASM-body while 4i)</t>
  </si>
  <si>
    <t>popcount4 (leng.ASM-body while 3i)</t>
  </si>
  <si>
    <t>popcount5 (CS:APP2e 3.49-group 8b)</t>
  </si>
  <si>
    <t>popcount6 (Wikipedia- naive - 32b)</t>
  </si>
  <si>
    <t>popcount7 (Wikipedia- naive -128b)</t>
  </si>
  <si>
    <t>popcount8 (asm SSE3 - pshufb 128b)</t>
  </si>
  <si>
    <t>popcount9 (asm SSE4- popcount 32b)</t>
  </si>
  <si>
    <t>popcount10(asm SSE4- popcount128b)</t>
  </si>
  <si>
    <t>Optimizacion -O0</t>
  </si>
  <si>
    <t>Optimizacion -Og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</si>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</sst>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" fontId="0" fillId="4" borderId="0" xfId="0" applyNumberFormat="1" applyFill="1"/>
    <xf numFmtId="1" fontId="0" fillId="3" borderId="0" xfId="0" applyNumberFormat="1" applyFill="1"/>
    <xf numFmtId="1" fontId="0" fillId="12" borderId="0" xfId="0" applyNumberFormat="1" applyFill="1"/>
    <xf numFmtId="1" fontId="0" fillId="2" borderId="0" xfId="0" applyNumberFormat="1" applyFill="1"/>
    <xf numFmtId="0" fontId="1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Bucles for/while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97225558669574"/>
          <c:y val="0.1707028181696266"/>
          <c:w val="0.67544203849518814"/>
          <c:h val="0.71530542735735547"/>
        </c:manualLayout>
      </c:layout>
      <c:bar3DChart>
        <c:barDir val="col"/>
        <c:grouping val="standard"/>
        <c:varyColors val="0"/>
        <c:ser>
          <c:idx val="9"/>
          <c:order val="0"/>
          <c:tx>
            <c:v>Popcount 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(Hoja1!$O$13,Hoja1!$O$26,Hoja1!$O$39,Hoja1!$O$52)</c:f>
              <c:numCache>
                <c:formatCode>0</c:formatCode>
                <c:ptCount val="4"/>
                <c:pt idx="0">
                  <c:v>1437.1818181818182</c:v>
                </c:pt>
                <c:pt idx="1">
                  <c:v>568.09090909090912</c:v>
                </c:pt>
                <c:pt idx="2">
                  <c:v>599.5454545454545</c:v>
                </c:pt>
                <c:pt idx="3">
                  <c:v>596.90909090909088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9B-4DC1-9754-FE7D36FD5CEC}"/>
            </c:ext>
          </c:extLst>
        </c:ser>
        <c:ser>
          <c:idx val="8"/>
          <c:order val="1"/>
          <c:tx>
            <c:v>Popcount 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(Hoja1!$O$12,Hoja1!$O$25,Hoja1!$O$38,Hoja1!$O$51)</c:f>
              <c:numCache>
                <c:formatCode>0</c:formatCode>
                <c:ptCount val="4"/>
                <c:pt idx="0">
                  <c:v>2340.3636363636365</c:v>
                </c:pt>
                <c:pt idx="1">
                  <c:v>440.72727272727275</c:v>
                </c:pt>
                <c:pt idx="2">
                  <c:v>597.27272727272725</c:v>
                </c:pt>
                <c:pt idx="3">
                  <c:v>472.90909090909093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49B-4DC1-9754-FE7D36FD5CEC}"/>
            </c:ext>
          </c:extLst>
        </c:ser>
        <c:ser>
          <c:idx val="7"/>
          <c:order val="2"/>
          <c:tx>
            <c:v>Popcount 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(Hoja1!$O$11,Hoja1!$O$24,Hoja1!$O$37,Hoja1!$O$50)</c:f>
              <c:numCache>
                <c:formatCode>0</c:formatCode>
                <c:ptCount val="4"/>
                <c:pt idx="0">
                  <c:v>725.63636363636363</c:v>
                </c:pt>
                <c:pt idx="1">
                  <c:v>403.90909090909093</c:v>
                </c:pt>
                <c:pt idx="2">
                  <c:v>443</c:v>
                </c:pt>
                <c:pt idx="3">
                  <c:v>440.90909090909093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9B-4DC1-9754-FE7D36FD5CEC}"/>
            </c:ext>
          </c:extLst>
        </c:ser>
        <c:ser>
          <c:idx val="6"/>
          <c:order val="3"/>
          <c:tx>
            <c:v>Popcount 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(Hoja1!$O$10,Hoja1!$O$23,Hoja1!$O$36,Hoja1!$O$49)</c:f>
              <c:numCache>
                <c:formatCode>0</c:formatCode>
                <c:ptCount val="4"/>
                <c:pt idx="0">
                  <c:v>5428</c:v>
                </c:pt>
                <c:pt idx="1">
                  <c:v>2090.2727272727275</c:v>
                </c:pt>
                <c:pt idx="2">
                  <c:v>2032.8181818181818</c:v>
                </c:pt>
                <c:pt idx="3">
                  <c:v>1964.6363636363637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9B-4DC1-9754-FE7D36FD5CEC}"/>
            </c:ext>
          </c:extLst>
        </c:ser>
        <c:ser>
          <c:idx val="5"/>
          <c:order val="4"/>
          <c:tx>
            <c:v>Popcount 6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(Hoja1!$O$9,Hoja1!$O$22,Hoja1!$O$35,Hoja1!$O$48)</c:f>
              <c:numCache>
                <c:formatCode>0</c:formatCode>
                <c:ptCount val="4"/>
                <c:pt idx="0">
                  <c:v>6559.181818181818</c:v>
                </c:pt>
                <c:pt idx="1">
                  <c:v>2207.909090909091</c:v>
                </c:pt>
                <c:pt idx="2">
                  <c:v>2289.181818181818</c:v>
                </c:pt>
                <c:pt idx="3">
                  <c:v>2029.6363636363637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9B-4DC1-9754-FE7D36FD5CEC}"/>
            </c:ext>
          </c:extLst>
        </c:ser>
        <c:ser>
          <c:idx val="4"/>
          <c:order val="5"/>
          <c:tx>
            <c:v>Popcount 5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(Hoja1!$O$8,Hoja1!$O$21,Hoja1!$O$34,Hoja1!$O$47)</c:f>
              <c:numCache>
                <c:formatCode>0</c:formatCode>
                <c:ptCount val="4"/>
                <c:pt idx="0">
                  <c:v>18509.272727272728</c:v>
                </c:pt>
                <c:pt idx="1">
                  <c:v>4434.181818181818</c:v>
                </c:pt>
                <c:pt idx="2">
                  <c:v>3846.4545454545455</c:v>
                </c:pt>
                <c:pt idx="3">
                  <c:v>3765.909090909091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9B-4DC1-9754-FE7D36FD5CEC}"/>
            </c:ext>
          </c:extLst>
        </c:ser>
        <c:ser>
          <c:idx val="3"/>
          <c:order val="6"/>
          <c:tx>
            <c:v>Popcount 4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(Hoja1!$O$7,Hoja1!$O$20,Hoja1!$O$33,Hoja1!$O$46)</c:f>
              <c:numCache>
                <c:formatCode>0</c:formatCode>
                <c:ptCount val="4"/>
                <c:pt idx="0">
                  <c:v>9633</c:v>
                </c:pt>
                <c:pt idx="1">
                  <c:v>11693.818181818182</c:v>
                </c:pt>
                <c:pt idx="2">
                  <c:v>8670.9090909090901</c:v>
                </c:pt>
                <c:pt idx="3">
                  <c:v>8678.545454545454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9B-4DC1-9754-FE7D36FD5CEC}"/>
            </c:ext>
          </c:extLst>
        </c:ser>
        <c:ser>
          <c:idx val="2"/>
          <c:order val="7"/>
          <c:tx>
            <c:v>Popcount 3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(Hoja1!$O$6,Hoja1!$O$19,Hoja1!$O$32,Hoja1!$O$45)</c:f>
              <c:numCache>
                <c:formatCode>0</c:formatCode>
                <c:ptCount val="4"/>
                <c:pt idx="0">
                  <c:v>10318.363636363636</c:v>
                </c:pt>
                <c:pt idx="1">
                  <c:v>10120.545454545454</c:v>
                </c:pt>
                <c:pt idx="2">
                  <c:v>9671.636363636364</c:v>
                </c:pt>
                <c:pt idx="3">
                  <c:v>9446.181818181818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9B-4DC1-9754-FE7D36FD5CEC}"/>
            </c:ext>
          </c:extLst>
        </c:ser>
        <c:ser>
          <c:idx val="1"/>
          <c:order val="8"/>
          <c:tx>
            <c:v>Popcount 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(Hoja1!$O$5,Hoja1!$O$18,Hoja1!$O$31,Hoja1!$O$44)</c:f>
              <c:numCache>
                <c:formatCode>0</c:formatCode>
                <c:ptCount val="4"/>
                <c:pt idx="0">
                  <c:v>36213.272727272728</c:v>
                </c:pt>
                <c:pt idx="1">
                  <c:v>8022.090909090909</c:v>
                </c:pt>
                <c:pt idx="2">
                  <c:v>11915.09090909091</c:v>
                </c:pt>
                <c:pt idx="3">
                  <c:v>7419.181818181818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9B-4DC1-9754-FE7D36FD5CEC}"/>
            </c:ext>
          </c:extLst>
        </c:ser>
        <c:ser>
          <c:idx val="0"/>
          <c:order val="9"/>
          <c:tx>
            <c:v>Popcount 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(Hoja1!$O$4,Hoja1!$O$17,Hoja1!$O$30,Hoja1!$O$43)</c:f>
              <c:numCache>
                <c:formatCode>0</c:formatCode>
                <c:ptCount val="4"/>
                <c:pt idx="0">
                  <c:v>69070.363636363632</c:v>
                </c:pt>
                <c:pt idx="1">
                  <c:v>19497.727272727272</c:v>
                </c:pt>
                <c:pt idx="2">
                  <c:v>19754</c:v>
                </c:pt>
                <c:pt idx="3">
                  <c:v>11667.181818181818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9B-4DC1-9754-FE7D36FD5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0853967"/>
        <c:axId val="1890860623"/>
        <c:axId val="1898051455"/>
      </c:bar3DChart>
      <c:catAx>
        <c:axId val="18908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0860623"/>
        <c:crosses val="autoZero"/>
        <c:auto val="1"/>
        <c:lblAlgn val="ctr"/>
        <c:lblOffset val="100"/>
        <c:noMultiLvlLbl val="0"/>
      </c:catAx>
      <c:valAx>
        <c:axId val="18908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0853967"/>
        <c:crosses val="autoZero"/>
        <c:crossBetween val="between"/>
      </c:valAx>
      <c:serAx>
        <c:axId val="18980514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890860623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Sumas</a:t>
            </a:r>
            <a:r>
              <a:rPr lang="es-ES" baseline="0"/>
              <a:t> en árbol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025371828521433E-2"/>
          <c:y val="0.17514720689875707"/>
          <c:w val="0.67544203849518814"/>
          <c:h val="0.71530542735735547"/>
        </c:manualLayout>
      </c:layout>
      <c:bar3DChart>
        <c:barDir val="col"/>
        <c:grouping val="standard"/>
        <c:varyColors val="0"/>
        <c:ser>
          <c:idx val="9"/>
          <c:order val="0"/>
          <c:tx>
            <c:v>Popcount 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(Hoja1!$O$13,Hoja1!$O$26,Hoja1!$O$39,Hoja1!$O$52)</c:f>
              <c:numCache>
                <c:formatCode>0</c:formatCode>
                <c:ptCount val="4"/>
                <c:pt idx="0">
                  <c:v>1437.1818181818182</c:v>
                </c:pt>
                <c:pt idx="1">
                  <c:v>568.09090909090912</c:v>
                </c:pt>
                <c:pt idx="2">
                  <c:v>599.5454545454545</c:v>
                </c:pt>
                <c:pt idx="3">
                  <c:v>596.90909090909088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31-4A07-B993-22EC014454B4}"/>
            </c:ext>
          </c:extLst>
        </c:ser>
        <c:ser>
          <c:idx val="8"/>
          <c:order val="1"/>
          <c:tx>
            <c:v>Popcount 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(Hoja1!$O$12,Hoja1!$O$25,Hoja1!$O$38,Hoja1!$O$51)</c:f>
              <c:numCache>
                <c:formatCode>0</c:formatCode>
                <c:ptCount val="4"/>
                <c:pt idx="0">
                  <c:v>2340.3636363636365</c:v>
                </c:pt>
                <c:pt idx="1">
                  <c:v>440.72727272727275</c:v>
                </c:pt>
                <c:pt idx="2">
                  <c:v>597.27272727272725</c:v>
                </c:pt>
                <c:pt idx="3">
                  <c:v>472.90909090909093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31-4A07-B993-22EC014454B4}"/>
            </c:ext>
          </c:extLst>
        </c:ser>
        <c:ser>
          <c:idx val="7"/>
          <c:order val="2"/>
          <c:tx>
            <c:v>Popcount 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(Hoja1!$O$11,Hoja1!$O$24,Hoja1!$O$37,Hoja1!$O$50)</c:f>
              <c:numCache>
                <c:formatCode>0</c:formatCode>
                <c:ptCount val="4"/>
                <c:pt idx="0">
                  <c:v>725.63636363636363</c:v>
                </c:pt>
                <c:pt idx="1">
                  <c:v>403.90909090909093</c:v>
                </c:pt>
                <c:pt idx="2">
                  <c:v>443</c:v>
                </c:pt>
                <c:pt idx="3">
                  <c:v>440.90909090909093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31-4A07-B993-22EC014454B4}"/>
            </c:ext>
          </c:extLst>
        </c:ser>
        <c:ser>
          <c:idx val="6"/>
          <c:order val="3"/>
          <c:tx>
            <c:v>Popcount 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(Hoja1!$O$10,Hoja1!$O$23,Hoja1!$O$36,Hoja1!$O$49)</c:f>
              <c:numCache>
                <c:formatCode>0</c:formatCode>
                <c:ptCount val="4"/>
                <c:pt idx="0">
                  <c:v>5428</c:v>
                </c:pt>
                <c:pt idx="1">
                  <c:v>2090.2727272727275</c:v>
                </c:pt>
                <c:pt idx="2">
                  <c:v>2032.8181818181818</c:v>
                </c:pt>
                <c:pt idx="3">
                  <c:v>1964.6363636363637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31-4A07-B993-22EC014454B4}"/>
            </c:ext>
          </c:extLst>
        </c:ser>
        <c:ser>
          <c:idx val="5"/>
          <c:order val="4"/>
          <c:tx>
            <c:v>Popcount 6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(Hoja1!$O$9,Hoja1!$O$22,Hoja1!$O$35,Hoja1!$O$48)</c:f>
              <c:numCache>
                <c:formatCode>0</c:formatCode>
                <c:ptCount val="4"/>
                <c:pt idx="0">
                  <c:v>6559.181818181818</c:v>
                </c:pt>
                <c:pt idx="1">
                  <c:v>2207.909090909091</c:v>
                </c:pt>
                <c:pt idx="2">
                  <c:v>2289.181818181818</c:v>
                </c:pt>
                <c:pt idx="3">
                  <c:v>2029.6363636363637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31-4A07-B993-22EC014454B4}"/>
            </c:ext>
          </c:extLst>
        </c:ser>
        <c:ser>
          <c:idx val="4"/>
          <c:order val="5"/>
          <c:tx>
            <c:v>Popcount 5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(Hoja1!$O$8,Hoja1!$O$21,Hoja1!$O$34,Hoja1!$O$47)</c:f>
              <c:numCache>
                <c:formatCode>0</c:formatCode>
                <c:ptCount val="4"/>
                <c:pt idx="0">
                  <c:v>18509.272727272728</c:v>
                </c:pt>
                <c:pt idx="1">
                  <c:v>4434.181818181818</c:v>
                </c:pt>
                <c:pt idx="2">
                  <c:v>3846.4545454545455</c:v>
                </c:pt>
                <c:pt idx="3">
                  <c:v>3765.909090909091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31-4A07-B993-22EC0144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0853967"/>
        <c:axId val="1890860623"/>
        <c:axId val="1898051455"/>
      </c:bar3DChart>
      <c:catAx>
        <c:axId val="18908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0860623"/>
        <c:crosses val="autoZero"/>
        <c:auto val="1"/>
        <c:lblAlgn val="ctr"/>
        <c:lblOffset val="100"/>
        <c:noMultiLvlLbl val="0"/>
      </c:catAx>
      <c:valAx>
        <c:axId val="18908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0853967"/>
        <c:crosses val="autoZero"/>
        <c:crossBetween val="between"/>
      </c:valAx>
      <c:serAx>
        <c:axId val="18980514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890860623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Repertorio multimedia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025371828521433E-2"/>
          <c:y val="0.17514720689875707"/>
          <c:w val="0.67544203849518814"/>
          <c:h val="0.71530542735735547"/>
        </c:manualLayout>
      </c:layout>
      <c:bar3DChart>
        <c:barDir val="col"/>
        <c:grouping val="standard"/>
        <c:varyColors val="0"/>
        <c:ser>
          <c:idx val="7"/>
          <c:order val="0"/>
          <c:tx>
            <c:v>Popcount 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(Hoja1!$O$11,Hoja1!$O$24,Hoja1!$O$37,Hoja1!$O$50)</c:f>
              <c:numCache>
                <c:formatCode>0</c:formatCode>
                <c:ptCount val="4"/>
                <c:pt idx="0">
                  <c:v>725.63636363636363</c:v>
                </c:pt>
                <c:pt idx="1">
                  <c:v>403.90909090909093</c:v>
                </c:pt>
                <c:pt idx="2">
                  <c:v>443</c:v>
                </c:pt>
                <c:pt idx="3">
                  <c:v>440.90909090909093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A-459D-B892-C5CA8318F87A}"/>
            </c:ext>
          </c:extLst>
        </c:ser>
        <c:ser>
          <c:idx val="8"/>
          <c:order val="1"/>
          <c:tx>
            <c:v>Popcount 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(Hoja1!$O$12,Hoja1!$O$25,Hoja1!$O$38,Hoja1!$O$51)</c:f>
              <c:numCache>
                <c:formatCode>0</c:formatCode>
                <c:ptCount val="4"/>
                <c:pt idx="0">
                  <c:v>2340.3636363636365</c:v>
                </c:pt>
                <c:pt idx="1">
                  <c:v>440.72727272727275</c:v>
                </c:pt>
                <c:pt idx="2">
                  <c:v>597.27272727272725</c:v>
                </c:pt>
                <c:pt idx="3">
                  <c:v>472.90909090909093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A-459D-B892-C5CA8318F87A}"/>
            </c:ext>
          </c:extLst>
        </c:ser>
        <c:ser>
          <c:idx val="9"/>
          <c:order val="2"/>
          <c:tx>
            <c:v>Popcount 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-O0</c:v>
              </c:pt>
              <c:pt idx="1">
                <c:v>-Og</c:v>
              </c:pt>
              <c:pt idx="2">
                <c:v>-O1</c:v>
              </c:pt>
              <c:pt idx="3">
                <c:v>-O2</c:v>
              </c:pt>
            </c:strLit>
          </c:cat>
          <c:val>
            <c:numRef>
              <c:f>(Hoja1!$O$13,Hoja1!$O$26,Hoja1!$O$39,Hoja1!$O$52)</c:f>
              <c:numCache>
                <c:formatCode>0</c:formatCode>
                <c:ptCount val="4"/>
                <c:pt idx="0">
                  <c:v>1437.1818181818182</c:v>
                </c:pt>
                <c:pt idx="1">
                  <c:v>568.09090909090912</c:v>
                </c:pt>
                <c:pt idx="2">
                  <c:v>599.5454545454545</c:v>
                </c:pt>
                <c:pt idx="3">
                  <c:v>596.90909090909088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A-459D-B892-C5CA8318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0853967"/>
        <c:axId val="1890860623"/>
        <c:axId val="1898051455"/>
      </c:bar3DChart>
      <c:catAx>
        <c:axId val="18908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0860623"/>
        <c:crosses val="autoZero"/>
        <c:auto val="1"/>
        <c:lblAlgn val="ctr"/>
        <c:lblOffset val="100"/>
        <c:noMultiLvlLbl val="0"/>
      </c:catAx>
      <c:valAx>
        <c:axId val="18908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0853967"/>
        <c:crosses val="autoZero"/>
        <c:crossBetween val="between"/>
      </c:valAx>
      <c:serAx>
        <c:axId val="18980514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890860623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54</xdr:row>
      <xdr:rowOff>38100</xdr:rowOff>
    </xdr:from>
    <xdr:to>
      <xdr:col>3</xdr:col>
      <xdr:colOff>247650</xdr:colOff>
      <xdr:row>65</xdr:row>
      <xdr:rowOff>30480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555812</xdr:colOff>
      <xdr:row>54</xdr:row>
      <xdr:rowOff>0</xdr:rowOff>
    </xdr:from>
    <xdr:to>
      <xdr:col>9</xdr:col>
      <xdr:colOff>323850</xdr:colOff>
      <xdr:row>64</xdr:row>
      <xdr:rowOff>144556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109818</xdr:colOff>
      <xdr:row>54</xdr:row>
      <xdr:rowOff>38099</xdr:rowOff>
    </xdr:from>
    <xdr:to>
      <xdr:col>15</xdr:col>
      <xdr:colOff>171450</xdr:colOff>
      <xdr:row>63</xdr:row>
      <xdr:rowOff>162484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view="pageLayout" zoomScale="55" zoomScaleNormal="85" zoomScalePageLayoutView="55" workbookViewId="0">
      <selection activeCell="G1" sqref="G1"/>
    </sheetView>
  </sheetViews>
  <sheetFormatPr baseColWidth="10" defaultColWidth="8.88671875" defaultRowHeight="14.4" x14ac:dyDescent="0.3"/>
  <cols>
    <col min="1" max="1" width="7.5546875" customWidth="1"/>
    <col min="3" max="3" width="33" customWidth="1"/>
    <col min="15" max="15" width="9.44140625" bestFit="1" customWidth="1"/>
  </cols>
  <sheetData>
    <row r="1" spans="1:15" ht="18" x14ac:dyDescent="0.35">
      <c r="A1" s="17"/>
    </row>
    <row r="3" spans="1:15" x14ac:dyDescent="0.3">
      <c r="C3" s="6" t="s">
        <v>10</v>
      </c>
      <c r="D3" s="4">
        <v>0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 t="s">
        <v>12</v>
      </c>
    </row>
    <row r="4" spans="1:15" x14ac:dyDescent="0.3">
      <c r="C4" s="4" t="s">
        <v>0</v>
      </c>
      <c r="D4" s="3">
        <v>68569</v>
      </c>
      <c r="E4" s="3">
        <v>70375</v>
      </c>
      <c r="F4" s="3">
        <v>68942</v>
      </c>
      <c r="G4" s="3">
        <v>80447</v>
      </c>
      <c r="H4" s="3">
        <v>67772</v>
      </c>
      <c r="I4" s="3">
        <v>67317</v>
      </c>
      <c r="J4" s="3">
        <v>68247</v>
      </c>
      <c r="K4" s="3">
        <v>70016</v>
      </c>
      <c r="L4" s="3">
        <v>65654</v>
      </c>
      <c r="M4" s="3">
        <v>66942</v>
      </c>
      <c r="N4" s="3">
        <v>65493</v>
      </c>
      <c r="O4" s="13">
        <f>AVERAGE(D4,E4,F4,G4,H4,I4,J4,K4,L4,M4,N4)</f>
        <v>69070.363636363632</v>
      </c>
    </row>
    <row r="5" spans="1:15" x14ac:dyDescent="0.3">
      <c r="C5" s="4" t="s">
        <v>1</v>
      </c>
      <c r="D5" s="3">
        <v>37711</v>
      </c>
      <c r="E5" s="3">
        <v>34692</v>
      </c>
      <c r="F5" s="3">
        <v>36232</v>
      </c>
      <c r="G5" s="3">
        <v>41278</v>
      </c>
      <c r="H5" s="3">
        <v>36112</v>
      </c>
      <c r="I5" s="3">
        <v>36896</v>
      </c>
      <c r="J5" s="3">
        <v>35232</v>
      </c>
      <c r="K5" s="3">
        <v>34470</v>
      </c>
      <c r="L5" s="3">
        <v>36524</v>
      </c>
      <c r="M5" s="3">
        <v>34600</v>
      </c>
      <c r="N5" s="3">
        <v>34599</v>
      </c>
      <c r="O5" s="13">
        <f t="shared" ref="O5:O13" si="0">AVERAGE(D5,E5,F5,G5,H5,I5,J5,K5,L5,M5,N5)</f>
        <v>36213.272727272728</v>
      </c>
    </row>
    <row r="6" spans="1:15" x14ac:dyDescent="0.3">
      <c r="C6" s="4" t="s">
        <v>2</v>
      </c>
      <c r="D6" s="3">
        <v>12133</v>
      </c>
      <c r="E6" s="3">
        <v>10321</v>
      </c>
      <c r="F6" s="3">
        <v>9941</v>
      </c>
      <c r="G6" s="3">
        <v>11992</v>
      </c>
      <c r="H6" s="3">
        <v>10139</v>
      </c>
      <c r="I6" s="3">
        <v>9977</v>
      </c>
      <c r="J6" s="3">
        <v>10179</v>
      </c>
      <c r="K6" s="3">
        <v>9906</v>
      </c>
      <c r="L6" s="3">
        <v>9636</v>
      </c>
      <c r="M6" s="3">
        <v>9696</v>
      </c>
      <c r="N6" s="3">
        <v>9582</v>
      </c>
      <c r="O6" s="13">
        <f t="shared" si="0"/>
        <v>10318.363636363636</v>
      </c>
    </row>
    <row r="7" spans="1:15" x14ac:dyDescent="0.3">
      <c r="C7" s="4" t="s">
        <v>3</v>
      </c>
      <c r="D7" s="3">
        <v>9218</v>
      </c>
      <c r="E7" s="3">
        <v>9601</v>
      </c>
      <c r="F7" s="3">
        <v>9439</v>
      </c>
      <c r="G7" s="3">
        <v>9941</v>
      </c>
      <c r="H7" s="3">
        <v>8989</v>
      </c>
      <c r="I7" s="3">
        <v>9921</v>
      </c>
      <c r="J7" s="3">
        <v>9661</v>
      </c>
      <c r="K7" s="3">
        <v>8966</v>
      </c>
      <c r="L7" s="3">
        <v>11302</v>
      </c>
      <c r="M7" s="3">
        <v>9150</v>
      </c>
      <c r="N7" s="3">
        <v>9775</v>
      </c>
      <c r="O7" s="13">
        <f t="shared" si="0"/>
        <v>9633</v>
      </c>
    </row>
    <row r="8" spans="1:15" x14ac:dyDescent="0.3">
      <c r="C8" s="4" t="s">
        <v>4</v>
      </c>
      <c r="D8" s="3">
        <v>18441</v>
      </c>
      <c r="E8" s="3">
        <v>17631</v>
      </c>
      <c r="F8" s="3">
        <v>18543</v>
      </c>
      <c r="G8" s="3">
        <v>25112</v>
      </c>
      <c r="H8" s="3">
        <v>17910</v>
      </c>
      <c r="I8" s="3">
        <v>17960</v>
      </c>
      <c r="J8" s="3">
        <v>18297</v>
      </c>
      <c r="K8" s="3">
        <v>17185</v>
      </c>
      <c r="L8" s="3">
        <v>17564</v>
      </c>
      <c r="M8" s="3">
        <v>17863</v>
      </c>
      <c r="N8" s="3">
        <v>17096</v>
      </c>
      <c r="O8" s="13">
        <f t="shared" si="0"/>
        <v>18509.272727272728</v>
      </c>
    </row>
    <row r="9" spans="1:15" x14ac:dyDescent="0.3">
      <c r="C9" s="4" t="s">
        <v>5</v>
      </c>
      <c r="D9" s="3">
        <v>6637</v>
      </c>
      <c r="E9" s="3">
        <v>6884</v>
      </c>
      <c r="F9" s="3">
        <v>6533</v>
      </c>
      <c r="G9" s="3">
        <v>6299</v>
      </c>
      <c r="H9" s="3">
        <v>6629</v>
      </c>
      <c r="I9" s="3">
        <v>6279</v>
      </c>
      <c r="J9" s="3">
        <v>6390</v>
      </c>
      <c r="K9" s="3">
        <v>6284</v>
      </c>
      <c r="L9" s="3">
        <v>6186</v>
      </c>
      <c r="M9" s="3">
        <v>6146</v>
      </c>
      <c r="N9" s="3">
        <v>7884</v>
      </c>
      <c r="O9" s="13">
        <f t="shared" si="0"/>
        <v>6559.181818181818</v>
      </c>
    </row>
    <row r="10" spans="1:15" x14ac:dyDescent="0.3">
      <c r="C10" s="4" t="s">
        <v>6</v>
      </c>
      <c r="D10" s="3">
        <v>5218</v>
      </c>
      <c r="E10" s="3">
        <v>5419</v>
      </c>
      <c r="F10" s="3">
        <v>6414</v>
      </c>
      <c r="G10" s="3">
        <v>5255</v>
      </c>
      <c r="H10" s="3">
        <v>5415</v>
      </c>
      <c r="I10" s="3">
        <v>5296</v>
      </c>
      <c r="J10" s="3">
        <v>5379</v>
      </c>
      <c r="K10" s="3">
        <v>5183</v>
      </c>
      <c r="L10" s="3">
        <v>5699</v>
      </c>
      <c r="M10" s="3">
        <v>5209</v>
      </c>
      <c r="N10" s="3">
        <v>5221</v>
      </c>
      <c r="O10" s="13">
        <f t="shared" si="0"/>
        <v>5428</v>
      </c>
    </row>
    <row r="11" spans="1:15" x14ac:dyDescent="0.3">
      <c r="C11" s="4" t="s">
        <v>7</v>
      </c>
      <c r="D11" s="3">
        <v>675</v>
      </c>
      <c r="E11" s="3">
        <v>755</v>
      </c>
      <c r="F11" s="3">
        <v>734</v>
      </c>
      <c r="G11" s="3">
        <v>904</v>
      </c>
      <c r="H11" s="3">
        <v>656</v>
      </c>
      <c r="I11" s="3">
        <v>778</v>
      </c>
      <c r="J11" s="3">
        <v>882</v>
      </c>
      <c r="K11" s="3">
        <v>635</v>
      </c>
      <c r="L11" s="3">
        <v>650</v>
      </c>
      <c r="M11" s="3">
        <v>686</v>
      </c>
      <c r="N11" s="3">
        <v>627</v>
      </c>
      <c r="O11" s="13">
        <f t="shared" si="0"/>
        <v>725.63636363636363</v>
      </c>
    </row>
    <row r="12" spans="1:15" x14ac:dyDescent="0.3">
      <c r="C12" s="4" t="s">
        <v>8</v>
      </c>
      <c r="D12" s="3">
        <v>2289</v>
      </c>
      <c r="E12" s="3">
        <v>2317</v>
      </c>
      <c r="F12" s="3">
        <v>2241</v>
      </c>
      <c r="G12" s="3">
        <v>2277</v>
      </c>
      <c r="H12" s="3">
        <v>2254</v>
      </c>
      <c r="I12" s="3">
        <v>2239</v>
      </c>
      <c r="J12" s="3">
        <v>3105</v>
      </c>
      <c r="K12" s="3">
        <v>2263</v>
      </c>
      <c r="L12" s="3">
        <v>2237</v>
      </c>
      <c r="M12" s="3">
        <v>2272</v>
      </c>
      <c r="N12" s="3">
        <v>2250</v>
      </c>
      <c r="O12" s="13">
        <f t="shared" si="0"/>
        <v>2340.3636363636365</v>
      </c>
    </row>
    <row r="13" spans="1:15" x14ac:dyDescent="0.3">
      <c r="C13" s="4" t="s">
        <v>9</v>
      </c>
      <c r="D13" s="3">
        <v>1566</v>
      </c>
      <c r="E13" s="3">
        <v>1362</v>
      </c>
      <c r="F13" s="3">
        <v>1470</v>
      </c>
      <c r="G13" s="3">
        <v>1432</v>
      </c>
      <c r="H13" s="3">
        <v>1389</v>
      </c>
      <c r="I13" s="3">
        <v>1395</v>
      </c>
      <c r="J13" s="3">
        <v>1468</v>
      </c>
      <c r="K13" s="3">
        <v>1577</v>
      </c>
      <c r="L13" s="3">
        <v>1391</v>
      </c>
      <c r="M13" s="3">
        <v>1410</v>
      </c>
      <c r="N13" s="3">
        <v>1349</v>
      </c>
      <c r="O13" s="13">
        <f t="shared" si="0"/>
        <v>1437.1818181818182</v>
      </c>
    </row>
    <row r="16" spans="1:15" x14ac:dyDescent="0.3">
      <c r="C16" s="9" t="s">
        <v>11</v>
      </c>
      <c r="D16" s="5">
        <v>0</v>
      </c>
      <c r="E16" s="5">
        <v>1</v>
      </c>
      <c r="F16" s="5">
        <v>2</v>
      </c>
      <c r="G16" s="5">
        <v>3</v>
      </c>
      <c r="H16" s="5">
        <v>4</v>
      </c>
      <c r="I16" s="5">
        <v>5</v>
      </c>
      <c r="J16" s="5">
        <v>6</v>
      </c>
      <c r="K16" s="5">
        <v>7</v>
      </c>
      <c r="L16" s="5">
        <v>8</v>
      </c>
      <c r="M16" s="5">
        <v>9</v>
      </c>
      <c r="N16" s="5">
        <v>10</v>
      </c>
      <c r="O16" s="5" t="s">
        <v>12</v>
      </c>
    </row>
    <row r="17" spans="3:15" x14ac:dyDescent="0.3">
      <c r="C17" s="5" t="s">
        <v>0</v>
      </c>
      <c r="D17" s="2">
        <v>18166</v>
      </c>
      <c r="E17" s="2">
        <v>19150</v>
      </c>
      <c r="F17" s="2">
        <v>20359</v>
      </c>
      <c r="G17" s="2">
        <v>18891</v>
      </c>
      <c r="H17" s="2">
        <v>27479</v>
      </c>
      <c r="I17" s="2">
        <v>18076</v>
      </c>
      <c r="J17" s="2">
        <v>18286</v>
      </c>
      <c r="K17" s="2">
        <v>18251</v>
      </c>
      <c r="L17" s="2">
        <v>19411</v>
      </c>
      <c r="M17" s="2">
        <v>18050</v>
      </c>
      <c r="N17" s="2">
        <v>18356</v>
      </c>
      <c r="O17" s="14">
        <f>AVERAGE(D17,E17,F17,G17,H17,I17,K17,J17,L17,M17,N17)</f>
        <v>19497.727272727272</v>
      </c>
    </row>
    <row r="18" spans="3:15" x14ac:dyDescent="0.3">
      <c r="C18" s="5" t="s">
        <v>1</v>
      </c>
      <c r="D18" s="2">
        <v>6814</v>
      </c>
      <c r="E18" s="2">
        <v>6949</v>
      </c>
      <c r="F18" s="2">
        <v>11941</v>
      </c>
      <c r="G18" s="2">
        <v>6861</v>
      </c>
      <c r="H18" s="2">
        <v>6861</v>
      </c>
      <c r="I18" s="2">
        <v>11739</v>
      </c>
      <c r="J18" s="2">
        <v>7056</v>
      </c>
      <c r="K18" s="2">
        <v>7224</v>
      </c>
      <c r="L18" s="2">
        <v>7037</v>
      </c>
      <c r="M18" s="2">
        <v>8737</v>
      </c>
      <c r="N18" s="2">
        <v>7024</v>
      </c>
      <c r="O18" s="14">
        <f t="shared" ref="O18:O26" si="1">AVERAGE(D18,E18,F18,G18,H18,I18,K18,J18,L18,M18,N18)</f>
        <v>8022.090909090909</v>
      </c>
    </row>
    <row r="19" spans="3:15" x14ac:dyDescent="0.3">
      <c r="C19" s="5" t="s">
        <v>2</v>
      </c>
      <c r="D19" s="2">
        <v>12250</v>
      </c>
      <c r="E19" s="2">
        <v>8904</v>
      </c>
      <c r="F19" s="2">
        <v>10074</v>
      </c>
      <c r="G19" s="2">
        <v>9010</v>
      </c>
      <c r="H19" s="2">
        <v>8779</v>
      </c>
      <c r="I19" s="2">
        <v>16603</v>
      </c>
      <c r="J19" s="2">
        <v>9648</v>
      </c>
      <c r="K19" s="2">
        <v>8804</v>
      </c>
      <c r="L19" s="2">
        <v>9080</v>
      </c>
      <c r="M19" s="2">
        <v>9220</v>
      </c>
      <c r="N19" s="2">
        <v>8954</v>
      </c>
      <c r="O19" s="14">
        <f t="shared" si="1"/>
        <v>10120.545454545454</v>
      </c>
    </row>
    <row r="20" spans="3:15" x14ac:dyDescent="0.3">
      <c r="C20" s="5" t="s">
        <v>3</v>
      </c>
      <c r="D20" s="2">
        <v>12338</v>
      </c>
      <c r="E20" s="2">
        <v>10977</v>
      </c>
      <c r="F20" s="2">
        <v>10783</v>
      </c>
      <c r="G20" s="2">
        <v>10747</v>
      </c>
      <c r="H20" s="2">
        <v>17598</v>
      </c>
      <c r="I20" s="2">
        <v>10686</v>
      </c>
      <c r="J20" s="2">
        <v>11536</v>
      </c>
      <c r="K20" s="2">
        <v>10823</v>
      </c>
      <c r="L20" s="2">
        <v>10926</v>
      </c>
      <c r="M20" s="2">
        <v>11129</v>
      </c>
      <c r="N20" s="2">
        <v>11089</v>
      </c>
      <c r="O20" s="14">
        <f t="shared" si="1"/>
        <v>11693.818181818182</v>
      </c>
    </row>
    <row r="21" spans="3:15" x14ac:dyDescent="0.3">
      <c r="C21" s="5" t="s">
        <v>4</v>
      </c>
      <c r="D21" s="2">
        <v>4414</v>
      </c>
      <c r="E21" s="2">
        <v>4556</v>
      </c>
      <c r="F21" s="2">
        <v>4330</v>
      </c>
      <c r="G21" s="2">
        <v>4836</v>
      </c>
      <c r="H21" s="2">
        <v>4294</v>
      </c>
      <c r="I21" s="2">
        <v>4292</v>
      </c>
      <c r="J21" s="2">
        <v>4554</v>
      </c>
      <c r="K21" s="2">
        <v>4332</v>
      </c>
      <c r="L21" s="2">
        <v>4259</v>
      </c>
      <c r="M21" s="2">
        <v>4608</v>
      </c>
      <c r="N21" s="2">
        <v>4301</v>
      </c>
      <c r="O21" s="14">
        <f t="shared" si="1"/>
        <v>4434.181818181818</v>
      </c>
    </row>
    <row r="22" spans="3:15" x14ac:dyDescent="0.3">
      <c r="C22" s="5" t="s">
        <v>5</v>
      </c>
      <c r="D22" s="2">
        <v>2085</v>
      </c>
      <c r="E22" s="2">
        <v>2139</v>
      </c>
      <c r="F22" s="2">
        <v>2095</v>
      </c>
      <c r="G22" s="2">
        <v>2966</v>
      </c>
      <c r="H22" s="2">
        <v>2218</v>
      </c>
      <c r="I22" s="2">
        <v>2105</v>
      </c>
      <c r="J22" s="2">
        <v>2155</v>
      </c>
      <c r="K22" s="2">
        <v>2099</v>
      </c>
      <c r="L22" s="2">
        <v>2128</v>
      </c>
      <c r="M22" s="2">
        <v>2172</v>
      </c>
      <c r="N22" s="2">
        <v>2125</v>
      </c>
      <c r="O22" s="14">
        <f t="shared" si="1"/>
        <v>2207.909090909091</v>
      </c>
    </row>
    <row r="23" spans="3:15" x14ac:dyDescent="0.3">
      <c r="C23" s="5" t="s">
        <v>6</v>
      </c>
      <c r="D23" s="2">
        <v>2033</v>
      </c>
      <c r="E23" s="2">
        <v>2041</v>
      </c>
      <c r="F23" s="2">
        <v>2006</v>
      </c>
      <c r="G23" s="2">
        <v>2023</v>
      </c>
      <c r="H23" s="2">
        <v>2175</v>
      </c>
      <c r="I23" s="2">
        <v>1954</v>
      </c>
      <c r="J23" s="2">
        <v>2711</v>
      </c>
      <c r="K23" s="2">
        <v>1974</v>
      </c>
      <c r="L23" s="2">
        <v>1969</v>
      </c>
      <c r="M23" s="2">
        <v>2101</v>
      </c>
      <c r="N23" s="2">
        <v>2006</v>
      </c>
      <c r="O23" s="14">
        <f t="shared" si="1"/>
        <v>2090.2727272727275</v>
      </c>
    </row>
    <row r="24" spans="3:15" x14ac:dyDescent="0.3">
      <c r="C24" s="5" t="s">
        <v>7</v>
      </c>
      <c r="D24" s="2">
        <v>385</v>
      </c>
      <c r="E24" s="2">
        <v>404</v>
      </c>
      <c r="F24" s="2">
        <v>383</v>
      </c>
      <c r="G24" s="2">
        <v>390</v>
      </c>
      <c r="H24" s="2">
        <v>709</v>
      </c>
      <c r="I24" s="2">
        <v>334</v>
      </c>
      <c r="J24" s="2">
        <v>363</v>
      </c>
      <c r="K24" s="2">
        <v>403</v>
      </c>
      <c r="L24" s="2">
        <v>365</v>
      </c>
      <c r="M24" s="2">
        <v>355</v>
      </c>
      <c r="N24" s="2">
        <v>352</v>
      </c>
      <c r="O24" s="14">
        <f t="shared" si="1"/>
        <v>403.90909090909093</v>
      </c>
    </row>
    <row r="25" spans="3:15" x14ac:dyDescent="0.3">
      <c r="C25" s="5" t="s">
        <v>8</v>
      </c>
      <c r="D25" s="2">
        <v>432</v>
      </c>
      <c r="E25" s="2">
        <v>405</v>
      </c>
      <c r="F25" s="2">
        <v>419</v>
      </c>
      <c r="G25" s="2">
        <v>457</v>
      </c>
      <c r="H25" s="2">
        <v>666</v>
      </c>
      <c r="I25" s="2">
        <v>420</v>
      </c>
      <c r="J25" s="2">
        <v>430</v>
      </c>
      <c r="K25" s="2">
        <v>401</v>
      </c>
      <c r="L25" s="2">
        <v>391</v>
      </c>
      <c r="M25" s="2">
        <v>391</v>
      </c>
      <c r="N25" s="2">
        <v>436</v>
      </c>
      <c r="O25" s="14">
        <f t="shared" si="1"/>
        <v>440.72727272727275</v>
      </c>
    </row>
    <row r="26" spans="3:15" x14ac:dyDescent="0.3">
      <c r="C26" s="5" t="s">
        <v>9</v>
      </c>
      <c r="D26" s="2">
        <v>536</v>
      </c>
      <c r="E26" s="2">
        <v>583</v>
      </c>
      <c r="F26" s="2">
        <v>536</v>
      </c>
      <c r="G26" s="2">
        <v>586</v>
      </c>
      <c r="H26" s="2">
        <v>641</v>
      </c>
      <c r="I26" s="2">
        <v>527</v>
      </c>
      <c r="J26" s="2">
        <v>559</v>
      </c>
      <c r="K26" s="2">
        <v>542</v>
      </c>
      <c r="L26" s="2">
        <v>556</v>
      </c>
      <c r="M26" s="2">
        <v>573</v>
      </c>
      <c r="N26" s="2">
        <v>610</v>
      </c>
      <c r="O26" s="14">
        <f t="shared" si="1"/>
        <v>568.09090909090912</v>
      </c>
    </row>
    <row r="29" spans="3:15" x14ac:dyDescent="0.3">
      <c r="C29" s="7" t="s">
        <v>11</v>
      </c>
      <c r="D29" s="8">
        <v>0</v>
      </c>
      <c r="E29" s="8">
        <v>1</v>
      </c>
      <c r="F29" s="8">
        <v>2</v>
      </c>
      <c r="G29" s="8">
        <v>3</v>
      </c>
      <c r="H29" s="8">
        <v>4</v>
      </c>
      <c r="I29" s="8">
        <v>5</v>
      </c>
      <c r="J29" s="8">
        <v>6</v>
      </c>
      <c r="K29" s="8">
        <v>7</v>
      </c>
      <c r="L29" s="8">
        <v>8</v>
      </c>
      <c r="M29" s="8">
        <v>9</v>
      </c>
      <c r="N29" s="8">
        <v>10</v>
      </c>
      <c r="O29" s="8" t="s">
        <v>12</v>
      </c>
    </row>
    <row r="30" spans="3:15" x14ac:dyDescent="0.3">
      <c r="C30" s="8" t="s">
        <v>0</v>
      </c>
      <c r="D30" s="11">
        <v>20743</v>
      </c>
      <c r="E30" s="11">
        <v>19364</v>
      </c>
      <c r="F30" s="11">
        <v>19864</v>
      </c>
      <c r="G30" s="11">
        <v>19549</v>
      </c>
      <c r="H30" s="11">
        <v>19258</v>
      </c>
      <c r="I30" s="11">
        <v>18953</v>
      </c>
      <c r="J30" s="11">
        <v>20166</v>
      </c>
      <c r="K30" s="11">
        <v>19341</v>
      </c>
      <c r="L30" s="11">
        <v>20911</v>
      </c>
      <c r="M30" s="11">
        <v>18770</v>
      </c>
      <c r="N30" s="11">
        <v>20375</v>
      </c>
      <c r="O30" s="15">
        <f>AVERAGE(D30,E30,F30,G30,H30,I30,K30,J30,L30,M30,N30)</f>
        <v>19754</v>
      </c>
    </row>
    <row r="31" spans="3:15" x14ac:dyDescent="0.3">
      <c r="C31" s="8" t="s">
        <v>1</v>
      </c>
      <c r="D31" s="11">
        <v>16384</v>
      </c>
      <c r="E31" s="11">
        <v>11601</v>
      </c>
      <c r="F31" s="11">
        <v>11789</v>
      </c>
      <c r="G31" s="11">
        <v>11127</v>
      </c>
      <c r="H31" s="11">
        <v>10997</v>
      </c>
      <c r="I31" s="11">
        <v>11095</v>
      </c>
      <c r="J31" s="11">
        <v>11187</v>
      </c>
      <c r="K31" s="11">
        <v>11783</v>
      </c>
      <c r="L31" s="11">
        <v>11557</v>
      </c>
      <c r="M31" s="11">
        <v>10893</v>
      </c>
      <c r="N31" s="11">
        <v>12653</v>
      </c>
      <c r="O31" s="15">
        <f t="shared" ref="O31:O39" si="2">AVERAGE(D31,E31,F31,G31,H31,I31,K31,J31,L31,M31,N31)</f>
        <v>11915.09090909091</v>
      </c>
    </row>
    <row r="32" spans="3:15" x14ac:dyDescent="0.3">
      <c r="C32" s="8" t="s">
        <v>2</v>
      </c>
      <c r="D32" s="11">
        <v>12302</v>
      </c>
      <c r="E32" s="11">
        <v>9027</v>
      </c>
      <c r="F32" s="11">
        <v>8769</v>
      </c>
      <c r="G32" s="11">
        <v>9280</v>
      </c>
      <c r="H32" s="11">
        <v>9031</v>
      </c>
      <c r="I32" s="11">
        <v>8835</v>
      </c>
      <c r="J32" s="11">
        <v>9431</v>
      </c>
      <c r="K32" s="11">
        <v>9663</v>
      </c>
      <c r="L32" s="11">
        <v>9305</v>
      </c>
      <c r="M32" s="11">
        <v>9751</v>
      </c>
      <c r="N32" s="11">
        <v>10994</v>
      </c>
      <c r="O32" s="15">
        <f t="shared" si="2"/>
        <v>9671.636363636364</v>
      </c>
    </row>
    <row r="33" spans="3:15" x14ac:dyDescent="0.3">
      <c r="C33" s="8" t="s">
        <v>3</v>
      </c>
      <c r="D33" s="11">
        <v>8658</v>
      </c>
      <c r="E33" s="11">
        <v>8600</v>
      </c>
      <c r="F33" s="11">
        <v>8969</v>
      </c>
      <c r="G33" s="11">
        <v>8587</v>
      </c>
      <c r="H33" s="11">
        <v>8873</v>
      </c>
      <c r="I33" s="11">
        <v>8322</v>
      </c>
      <c r="J33" s="11">
        <v>8354</v>
      </c>
      <c r="K33" s="11">
        <v>8230</v>
      </c>
      <c r="L33" s="11">
        <v>9371</v>
      </c>
      <c r="M33" s="11">
        <v>8504</v>
      </c>
      <c r="N33" s="11">
        <v>8912</v>
      </c>
      <c r="O33" s="15">
        <f t="shared" si="2"/>
        <v>8670.9090909090901</v>
      </c>
    </row>
    <row r="34" spans="3:15" x14ac:dyDescent="0.3">
      <c r="C34" s="8" t="s">
        <v>4</v>
      </c>
      <c r="D34" s="11">
        <v>4130</v>
      </c>
      <c r="E34" s="11">
        <v>3585</v>
      </c>
      <c r="F34" s="11">
        <v>3576</v>
      </c>
      <c r="G34" s="11">
        <v>3646</v>
      </c>
      <c r="H34" s="11">
        <v>3592</v>
      </c>
      <c r="I34" s="11">
        <v>4055</v>
      </c>
      <c r="J34" s="11">
        <v>4060</v>
      </c>
      <c r="K34" s="11">
        <v>3558</v>
      </c>
      <c r="L34" s="11">
        <v>3778</v>
      </c>
      <c r="M34" s="11">
        <v>3717</v>
      </c>
      <c r="N34" s="11">
        <v>4614</v>
      </c>
      <c r="O34" s="15">
        <f t="shared" si="2"/>
        <v>3846.4545454545455</v>
      </c>
    </row>
    <row r="35" spans="3:15" x14ac:dyDescent="0.3">
      <c r="C35" s="8" t="s">
        <v>5</v>
      </c>
      <c r="D35" s="11">
        <v>2281</v>
      </c>
      <c r="E35" s="11">
        <v>2534</v>
      </c>
      <c r="F35" s="11">
        <v>2089</v>
      </c>
      <c r="G35" s="11">
        <v>2103</v>
      </c>
      <c r="H35" s="11">
        <v>2607</v>
      </c>
      <c r="I35" s="11">
        <v>2148</v>
      </c>
      <c r="J35" s="11">
        <v>2267</v>
      </c>
      <c r="K35" s="11">
        <v>2097</v>
      </c>
      <c r="L35" s="11">
        <v>2207</v>
      </c>
      <c r="M35" s="11">
        <v>2142</v>
      </c>
      <c r="N35" s="11">
        <v>2706</v>
      </c>
      <c r="O35" s="15">
        <f t="shared" si="2"/>
        <v>2289.181818181818</v>
      </c>
    </row>
    <row r="36" spans="3:15" x14ac:dyDescent="0.3">
      <c r="C36" s="8" t="s">
        <v>6</v>
      </c>
      <c r="D36" s="11">
        <v>1987</v>
      </c>
      <c r="E36" s="11">
        <v>2069</v>
      </c>
      <c r="F36" s="11">
        <v>1962</v>
      </c>
      <c r="G36" s="11">
        <v>1995</v>
      </c>
      <c r="H36" s="11">
        <v>2018</v>
      </c>
      <c r="I36" s="11">
        <v>1980</v>
      </c>
      <c r="J36" s="11">
        <v>1984</v>
      </c>
      <c r="K36" s="11">
        <v>2069</v>
      </c>
      <c r="L36" s="11">
        <v>2211</v>
      </c>
      <c r="M36" s="11">
        <v>1981</v>
      </c>
      <c r="N36" s="11">
        <v>2105</v>
      </c>
      <c r="O36" s="15">
        <f t="shared" si="2"/>
        <v>2032.8181818181818</v>
      </c>
    </row>
    <row r="37" spans="3:15" x14ac:dyDescent="0.3">
      <c r="C37" s="8" t="s">
        <v>7</v>
      </c>
      <c r="D37" s="11">
        <v>355</v>
      </c>
      <c r="E37" s="11">
        <v>591</v>
      </c>
      <c r="F37" s="11">
        <v>633</v>
      </c>
      <c r="G37" s="11">
        <v>368</v>
      </c>
      <c r="H37" s="11">
        <v>453</v>
      </c>
      <c r="I37" s="11">
        <v>426</v>
      </c>
      <c r="J37" s="11">
        <v>376</v>
      </c>
      <c r="K37" s="11">
        <v>425</v>
      </c>
      <c r="L37" s="11">
        <v>452</v>
      </c>
      <c r="M37" s="11">
        <v>366</v>
      </c>
      <c r="N37" s="11">
        <v>428</v>
      </c>
      <c r="O37" s="15">
        <f t="shared" si="2"/>
        <v>443</v>
      </c>
    </row>
    <row r="38" spans="3:15" x14ac:dyDescent="0.3">
      <c r="C38" s="8" t="s">
        <v>8</v>
      </c>
      <c r="D38" s="11">
        <v>568</v>
      </c>
      <c r="E38" s="11">
        <v>607</v>
      </c>
      <c r="F38" s="11">
        <v>601</v>
      </c>
      <c r="G38" s="11">
        <v>568</v>
      </c>
      <c r="H38" s="11">
        <v>700</v>
      </c>
      <c r="I38" s="11">
        <v>565</v>
      </c>
      <c r="J38" s="11">
        <v>581</v>
      </c>
      <c r="K38" s="11">
        <v>589</v>
      </c>
      <c r="L38" s="11">
        <v>607</v>
      </c>
      <c r="M38" s="11">
        <v>530</v>
      </c>
      <c r="N38" s="11">
        <v>654</v>
      </c>
      <c r="O38" s="15">
        <f t="shared" si="2"/>
        <v>597.27272727272725</v>
      </c>
    </row>
    <row r="39" spans="3:15" x14ac:dyDescent="0.3">
      <c r="C39" s="8" t="s">
        <v>9</v>
      </c>
      <c r="D39" s="11">
        <v>570</v>
      </c>
      <c r="E39" s="11">
        <v>547</v>
      </c>
      <c r="F39" s="11">
        <v>642</v>
      </c>
      <c r="G39" s="11">
        <v>557</v>
      </c>
      <c r="H39" s="11">
        <v>579</v>
      </c>
      <c r="I39" s="11">
        <v>536</v>
      </c>
      <c r="J39" s="11">
        <v>573</v>
      </c>
      <c r="K39" s="11">
        <v>848</v>
      </c>
      <c r="L39" s="11">
        <v>615</v>
      </c>
      <c r="M39" s="11">
        <v>539</v>
      </c>
      <c r="N39" s="11">
        <v>589</v>
      </c>
      <c r="O39" s="15">
        <f t="shared" si="2"/>
        <v>599.5454545454545</v>
      </c>
    </row>
    <row r="42" spans="3:15" x14ac:dyDescent="0.3">
      <c r="C42" s="12" t="s">
        <v>11</v>
      </c>
      <c r="D42" s="10">
        <v>0</v>
      </c>
      <c r="E42" s="10">
        <v>1</v>
      </c>
      <c r="F42" s="10">
        <v>2</v>
      </c>
      <c r="G42" s="10">
        <v>3</v>
      </c>
      <c r="H42" s="10">
        <v>4</v>
      </c>
      <c r="I42" s="10">
        <v>5</v>
      </c>
      <c r="J42" s="10">
        <v>6</v>
      </c>
      <c r="K42" s="10">
        <v>7</v>
      </c>
      <c r="L42" s="10">
        <v>8</v>
      </c>
      <c r="M42" s="10">
        <v>9</v>
      </c>
      <c r="N42" s="10">
        <v>10</v>
      </c>
      <c r="O42" s="10" t="s">
        <v>12</v>
      </c>
    </row>
    <row r="43" spans="3:15" x14ac:dyDescent="0.3">
      <c r="C43" s="10" t="s">
        <v>0</v>
      </c>
      <c r="D43" s="1">
        <v>14324</v>
      </c>
      <c r="E43" s="1">
        <v>11511</v>
      </c>
      <c r="F43" s="1">
        <v>11533</v>
      </c>
      <c r="G43" s="1">
        <v>11142</v>
      </c>
      <c r="H43" s="1">
        <v>11395</v>
      </c>
      <c r="I43" s="1">
        <v>11768</v>
      </c>
      <c r="J43" s="1">
        <v>11209</v>
      </c>
      <c r="K43" s="1">
        <v>11187</v>
      </c>
      <c r="L43" s="1">
        <v>11892</v>
      </c>
      <c r="M43" s="1">
        <v>11219</v>
      </c>
      <c r="N43" s="1">
        <v>11159</v>
      </c>
      <c r="O43" s="16">
        <f>AVERAGE(D43,E43,F43,G43,H43,I43,K43,J43,L43,M43,N43)</f>
        <v>11667.181818181818</v>
      </c>
    </row>
    <row r="44" spans="3:15" x14ac:dyDescent="0.3">
      <c r="C44" s="10" t="s">
        <v>1</v>
      </c>
      <c r="D44" s="1">
        <v>10532</v>
      </c>
      <c r="E44" s="1">
        <v>7138</v>
      </c>
      <c r="F44" s="1">
        <v>7435</v>
      </c>
      <c r="G44" s="1">
        <v>7001</v>
      </c>
      <c r="H44" s="1">
        <v>7728</v>
      </c>
      <c r="I44" s="1">
        <v>6947</v>
      </c>
      <c r="J44" s="1">
        <v>7056</v>
      </c>
      <c r="K44" s="1">
        <v>6865</v>
      </c>
      <c r="L44" s="1">
        <v>6814</v>
      </c>
      <c r="M44" s="1">
        <v>7152</v>
      </c>
      <c r="N44" s="1">
        <v>6943</v>
      </c>
      <c r="O44" s="16">
        <f t="shared" ref="O44:O52" si="3">AVERAGE(D44,E44,F44,G44,H44,I44,K44,J44,L44,M44,N44)</f>
        <v>7419.181818181818</v>
      </c>
    </row>
    <row r="45" spans="3:15" x14ac:dyDescent="0.3">
      <c r="C45" s="10" t="s">
        <v>2</v>
      </c>
      <c r="D45" s="1">
        <v>9624</v>
      </c>
      <c r="E45" s="1">
        <v>9533</v>
      </c>
      <c r="F45" s="1">
        <v>9036</v>
      </c>
      <c r="G45" s="1">
        <v>8831</v>
      </c>
      <c r="H45" s="1">
        <v>8788</v>
      </c>
      <c r="I45" s="1">
        <v>8771</v>
      </c>
      <c r="J45" s="1">
        <v>13967</v>
      </c>
      <c r="K45" s="1">
        <v>8679</v>
      </c>
      <c r="L45" s="1">
        <v>8949</v>
      </c>
      <c r="M45" s="1">
        <v>9005</v>
      </c>
      <c r="N45" s="1">
        <v>8725</v>
      </c>
      <c r="O45" s="16">
        <f t="shared" si="3"/>
        <v>9446.181818181818</v>
      </c>
    </row>
    <row r="46" spans="3:15" x14ac:dyDescent="0.3">
      <c r="C46" s="10" t="s">
        <v>3</v>
      </c>
      <c r="D46" s="1">
        <v>9356</v>
      </c>
      <c r="E46" s="1">
        <v>8744</v>
      </c>
      <c r="F46" s="1">
        <v>8434</v>
      </c>
      <c r="G46" s="1">
        <v>8569</v>
      </c>
      <c r="H46" s="1">
        <v>10018</v>
      </c>
      <c r="I46" s="1">
        <v>8321</v>
      </c>
      <c r="J46" s="1">
        <v>8992</v>
      </c>
      <c r="K46" s="1">
        <v>8274</v>
      </c>
      <c r="L46" s="1">
        <v>8252</v>
      </c>
      <c r="M46" s="1">
        <v>8231</v>
      </c>
      <c r="N46" s="1">
        <v>8273</v>
      </c>
      <c r="O46" s="16">
        <f t="shared" si="3"/>
        <v>8678.545454545454</v>
      </c>
    </row>
    <row r="47" spans="3:15" x14ac:dyDescent="0.3">
      <c r="C47" s="10" t="s">
        <v>4</v>
      </c>
      <c r="D47" s="1">
        <v>3645</v>
      </c>
      <c r="E47" s="1">
        <v>3722</v>
      </c>
      <c r="F47" s="1">
        <v>3616</v>
      </c>
      <c r="G47" s="1">
        <v>3830</v>
      </c>
      <c r="H47" s="1">
        <v>3621</v>
      </c>
      <c r="I47" s="1">
        <v>3614</v>
      </c>
      <c r="J47" s="1">
        <v>4214</v>
      </c>
      <c r="K47" s="1">
        <v>4211</v>
      </c>
      <c r="L47" s="1">
        <v>3623</v>
      </c>
      <c r="M47" s="1">
        <v>3696</v>
      </c>
      <c r="N47" s="1">
        <v>3633</v>
      </c>
      <c r="O47" s="16">
        <f t="shared" si="3"/>
        <v>3765.909090909091</v>
      </c>
    </row>
    <row r="48" spans="3:15" x14ac:dyDescent="0.3">
      <c r="C48" s="10" t="s">
        <v>5</v>
      </c>
      <c r="D48" s="1">
        <v>1920</v>
      </c>
      <c r="E48" s="1">
        <v>1926</v>
      </c>
      <c r="F48" s="1">
        <v>1896</v>
      </c>
      <c r="G48" s="1">
        <v>1912</v>
      </c>
      <c r="H48" s="1">
        <v>1911</v>
      </c>
      <c r="I48" s="1">
        <v>1915</v>
      </c>
      <c r="J48" s="1">
        <v>1975</v>
      </c>
      <c r="K48" s="1">
        <v>3003</v>
      </c>
      <c r="L48" s="1">
        <v>1901</v>
      </c>
      <c r="M48" s="1">
        <v>2049</v>
      </c>
      <c r="N48" s="1">
        <v>1918</v>
      </c>
      <c r="O48" s="16">
        <f t="shared" si="3"/>
        <v>2029.6363636363637</v>
      </c>
    </row>
    <row r="49" spans="3:15" x14ac:dyDescent="0.3">
      <c r="C49" s="10" t="s">
        <v>6</v>
      </c>
      <c r="D49" s="1">
        <v>2040</v>
      </c>
      <c r="E49" s="1">
        <v>2158</v>
      </c>
      <c r="F49" s="1">
        <v>1914</v>
      </c>
      <c r="G49" s="1">
        <v>1888</v>
      </c>
      <c r="H49" s="1">
        <v>1955</v>
      </c>
      <c r="I49" s="1">
        <v>1909</v>
      </c>
      <c r="J49" s="1">
        <v>1888</v>
      </c>
      <c r="K49" s="1">
        <v>1911</v>
      </c>
      <c r="L49" s="1">
        <v>1929</v>
      </c>
      <c r="M49" s="1">
        <v>2131</v>
      </c>
      <c r="N49" s="1">
        <v>1888</v>
      </c>
      <c r="O49" s="16">
        <f t="shared" si="3"/>
        <v>1964.6363636363637</v>
      </c>
    </row>
    <row r="50" spans="3:15" x14ac:dyDescent="0.3">
      <c r="C50" s="10" t="s">
        <v>7</v>
      </c>
      <c r="D50" s="1">
        <v>630</v>
      </c>
      <c r="E50" s="1">
        <v>490</v>
      </c>
      <c r="F50" s="1">
        <v>403</v>
      </c>
      <c r="G50" s="1">
        <v>434</v>
      </c>
      <c r="H50" s="1">
        <v>371</v>
      </c>
      <c r="I50" s="1">
        <v>363</v>
      </c>
      <c r="J50" s="1">
        <v>351</v>
      </c>
      <c r="K50" s="1">
        <v>366</v>
      </c>
      <c r="L50" s="1">
        <v>400</v>
      </c>
      <c r="M50" s="1">
        <v>421</v>
      </c>
      <c r="N50" s="1">
        <v>621</v>
      </c>
      <c r="O50" s="16">
        <f t="shared" si="3"/>
        <v>440.90909090909093</v>
      </c>
    </row>
    <row r="51" spans="3:15" x14ac:dyDescent="0.3">
      <c r="C51" s="10" t="s">
        <v>8</v>
      </c>
      <c r="D51" s="1">
        <v>615</v>
      </c>
      <c r="E51" s="1">
        <v>553</v>
      </c>
      <c r="F51" s="1">
        <v>630</v>
      </c>
      <c r="G51" s="1">
        <v>412</v>
      </c>
      <c r="H51" s="1">
        <v>400</v>
      </c>
      <c r="I51" s="1">
        <v>398</v>
      </c>
      <c r="J51" s="1">
        <v>390</v>
      </c>
      <c r="K51" s="1">
        <v>418</v>
      </c>
      <c r="L51" s="1">
        <v>405</v>
      </c>
      <c r="M51" s="1">
        <v>469</v>
      </c>
      <c r="N51" s="1">
        <v>512</v>
      </c>
      <c r="O51" s="16">
        <f t="shared" si="3"/>
        <v>472.90909090909093</v>
      </c>
    </row>
    <row r="52" spans="3:15" x14ac:dyDescent="0.3">
      <c r="C52" s="10" t="s">
        <v>9</v>
      </c>
      <c r="D52" s="1">
        <v>652</v>
      </c>
      <c r="E52" s="1">
        <v>829</v>
      </c>
      <c r="F52" s="1">
        <v>595</v>
      </c>
      <c r="G52" s="1">
        <v>562</v>
      </c>
      <c r="H52" s="1">
        <v>584</v>
      </c>
      <c r="I52" s="1">
        <v>549</v>
      </c>
      <c r="J52" s="1">
        <v>542</v>
      </c>
      <c r="K52" s="1">
        <v>532</v>
      </c>
      <c r="L52" s="1">
        <v>546</v>
      </c>
      <c r="M52" s="1">
        <v>550</v>
      </c>
      <c r="N52" s="1">
        <v>625</v>
      </c>
      <c r="O52" s="16">
        <f t="shared" si="3"/>
        <v>596.90909090909088</v>
      </c>
    </row>
  </sheetData>
  <pageMargins left="0.7" right="0.7" top="0.75" bottom="0.75" header="0.3" footer="0.3"/>
  <pageSetup paperSize="9" scale="37" orientation="portrait" horizontalDpi="300" verticalDpi="300" r:id="rId1"/>
  <headerFooter>
    <oddHeader>&amp;L&amp;24Iscpu:
&amp;16David Martinez Diaz GII-ADE&amp;C&amp;"-,Negrita"&amp;12CPU(s): 6
Nombre de modelo: Procesador Intel(R) Core(TM) i7-9750H CPU @ 2.60GHz, 2592 Mhz, 6 procesadores principales, 12 procesadores lógicos
Visualizacion: VirtualBox con Ubuntu 18.04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2020-11-27T18:34:23Z</dcterms:modified>
</cp:coreProperties>
</file>