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K3" i="1"/>
  <c r="L3" i="1"/>
  <c r="M3" i="1"/>
  <c r="N3" i="1"/>
  <c r="O3" i="1"/>
  <c r="P3" i="1"/>
  <c r="Q3" i="1"/>
  <c r="J3" i="1"/>
  <c r="U22" i="1" l="1"/>
  <c r="AC11" i="1" s="1"/>
  <c r="X3" i="1"/>
  <c r="AF3" i="1" s="1"/>
  <c r="S9" i="1"/>
  <c r="AA9" i="1" s="1"/>
  <c r="S3" i="1"/>
  <c r="AA3" i="1" s="1"/>
  <c r="U23" i="1"/>
  <c r="AC12" i="1" s="1"/>
  <c r="V7" i="1"/>
  <c r="AD7" i="1" s="1"/>
  <c r="Y8" i="1"/>
  <c r="AG8" i="1" s="1"/>
  <c r="Y7" i="1"/>
  <c r="AG7" i="1" s="1"/>
  <c r="U7" i="1"/>
  <c r="AC7" i="1" s="1"/>
  <c r="Y6" i="1"/>
  <c r="AG6" i="1" s="1"/>
  <c r="U6" i="1"/>
  <c r="AC6" i="1" s="1"/>
  <c r="Y5" i="1"/>
  <c r="AG5" i="1" s="1"/>
  <c r="Y4" i="1"/>
  <c r="AG4" i="1" s="1"/>
  <c r="Y3" i="1"/>
  <c r="AG3" i="1" s="1"/>
  <c r="T8" i="1"/>
  <c r="AB8" i="1" s="1"/>
  <c r="X7" i="1"/>
  <c r="AF7" i="1" s="1"/>
  <c r="T7" i="1"/>
  <c r="AB7" i="1" s="1"/>
  <c r="X6" i="1"/>
  <c r="AF6" i="1" s="1"/>
  <c r="T6" i="1"/>
  <c r="AB6" i="1" s="1"/>
  <c r="X5" i="1"/>
  <c r="AF5" i="1" s="1"/>
  <c r="T5" i="1"/>
  <c r="AB5" i="1" s="1"/>
  <c r="X4" i="1"/>
  <c r="AF4" i="1" s="1"/>
  <c r="S8" i="1"/>
  <c r="AA8" i="1" s="1"/>
  <c r="W7" i="1"/>
  <c r="AE7" i="1" s="1"/>
  <c r="V23" i="1"/>
  <c r="AD12" i="1" s="1"/>
  <c r="S7" i="1"/>
  <c r="AA7" i="1" s="1"/>
  <c r="V22" i="1"/>
  <c r="AD11" i="1" s="1"/>
  <c r="W6" i="1"/>
  <c r="AE6" i="1" s="1"/>
  <c r="S6" i="1"/>
  <c r="AA6" i="1" s="1"/>
  <c r="W5" i="1"/>
  <c r="AE5" i="1" s="1"/>
  <c r="S5" i="1"/>
  <c r="AA5" i="1" s="1"/>
  <c r="S4" i="1"/>
  <c r="AA4" i="1" s="1"/>
  <c r="X8" i="1"/>
  <c r="AF8" i="1" s="1"/>
  <c r="X9" i="1"/>
  <c r="AF9" i="1" s="1"/>
  <c r="Y9" i="1"/>
  <c r="AG9" i="1" s="1"/>
  <c r="W8" i="1"/>
  <c r="AE8" i="1" s="1"/>
  <c r="V8" i="1"/>
  <c r="AD8" i="1" s="1"/>
  <c r="V9" i="1"/>
  <c r="AD9" i="1" s="1"/>
  <c r="U9" i="1"/>
  <c r="AC9" i="1" s="1"/>
  <c r="W9" i="1"/>
  <c r="AE9" i="1" s="1"/>
  <c r="T9" i="1"/>
  <c r="AB9" i="1" s="1"/>
  <c r="U8" i="1"/>
  <c r="AC8" i="1" s="1"/>
  <c r="V4" i="1"/>
  <c r="AD4" i="1" s="1"/>
  <c r="W3" i="1"/>
  <c r="AE3" i="1" s="1"/>
  <c r="W4" i="1"/>
  <c r="AE4" i="1" s="1"/>
  <c r="V5" i="1"/>
  <c r="AD5" i="1" s="1"/>
  <c r="U4" i="1"/>
  <c r="AC4" i="1" s="1"/>
  <c r="V3" i="1"/>
  <c r="AD3" i="1" s="1"/>
  <c r="U5" i="1"/>
  <c r="AC5" i="1" s="1"/>
  <c r="U3" i="1"/>
  <c r="AC3" i="1" s="1"/>
  <c r="T3" i="1"/>
  <c r="AB3" i="1" s="1"/>
  <c r="T4" i="1"/>
  <c r="AB4" i="1" s="1"/>
  <c r="AD15" i="1" l="1"/>
</calcChain>
</file>

<file path=xl/sharedStrings.xml><?xml version="1.0" encoding="utf-8"?>
<sst xmlns="http://schemas.openxmlformats.org/spreadsheetml/2006/main" count="12" uniqueCount="12">
  <si>
    <t>кол-во</t>
  </si>
  <si>
    <t>Изображение на сетчатке</t>
  </si>
  <si>
    <t>Информация от биполярных клеток</t>
  </si>
  <si>
    <t>Расположение биполярных клеток</t>
  </si>
  <si>
    <t>1 - освещённый "пиксель"</t>
  </si>
  <si>
    <t>Расположение ганглиозных клеток</t>
  </si>
  <si>
    <t>0 - клетка с off центром, 1 - c on центром</t>
  </si>
  <si>
    <t>0 - off клетка, 1 - on клетка</t>
  </si>
  <si>
    <t>Информация поступающая  от ганглиозных клеток</t>
  </si>
  <si>
    <t>Сигналы, поступающие в мозг</t>
  </si>
  <si>
    <t>Информация поступающая  от ганглиозных клеток в центре сетчатки</t>
  </si>
  <si>
    <t>*on клетка "реагирует" при наличии сигнала, off на его отсутствие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</si>
</sst>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7">
    <xf numFmtId="0" fontId="0" fillId="0" borderId="0" xfId="0"/>
    <xf numFmtId="0" fontId="2" fillId="2" borderId="2" xfId="1"/>
    <xf numFmtId="0" fontId="3" fillId="2" borderId="1" xfId="2"/>
    <xf numFmtId="0" fontId="2" fillId="2" borderId="0" xfId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</cellXfs>
  <cellStyles count="3">
    <cellStyle name="Вывод" xfId="1" builtinId="21"/>
    <cellStyle name="Вычисление" xfId="2" builtinId="22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abSelected="1" workbookViewId="0">
      <selection activeCell="F13" sqref="F13"/>
    </sheetView>
  </sheetViews>
  <sheetFormatPr defaultColWidth="4.85546875" defaultRowHeight="15" x14ac:dyDescent="0.25"/>
  <cols>
    <col min="9" max="9" width="8.5703125" customWidth="1"/>
    <col min="18" max="18" width="10" customWidth="1"/>
    <col min="19" max="24" width="6.42578125" customWidth="1"/>
    <col min="25" max="25" width="7.5703125" customWidth="1"/>
    <col min="30" max="30" width="4.85546875" customWidth="1"/>
  </cols>
  <sheetData>
    <row r="1" spans="1:33" x14ac:dyDescent="0.25">
      <c r="A1" s="4" t="s">
        <v>1</v>
      </c>
      <c r="B1" s="4"/>
      <c r="C1" s="4"/>
      <c r="D1" s="4"/>
      <c r="E1" s="4"/>
      <c r="F1" s="4"/>
      <c r="G1" s="4"/>
      <c r="H1" s="4"/>
      <c r="J1" s="4" t="s">
        <v>2</v>
      </c>
      <c r="K1" s="4"/>
      <c r="L1" s="4"/>
      <c r="M1" s="4"/>
      <c r="N1" s="4"/>
      <c r="O1" s="4"/>
      <c r="P1" s="4"/>
      <c r="Q1" s="4"/>
      <c r="S1" s="4" t="s">
        <v>8</v>
      </c>
      <c r="T1" s="4"/>
      <c r="U1" s="4"/>
      <c r="V1" s="4"/>
      <c r="W1" s="4"/>
      <c r="X1" s="4"/>
      <c r="Y1" s="4"/>
      <c r="AA1" s="4" t="s">
        <v>9</v>
      </c>
      <c r="AB1" s="4"/>
      <c r="AC1" s="4"/>
      <c r="AD1" s="4"/>
      <c r="AE1" s="4"/>
      <c r="AF1" s="4"/>
      <c r="AG1" s="4"/>
    </row>
    <row r="2" spans="1:33" x14ac:dyDescent="0.25">
      <c r="A2" s="4" t="s">
        <v>4</v>
      </c>
      <c r="B2" s="4"/>
      <c r="C2" s="4"/>
      <c r="D2" s="4"/>
      <c r="E2" s="4"/>
      <c r="F2" s="4"/>
      <c r="G2" s="4"/>
      <c r="H2" s="4"/>
    </row>
    <row r="3" spans="1:33" x14ac:dyDescent="0.25">
      <c r="A3" s="3">
        <v>0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J3" s="2">
        <f t="shared" ref="J3:Q10" si="0">IF(J14=A3,1,0)</f>
        <v>1</v>
      </c>
      <c r="K3" s="2">
        <f t="shared" si="0"/>
        <v>0</v>
      </c>
      <c r="L3" s="2">
        <f t="shared" si="0"/>
        <v>1</v>
      </c>
      <c r="M3" s="2">
        <f t="shared" si="0"/>
        <v>0</v>
      </c>
      <c r="N3" s="2">
        <f t="shared" si="0"/>
        <v>0</v>
      </c>
      <c r="O3" s="2">
        <f t="shared" si="0"/>
        <v>0</v>
      </c>
      <c r="P3" s="2">
        <f t="shared" si="0"/>
        <v>1</v>
      </c>
      <c r="Q3" s="2">
        <f t="shared" si="0"/>
        <v>0</v>
      </c>
      <c r="S3" s="2">
        <f>(IF(J3=S13,1,0)+IF(K3=S13,1,0)+IF(J4=S13,1,0)+IF(K4=S13,1,0))/4-(IF(J5&lt;&gt;S13,1,0)+IF(K5&lt;&gt;S13,1,0)+IF(L3&lt;&gt;S13,1,0)+IF(L4&lt;&gt;S13,1,0))/4</f>
        <v>0</v>
      </c>
      <c r="T3" s="2">
        <f>(IF(K3=T13,1,0)+IF(L3=T13,1,0)+IF(K4=T13,1,0)+IF(L4=T13,1,0))/4-(IF(K5&lt;&gt;T13,1,0)+IF(L5&lt;&gt;T13,1,0)+IF(M3&lt;&gt;T13,1,0)+IF(M4&lt;&gt;T13,1,0)+IF(J3&lt;&gt;T13,1,0)+IF(J4&lt;&gt;T13,1,0))/6</f>
        <v>0.16666666666666669</v>
      </c>
      <c r="U3" s="2">
        <f t="shared" ref="U3:X3" si="1">(IF(L3=U13,1,0)+IF(M3=U13,1,0)+IF(L4=U13,1,0)+IF(M4=U13,1,0))/4-(IF(L5&lt;&gt;U13,1,0)+IF(M5&lt;&gt;U13,1,0)+IF(N3&lt;&gt;U13,1,0)+IF(N4&lt;&gt;U13,1,0)+IF(K3&lt;&gt;U13,1,0)+IF(K4&lt;&gt;U13,1,0))/6</f>
        <v>-0.25</v>
      </c>
      <c r="V3" s="2">
        <f t="shared" si="1"/>
        <v>0.41666666666666669</v>
      </c>
      <c r="W3" s="2">
        <f t="shared" si="1"/>
        <v>-0.33333333333333337</v>
      </c>
      <c r="X3" s="2">
        <f t="shared" si="1"/>
        <v>0</v>
      </c>
      <c r="Y3" s="2">
        <f>(IF(P3=Y13,1,0)+IF(Q3=Y13,1,0)+IF(P4=Y13,1,0)+IF(Q4=Y13,1,0))/4-(IF(P5&lt;&gt;Y13,1,0)+IF(Q5&lt;&gt;Y13,1,0)+IF(O3&lt;&gt;Y13,1,0)+IF(O4&lt;&gt;Y13,1,0))/4</f>
        <v>0</v>
      </c>
      <c r="AA3" s="1">
        <f>IF(S3&gt;0,1,0)</f>
        <v>0</v>
      </c>
      <c r="AB3" s="1">
        <f t="shared" ref="AB3:AG3" si="2">IF(T3&gt;0,1,0)</f>
        <v>1</v>
      </c>
      <c r="AC3" s="1">
        <f t="shared" si="2"/>
        <v>0</v>
      </c>
      <c r="AD3" s="1">
        <f t="shared" si="2"/>
        <v>1</v>
      </c>
      <c r="AE3" s="1">
        <f t="shared" si="2"/>
        <v>0</v>
      </c>
      <c r="AF3" s="1">
        <f t="shared" si="2"/>
        <v>0</v>
      </c>
      <c r="AG3" s="1">
        <f t="shared" si="2"/>
        <v>0</v>
      </c>
    </row>
    <row r="4" spans="1:33" x14ac:dyDescent="0.25">
      <c r="A4" s="3">
        <v>0</v>
      </c>
      <c r="B4" s="3">
        <v>0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J4" s="2">
        <f t="shared" si="0"/>
        <v>0</v>
      </c>
      <c r="K4" s="2">
        <f t="shared" si="0"/>
        <v>1</v>
      </c>
      <c r="L4" s="2">
        <f t="shared" si="0"/>
        <v>0</v>
      </c>
      <c r="M4" s="2">
        <f t="shared" si="0"/>
        <v>0</v>
      </c>
      <c r="N4" s="2">
        <f t="shared" si="0"/>
        <v>1</v>
      </c>
      <c r="O4" s="2">
        <f t="shared" si="0"/>
        <v>1</v>
      </c>
      <c r="P4" s="2">
        <f t="shared" si="0"/>
        <v>0</v>
      </c>
      <c r="Q4" s="2">
        <f t="shared" si="0"/>
        <v>1</v>
      </c>
      <c r="S4" s="2">
        <f t="shared" ref="S4:S7" si="3">(IF(J4=S14,1,0)+IF(K4=S14,1,0)+IF(J5=S14,1,0)+IF(K5=S14,1,0))/4-(IF(J6&lt;&gt;S14,1,0)+IF(K6&lt;&gt;S14,1,0)+IF(L4&lt;&gt;S14,1,0)+IF(L5&lt;&gt;S14,1,0)+IF(J3&lt;&gt;S14,1,0)+IF(K3&lt;&gt;S14,1,0))/6</f>
        <v>0</v>
      </c>
      <c r="T4" s="2">
        <f>(IF(K4=T14,1,0)+IF(L4=T14,1,0)+IF(K5=T14,1,0)+IF(L5=T14,1,0))/4-(IF(K6&lt;&gt;T14,1,0)+IF(L6&lt;&gt;T14,1,0)+IF(M4&lt;&gt;T14,1,0)+IF(M5&lt;&gt;T14,1,0)+IF(J4&lt;&gt;T14,1,0)+IF(J5&lt;&gt;T14,1,0)+IF(K3&lt;&gt;T14,1,0)+IF(L3&lt;&gt;T14,1,0))/8</f>
        <v>-0.125</v>
      </c>
      <c r="U4" s="2">
        <f t="shared" ref="U4:X4" si="4">(IF(L4=U14,1,0)+IF(M4=U14,1,0)+IF(L5=U14,1,0)+IF(M5=U14,1,0))/4-(IF(L6&lt;&gt;U14,1,0)+IF(M6&lt;&gt;U14,1,0)+IF(N4&lt;&gt;U14,1,0)+IF(N5&lt;&gt;U14,1,0)+IF(K4&lt;&gt;U14,1,0)+IF(K5&lt;&gt;U14,1,0)+IF(L3&lt;&gt;U14,1,0)+IF(M3&lt;&gt;U14,1,0))/8</f>
        <v>0.25</v>
      </c>
      <c r="V4" s="2">
        <f t="shared" si="4"/>
        <v>-0.25</v>
      </c>
      <c r="W4" s="2">
        <f t="shared" si="4"/>
        <v>0.125</v>
      </c>
      <c r="X4" s="2">
        <f t="shared" si="4"/>
        <v>0</v>
      </c>
      <c r="Y4" s="2">
        <f>(IF(P4=Y14,1,0)+IF(Q4=Y14,1,0)+IF(P5=Y14,1,0)+IF(Q5=Y14,1,0))/4-(IF(P6&lt;&gt;Y14,1,0)+IF(Q6&lt;&gt;Y14,1,0)+IF(O4&lt;&gt;Y14,1,0)+IF(O5&lt;&gt;Y14,1,0)+IF(P3&lt;&gt;Y14,1,0)+IF(Q3&lt;&gt;Y14,1,0))/6</f>
        <v>0</v>
      </c>
      <c r="AA4" s="1">
        <f t="shared" ref="AA4:AA9" si="5">IF(S4&gt;0,1,0)</f>
        <v>0</v>
      </c>
      <c r="AB4" s="1">
        <f t="shared" ref="AB4:AB9" si="6">IF(T4&gt;0,1,0)</f>
        <v>0</v>
      </c>
      <c r="AC4" s="1">
        <f t="shared" ref="AC4:AC9" si="7">IF(U4&gt;0,1,0)</f>
        <v>1</v>
      </c>
      <c r="AD4" s="1">
        <f t="shared" ref="AD4:AD9" si="8">IF(V4&gt;0,1,0)</f>
        <v>0</v>
      </c>
      <c r="AE4" s="1">
        <f t="shared" ref="AE4:AE9" si="9">IF(W4&gt;0,1,0)</f>
        <v>1</v>
      </c>
      <c r="AF4" s="1">
        <f t="shared" ref="AF4:AF9" si="10">IF(X4&gt;0,1,0)</f>
        <v>0</v>
      </c>
      <c r="AG4" s="1">
        <f t="shared" ref="AG4:AG9" si="11">IF(Y4&gt;0,1,0)</f>
        <v>0</v>
      </c>
    </row>
    <row r="5" spans="1:33" x14ac:dyDescent="0.25">
      <c r="A5" s="3">
        <v>0</v>
      </c>
      <c r="B5" s="3">
        <v>0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J5" s="2">
        <f t="shared" si="0"/>
        <v>1</v>
      </c>
      <c r="K5" s="2">
        <f t="shared" si="0"/>
        <v>0</v>
      </c>
      <c r="L5" s="2">
        <f t="shared" si="0"/>
        <v>1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1</v>
      </c>
      <c r="Q5" s="2">
        <f t="shared" si="0"/>
        <v>0</v>
      </c>
      <c r="S5" s="2">
        <f t="shared" si="3"/>
        <v>0</v>
      </c>
      <c r="T5" s="2">
        <f t="shared" ref="T5:T8" si="12">(IF(K5=T15,1,0)+IF(L5=T15,1,0)+IF(K6=T15,1,0)+IF(L6=T15,1,0))/4-(IF(K7&lt;&gt;T15,1,0)+IF(L7&lt;&gt;T15,1,0)+IF(M5&lt;&gt;T15,1,0)+IF(M6&lt;&gt;T15,1,0)+IF(J5&lt;&gt;T15,1,0)+IF(J6&lt;&gt;T15,1,0)+IF(K4&lt;&gt;T15,1,0)+IF(L4&lt;&gt;T15,1,0))/8</f>
        <v>0</v>
      </c>
      <c r="U5" s="2">
        <f t="shared" ref="U5:U8" si="13">(IF(L5=U15,1,0)+IF(M5=U15,1,0)+IF(L6=U15,1,0)+IF(M6=U15,1,0))/4-(IF(L7&lt;&gt;U15,1,0)+IF(M7&lt;&gt;U15,1,0)+IF(N5&lt;&gt;U15,1,0)+IF(N6&lt;&gt;U15,1,0)+IF(K5&lt;&gt;U15,1,0)+IF(K6&lt;&gt;U15,1,0)+IF(L4&lt;&gt;U15,1,0)+IF(M4&lt;&gt;U15,1,0))/8</f>
        <v>-0.125</v>
      </c>
      <c r="V5" s="2">
        <f t="shared" ref="V5:V8" si="14">(IF(M5=V15,1,0)+IF(N5=V15,1,0)+IF(M6=V15,1,0)+IF(N6=V15,1,0))/4-(IF(M7&lt;&gt;V15,1,0)+IF(N7&lt;&gt;V15,1,0)+IF(O5&lt;&gt;V15,1,0)+IF(O6&lt;&gt;V15,1,0)+IF(L5&lt;&gt;V15,1,0)+IF(L6&lt;&gt;V15,1,0)+IF(M4&lt;&gt;V15,1,0)+IF(N4&lt;&gt;V15,1,0))/8</f>
        <v>0.125</v>
      </c>
      <c r="W5" s="2">
        <f t="shared" ref="W5:W8" si="15">(IF(N5=W15,1,0)+IF(O5=W15,1,0)+IF(N6=W15,1,0)+IF(O6=W15,1,0))/4-(IF(N7&lt;&gt;W15,1,0)+IF(O7&lt;&gt;W15,1,0)+IF(P5&lt;&gt;W15,1,0)+IF(P6&lt;&gt;W15,1,0)+IF(M5&lt;&gt;W15,1,0)+IF(M6&lt;&gt;W15,1,0)+IF(N4&lt;&gt;W15,1,0)+IF(O4&lt;&gt;W15,1,0))/8</f>
        <v>0</v>
      </c>
      <c r="X5" s="2">
        <f t="shared" ref="X5:X8" si="16">(IF(O5=X15,1,0)+IF(P5=X15,1,0)+IF(O6=X15,1,0)+IF(P6=X15,1,0))/4-(IF(O7&lt;&gt;X15,1,0)+IF(P7&lt;&gt;X15,1,0)+IF(Q5&lt;&gt;X15,1,0)+IF(Q6&lt;&gt;X15,1,0)+IF(N5&lt;&gt;X15,1,0)+IF(N6&lt;&gt;X15,1,0)+IF(O4&lt;&gt;X15,1,0)+IF(P4&lt;&gt;X15,1,0))/8</f>
        <v>0</v>
      </c>
      <c r="Y5" s="2">
        <f t="shared" ref="Y5:Y8" si="17">(IF(P5=Y15,1,0)+IF(Q5=Y15,1,0)+IF(P6=Y15,1,0)+IF(Q6=Y15,1,0))/4-(IF(P7&lt;&gt;Y15,1,0)+IF(Q7&lt;&gt;Y15,1,0)+IF(O5&lt;&gt;Y15,1,0)+IF(O6&lt;&gt;Y15,1,0)+IF(P4&lt;&gt;Y15,1,0)+IF(Q4&lt;&gt;Y15,1,0))/6</f>
        <v>0</v>
      </c>
      <c r="AA5" s="1">
        <f t="shared" si="5"/>
        <v>0</v>
      </c>
      <c r="AB5" s="1">
        <f t="shared" si="6"/>
        <v>0</v>
      </c>
      <c r="AC5" s="1">
        <f t="shared" si="7"/>
        <v>0</v>
      </c>
      <c r="AD5" s="1">
        <f t="shared" si="8"/>
        <v>1</v>
      </c>
      <c r="AE5" s="1">
        <f t="shared" si="9"/>
        <v>0</v>
      </c>
      <c r="AF5" s="1">
        <f t="shared" si="10"/>
        <v>0</v>
      </c>
      <c r="AG5" s="1">
        <f t="shared" si="11"/>
        <v>0</v>
      </c>
    </row>
    <row r="6" spans="1:33" x14ac:dyDescent="0.25">
      <c r="A6" s="3">
        <v>0</v>
      </c>
      <c r="B6" s="3">
        <v>0</v>
      </c>
      <c r="C6" s="3">
        <v>0</v>
      </c>
      <c r="D6" s="3">
        <v>0</v>
      </c>
      <c r="E6" s="3">
        <v>1</v>
      </c>
      <c r="F6">
        <v>0</v>
      </c>
      <c r="G6">
        <v>0</v>
      </c>
      <c r="H6" s="3">
        <v>0</v>
      </c>
      <c r="J6" s="2">
        <f t="shared" si="0"/>
        <v>0</v>
      </c>
      <c r="K6" s="2">
        <f t="shared" si="0"/>
        <v>1</v>
      </c>
      <c r="L6" s="2">
        <f t="shared" si="0"/>
        <v>0</v>
      </c>
      <c r="M6" s="2">
        <f t="shared" si="0"/>
        <v>1</v>
      </c>
      <c r="N6" s="2">
        <f t="shared" si="0"/>
        <v>1</v>
      </c>
      <c r="O6" s="2">
        <f t="shared" si="0"/>
        <v>1</v>
      </c>
      <c r="P6" s="2">
        <f t="shared" si="0"/>
        <v>0</v>
      </c>
      <c r="Q6" s="2">
        <f t="shared" si="0"/>
        <v>1</v>
      </c>
      <c r="S6" s="2">
        <f t="shared" si="3"/>
        <v>0</v>
      </c>
      <c r="T6" s="2">
        <f t="shared" si="12"/>
        <v>0</v>
      </c>
      <c r="U6" s="2">
        <f t="shared" si="13"/>
        <v>0</v>
      </c>
      <c r="W6" s="2">
        <f t="shared" si="15"/>
        <v>0</v>
      </c>
      <c r="X6" s="2">
        <f t="shared" si="16"/>
        <v>0</v>
      </c>
      <c r="Y6" s="2">
        <f t="shared" si="17"/>
        <v>0</v>
      </c>
      <c r="AA6" s="1">
        <f t="shared" si="5"/>
        <v>0</v>
      </c>
      <c r="AB6" s="1">
        <f t="shared" si="6"/>
        <v>0</v>
      </c>
      <c r="AC6" s="1">
        <f t="shared" si="7"/>
        <v>0</v>
      </c>
      <c r="AE6" s="1">
        <f t="shared" si="9"/>
        <v>0</v>
      </c>
      <c r="AF6" s="1">
        <f t="shared" si="10"/>
        <v>0</v>
      </c>
      <c r="AG6" s="1">
        <f t="shared" si="11"/>
        <v>0</v>
      </c>
    </row>
    <row r="7" spans="1:33" x14ac:dyDescent="0.25">
      <c r="A7" s="3">
        <v>0</v>
      </c>
      <c r="B7" s="3">
        <v>0</v>
      </c>
      <c r="C7" s="3">
        <v>0</v>
      </c>
      <c r="D7" s="3">
        <v>0</v>
      </c>
      <c r="E7" s="3">
        <v>1</v>
      </c>
      <c r="F7">
        <v>0</v>
      </c>
      <c r="G7" s="3">
        <v>0</v>
      </c>
      <c r="H7" s="3">
        <v>0</v>
      </c>
      <c r="J7" s="2">
        <f t="shared" si="0"/>
        <v>1</v>
      </c>
      <c r="K7" s="2">
        <f t="shared" si="0"/>
        <v>0</v>
      </c>
      <c r="L7" s="2">
        <f t="shared" si="0"/>
        <v>1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1</v>
      </c>
      <c r="Q7" s="2">
        <f t="shared" si="0"/>
        <v>0</v>
      </c>
      <c r="S7" s="2">
        <f t="shared" si="3"/>
        <v>0</v>
      </c>
      <c r="T7" s="2">
        <f t="shared" si="12"/>
        <v>0</v>
      </c>
      <c r="U7" s="2">
        <f t="shared" si="13"/>
        <v>0</v>
      </c>
      <c r="V7" s="2">
        <f t="shared" si="14"/>
        <v>0</v>
      </c>
      <c r="W7" s="2">
        <f t="shared" si="15"/>
        <v>0</v>
      </c>
      <c r="X7" s="2">
        <f t="shared" si="16"/>
        <v>0</v>
      </c>
      <c r="Y7" s="2">
        <f t="shared" si="17"/>
        <v>0</v>
      </c>
      <c r="AA7" s="1">
        <f t="shared" si="5"/>
        <v>0</v>
      </c>
      <c r="AB7" s="1">
        <f t="shared" si="6"/>
        <v>0</v>
      </c>
      <c r="AC7" s="1">
        <f t="shared" si="7"/>
        <v>0</v>
      </c>
      <c r="AD7" s="1">
        <f t="shared" si="8"/>
        <v>0</v>
      </c>
      <c r="AE7" s="1">
        <f t="shared" si="9"/>
        <v>0</v>
      </c>
      <c r="AF7" s="1">
        <f t="shared" si="10"/>
        <v>0</v>
      </c>
      <c r="AG7" s="1">
        <f t="shared" si="11"/>
        <v>0</v>
      </c>
    </row>
    <row r="8" spans="1:33" x14ac:dyDescent="0.25">
      <c r="A8" s="3">
        <v>0</v>
      </c>
      <c r="B8" s="3">
        <v>0</v>
      </c>
      <c r="C8" s="3">
        <v>0</v>
      </c>
      <c r="D8" s="3">
        <v>0</v>
      </c>
      <c r="E8">
        <v>1</v>
      </c>
      <c r="F8">
        <v>0</v>
      </c>
      <c r="G8">
        <v>0</v>
      </c>
      <c r="H8" s="3">
        <v>0</v>
      </c>
      <c r="J8" s="2">
        <f t="shared" si="0"/>
        <v>0</v>
      </c>
      <c r="K8" s="2">
        <f t="shared" si="0"/>
        <v>1</v>
      </c>
      <c r="L8" s="2">
        <f t="shared" si="0"/>
        <v>0</v>
      </c>
      <c r="M8" s="2">
        <f t="shared" si="0"/>
        <v>1</v>
      </c>
      <c r="N8" s="2">
        <f t="shared" si="0"/>
        <v>1</v>
      </c>
      <c r="O8" s="2">
        <f t="shared" si="0"/>
        <v>1</v>
      </c>
      <c r="P8" s="2">
        <f t="shared" si="0"/>
        <v>0</v>
      </c>
      <c r="Q8" s="2">
        <f t="shared" si="0"/>
        <v>1</v>
      </c>
      <c r="S8" s="2">
        <f>(IF(J8=S18,1,0)+IF(K8=S18,1,0)+IF(J9=S18,1,0)+IF(K9=S18,1,0))/4-(IF(J10&lt;&gt;S18,1,0)+IF(K10&lt;&gt;S18,1,0)+IF(L8&lt;&gt;S18,1,0)+IF(L9&lt;&gt;S18,1,0)+IF(J7&lt;&gt;S18,1,0)+IF(K7&lt;&gt;S18,1,0))/6</f>
        <v>0</v>
      </c>
      <c r="T8" s="2">
        <f t="shared" si="12"/>
        <v>0</v>
      </c>
      <c r="U8" s="2">
        <f t="shared" si="13"/>
        <v>0.125</v>
      </c>
      <c r="V8" s="2">
        <f t="shared" si="14"/>
        <v>-0.125</v>
      </c>
      <c r="W8" s="2">
        <f t="shared" si="15"/>
        <v>0.125</v>
      </c>
      <c r="X8" s="2">
        <f t="shared" si="16"/>
        <v>-0.125</v>
      </c>
      <c r="Y8" s="2">
        <f t="shared" si="17"/>
        <v>0</v>
      </c>
      <c r="AA8" s="1">
        <f t="shared" si="5"/>
        <v>0</v>
      </c>
      <c r="AB8" s="1">
        <f t="shared" si="6"/>
        <v>0</v>
      </c>
      <c r="AC8" s="1">
        <f t="shared" si="7"/>
        <v>1</v>
      </c>
      <c r="AD8" s="1">
        <f t="shared" si="8"/>
        <v>0</v>
      </c>
      <c r="AE8" s="1">
        <f t="shared" si="9"/>
        <v>1</v>
      </c>
      <c r="AF8" s="1">
        <f t="shared" si="10"/>
        <v>0</v>
      </c>
      <c r="AG8" s="1">
        <f t="shared" si="11"/>
        <v>0</v>
      </c>
    </row>
    <row r="9" spans="1:33" x14ac:dyDescent="0.25">
      <c r="A9" s="3">
        <v>0</v>
      </c>
      <c r="B9" s="3">
        <v>0</v>
      </c>
      <c r="C9" s="3">
        <v>0</v>
      </c>
      <c r="D9" s="3">
        <v>0</v>
      </c>
      <c r="E9">
        <v>1</v>
      </c>
      <c r="F9">
        <v>0</v>
      </c>
      <c r="G9" s="3">
        <v>0</v>
      </c>
      <c r="H9" s="3">
        <v>0</v>
      </c>
      <c r="J9" s="2">
        <f t="shared" si="0"/>
        <v>1</v>
      </c>
      <c r="K9" s="2">
        <f t="shared" si="0"/>
        <v>0</v>
      </c>
      <c r="L9" s="2">
        <f t="shared" si="0"/>
        <v>1</v>
      </c>
      <c r="M9" s="2">
        <f t="shared" si="0"/>
        <v>0</v>
      </c>
      <c r="N9" s="2">
        <f t="shared" si="0"/>
        <v>0</v>
      </c>
      <c r="O9" s="2">
        <f t="shared" si="0"/>
        <v>0</v>
      </c>
      <c r="P9" s="2">
        <f t="shared" si="0"/>
        <v>1</v>
      </c>
      <c r="Q9" s="2">
        <f t="shared" si="0"/>
        <v>0</v>
      </c>
      <c r="S9" s="2">
        <f>(IF(J9=S19,1,0)+IF(K9=S19,1,0)+IF(J10=S19,1,0)+IF(K10=S19,1,0))/4-(IF(L9&lt;&gt;S19,1,0)+IF(L10&lt;&gt;S19,1,0)+IF(J8&lt;&gt;S19,1,0)+IF(K8&lt;&gt;S19,1,0))/4</f>
        <v>0</v>
      </c>
      <c r="T9" s="2">
        <f t="shared" ref="T9:W9" si="18">(IF(K9=T19,1,0)+IF(L9=T19,1,0)+IF(K10=T19,1,0)+IF(L10=T19,1,0))/4-(IF(M9&lt;&gt;T19,1,0)+IF(M10&lt;&gt;T19,1,0)+IF(J9&lt;&gt;T19,1,0)+IF(J10&lt;&gt;T19,1,0)+IF(K8&lt;&gt;T19,1,0)+IF(L8&lt;&gt;T19,1,0))/6</f>
        <v>0.16666666666666669</v>
      </c>
      <c r="U9" s="2">
        <f t="shared" si="18"/>
        <v>-0.25</v>
      </c>
      <c r="V9" s="2">
        <f t="shared" si="18"/>
        <v>0.25</v>
      </c>
      <c r="W9" s="2">
        <f t="shared" si="18"/>
        <v>-0.25</v>
      </c>
      <c r="X9" s="2">
        <f>(IF(O9=X19,1,0)+IF(P9=X19,1,0)+IF(O10=X19,1,0)+IF(P10=X19,1,0))/4-(IF(Q9&lt;&gt;X19,1,0)+IF(Q10&lt;&gt;X19,1,0)+IF(N9&lt;&gt;X19,1,0)+IF(N10&lt;&gt;X19,1,0)+IF(O8&lt;&gt;X19,1,0)+IF(P8&lt;&gt;X19,1,0))/6</f>
        <v>0.25</v>
      </c>
      <c r="Y9" s="2">
        <f>(IF(P9=Y19,1,0)+IF(Q9=Y19,1,0)+IF(P10=Y19,1,0)+IF(Q10=Y19,1,0))/4-(IF(O9&lt;&gt;Y19,1,0)+IF(O10&lt;&gt;Y19,1,0)+IF(P8&lt;&gt;Y19,1,0)+IF(Q8&lt;&gt;Y19,1,0))/4</f>
        <v>-0.25</v>
      </c>
      <c r="AA9" s="1">
        <f t="shared" si="5"/>
        <v>0</v>
      </c>
      <c r="AB9" s="1">
        <f t="shared" si="6"/>
        <v>1</v>
      </c>
      <c r="AC9" s="1">
        <f t="shared" si="7"/>
        <v>0</v>
      </c>
      <c r="AD9" s="1">
        <f t="shared" si="8"/>
        <v>1</v>
      </c>
      <c r="AE9" s="1">
        <f t="shared" si="9"/>
        <v>0</v>
      </c>
      <c r="AF9" s="1">
        <f t="shared" si="10"/>
        <v>1</v>
      </c>
      <c r="AG9" s="1">
        <f t="shared" si="11"/>
        <v>0</v>
      </c>
    </row>
    <row r="10" spans="1:33" x14ac:dyDescent="0.25">
      <c r="A10" s="3">
        <v>0</v>
      </c>
      <c r="B10" s="3">
        <v>0</v>
      </c>
      <c r="C10" s="3">
        <v>0</v>
      </c>
      <c r="D10" s="3">
        <v>1</v>
      </c>
      <c r="E10">
        <v>1</v>
      </c>
      <c r="F10">
        <v>1</v>
      </c>
      <c r="G10">
        <v>0</v>
      </c>
      <c r="H10" s="3">
        <v>0</v>
      </c>
      <c r="J10" s="2">
        <f t="shared" si="0"/>
        <v>0</v>
      </c>
      <c r="K10" s="2">
        <f t="shared" si="0"/>
        <v>1</v>
      </c>
      <c r="L10" s="2">
        <f t="shared" si="0"/>
        <v>0</v>
      </c>
      <c r="M10" s="2">
        <f t="shared" si="0"/>
        <v>0</v>
      </c>
      <c r="N10" s="2">
        <f t="shared" si="0"/>
        <v>1</v>
      </c>
      <c r="O10" s="2">
        <f t="shared" si="0"/>
        <v>0</v>
      </c>
      <c r="P10" s="2">
        <f t="shared" si="0"/>
        <v>0</v>
      </c>
      <c r="Q10" s="2">
        <f t="shared" si="0"/>
        <v>1</v>
      </c>
    </row>
    <row r="11" spans="1:33" x14ac:dyDescent="0.25">
      <c r="S11" s="4" t="s">
        <v>5</v>
      </c>
      <c r="T11" s="4"/>
      <c r="U11" s="4"/>
      <c r="V11" s="4"/>
      <c r="W11" s="4"/>
      <c r="X11" s="4"/>
      <c r="Y11" s="4"/>
      <c r="AC11" s="1">
        <f>IF(U22&gt;0,1,0)</f>
        <v>1</v>
      </c>
      <c r="AD11" s="1">
        <f>IF(V22&gt;0,1,0)</f>
        <v>0</v>
      </c>
    </row>
    <row r="12" spans="1:33" x14ac:dyDescent="0.25">
      <c r="J12" s="4" t="s">
        <v>3</v>
      </c>
      <c r="K12" s="4"/>
      <c r="L12" s="4"/>
      <c r="M12" s="4"/>
      <c r="N12" s="4"/>
      <c r="O12" s="4"/>
      <c r="P12" s="4"/>
      <c r="Q12" s="4"/>
      <c r="S12" s="4" t="s">
        <v>6</v>
      </c>
      <c r="T12" s="4"/>
      <c r="U12" s="4"/>
      <c r="V12" s="4"/>
      <c r="W12" s="4"/>
      <c r="X12" s="4"/>
      <c r="Y12" s="4"/>
      <c r="AC12" s="1">
        <f>IF(U23&gt;0,1,0)</f>
        <v>1</v>
      </c>
      <c r="AD12" s="1">
        <f>IF(V23&gt;0,1,0)</f>
        <v>0</v>
      </c>
    </row>
    <row r="13" spans="1:33" x14ac:dyDescent="0.25">
      <c r="J13" s="4" t="s">
        <v>7</v>
      </c>
      <c r="K13" s="4"/>
      <c r="L13" s="4"/>
      <c r="M13" s="4"/>
      <c r="N13" s="4"/>
      <c r="O13" s="4"/>
      <c r="P13" s="4"/>
      <c r="Q13" s="4"/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</row>
    <row r="14" spans="1:33" x14ac:dyDescent="0.25"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</row>
    <row r="15" spans="1:33" x14ac:dyDescent="0.25"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1</v>
      </c>
      <c r="AB15" t="s">
        <v>0</v>
      </c>
      <c r="AD15">
        <f>(SUM(AA3:AG9)+SUM(AC11:AD12))/52</f>
        <v>0.23076923076923078</v>
      </c>
    </row>
    <row r="16" spans="1:33" x14ac:dyDescent="0.25"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</row>
    <row r="17" spans="1:33" x14ac:dyDescent="0.25"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S17">
        <v>1</v>
      </c>
      <c r="T17">
        <v>0</v>
      </c>
      <c r="U17">
        <v>1</v>
      </c>
      <c r="V17">
        <v>0</v>
      </c>
      <c r="W17">
        <v>1</v>
      </c>
      <c r="X17">
        <v>0</v>
      </c>
      <c r="Y17">
        <v>1</v>
      </c>
      <c r="AA17" s="6"/>
      <c r="AB17" s="6"/>
      <c r="AC17" s="6"/>
      <c r="AD17" s="6"/>
      <c r="AE17" s="6"/>
      <c r="AF17" s="6"/>
      <c r="AG17" s="6"/>
    </row>
    <row r="18" spans="1:33" x14ac:dyDescent="0.25">
      <c r="J18">
        <v>0</v>
      </c>
      <c r="K18">
        <v>1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AA18" s="6"/>
      <c r="AB18" s="6"/>
      <c r="AC18" s="6"/>
      <c r="AD18" s="6"/>
      <c r="AE18" s="6"/>
      <c r="AF18" s="6"/>
      <c r="AG18" s="6"/>
    </row>
    <row r="19" spans="1:33" x14ac:dyDescent="0.25"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1</v>
      </c>
      <c r="AA19" s="6"/>
      <c r="AB19" s="6"/>
      <c r="AC19" s="6"/>
      <c r="AD19" s="6"/>
      <c r="AE19" s="6"/>
      <c r="AF19" s="6"/>
      <c r="AG19" s="6"/>
    </row>
    <row r="20" spans="1:33" x14ac:dyDescent="0.25"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AA20" s="6"/>
      <c r="AB20" s="6"/>
      <c r="AC20" s="6"/>
      <c r="AD20" s="6"/>
      <c r="AE20" s="6"/>
      <c r="AF20" s="6"/>
      <c r="AG20" s="6"/>
    </row>
    <row r="21" spans="1:33" x14ac:dyDescent="0.25"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 s="5" t="s">
        <v>10</v>
      </c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6"/>
      <c r="AE21" s="6"/>
      <c r="AF21" s="6"/>
      <c r="AG21" s="6"/>
    </row>
    <row r="22" spans="1:33" x14ac:dyDescent="0.25">
      <c r="A22" s="3">
        <v>0</v>
      </c>
      <c r="B22" s="3">
        <v>0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U22" s="2">
        <f>IF(M6=U26,1,0)-(IF(M5=U26,1,0)+IF(M7=U26,1,0)+IF(L6=U26,1,0)+IF(N6=U26,1,0))/4</f>
        <v>0.75</v>
      </c>
      <c r="V22" s="2">
        <f>IF(N6=V26,1,0)-(IF(N5=V26,1,0)+IF(N7=V26,1,0)+IF(M6=V26,1,0)+IF(O6=V26,1,0))/4</f>
        <v>-0.5</v>
      </c>
      <c r="AA22" s="6"/>
      <c r="AB22" s="6"/>
      <c r="AC22" s="6"/>
      <c r="AD22" s="6"/>
      <c r="AE22" s="6"/>
      <c r="AF22" s="6"/>
      <c r="AG22" s="6"/>
    </row>
    <row r="23" spans="1:33" x14ac:dyDescent="0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5" t="s">
        <v>11</v>
      </c>
      <c r="J23" s="5"/>
      <c r="K23" s="5"/>
      <c r="L23" s="5"/>
      <c r="M23" s="5"/>
      <c r="N23" s="5"/>
      <c r="O23" s="5"/>
      <c r="P23" s="5"/>
      <c r="Q23" s="5"/>
      <c r="R23" s="5"/>
      <c r="U23" s="2">
        <f>IF(M7=U27,1,0)-(IF(M6=U27,1,0)+IF(M8=U27,1,0)+IF(L7=U27,1,0)+IF(N7=U27,1,0))/4</f>
        <v>0.75</v>
      </c>
      <c r="V23" s="2">
        <f>IF(N7=V27,1,0)-(IF(N6=V27,1,0)+IF(N8=V27,1,0)+IF(M7=V27,1,0)+IF(O7=V27,1,0))/4</f>
        <v>-0.5</v>
      </c>
      <c r="AA23" s="6"/>
      <c r="AB23" s="6"/>
      <c r="AC23" s="6"/>
      <c r="AD23" s="6"/>
      <c r="AE23" s="6"/>
      <c r="AF23" s="6"/>
      <c r="AG23" s="6"/>
    </row>
    <row r="24" spans="1:33" x14ac:dyDescent="0.2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1</v>
      </c>
      <c r="H24" s="3">
        <v>0</v>
      </c>
      <c r="AA24" s="6"/>
      <c r="AB24" s="6"/>
      <c r="AC24" s="6"/>
      <c r="AD24" s="6"/>
      <c r="AE24" s="6"/>
      <c r="AF24" s="6"/>
      <c r="AG24" s="6"/>
    </row>
    <row r="25" spans="1:33" x14ac:dyDescent="0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>
        <v>1</v>
      </c>
      <c r="G25">
        <v>0</v>
      </c>
      <c r="H25" s="3">
        <v>0</v>
      </c>
      <c r="AA25" s="6"/>
      <c r="AB25" s="6"/>
      <c r="AC25" s="6"/>
      <c r="AD25" s="6"/>
      <c r="AE25" s="6"/>
      <c r="AF25" s="6"/>
      <c r="AG25" s="6"/>
    </row>
    <row r="26" spans="1:33" x14ac:dyDescent="0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>
        <v>1</v>
      </c>
      <c r="G26" s="3">
        <v>0</v>
      </c>
      <c r="H26" s="3">
        <v>0</v>
      </c>
      <c r="U26">
        <v>1</v>
      </c>
      <c r="V26">
        <v>0</v>
      </c>
      <c r="AA26" s="6"/>
      <c r="AB26" s="6"/>
      <c r="AC26" s="6"/>
      <c r="AD26" s="6"/>
      <c r="AE26" s="6"/>
      <c r="AF26" s="6"/>
      <c r="AG26" s="6"/>
    </row>
    <row r="27" spans="1:33" x14ac:dyDescent="0.25">
      <c r="A27" s="3">
        <v>0</v>
      </c>
      <c r="B27" s="3">
        <v>0</v>
      </c>
      <c r="C27" s="3">
        <v>0</v>
      </c>
      <c r="D27" s="3">
        <v>0</v>
      </c>
      <c r="E27">
        <v>1</v>
      </c>
      <c r="F27">
        <v>0</v>
      </c>
      <c r="G27">
        <v>0</v>
      </c>
      <c r="H27" s="3">
        <v>0</v>
      </c>
      <c r="U27">
        <v>0</v>
      </c>
      <c r="V27">
        <v>1</v>
      </c>
    </row>
    <row r="28" spans="1:33" x14ac:dyDescent="0.25">
      <c r="A28" s="3">
        <v>0</v>
      </c>
      <c r="B28" s="3">
        <v>0</v>
      </c>
      <c r="C28" s="3">
        <v>0</v>
      </c>
      <c r="D28" s="3">
        <v>0</v>
      </c>
      <c r="E28">
        <v>1</v>
      </c>
      <c r="F28">
        <v>0</v>
      </c>
      <c r="G28" s="3">
        <v>0</v>
      </c>
      <c r="H28" s="3">
        <v>0</v>
      </c>
    </row>
    <row r="29" spans="1:33" x14ac:dyDescent="0.25">
      <c r="A29" s="3">
        <v>0</v>
      </c>
      <c r="B29" s="3">
        <v>0</v>
      </c>
      <c r="C29" s="3">
        <v>0</v>
      </c>
      <c r="D29" s="3">
        <v>0</v>
      </c>
      <c r="E29">
        <v>1</v>
      </c>
      <c r="F29">
        <v>0</v>
      </c>
      <c r="G29">
        <v>0</v>
      </c>
      <c r="H29" s="3">
        <v>0</v>
      </c>
    </row>
  </sheetData>
  <mergeCells count="11">
    <mergeCell ref="J12:Q12"/>
    <mergeCell ref="I23:R23"/>
    <mergeCell ref="A1:H1"/>
    <mergeCell ref="J1:Q1"/>
    <mergeCell ref="J13:Q13"/>
    <mergeCell ref="A2:H2"/>
    <mergeCell ref="S1:Y1"/>
    <mergeCell ref="AA1:AG1"/>
    <mergeCell ref="R21:Z21"/>
    <mergeCell ref="S11:Y11"/>
    <mergeCell ref="S12:Y12"/>
  </mergeCells>
  <conditionalFormatting sqref="H25:H29 G26 G28 A22:H24 A25:E26 A27:D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H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0 G7 G9 A3:H5 A6:E7 A8:D10 A3:A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H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2017-01-08T08:33:05Z</dcterms:modified>
</cp:coreProperties>
</file>