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aa27e0abca55ce/Desktop/2022/HOPE/Working/13. Atosiban/data/"/>
    </mc:Choice>
  </mc:AlternateContent>
  <xr:revisionPtr revIDLastSave="42" documentId="8_{FB35CB0D-A3FF-4B52-9614-9B4CEAFA4D4B}" xr6:coauthVersionLast="47" xr6:coauthVersionMax="47" xr10:uidLastSave="{53624773-8458-47E6-B060-A533CB8CC120}"/>
  <bookViews>
    <workbookView xWindow="-120" yWindow="-120" windowWidth="29040" windowHeight="16440" xr2:uid="{AF830675-FB7B-41FD-970D-95638942B181}"/>
  </bookViews>
  <sheets>
    <sheet name="Sheet1" sheetId="1" r:id="rId1"/>
    <sheet name="Sheet2" sheetId="2" r:id="rId2"/>
  </sheets>
  <definedNames>
    <definedName name="_xlnm._FilterDatabase" localSheetId="0" hidden="1">Sheet1!$A$1:$V$928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03" i="1" l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V1" i="2"/>
  <c r="K703" i="1" l="1"/>
  <c r="K702" i="1"/>
  <c r="K584" i="1"/>
  <c r="K531" i="1"/>
  <c r="K528" i="1"/>
  <c r="K518" i="1"/>
  <c r="K511" i="1"/>
  <c r="K506" i="1"/>
  <c r="K505" i="1"/>
  <c r="K497" i="1"/>
  <c r="K475" i="1"/>
  <c r="K449" i="1"/>
  <c r="K448" i="1"/>
  <c r="K439" i="1"/>
  <c r="K424" i="1"/>
  <c r="K299" i="1"/>
  <c r="K58" i="1"/>
  <c r="K35" i="1"/>
  <c r="K26" i="1"/>
  <c r="K21" i="1"/>
  <c r="K738" i="1"/>
  <c r="K727" i="1"/>
  <c r="K701" i="1"/>
  <c r="K689" i="1"/>
  <c r="K678" i="1"/>
  <c r="K671" i="1"/>
  <c r="K647" i="1"/>
  <c r="K631" i="1"/>
  <c r="K630" i="1"/>
  <c r="K628" i="1"/>
  <c r="K622" i="1"/>
  <c r="K612" i="1"/>
  <c r="K610" i="1"/>
  <c r="K604" i="1"/>
  <c r="K591" i="1"/>
  <c r="K581" i="1"/>
  <c r="K572" i="1"/>
  <c r="K561" i="1"/>
  <c r="K554" i="1"/>
  <c r="K515" i="1"/>
  <c r="K510" i="1"/>
  <c r="K507" i="1"/>
  <c r="K501" i="1"/>
  <c r="K433" i="1"/>
  <c r="K432" i="1"/>
  <c r="K426" i="1"/>
  <c r="K409" i="1"/>
  <c r="K408" i="1"/>
  <c r="K388" i="1"/>
  <c r="K377" i="1"/>
  <c r="K310" i="1"/>
  <c r="G839" i="1"/>
  <c r="G814" i="1"/>
  <c r="G805" i="1"/>
  <c r="G777" i="1"/>
  <c r="G720" i="1"/>
  <c r="G681" i="1"/>
  <c r="G680" i="1"/>
  <c r="G647" i="1"/>
  <c r="G633" i="1"/>
  <c r="G630" i="1"/>
  <c r="G629" i="1"/>
  <c r="G591" i="1"/>
  <c r="G581" i="1"/>
  <c r="G566" i="1"/>
  <c r="G532" i="1"/>
  <c r="G519" i="1"/>
  <c r="G471" i="1"/>
  <c r="G460" i="1"/>
  <c r="G456" i="1"/>
  <c r="G423" i="1"/>
  <c r="G382" i="1"/>
  <c r="G365" i="1"/>
  <c r="G357" i="1"/>
  <c r="G356" i="1"/>
  <c r="G327" i="1"/>
  <c r="G305" i="1"/>
  <c r="G211" i="1"/>
  <c r="G210" i="1"/>
  <c r="G147" i="1"/>
  <c r="G143" i="1"/>
  <c r="G85" i="1"/>
  <c r="G73" i="1"/>
  <c r="G66" i="1"/>
  <c r="G34" i="1"/>
  <c r="G31" i="1"/>
  <c r="G23" i="1"/>
  <c r="G12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3" i="1"/>
  <c r="G812" i="1"/>
  <c r="G811" i="1"/>
  <c r="G810" i="1"/>
  <c r="G809" i="1"/>
  <c r="G808" i="1"/>
  <c r="G807" i="1"/>
  <c r="G806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2" i="1"/>
  <c r="G631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0" i="1"/>
  <c r="G589" i="1"/>
  <c r="G588" i="1"/>
  <c r="G587" i="1"/>
  <c r="G586" i="1"/>
  <c r="G585" i="1"/>
  <c r="G584" i="1"/>
  <c r="G583" i="1"/>
  <c r="G582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0" i="1"/>
  <c r="G469" i="1"/>
  <c r="G468" i="1"/>
  <c r="G467" i="1"/>
  <c r="G466" i="1"/>
  <c r="G465" i="1"/>
  <c r="G464" i="1"/>
  <c r="G463" i="1"/>
  <c r="G462" i="1"/>
  <c r="G461" i="1"/>
  <c r="G459" i="1"/>
  <c r="G458" i="1"/>
  <c r="G457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4" i="1"/>
  <c r="G363" i="1"/>
  <c r="G362" i="1"/>
  <c r="G361" i="1"/>
  <c r="G360" i="1"/>
  <c r="G359" i="1"/>
  <c r="G358" i="1"/>
  <c r="G355" i="1"/>
  <c r="G354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4" i="1"/>
  <c r="G228" i="1"/>
  <c r="G227" i="1"/>
  <c r="G226" i="1"/>
  <c r="G225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6" i="1"/>
  <c r="G145" i="1"/>
  <c r="G144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4" i="1"/>
  <c r="G83" i="1"/>
  <c r="G82" i="1"/>
  <c r="G81" i="1"/>
  <c r="G80" i="1"/>
  <c r="G79" i="1"/>
  <c r="G78" i="1"/>
  <c r="G77" i="1"/>
  <c r="G76" i="1"/>
  <c r="G75" i="1"/>
  <c r="G74" i="1"/>
  <c r="G72" i="1"/>
  <c r="G71" i="1"/>
  <c r="G70" i="1"/>
  <c r="G69" i="1"/>
  <c r="G68" i="1"/>
  <c r="G67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3" i="1"/>
  <c r="G32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<sst xmlns="http://schemas.openxmlformats.org/spreadsheetml/2006/main" count="4703" uniqueCount="140">
  <si>
    <t>treatment</t>
  </si>
  <si>
    <t>age</t>
  </si>
  <si>
    <t>bmi</t>
  </si>
  <si>
    <t>cycle_no</t>
  </si>
  <si>
    <t>total_l1l2_trans_before</t>
  </si>
  <si>
    <t>wife_diag</t>
  </si>
  <si>
    <t>husband_diag</t>
  </si>
  <si>
    <t>inf_duration</t>
  </si>
  <si>
    <t>type_of_inf</t>
  </si>
  <si>
    <t>ocupation</t>
  </si>
  <si>
    <t>emb_trans_no</t>
  </si>
  <si>
    <t>endo</t>
  </si>
  <si>
    <t>beta</t>
  </si>
  <si>
    <t>clinical</t>
  </si>
  <si>
    <t>ongoing_12w</t>
  </si>
  <si>
    <t>ongoing_24w</t>
  </si>
  <si>
    <t>extra_uterine</t>
  </si>
  <si>
    <t>multi_preg</t>
  </si>
  <si>
    <t>Y tế</t>
  </si>
  <si>
    <t>Trí thức</t>
  </si>
  <si>
    <t>Khác</t>
  </si>
  <si>
    <t>Nông dân</t>
  </si>
  <si>
    <t>Lực lượng vũ trang</t>
  </si>
  <si>
    <t>Công nhân</t>
  </si>
  <si>
    <t>Dịch vụ</t>
  </si>
  <si>
    <t>Bình thường</t>
  </si>
  <si>
    <t>Vô tinh bế tắc</t>
  </si>
  <si>
    <t>TAI VOI</t>
  </si>
  <si>
    <t>BINH THUONG</t>
  </si>
  <si>
    <t>TT yếu</t>
  </si>
  <si>
    <t>CRNN</t>
  </si>
  <si>
    <t>Vô tinh giảm sinh tinh</t>
  </si>
  <si>
    <t>VO SINH NAM</t>
  </si>
  <si>
    <t>PCOS</t>
  </si>
  <si>
    <t>TT YEU</t>
  </si>
  <si>
    <t>NGUYEN NHAN KHAC</t>
  </si>
  <si>
    <t>Adenomyosis</t>
  </si>
  <si>
    <t>Kẹp/ Cắt 2 vòi trứng</t>
  </si>
  <si>
    <t>RLPN</t>
  </si>
  <si>
    <t>GDTBT</t>
  </si>
  <si>
    <t>THIEU CHI DINH</t>
  </si>
  <si>
    <t>Tai vòi</t>
  </si>
  <si>
    <t>TT DI DANG</t>
  </si>
  <si>
    <t>TT YẾU</t>
  </si>
  <si>
    <t>Tắc ứ dịch một vòi trứng</t>
  </si>
  <si>
    <t>OAT (Tinh trùng ít, yếu, dị dạng)</t>
  </si>
  <si>
    <t>TT DỊ DẠNG</t>
  </si>
  <si>
    <t>BNLT</t>
  </si>
  <si>
    <t>Nguyên nhân khác</t>
  </si>
  <si>
    <t>TT dị dạng</t>
  </si>
  <si>
    <t>LNMTC</t>
  </si>
  <si>
    <t>BÌNH THƯỜNG</t>
  </si>
  <si>
    <t>Chưa rõ nguyên nhân</t>
  </si>
  <si>
    <t>Rối loạn phóng noãn</t>
  </si>
  <si>
    <t>Bệnh nhân lớn tuổi</t>
  </si>
  <si>
    <t>Giảm dự trữ buồng trứng</t>
  </si>
  <si>
    <t>Tắc 2 vòi trứng</t>
  </si>
  <si>
    <t>Vô sinh nam</t>
  </si>
  <si>
    <t>Tắc ứ dịch hai vòi trứng</t>
  </si>
  <si>
    <t>Giảm dự trữ buồng trứng- Adenomyosis</t>
  </si>
  <si>
    <t>Tăng sinh nội mạc tử cung</t>
  </si>
  <si>
    <t>Suy buồng trứng sớm</t>
  </si>
  <si>
    <t>Tắc 1 vòi trứng</t>
  </si>
  <si>
    <t>High AFC</t>
  </si>
  <si>
    <t>Sẩy thai liên tiếp</t>
  </si>
  <si>
    <t>LNMTC 1 buồng trứng</t>
  </si>
  <si>
    <t>cause_of_inf</t>
  </si>
  <si>
    <t>.</t>
  </si>
  <si>
    <t>Primary</t>
  </si>
  <si>
    <t>Secondary</t>
  </si>
  <si>
    <t>id_tina</t>
  </si>
  <si>
    <t>2B</t>
  </si>
  <si>
    <t>1C</t>
  </si>
  <si>
    <t>1B</t>
  </si>
  <si>
    <t>1c</t>
  </si>
  <si>
    <t>1a</t>
  </si>
  <si>
    <t>B</t>
  </si>
  <si>
    <t>2C</t>
  </si>
  <si>
    <t>5B</t>
  </si>
  <si>
    <t>5A</t>
  </si>
  <si>
    <t>1 B</t>
  </si>
  <si>
    <t>2 B</t>
  </si>
  <si>
    <t>2c</t>
  </si>
  <si>
    <t>2A</t>
  </si>
  <si>
    <t>3B</t>
  </si>
  <si>
    <t>1A</t>
  </si>
  <si>
    <t>3C</t>
  </si>
  <si>
    <t>A</t>
  </si>
  <si>
    <t>4A</t>
  </si>
  <si>
    <t>3A</t>
  </si>
  <si>
    <t>2F</t>
  </si>
  <si>
    <t>4a</t>
  </si>
  <si>
    <t>1D</t>
  </si>
  <si>
    <t xml:space="preserve">1C </t>
  </si>
  <si>
    <t>1b</t>
  </si>
  <si>
    <t>luu</t>
  </si>
  <si>
    <t>Giảm DTBT</t>
  </si>
  <si>
    <t>OAT</t>
  </si>
  <si>
    <t>Dính buồng tử cung</t>
  </si>
  <si>
    <t>Loại khác</t>
  </si>
  <si>
    <t>Sinh viên, học sinh</t>
  </si>
  <si>
    <t>Tăng Prolactin máu</t>
  </si>
  <si>
    <t>CAT 2 VT</t>
  </si>
  <si>
    <t>VÔ SINH NAM</t>
  </si>
  <si>
    <t>OAT NANG</t>
  </si>
  <si>
    <t>TV</t>
  </si>
  <si>
    <t>AZOO</t>
  </si>
  <si>
    <t>TAC OCTR</t>
  </si>
  <si>
    <t>...</t>
  </si>
  <si>
    <t>WHO I</t>
  </si>
  <si>
    <t>cắt 2 ống dẫn trứng</t>
  </si>
  <si>
    <t>POF</t>
  </si>
  <si>
    <t>Crypto</t>
  </si>
  <si>
    <t>Viêm dính vùng chậu</t>
  </si>
  <si>
    <t>LNMTC 2 buồng trứng</t>
  </si>
  <si>
    <t>QKBT</t>
  </si>
  <si>
    <t>Chồng không tinh trùng</t>
  </si>
  <si>
    <t>IUI nhiều chu kỳ thất bại</t>
  </si>
  <si>
    <t>cycle_before</t>
  </si>
  <si>
    <t>Male</t>
  </si>
  <si>
    <t>mabn</t>
  </si>
  <si>
    <t>fet_date</t>
  </si>
  <si>
    <t>l1</t>
  </si>
  <si>
    <t>l2</t>
  </si>
  <si>
    <t>emb_date</t>
  </si>
  <si>
    <t>beta_code</t>
  </si>
  <si>
    <t>note</t>
  </si>
  <si>
    <t>tuithai</t>
  </si>
  <si>
    <t>timthai</t>
  </si>
  <si>
    <t>ongoing_12</t>
  </si>
  <si>
    <t>on_going24</t>
  </si>
  <si>
    <t>stop_tuanthai</t>
  </si>
  <si>
    <t>tuanthaisinh</t>
  </si>
  <si>
    <t>bw1</t>
  </si>
  <si>
    <t>bw2</t>
  </si>
  <si>
    <t>Thai sinh hóa</t>
  </si>
  <si>
    <t>Bỏ thai</t>
  </si>
  <si>
    <t>Thai lưu+Thai Sẩy</t>
  </si>
  <si>
    <t>Sanh non - thai mất</t>
  </si>
  <si>
    <t>Thai ngoài tử cung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</si>
</sst>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8" fontId="0" fillId="0" borderId="0" xfId="0" applyNumberFormat="1"/>
    <xf numFmtId="0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8BE6-291F-4E99-91A9-21B7BA5BAB31}">
  <sheetPr filterMode="1"/>
  <dimension ref="A1:V928"/>
  <sheetViews>
    <sheetView tabSelected="1" workbookViewId="0">
      <pane ySplit="1" topLeftCell="A2" activePane="bottomLeft" state="frozen"/>
      <selection pane="bottomLeft" activeCell="T2" sqref="T2"/>
    </sheetView>
  </sheetViews>
  <sheetFormatPr defaultRowHeight="15" x14ac:dyDescent="0.25"/>
  <sheetData>
    <row r="1" spans="1:22" x14ac:dyDescent="0.25">
      <c r="A1" t="s">
        <v>70</v>
      </c>
      <c r="B1" t="s">
        <v>0</v>
      </c>
      <c r="C1" t="s">
        <v>1</v>
      </c>
      <c r="D1" t="s">
        <v>2</v>
      </c>
      <c r="E1" t="s">
        <v>9</v>
      </c>
      <c r="F1" t="s">
        <v>3</v>
      </c>
      <c r="G1" t="s">
        <v>118</v>
      </c>
      <c r="H1" t="s">
        <v>4</v>
      </c>
      <c r="I1" t="s">
        <v>5</v>
      </c>
      <c r="J1" t="s">
        <v>6</v>
      </c>
      <c r="K1" t="s">
        <v>66</v>
      </c>
      <c r="L1" t="s">
        <v>7</v>
      </c>
      <c r="M1" t="s">
        <v>8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95</v>
      </c>
    </row>
    <row r="2" spans="1:22" x14ac:dyDescent="0.25">
      <c r="A2">
        <v>13602318</v>
      </c>
      <c r="B2">
        <v>1</v>
      </c>
      <c r="C2">
        <v>35</v>
      </c>
      <c r="E2" t="s">
        <v>18</v>
      </c>
      <c r="F2">
        <v>4</v>
      </c>
      <c r="G2">
        <f>(F2-1)*3</f>
        <v>9</v>
      </c>
      <c r="H2">
        <v>2</v>
      </c>
      <c r="I2" t="s">
        <v>25</v>
      </c>
      <c r="J2" t="s">
        <v>26</v>
      </c>
      <c r="K2" t="s">
        <v>119</v>
      </c>
      <c r="L2">
        <v>1</v>
      </c>
      <c r="M2" t="s">
        <v>68</v>
      </c>
      <c r="N2">
        <v>2</v>
      </c>
      <c r="O2">
        <v>11.5</v>
      </c>
      <c r="P2">
        <f>VLOOKUP($A2,Sheet2!$A$2:$S$835,8,FALSE)</f>
        <v>1</v>
      </c>
      <c r="Q2">
        <v>1</v>
      </c>
      <c r="R2">
        <v>1</v>
      </c>
      <c r="S2">
        <v>1</v>
      </c>
    </row>
    <row r="3" spans="1:22" x14ac:dyDescent="0.25">
      <c r="A3">
        <v>13602429</v>
      </c>
      <c r="B3">
        <v>1</v>
      </c>
      <c r="C3">
        <v>29</v>
      </c>
      <c r="D3">
        <v>18.178670360110804</v>
      </c>
      <c r="E3" t="s">
        <v>18</v>
      </c>
      <c r="F3">
        <v>2</v>
      </c>
      <c r="G3">
        <f t="shared" ref="G3:G65" si="0">(F3-1)*3</f>
        <v>3</v>
      </c>
      <c r="H3">
        <v>2</v>
      </c>
      <c r="I3" t="s">
        <v>27</v>
      </c>
      <c r="J3" t="s">
        <v>28</v>
      </c>
      <c r="K3" t="s">
        <v>105</v>
      </c>
      <c r="L3">
        <v>0.67</v>
      </c>
      <c r="M3" t="s">
        <v>68</v>
      </c>
      <c r="N3">
        <v>2</v>
      </c>
      <c r="O3">
        <v>11</v>
      </c>
      <c r="P3">
        <f>VLOOKUP($A3,Sheet2!$A$2:$S$835,8,FALSE)</f>
        <v>0</v>
      </c>
      <c r="Q3">
        <v>0</v>
      </c>
    </row>
    <row r="4" spans="1:22" x14ac:dyDescent="0.25">
      <c r="A4">
        <v>13602842</v>
      </c>
      <c r="B4">
        <v>1</v>
      </c>
      <c r="C4">
        <v>35</v>
      </c>
      <c r="D4">
        <v>19.979188345473464</v>
      </c>
      <c r="E4" t="s">
        <v>19</v>
      </c>
      <c r="F4">
        <v>2</v>
      </c>
      <c r="G4">
        <f t="shared" si="0"/>
        <v>3</v>
      </c>
      <c r="H4">
        <v>2</v>
      </c>
      <c r="I4" t="s">
        <v>25</v>
      </c>
      <c r="J4" t="s">
        <v>29</v>
      </c>
      <c r="K4" t="s">
        <v>119</v>
      </c>
      <c r="L4">
        <v>5</v>
      </c>
      <c r="M4" t="s">
        <v>68</v>
      </c>
      <c r="N4">
        <v>2</v>
      </c>
      <c r="O4">
        <v>11</v>
      </c>
      <c r="P4">
        <f>VLOOKUP($A4,Sheet2!$A$2:$S$835,8,FALSE)</f>
        <v>1</v>
      </c>
      <c r="Q4">
        <v>0</v>
      </c>
    </row>
    <row r="5" spans="1:22" x14ac:dyDescent="0.25">
      <c r="A5">
        <v>14005180</v>
      </c>
      <c r="B5">
        <v>1</v>
      </c>
      <c r="C5">
        <v>40</v>
      </c>
      <c r="D5">
        <v>20.173252640322769</v>
      </c>
      <c r="E5" t="s">
        <v>20</v>
      </c>
      <c r="F5">
        <v>2</v>
      </c>
      <c r="G5">
        <f t="shared" si="0"/>
        <v>3</v>
      </c>
      <c r="H5">
        <v>3</v>
      </c>
      <c r="I5" t="s">
        <v>30</v>
      </c>
      <c r="J5" t="s">
        <v>28</v>
      </c>
      <c r="K5" t="s">
        <v>30</v>
      </c>
      <c r="L5">
        <v>1</v>
      </c>
      <c r="M5" t="s">
        <v>69</v>
      </c>
      <c r="N5">
        <v>1</v>
      </c>
      <c r="O5">
        <v>12.5</v>
      </c>
      <c r="P5">
        <f>VLOOKUP($A5,Sheet2!$A$2:$S$835,8,FALSE)</f>
        <v>1</v>
      </c>
      <c r="Q5">
        <v>1</v>
      </c>
      <c r="R5">
        <v>0</v>
      </c>
      <c r="S5">
        <v>0</v>
      </c>
    </row>
    <row r="6" spans="1:22" x14ac:dyDescent="0.25">
      <c r="A6">
        <v>14006350</v>
      </c>
      <c r="B6">
        <v>1</v>
      </c>
      <c r="C6">
        <v>35</v>
      </c>
      <c r="D6">
        <v>20.312499999999996</v>
      </c>
      <c r="E6" t="s">
        <v>18</v>
      </c>
      <c r="F6">
        <v>2</v>
      </c>
      <c r="G6">
        <f t="shared" si="0"/>
        <v>3</v>
      </c>
      <c r="H6">
        <v>5</v>
      </c>
      <c r="I6" t="s">
        <v>25</v>
      </c>
      <c r="J6" t="s">
        <v>31</v>
      </c>
      <c r="K6" t="s">
        <v>119</v>
      </c>
      <c r="L6">
        <v>4</v>
      </c>
      <c r="M6" t="s">
        <v>68</v>
      </c>
      <c r="N6">
        <v>2</v>
      </c>
      <c r="O6">
        <v>10</v>
      </c>
      <c r="P6">
        <f>VLOOKUP($A6,Sheet2!$A$2:$S$835,8,FALSE)</f>
        <v>1</v>
      </c>
      <c r="Q6">
        <v>1</v>
      </c>
    </row>
    <row r="7" spans="1:22" x14ac:dyDescent="0.25">
      <c r="A7">
        <v>14006546</v>
      </c>
      <c r="B7">
        <v>1</v>
      </c>
      <c r="C7">
        <v>29</v>
      </c>
      <c r="D7">
        <v>22.222222222222221</v>
      </c>
      <c r="E7" t="s">
        <v>19</v>
      </c>
      <c r="F7">
        <v>2</v>
      </c>
      <c r="G7">
        <f t="shared" si="0"/>
        <v>3</v>
      </c>
      <c r="H7">
        <v>2</v>
      </c>
      <c r="I7" t="s">
        <v>27</v>
      </c>
      <c r="J7" t="s">
        <v>32</v>
      </c>
      <c r="K7" t="s">
        <v>105</v>
      </c>
      <c r="L7">
        <v>10</v>
      </c>
      <c r="M7" t="s">
        <v>69</v>
      </c>
      <c r="N7">
        <v>2</v>
      </c>
      <c r="O7">
        <v>11</v>
      </c>
      <c r="P7">
        <f>VLOOKUP($A7,Sheet2!$A$2:$S$835,8,FALSE)</f>
        <v>1</v>
      </c>
      <c r="Q7">
        <v>1</v>
      </c>
    </row>
    <row r="8" spans="1:22" x14ac:dyDescent="0.25">
      <c r="A8">
        <v>14007287</v>
      </c>
      <c r="B8">
        <v>1</v>
      </c>
      <c r="C8">
        <v>31</v>
      </c>
      <c r="D8">
        <v>20.504933999743688</v>
      </c>
      <c r="E8" t="s">
        <v>20</v>
      </c>
      <c r="F8">
        <v>2</v>
      </c>
      <c r="G8">
        <f t="shared" si="0"/>
        <v>3</v>
      </c>
      <c r="H8">
        <v>1</v>
      </c>
      <c r="K8" t="s">
        <v>20</v>
      </c>
      <c r="N8">
        <v>2</v>
      </c>
      <c r="O8">
        <v>8.5</v>
      </c>
      <c r="P8">
        <f>VLOOKUP($A8,Sheet2!$A$2:$S$835,8,FALSE)</f>
        <v>1</v>
      </c>
      <c r="Q8">
        <v>1</v>
      </c>
      <c r="R8">
        <v>1</v>
      </c>
      <c r="S8">
        <v>1</v>
      </c>
      <c r="U8">
        <v>1</v>
      </c>
    </row>
    <row r="9" spans="1:22" x14ac:dyDescent="0.25">
      <c r="A9">
        <v>14008362</v>
      </c>
      <c r="B9">
        <v>1</v>
      </c>
      <c r="C9">
        <v>37</v>
      </c>
      <c r="D9">
        <v>23.140495867768596</v>
      </c>
      <c r="E9" t="s">
        <v>19</v>
      </c>
      <c r="F9">
        <v>3</v>
      </c>
      <c r="G9">
        <f t="shared" si="0"/>
        <v>6</v>
      </c>
      <c r="H9">
        <v>1</v>
      </c>
      <c r="I9" t="s">
        <v>28</v>
      </c>
      <c r="J9" t="s">
        <v>32</v>
      </c>
      <c r="K9" t="s">
        <v>119</v>
      </c>
      <c r="L9">
        <v>12</v>
      </c>
      <c r="M9" t="s">
        <v>68</v>
      </c>
      <c r="N9">
        <v>2</v>
      </c>
      <c r="O9">
        <v>11</v>
      </c>
      <c r="P9">
        <f>VLOOKUP($A9,Sheet2!$A$2:$S$835,8,FALSE)</f>
        <v>0</v>
      </c>
      <c r="Q9">
        <v>0</v>
      </c>
    </row>
    <row r="10" spans="1:22" x14ac:dyDescent="0.25">
      <c r="A10">
        <v>14008891</v>
      </c>
      <c r="B10">
        <v>1</v>
      </c>
      <c r="C10">
        <v>35</v>
      </c>
      <c r="D10">
        <v>25.333333333333332</v>
      </c>
      <c r="E10" t="s">
        <v>21</v>
      </c>
      <c r="F10">
        <v>4</v>
      </c>
      <c r="G10">
        <f t="shared" si="0"/>
        <v>9</v>
      </c>
      <c r="H10">
        <v>2</v>
      </c>
      <c r="I10" t="s">
        <v>25</v>
      </c>
      <c r="J10" t="s">
        <v>26</v>
      </c>
      <c r="K10" t="s">
        <v>119</v>
      </c>
      <c r="L10">
        <v>13</v>
      </c>
      <c r="M10" t="s">
        <v>68</v>
      </c>
      <c r="N10">
        <v>2</v>
      </c>
      <c r="O10">
        <v>13</v>
      </c>
      <c r="P10">
        <f>VLOOKUP($A10,Sheet2!$A$2:$S$835,8,FALSE)</f>
        <v>1</v>
      </c>
      <c r="Q10">
        <v>1</v>
      </c>
      <c r="R10">
        <v>1</v>
      </c>
      <c r="S10">
        <v>1</v>
      </c>
      <c r="U10">
        <v>1</v>
      </c>
    </row>
    <row r="11" spans="1:22" x14ac:dyDescent="0.25">
      <c r="A11">
        <v>14009137</v>
      </c>
      <c r="B11">
        <v>1</v>
      </c>
      <c r="C11">
        <v>36</v>
      </c>
      <c r="D11">
        <v>20.703124999999996</v>
      </c>
      <c r="E11" t="s">
        <v>19</v>
      </c>
      <c r="F11">
        <v>2</v>
      </c>
      <c r="G11">
        <f t="shared" si="0"/>
        <v>3</v>
      </c>
      <c r="H11">
        <v>0</v>
      </c>
      <c r="I11" t="s">
        <v>33</v>
      </c>
      <c r="J11" t="s">
        <v>34</v>
      </c>
      <c r="K11" t="s">
        <v>20</v>
      </c>
      <c r="N11">
        <v>2</v>
      </c>
      <c r="O11">
        <v>11.5</v>
      </c>
      <c r="P11">
        <f>VLOOKUP($A11,Sheet2!$A$2:$S$835,8,FALSE)</f>
        <v>1</v>
      </c>
      <c r="Q11">
        <v>1</v>
      </c>
      <c r="R11">
        <v>1</v>
      </c>
      <c r="S11">
        <v>1</v>
      </c>
    </row>
    <row r="12" spans="1:22" x14ac:dyDescent="0.25">
      <c r="A12">
        <v>14010126</v>
      </c>
      <c r="B12">
        <v>1</v>
      </c>
      <c r="C12">
        <v>38</v>
      </c>
      <c r="D12">
        <v>19.531249999999996</v>
      </c>
      <c r="E12" t="s">
        <v>20</v>
      </c>
      <c r="F12">
        <v>5</v>
      </c>
      <c r="G12">
        <f>(F12-1)</f>
        <v>4</v>
      </c>
      <c r="H12">
        <v>2</v>
      </c>
      <c r="I12" t="s">
        <v>27</v>
      </c>
      <c r="J12" t="s">
        <v>28</v>
      </c>
      <c r="K12" t="s">
        <v>105</v>
      </c>
      <c r="N12">
        <v>2</v>
      </c>
      <c r="O12">
        <v>12</v>
      </c>
      <c r="P12">
        <f>VLOOKUP($A12,Sheet2!$A$2:$S$835,8,FALSE)</f>
        <v>0</v>
      </c>
      <c r="Q12">
        <v>0</v>
      </c>
    </row>
    <row r="13" spans="1:22" x14ac:dyDescent="0.25">
      <c r="A13">
        <v>14010896</v>
      </c>
      <c r="B13">
        <v>1</v>
      </c>
      <c r="C13">
        <v>32</v>
      </c>
      <c r="D13">
        <v>21.093749999999996</v>
      </c>
      <c r="E13" t="s">
        <v>19</v>
      </c>
      <c r="F13">
        <v>2</v>
      </c>
      <c r="G13">
        <f t="shared" si="0"/>
        <v>3</v>
      </c>
      <c r="H13">
        <v>2</v>
      </c>
      <c r="I13" t="s">
        <v>35</v>
      </c>
      <c r="J13" t="s">
        <v>32</v>
      </c>
      <c r="K13" t="s">
        <v>20</v>
      </c>
      <c r="L13">
        <v>6</v>
      </c>
      <c r="N13">
        <v>2</v>
      </c>
      <c r="O13">
        <v>10.5</v>
      </c>
      <c r="P13">
        <f>VLOOKUP($A13,Sheet2!$A$2:$S$835,8,FALSE)</f>
        <v>1</v>
      </c>
      <c r="Q13">
        <v>1</v>
      </c>
      <c r="R13">
        <v>1</v>
      </c>
      <c r="S13">
        <v>1</v>
      </c>
      <c r="U13">
        <v>1</v>
      </c>
    </row>
    <row r="14" spans="1:22" x14ac:dyDescent="0.25">
      <c r="A14">
        <v>14016226</v>
      </c>
      <c r="B14">
        <v>1</v>
      </c>
      <c r="C14">
        <v>35</v>
      </c>
      <c r="D14">
        <v>22.582709172343712</v>
      </c>
      <c r="E14" t="s">
        <v>20</v>
      </c>
      <c r="F14">
        <v>2</v>
      </c>
      <c r="G14">
        <f t="shared" si="0"/>
        <v>3</v>
      </c>
      <c r="H14">
        <v>3</v>
      </c>
      <c r="I14" t="s">
        <v>36</v>
      </c>
      <c r="J14" t="s">
        <v>25</v>
      </c>
      <c r="K14" t="s">
        <v>20</v>
      </c>
      <c r="L14">
        <v>8</v>
      </c>
      <c r="M14" t="s">
        <v>69</v>
      </c>
      <c r="N14">
        <v>2</v>
      </c>
      <c r="O14">
        <v>11</v>
      </c>
      <c r="P14">
        <f>VLOOKUP($A14,Sheet2!$A$2:$S$835,8,FALSE)</f>
        <v>1</v>
      </c>
      <c r="Q14">
        <v>0</v>
      </c>
    </row>
    <row r="15" spans="1:22" x14ac:dyDescent="0.25">
      <c r="A15">
        <v>14016656</v>
      </c>
      <c r="B15">
        <v>1</v>
      </c>
      <c r="C15">
        <v>37</v>
      </c>
      <c r="D15">
        <v>20.811654526534856</v>
      </c>
      <c r="E15" t="s">
        <v>22</v>
      </c>
      <c r="F15">
        <v>2</v>
      </c>
      <c r="G15">
        <f t="shared" si="0"/>
        <v>3</v>
      </c>
      <c r="H15">
        <v>3</v>
      </c>
      <c r="I15" t="s">
        <v>33</v>
      </c>
      <c r="J15" t="s">
        <v>28</v>
      </c>
      <c r="K15" t="s">
        <v>20</v>
      </c>
      <c r="L15">
        <v>7</v>
      </c>
      <c r="N15">
        <v>3</v>
      </c>
      <c r="O15">
        <v>12</v>
      </c>
      <c r="P15">
        <f>VLOOKUP($A15,Sheet2!$A$2:$S$835,8,FALSE)</f>
        <v>1</v>
      </c>
      <c r="Q15">
        <v>1</v>
      </c>
      <c r="R15">
        <v>1</v>
      </c>
      <c r="S15">
        <v>1</v>
      </c>
    </row>
    <row r="16" spans="1:22" x14ac:dyDescent="0.25">
      <c r="A16">
        <v>14018095</v>
      </c>
      <c r="B16">
        <v>1</v>
      </c>
      <c r="C16">
        <v>37</v>
      </c>
      <c r="D16">
        <v>20.312499999999996</v>
      </c>
      <c r="E16" t="s">
        <v>21</v>
      </c>
      <c r="F16">
        <v>3</v>
      </c>
      <c r="G16">
        <f t="shared" si="0"/>
        <v>6</v>
      </c>
      <c r="H16">
        <v>3</v>
      </c>
      <c r="I16" t="s">
        <v>37</v>
      </c>
      <c r="J16" t="s">
        <v>25</v>
      </c>
      <c r="K16" t="s">
        <v>20</v>
      </c>
      <c r="L16">
        <v>4</v>
      </c>
      <c r="M16" t="s">
        <v>69</v>
      </c>
      <c r="N16">
        <v>2</v>
      </c>
      <c r="O16">
        <v>13</v>
      </c>
      <c r="P16">
        <f>VLOOKUP($A16,Sheet2!$A$2:$S$835,8,FALSE)</f>
        <v>1</v>
      </c>
      <c r="Q16">
        <v>1</v>
      </c>
      <c r="R16">
        <v>0</v>
      </c>
      <c r="S16">
        <v>0</v>
      </c>
    </row>
    <row r="17" spans="1:21" x14ac:dyDescent="0.25">
      <c r="A17">
        <v>14019229</v>
      </c>
      <c r="B17">
        <v>1</v>
      </c>
      <c r="C17">
        <v>35</v>
      </c>
      <c r="D17">
        <v>22.222222222222221</v>
      </c>
      <c r="E17" t="s">
        <v>23</v>
      </c>
      <c r="F17">
        <v>2</v>
      </c>
      <c r="G17">
        <f t="shared" si="0"/>
        <v>3</v>
      </c>
      <c r="H17">
        <v>2</v>
      </c>
      <c r="I17" t="s">
        <v>28</v>
      </c>
      <c r="J17" t="s">
        <v>32</v>
      </c>
      <c r="K17" t="s">
        <v>119</v>
      </c>
      <c r="L17">
        <v>6</v>
      </c>
      <c r="M17" t="s">
        <v>68</v>
      </c>
      <c r="N17">
        <v>2</v>
      </c>
      <c r="O17">
        <v>11.5</v>
      </c>
      <c r="P17">
        <f>VLOOKUP($A17,Sheet2!$A$2:$S$835,8,FALSE)</f>
        <v>1</v>
      </c>
      <c r="Q17">
        <v>1</v>
      </c>
      <c r="R17">
        <v>0</v>
      </c>
      <c r="S17">
        <v>0</v>
      </c>
    </row>
    <row r="18" spans="1:21" x14ac:dyDescent="0.25">
      <c r="A18">
        <v>14020012</v>
      </c>
      <c r="B18">
        <v>1</v>
      </c>
      <c r="C18">
        <v>33</v>
      </c>
      <c r="D18">
        <v>17.313019390581719</v>
      </c>
      <c r="E18" t="s">
        <v>19</v>
      </c>
      <c r="F18">
        <v>2</v>
      </c>
      <c r="G18">
        <f t="shared" si="0"/>
        <v>3</v>
      </c>
      <c r="H18">
        <v>2</v>
      </c>
      <c r="I18" t="s">
        <v>25</v>
      </c>
      <c r="K18" t="s">
        <v>20</v>
      </c>
      <c r="L18">
        <v>6</v>
      </c>
      <c r="M18" t="s">
        <v>68</v>
      </c>
      <c r="N18">
        <v>2</v>
      </c>
      <c r="O18">
        <v>10.5</v>
      </c>
      <c r="P18">
        <f>VLOOKUP($A18,Sheet2!$A$2:$S$835,8,FALSE)</f>
        <v>1</v>
      </c>
      <c r="Q18">
        <v>1</v>
      </c>
      <c r="R18">
        <v>1</v>
      </c>
      <c r="S18">
        <v>1</v>
      </c>
      <c r="U18">
        <v>1</v>
      </c>
    </row>
    <row r="19" spans="1:21" x14ac:dyDescent="0.25">
      <c r="A19">
        <v>14021001</v>
      </c>
      <c r="B19">
        <v>1</v>
      </c>
      <c r="C19">
        <v>38</v>
      </c>
      <c r="D19">
        <v>16.891891891891891</v>
      </c>
      <c r="E19" t="s">
        <v>19</v>
      </c>
      <c r="F19">
        <v>2</v>
      </c>
      <c r="G19">
        <f t="shared" si="0"/>
        <v>3</v>
      </c>
      <c r="H19">
        <v>2</v>
      </c>
      <c r="I19" t="s">
        <v>28</v>
      </c>
      <c r="J19" t="s">
        <v>34</v>
      </c>
      <c r="K19" t="s">
        <v>119</v>
      </c>
      <c r="L19">
        <v>9</v>
      </c>
      <c r="N19">
        <v>2</v>
      </c>
      <c r="O19">
        <v>12</v>
      </c>
      <c r="P19">
        <f>VLOOKUP($A19,Sheet2!$A$2:$S$835,8,FALSE)</f>
        <v>1</v>
      </c>
      <c r="Q19">
        <v>1</v>
      </c>
      <c r="R19">
        <v>1</v>
      </c>
      <c r="S19">
        <v>1</v>
      </c>
    </row>
    <row r="20" spans="1:21" x14ac:dyDescent="0.25">
      <c r="A20">
        <v>14022162</v>
      </c>
      <c r="B20">
        <v>1</v>
      </c>
      <c r="C20">
        <v>38</v>
      </c>
      <c r="D20">
        <v>21.484374999999996</v>
      </c>
      <c r="E20" t="s">
        <v>19</v>
      </c>
      <c r="F20">
        <v>3</v>
      </c>
      <c r="G20">
        <f t="shared" si="0"/>
        <v>6</v>
      </c>
      <c r="H20">
        <v>6</v>
      </c>
      <c r="I20" t="s">
        <v>27</v>
      </c>
      <c r="J20" t="s">
        <v>28</v>
      </c>
      <c r="K20" t="s">
        <v>105</v>
      </c>
      <c r="L20">
        <v>9</v>
      </c>
      <c r="M20" t="s">
        <v>69</v>
      </c>
      <c r="N20">
        <v>2</v>
      </c>
      <c r="O20">
        <v>10</v>
      </c>
      <c r="P20">
        <f>VLOOKUP($A20,Sheet2!$A$2:$S$835,8,FALSE)</f>
        <v>1</v>
      </c>
      <c r="Q20">
        <v>0</v>
      </c>
      <c r="T20">
        <v>1</v>
      </c>
    </row>
    <row r="21" spans="1:21" x14ac:dyDescent="0.25">
      <c r="A21">
        <v>14701774</v>
      </c>
      <c r="B21">
        <v>1</v>
      </c>
      <c r="C21">
        <v>26</v>
      </c>
      <c r="D21">
        <v>20.312499999999996</v>
      </c>
      <c r="E21" t="s">
        <v>20</v>
      </c>
      <c r="F21">
        <v>2</v>
      </c>
      <c r="G21">
        <f t="shared" si="0"/>
        <v>3</v>
      </c>
      <c r="H21">
        <v>0</v>
      </c>
      <c r="I21" t="s">
        <v>38</v>
      </c>
      <c r="J21" t="s">
        <v>28</v>
      </c>
      <c r="K21" t="str">
        <f>I21</f>
        <v>RLPN</v>
      </c>
      <c r="L21">
        <v>2</v>
      </c>
      <c r="M21" t="s">
        <v>69</v>
      </c>
      <c r="N21">
        <v>2</v>
      </c>
      <c r="O21">
        <v>10</v>
      </c>
      <c r="P21">
        <f>VLOOKUP($A21,Sheet2!$A$2:$S$835,8,FALSE)</f>
        <v>1</v>
      </c>
      <c r="Q21">
        <v>1</v>
      </c>
      <c r="R21">
        <v>1</v>
      </c>
      <c r="S21">
        <v>1</v>
      </c>
      <c r="U21">
        <v>1</v>
      </c>
    </row>
    <row r="22" spans="1:21" x14ac:dyDescent="0.25">
      <c r="A22">
        <v>14701850</v>
      </c>
      <c r="B22">
        <v>1</v>
      </c>
      <c r="C22">
        <v>31</v>
      </c>
      <c r="D22">
        <v>25.390624999999996</v>
      </c>
      <c r="E22" t="s">
        <v>19</v>
      </c>
      <c r="F22">
        <v>2</v>
      </c>
      <c r="G22">
        <f t="shared" si="0"/>
        <v>3</v>
      </c>
      <c r="H22">
        <v>4</v>
      </c>
      <c r="I22" t="s">
        <v>25</v>
      </c>
      <c r="J22" t="s">
        <v>29</v>
      </c>
      <c r="K22" t="s">
        <v>119</v>
      </c>
      <c r="L22">
        <v>4</v>
      </c>
      <c r="M22" t="s">
        <v>69</v>
      </c>
      <c r="N22">
        <v>2</v>
      </c>
      <c r="O22">
        <v>11</v>
      </c>
      <c r="P22">
        <f>VLOOKUP($A22,Sheet2!$A$2:$S$835,8,FALSE)</f>
        <v>1</v>
      </c>
      <c r="Q22">
        <v>1</v>
      </c>
    </row>
    <row r="23" spans="1:21" x14ac:dyDescent="0.25">
      <c r="A23">
        <v>14702755</v>
      </c>
      <c r="B23">
        <v>1</v>
      </c>
      <c r="C23">
        <v>34</v>
      </c>
      <c r="D23">
        <v>19.979188345473464</v>
      </c>
      <c r="E23" t="s">
        <v>19</v>
      </c>
      <c r="F23">
        <v>5</v>
      </c>
      <c r="G23">
        <f>(F23-1)</f>
        <v>4</v>
      </c>
      <c r="H23">
        <v>2</v>
      </c>
      <c r="I23" t="s">
        <v>28</v>
      </c>
      <c r="J23" t="s">
        <v>32</v>
      </c>
      <c r="K23" t="s">
        <v>119</v>
      </c>
      <c r="L23">
        <v>5</v>
      </c>
      <c r="M23" t="s">
        <v>68</v>
      </c>
      <c r="N23">
        <v>2</v>
      </c>
      <c r="O23">
        <v>10.5</v>
      </c>
      <c r="P23">
        <f>VLOOKUP($A23,Sheet2!$A$2:$S$835,8,FALSE)</f>
        <v>1</v>
      </c>
      <c r="Q23">
        <v>1</v>
      </c>
    </row>
    <row r="24" spans="1:21" x14ac:dyDescent="0.25">
      <c r="A24">
        <v>14703210</v>
      </c>
      <c r="B24">
        <v>1</v>
      </c>
      <c r="C24">
        <v>36</v>
      </c>
      <c r="D24">
        <v>18.730489073881373</v>
      </c>
      <c r="E24" t="s">
        <v>19</v>
      </c>
      <c r="F24">
        <v>3</v>
      </c>
      <c r="G24">
        <f t="shared" si="0"/>
        <v>6</v>
      </c>
      <c r="H24">
        <v>1</v>
      </c>
      <c r="I24" t="s">
        <v>39</v>
      </c>
      <c r="J24" t="s">
        <v>28</v>
      </c>
      <c r="K24" t="s">
        <v>39</v>
      </c>
      <c r="L24">
        <v>4</v>
      </c>
      <c r="M24" t="s">
        <v>69</v>
      </c>
      <c r="N24">
        <v>3</v>
      </c>
      <c r="O24">
        <v>12.5</v>
      </c>
      <c r="P24">
        <f>VLOOKUP($A24,Sheet2!$A$2:$S$835,8,FALSE)</f>
        <v>1</v>
      </c>
      <c r="Q24">
        <v>1</v>
      </c>
      <c r="R24">
        <v>1</v>
      </c>
      <c r="S24">
        <v>1</v>
      </c>
    </row>
    <row r="25" spans="1:21" x14ac:dyDescent="0.25">
      <c r="A25">
        <v>14706094</v>
      </c>
      <c r="B25">
        <v>1</v>
      </c>
      <c r="C25">
        <v>29</v>
      </c>
      <c r="D25">
        <v>21.829952199932254</v>
      </c>
      <c r="E25" t="s">
        <v>23</v>
      </c>
      <c r="F25">
        <v>2</v>
      </c>
      <c r="G25">
        <f t="shared" si="0"/>
        <v>3</v>
      </c>
      <c r="H25">
        <v>4</v>
      </c>
      <c r="I25" t="s">
        <v>25</v>
      </c>
      <c r="J25" t="s">
        <v>25</v>
      </c>
      <c r="K25" t="s">
        <v>119</v>
      </c>
      <c r="L25">
        <v>3</v>
      </c>
      <c r="M25" t="s">
        <v>68</v>
      </c>
      <c r="N25">
        <v>2</v>
      </c>
      <c r="O25">
        <v>11.5</v>
      </c>
      <c r="P25">
        <f>VLOOKUP($A25,Sheet2!$A$2:$S$835,8,FALSE)</f>
        <v>1</v>
      </c>
      <c r="Q25">
        <v>1</v>
      </c>
      <c r="R25">
        <v>1</v>
      </c>
      <c r="S25">
        <v>1</v>
      </c>
      <c r="U25">
        <v>1</v>
      </c>
    </row>
    <row r="26" spans="1:21" x14ac:dyDescent="0.25">
      <c r="A26">
        <v>14707832</v>
      </c>
      <c r="B26">
        <v>1</v>
      </c>
      <c r="C26">
        <v>32</v>
      </c>
      <c r="D26">
        <v>20.028841531805796</v>
      </c>
      <c r="E26" t="s">
        <v>19</v>
      </c>
      <c r="F26">
        <v>2</v>
      </c>
      <c r="G26">
        <f t="shared" si="0"/>
        <v>3</v>
      </c>
      <c r="H26">
        <v>2</v>
      </c>
      <c r="I26" t="s">
        <v>38</v>
      </c>
      <c r="J26" t="s">
        <v>28</v>
      </c>
      <c r="K26" t="str">
        <f>I26</f>
        <v>RLPN</v>
      </c>
      <c r="L26">
        <v>1</v>
      </c>
      <c r="M26" t="s">
        <v>69</v>
      </c>
      <c r="N26">
        <v>2</v>
      </c>
      <c r="O26">
        <v>14</v>
      </c>
      <c r="P26">
        <f>VLOOKUP($A26,Sheet2!$A$2:$S$835,8,FALSE)</f>
        <v>1</v>
      </c>
      <c r="Q26">
        <v>1</v>
      </c>
    </row>
    <row r="27" spans="1:21" x14ac:dyDescent="0.25">
      <c r="A27">
        <v>14709372</v>
      </c>
      <c r="B27">
        <v>1</v>
      </c>
      <c r="C27">
        <v>35</v>
      </c>
      <c r="D27">
        <v>20.761245674740486</v>
      </c>
      <c r="E27" t="s">
        <v>19</v>
      </c>
      <c r="F27">
        <v>3</v>
      </c>
      <c r="G27">
        <f t="shared" si="0"/>
        <v>6</v>
      </c>
      <c r="H27">
        <v>2</v>
      </c>
      <c r="I27" t="s">
        <v>40</v>
      </c>
      <c r="J27" t="s">
        <v>32</v>
      </c>
      <c r="K27" t="s">
        <v>20</v>
      </c>
      <c r="L27">
        <v>8</v>
      </c>
      <c r="M27" t="s">
        <v>69</v>
      </c>
      <c r="N27">
        <v>2</v>
      </c>
      <c r="O27">
        <v>12</v>
      </c>
      <c r="P27">
        <f>VLOOKUP($A27,Sheet2!$A$2:$S$835,8,FALSE)</f>
        <v>1</v>
      </c>
      <c r="Q27">
        <v>1</v>
      </c>
    </row>
    <row r="28" spans="1:21" x14ac:dyDescent="0.25">
      <c r="A28">
        <v>14710413</v>
      </c>
      <c r="B28">
        <v>1</v>
      </c>
      <c r="C28">
        <v>25</v>
      </c>
      <c r="D28">
        <v>20.811654526534856</v>
      </c>
      <c r="E28" t="s">
        <v>20</v>
      </c>
      <c r="F28">
        <v>3</v>
      </c>
      <c r="G28">
        <f t="shared" si="0"/>
        <v>6</v>
      </c>
      <c r="H28">
        <v>4</v>
      </c>
      <c r="I28" t="s">
        <v>35</v>
      </c>
      <c r="J28" t="s">
        <v>28</v>
      </c>
      <c r="K28" t="s">
        <v>20</v>
      </c>
      <c r="L28">
        <v>1.5</v>
      </c>
      <c r="M28" t="s">
        <v>69</v>
      </c>
      <c r="N28">
        <v>2</v>
      </c>
      <c r="O28">
        <v>12.5</v>
      </c>
      <c r="P28">
        <f>VLOOKUP($A28,Sheet2!$A$2:$S$835,8,FALSE)</f>
        <v>1</v>
      </c>
      <c r="Q28">
        <v>1</v>
      </c>
    </row>
    <row r="29" spans="1:21" x14ac:dyDescent="0.25">
      <c r="A29">
        <v>15000137</v>
      </c>
      <c r="B29">
        <v>1</v>
      </c>
      <c r="C29">
        <v>36</v>
      </c>
      <c r="D29">
        <v>19.979188345473464</v>
      </c>
      <c r="E29" t="s">
        <v>19</v>
      </c>
      <c r="F29">
        <v>2</v>
      </c>
      <c r="G29">
        <f t="shared" si="0"/>
        <v>3</v>
      </c>
      <c r="H29">
        <v>3</v>
      </c>
      <c r="I29" t="s">
        <v>28</v>
      </c>
      <c r="J29" t="s">
        <v>32</v>
      </c>
      <c r="K29" t="s">
        <v>119</v>
      </c>
      <c r="L29">
        <v>4</v>
      </c>
      <c r="M29" t="s">
        <v>68</v>
      </c>
      <c r="N29">
        <v>3</v>
      </c>
      <c r="O29">
        <v>11</v>
      </c>
      <c r="P29">
        <f>VLOOKUP($A29,Sheet2!$A$2:$S$835,8,FALSE)</f>
        <v>1</v>
      </c>
      <c r="Q29">
        <v>1</v>
      </c>
      <c r="R29">
        <v>1</v>
      </c>
      <c r="S29">
        <v>1</v>
      </c>
      <c r="U29">
        <v>1</v>
      </c>
    </row>
    <row r="30" spans="1:21" x14ac:dyDescent="0.25">
      <c r="A30">
        <v>15000390</v>
      </c>
      <c r="B30">
        <v>1</v>
      </c>
      <c r="C30">
        <v>38</v>
      </c>
      <c r="D30">
        <v>17.968749999999996</v>
      </c>
      <c r="E30" t="s">
        <v>19</v>
      </c>
      <c r="F30">
        <v>2</v>
      </c>
      <c r="G30">
        <f t="shared" si="0"/>
        <v>3</v>
      </c>
      <c r="H30">
        <v>1</v>
      </c>
      <c r="I30" t="s">
        <v>28</v>
      </c>
      <c r="J30" t="s">
        <v>32</v>
      </c>
      <c r="K30" t="s">
        <v>119</v>
      </c>
      <c r="L30">
        <v>10</v>
      </c>
      <c r="N30">
        <v>1</v>
      </c>
      <c r="O30">
        <v>11</v>
      </c>
      <c r="P30">
        <f>VLOOKUP($A30,Sheet2!$A$2:$S$835,8,FALSE)</f>
        <v>0</v>
      </c>
      <c r="Q30">
        <v>0</v>
      </c>
    </row>
    <row r="31" spans="1:21" x14ac:dyDescent="0.25">
      <c r="A31">
        <v>15000948</v>
      </c>
      <c r="B31">
        <v>1</v>
      </c>
      <c r="C31">
        <v>35</v>
      </c>
      <c r="D31">
        <v>20.703124999999996</v>
      </c>
      <c r="E31" t="s">
        <v>19</v>
      </c>
      <c r="F31">
        <v>6</v>
      </c>
      <c r="G31">
        <f>(F31-1)</f>
        <v>5</v>
      </c>
      <c r="H31">
        <v>1</v>
      </c>
      <c r="I31" t="s">
        <v>28</v>
      </c>
      <c r="J31" t="s">
        <v>32</v>
      </c>
      <c r="K31" t="s">
        <v>119</v>
      </c>
      <c r="L31">
        <v>7</v>
      </c>
      <c r="M31" t="s">
        <v>69</v>
      </c>
      <c r="N31">
        <v>1</v>
      </c>
      <c r="O31">
        <v>12</v>
      </c>
      <c r="P31">
        <f>VLOOKUP($A31,Sheet2!$A$2:$S$835,8,FALSE)</f>
        <v>1</v>
      </c>
      <c r="Q31">
        <v>1</v>
      </c>
      <c r="R31">
        <v>1</v>
      </c>
      <c r="S31">
        <v>1</v>
      </c>
    </row>
    <row r="32" spans="1:21" x14ac:dyDescent="0.25">
      <c r="A32">
        <v>15002046</v>
      </c>
      <c r="B32">
        <v>1</v>
      </c>
      <c r="C32">
        <v>28</v>
      </c>
      <c r="D32">
        <v>22.060353798126947</v>
      </c>
      <c r="E32" t="s">
        <v>20</v>
      </c>
      <c r="F32">
        <v>2</v>
      </c>
      <c r="G32">
        <f t="shared" si="0"/>
        <v>3</v>
      </c>
      <c r="H32">
        <v>4</v>
      </c>
      <c r="I32" t="s">
        <v>30</v>
      </c>
      <c r="J32" t="s">
        <v>28</v>
      </c>
      <c r="K32" t="s">
        <v>30</v>
      </c>
      <c r="L32">
        <v>2</v>
      </c>
      <c r="M32" t="s">
        <v>69</v>
      </c>
      <c r="N32">
        <v>2</v>
      </c>
      <c r="O32">
        <v>10.5</v>
      </c>
      <c r="P32">
        <f>VLOOKUP($A32,Sheet2!$A$2:$S$835,8,FALSE)</f>
        <v>0</v>
      </c>
      <c r="Q32">
        <v>1</v>
      </c>
    </row>
    <row r="33" spans="1:21" x14ac:dyDescent="0.25">
      <c r="A33">
        <v>15005895</v>
      </c>
      <c r="B33">
        <v>1</v>
      </c>
      <c r="C33">
        <v>31</v>
      </c>
      <c r="D33">
        <v>22.222222222222221</v>
      </c>
      <c r="E33" t="s">
        <v>19</v>
      </c>
      <c r="F33">
        <v>3</v>
      </c>
      <c r="G33">
        <f t="shared" si="0"/>
        <v>6</v>
      </c>
      <c r="H33">
        <v>2</v>
      </c>
      <c r="I33" t="s">
        <v>41</v>
      </c>
      <c r="J33" t="s">
        <v>25</v>
      </c>
      <c r="K33" t="s">
        <v>105</v>
      </c>
      <c r="L33">
        <v>6</v>
      </c>
      <c r="M33" t="s">
        <v>69</v>
      </c>
      <c r="N33">
        <v>2</v>
      </c>
      <c r="O33">
        <v>9.6999999999999993</v>
      </c>
      <c r="P33">
        <f>VLOOKUP($A33,Sheet2!$A$2:$S$835,8,FALSE)</f>
        <v>1</v>
      </c>
      <c r="Q33">
        <v>1</v>
      </c>
      <c r="R33">
        <v>1</v>
      </c>
      <c r="S33">
        <v>1</v>
      </c>
    </row>
    <row r="34" spans="1:21" x14ac:dyDescent="0.25">
      <c r="A34">
        <v>15006610</v>
      </c>
      <c r="B34">
        <v>1</v>
      </c>
      <c r="C34">
        <v>38</v>
      </c>
      <c r="D34">
        <v>21.227887617065555</v>
      </c>
      <c r="E34" t="s">
        <v>20</v>
      </c>
      <c r="F34">
        <v>5</v>
      </c>
      <c r="G34">
        <f>(F34-1)</f>
        <v>4</v>
      </c>
      <c r="H34">
        <v>5</v>
      </c>
      <c r="I34" t="s">
        <v>36</v>
      </c>
      <c r="J34" t="s">
        <v>25</v>
      </c>
      <c r="K34" t="s">
        <v>20</v>
      </c>
      <c r="L34">
        <v>18</v>
      </c>
      <c r="M34" t="s">
        <v>68</v>
      </c>
      <c r="N34">
        <v>3</v>
      </c>
      <c r="O34">
        <v>10.5</v>
      </c>
      <c r="P34">
        <f>VLOOKUP($A34,Sheet2!$A$2:$S$835,8,FALSE)</f>
        <v>1</v>
      </c>
      <c r="Q34">
        <v>0</v>
      </c>
    </row>
    <row r="35" spans="1:21" x14ac:dyDescent="0.25">
      <c r="A35">
        <v>15007384</v>
      </c>
      <c r="B35">
        <v>1</v>
      </c>
      <c r="C35">
        <v>31</v>
      </c>
      <c r="D35">
        <v>21.367521367521366</v>
      </c>
      <c r="E35" t="s">
        <v>19</v>
      </c>
      <c r="F35">
        <v>2</v>
      </c>
      <c r="G35">
        <f t="shared" si="0"/>
        <v>3</v>
      </c>
      <c r="H35">
        <v>0</v>
      </c>
      <c r="I35" t="s">
        <v>38</v>
      </c>
      <c r="J35" t="s">
        <v>40</v>
      </c>
      <c r="K35" t="str">
        <f>I35</f>
        <v>RLPN</v>
      </c>
      <c r="L35">
        <v>4</v>
      </c>
      <c r="M35" t="s">
        <v>68</v>
      </c>
      <c r="N35">
        <v>2</v>
      </c>
      <c r="O35">
        <v>12</v>
      </c>
      <c r="P35">
        <f>VLOOKUP($A35,Sheet2!$A$2:$S$835,8,FALSE)</f>
        <v>1</v>
      </c>
      <c r="Q35">
        <v>1</v>
      </c>
      <c r="U35">
        <v>1</v>
      </c>
    </row>
    <row r="36" spans="1:21" x14ac:dyDescent="0.25">
      <c r="A36">
        <v>15008491</v>
      </c>
      <c r="B36">
        <v>1</v>
      </c>
      <c r="C36">
        <v>30</v>
      </c>
      <c r="D36">
        <v>20.811654526534856</v>
      </c>
      <c r="E36" t="s">
        <v>19</v>
      </c>
      <c r="F36">
        <v>2</v>
      </c>
      <c r="G36">
        <f t="shared" si="0"/>
        <v>3</v>
      </c>
      <c r="H36">
        <v>7</v>
      </c>
      <c r="I36" t="s">
        <v>27</v>
      </c>
      <c r="J36" t="s">
        <v>28</v>
      </c>
      <c r="K36" t="s">
        <v>105</v>
      </c>
      <c r="L36">
        <v>2</v>
      </c>
      <c r="M36" t="s">
        <v>69</v>
      </c>
      <c r="N36">
        <v>2</v>
      </c>
      <c r="O36">
        <v>11</v>
      </c>
      <c r="P36">
        <f>VLOOKUP($A36,Sheet2!$A$2:$S$835,8,FALSE)</f>
        <v>0</v>
      </c>
      <c r="Q36">
        <v>0</v>
      </c>
      <c r="T36">
        <v>1</v>
      </c>
    </row>
    <row r="37" spans="1:21" x14ac:dyDescent="0.25">
      <c r="A37">
        <v>15010100</v>
      </c>
      <c r="B37">
        <v>1</v>
      </c>
      <c r="C37">
        <v>33</v>
      </c>
      <c r="D37">
        <v>22.049164946519049</v>
      </c>
      <c r="E37" t="s">
        <v>23</v>
      </c>
      <c r="F37">
        <v>2</v>
      </c>
      <c r="G37">
        <f t="shared" si="0"/>
        <v>3</v>
      </c>
      <c r="H37">
        <v>2</v>
      </c>
      <c r="I37" t="s">
        <v>33</v>
      </c>
      <c r="J37" t="s">
        <v>42</v>
      </c>
      <c r="K37" t="s">
        <v>20</v>
      </c>
      <c r="L37">
        <v>3</v>
      </c>
      <c r="M37" t="s">
        <v>68</v>
      </c>
      <c r="N37">
        <v>2</v>
      </c>
      <c r="O37">
        <v>13</v>
      </c>
      <c r="P37">
        <f>VLOOKUP($A37,Sheet2!$A$2:$S$835,8,FALSE)</f>
        <v>1</v>
      </c>
      <c r="Q37">
        <v>1</v>
      </c>
      <c r="R37">
        <v>0</v>
      </c>
      <c r="S37">
        <v>0</v>
      </c>
    </row>
    <row r="38" spans="1:21" x14ac:dyDescent="0.25">
      <c r="A38">
        <v>15010698</v>
      </c>
      <c r="B38">
        <v>1</v>
      </c>
      <c r="C38">
        <v>39</v>
      </c>
      <c r="D38">
        <v>19.817844493169169</v>
      </c>
      <c r="E38" t="s">
        <v>19</v>
      </c>
      <c r="F38">
        <v>3</v>
      </c>
      <c r="G38">
        <f t="shared" si="0"/>
        <v>6</v>
      </c>
      <c r="H38">
        <v>1</v>
      </c>
      <c r="I38" t="s">
        <v>39</v>
      </c>
      <c r="J38" t="s">
        <v>28</v>
      </c>
      <c r="K38" t="s">
        <v>39</v>
      </c>
      <c r="L38">
        <v>15</v>
      </c>
      <c r="M38" t="s">
        <v>68</v>
      </c>
      <c r="N38">
        <v>2</v>
      </c>
      <c r="O38">
        <v>11</v>
      </c>
      <c r="P38">
        <f>VLOOKUP($A38,Sheet2!$A$2:$S$835,8,FALSE)</f>
        <v>1</v>
      </c>
      <c r="Q38">
        <v>1</v>
      </c>
      <c r="R38">
        <v>1</v>
      </c>
      <c r="S38">
        <v>1</v>
      </c>
    </row>
    <row r="39" spans="1:21" x14ac:dyDescent="0.25">
      <c r="A39">
        <v>15011092</v>
      </c>
      <c r="B39">
        <v>1</v>
      </c>
      <c r="C39">
        <v>36</v>
      </c>
      <c r="D39">
        <v>20.312499999999996</v>
      </c>
      <c r="E39" t="s">
        <v>19</v>
      </c>
      <c r="F39">
        <v>3</v>
      </c>
      <c r="G39">
        <f t="shared" si="0"/>
        <v>6</v>
      </c>
      <c r="H39">
        <v>1</v>
      </c>
      <c r="I39" t="s">
        <v>28</v>
      </c>
      <c r="J39" t="s">
        <v>43</v>
      </c>
      <c r="K39" t="s">
        <v>119</v>
      </c>
      <c r="L39">
        <v>7</v>
      </c>
      <c r="N39">
        <v>2</v>
      </c>
      <c r="O39">
        <v>11</v>
      </c>
      <c r="P39">
        <f>VLOOKUP($A39,Sheet2!$A$2:$S$835,8,FALSE)</f>
        <v>1</v>
      </c>
      <c r="Q39">
        <v>1</v>
      </c>
      <c r="R39">
        <v>1</v>
      </c>
      <c r="S39">
        <v>1</v>
      </c>
    </row>
    <row r="40" spans="1:21" x14ac:dyDescent="0.25">
      <c r="A40">
        <v>15011378</v>
      </c>
      <c r="B40">
        <v>1</v>
      </c>
      <c r="C40">
        <v>28</v>
      </c>
      <c r="D40">
        <v>20</v>
      </c>
      <c r="E40" t="s">
        <v>19</v>
      </c>
      <c r="F40">
        <v>3</v>
      </c>
      <c r="G40">
        <f t="shared" si="0"/>
        <v>6</v>
      </c>
      <c r="H40">
        <v>2</v>
      </c>
      <c r="I40" t="s">
        <v>25</v>
      </c>
      <c r="K40" t="s">
        <v>20</v>
      </c>
      <c r="M40" t="s">
        <v>69</v>
      </c>
      <c r="N40">
        <v>3</v>
      </c>
      <c r="O40">
        <v>11.5</v>
      </c>
      <c r="P40">
        <f>VLOOKUP($A40,Sheet2!$A$2:$S$835,8,FALSE)</f>
        <v>1</v>
      </c>
      <c r="Q40">
        <v>1</v>
      </c>
      <c r="U40">
        <v>1</v>
      </c>
    </row>
    <row r="41" spans="1:21" x14ac:dyDescent="0.25">
      <c r="A41">
        <v>15012791</v>
      </c>
      <c r="B41">
        <v>1</v>
      </c>
      <c r="C41">
        <v>33</v>
      </c>
      <c r="D41">
        <v>22.64086462471699</v>
      </c>
      <c r="E41" t="s">
        <v>20</v>
      </c>
      <c r="F41">
        <v>2</v>
      </c>
      <c r="G41">
        <f t="shared" si="0"/>
        <v>3</v>
      </c>
      <c r="H41">
        <v>1</v>
      </c>
      <c r="I41" t="s">
        <v>27</v>
      </c>
      <c r="J41" t="s">
        <v>28</v>
      </c>
      <c r="K41" t="s">
        <v>105</v>
      </c>
      <c r="L41">
        <v>3</v>
      </c>
      <c r="M41" t="s">
        <v>69</v>
      </c>
      <c r="N41">
        <v>2</v>
      </c>
      <c r="O41">
        <v>8</v>
      </c>
      <c r="P41">
        <f>VLOOKUP($A41,Sheet2!$A$2:$S$835,8,FALSE)</f>
        <v>1</v>
      </c>
      <c r="Q41">
        <v>1</v>
      </c>
    </row>
    <row r="42" spans="1:21" x14ac:dyDescent="0.25">
      <c r="A42">
        <v>15013423</v>
      </c>
      <c r="B42">
        <v>1</v>
      </c>
      <c r="C42">
        <v>32</v>
      </c>
      <c r="D42">
        <v>22.666666666666668</v>
      </c>
      <c r="E42" t="s">
        <v>19</v>
      </c>
      <c r="F42">
        <v>2</v>
      </c>
      <c r="G42">
        <f t="shared" si="0"/>
        <v>3</v>
      </c>
      <c r="H42">
        <v>2</v>
      </c>
      <c r="I42" t="s">
        <v>35</v>
      </c>
      <c r="J42" t="s">
        <v>28</v>
      </c>
      <c r="K42" t="s">
        <v>20</v>
      </c>
      <c r="L42">
        <v>9</v>
      </c>
      <c r="M42" t="s">
        <v>68</v>
      </c>
      <c r="N42">
        <v>2</v>
      </c>
      <c r="O42">
        <v>12</v>
      </c>
      <c r="P42">
        <f>VLOOKUP($A42,Sheet2!$A$2:$S$835,8,FALSE)</f>
        <v>1</v>
      </c>
      <c r="Q42">
        <v>1</v>
      </c>
    </row>
    <row r="43" spans="1:21" x14ac:dyDescent="0.25">
      <c r="A43">
        <v>15014197</v>
      </c>
      <c r="B43">
        <v>1</v>
      </c>
      <c r="C43">
        <v>35</v>
      </c>
      <c r="D43">
        <v>19.382144693643447</v>
      </c>
      <c r="E43" t="s">
        <v>19</v>
      </c>
      <c r="F43">
        <v>2</v>
      </c>
      <c r="G43">
        <f t="shared" si="0"/>
        <v>3</v>
      </c>
      <c r="H43">
        <v>2</v>
      </c>
      <c r="I43" t="s">
        <v>33</v>
      </c>
      <c r="J43" t="s">
        <v>34</v>
      </c>
      <c r="K43" t="s">
        <v>20</v>
      </c>
      <c r="L43">
        <v>9</v>
      </c>
      <c r="M43" t="s">
        <v>68</v>
      </c>
      <c r="N43">
        <v>2</v>
      </c>
      <c r="O43">
        <v>13</v>
      </c>
      <c r="P43">
        <f>VLOOKUP($A43,Sheet2!$A$2:$S$835,8,FALSE)</f>
        <v>1</v>
      </c>
      <c r="Q43">
        <v>1</v>
      </c>
      <c r="U43">
        <v>1</v>
      </c>
    </row>
    <row r="44" spans="1:21" x14ac:dyDescent="0.25">
      <c r="A44">
        <v>15014411</v>
      </c>
      <c r="B44">
        <v>1</v>
      </c>
      <c r="C44">
        <v>31</v>
      </c>
      <c r="D44">
        <v>28.303850156087407</v>
      </c>
      <c r="E44" t="s">
        <v>19</v>
      </c>
      <c r="F44">
        <v>2</v>
      </c>
      <c r="G44">
        <f t="shared" si="0"/>
        <v>3</v>
      </c>
      <c r="H44">
        <v>2</v>
      </c>
      <c r="I44" t="s">
        <v>28</v>
      </c>
      <c r="J44" t="s">
        <v>32</v>
      </c>
      <c r="K44" t="s">
        <v>119</v>
      </c>
      <c r="L44">
        <v>6</v>
      </c>
      <c r="M44" t="s">
        <v>68</v>
      </c>
      <c r="N44">
        <v>2</v>
      </c>
      <c r="O44">
        <v>11.5</v>
      </c>
      <c r="P44">
        <f>VLOOKUP($A44,Sheet2!$A$2:$S$835,8,FALSE)</f>
        <v>0</v>
      </c>
      <c r="Q44">
        <v>1</v>
      </c>
    </row>
    <row r="45" spans="1:21" x14ac:dyDescent="0.25">
      <c r="A45">
        <v>15015935</v>
      </c>
      <c r="B45">
        <v>1</v>
      </c>
      <c r="C45">
        <v>36</v>
      </c>
      <c r="D45">
        <v>22.476586888657646</v>
      </c>
      <c r="E45" t="s">
        <v>19</v>
      </c>
      <c r="F45">
        <v>2</v>
      </c>
      <c r="G45">
        <f t="shared" si="0"/>
        <v>3</v>
      </c>
      <c r="H45">
        <v>1</v>
      </c>
      <c r="I45" t="s">
        <v>27</v>
      </c>
      <c r="J45" t="s">
        <v>40</v>
      </c>
      <c r="K45" t="s">
        <v>105</v>
      </c>
      <c r="L45">
        <v>7</v>
      </c>
      <c r="M45" t="s">
        <v>69</v>
      </c>
      <c r="N45">
        <v>3</v>
      </c>
      <c r="O45">
        <v>11</v>
      </c>
      <c r="P45">
        <f>VLOOKUP($A45,Sheet2!$A$2:$S$835,8,FALSE)</f>
        <v>1</v>
      </c>
      <c r="Q45">
        <v>1</v>
      </c>
      <c r="R45">
        <v>1</v>
      </c>
      <c r="S45">
        <v>1</v>
      </c>
    </row>
    <row r="46" spans="1:21" x14ac:dyDescent="0.25">
      <c r="A46">
        <v>15017335</v>
      </c>
      <c r="B46">
        <v>1</v>
      </c>
      <c r="C46">
        <v>30</v>
      </c>
      <c r="D46">
        <v>19.111111111111111</v>
      </c>
      <c r="E46" t="s">
        <v>21</v>
      </c>
      <c r="F46">
        <v>2</v>
      </c>
      <c r="G46">
        <f t="shared" si="0"/>
        <v>3</v>
      </c>
      <c r="H46">
        <v>21</v>
      </c>
      <c r="I46" t="s">
        <v>44</v>
      </c>
      <c r="J46" t="s">
        <v>29</v>
      </c>
      <c r="K46" t="s">
        <v>20</v>
      </c>
      <c r="L46">
        <v>6</v>
      </c>
      <c r="M46" t="s">
        <v>68</v>
      </c>
      <c r="N46">
        <v>3</v>
      </c>
      <c r="O46">
        <v>10</v>
      </c>
      <c r="P46">
        <f>VLOOKUP($A46,Sheet2!$A$2:$S$835,8,FALSE)</f>
        <v>1</v>
      </c>
      <c r="Q46">
        <v>1</v>
      </c>
      <c r="R46">
        <v>1</v>
      </c>
      <c r="S46">
        <v>1</v>
      </c>
      <c r="U46">
        <v>1</v>
      </c>
    </row>
    <row r="47" spans="1:21" x14ac:dyDescent="0.25">
      <c r="A47">
        <v>15017673</v>
      </c>
      <c r="B47">
        <v>1</v>
      </c>
      <c r="C47">
        <v>35</v>
      </c>
      <c r="D47">
        <v>20.429418362441915</v>
      </c>
      <c r="E47" t="s">
        <v>18</v>
      </c>
      <c r="F47">
        <v>4</v>
      </c>
      <c r="G47">
        <f t="shared" si="0"/>
        <v>9</v>
      </c>
      <c r="H47">
        <v>2</v>
      </c>
      <c r="I47" t="s">
        <v>25</v>
      </c>
      <c r="J47" t="s">
        <v>45</v>
      </c>
      <c r="K47" t="s">
        <v>119</v>
      </c>
      <c r="L47">
        <v>6</v>
      </c>
      <c r="M47" t="s">
        <v>68</v>
      </c>
      <c r="N47">
        <v>2</v>
      </c>
      <c r="O47">
        <v>13</v>
      </c>
      <c r="P47">
        <f>VLOOKUP($A47,Sheet2!$A$2:$S$835,8,FALSE)</f>
        <v>1</v>
      </c>
      <c r="Q47">
        <v>1</v>
      </c>
      <c r="R47">
        <v>0</v>
      </c>
      <c r="S47">
        <v>0</v>
      </c>
    </row>
    <row r="48" spans="1:21" x14ac:dyDescent="0.25">
      <c r="A48">
        <v>15018130</v>
      </c>
      <c r="B48">
        <v>1</v>
      </c>
      <c r="C48">
        <v>33</v>
      </c>
      <c r="D48">
        <v>19.140624999999996</v>
      </c>
      <c r="E48" t="s">
        <v>19</v>
      </c>
      <c r="F48">
        <v>2</v>
      </c>
      <c r="G48">
        <f t="shared" si="0"/>
        <v>3</v>
      </c>
      <c r="H48">
        <v>2</v>
      </c>
      <c r="I48" t="s">
        <v>33</v>
      </c>
      <c r="J48" t="s">
        <v>46</v>
      </c>
      <c r="K48" t="s">
        <v>20</v>
      </c>
      <c r="L48">
        <v>7</v>
      </c>
      <c r="M48" t="s">
        <v>68</v>
      </c>
      <c r="N48">
        <v>2</v>
      </c>
      <c r="O48">
        <v>12</v>
      </c>
      <c r="P48">
        <f>VLOOKUP($A48,Sheet2!$A$2:$S$835,8,FALSE)</f>
        <v>1</v>
      </c>
      <c r="Q48">
        <v>1</v>
      </c>
    </row>
    <row r="49" spans="1:21" x14ac:dyDescent="0.25">
      <c r="A49">
        <v>15018745</v>
      </c>
      <c r="B49">
        <v>1</v>
      </c>
      <c r="C49">
        <v>38</v>
      </c>
      <c r="D49">
        <v>18.080210387902692</v>
      </c>
      <c r="E49" t="s">
        <v>19</v>
      </c>
      <c r="F49">
        <v>2</v>
      </c>
      <c r="G49">
        <f t="shared" si="0"/>
        <v>3</v>
      </c>
      <c r="H49">
        <v>2</v>
      </c>
      <c r="I49" t="s">
        <v>47</v>
      </c>
      <c r="J49" t="s">
        <v>34</v>
      </c>
      <c r="K49" t="s">
        <v>20</v>
      </c>
      <c r="L49">
        <v>13</v>
      </c>
      <c r="M49" t="s">
        <v>68</v>
      </c>
      <c r="N49">
        <v>2</v>
      </c>
      <c r="O49">
        <v>12</v>
      </c>
      <c r="P49">
        <f>VLOOKUP($A49,Sheet2!$A$2:$S$835,8,FALSE)</f>
        <v>1</v>
      </c>
      <c r="Q49">
        <v>1</v>
      </c>
      <c r="R49">
        <v>1</v>
      </c>
      <c r="S49">
        <v>1</v>
      </c>
      <c r="U49">
        <v>1</v>
      </c>
    </row>
    <row r="50" spans="1:21" x14ac:dyDescent="0.25">
      <c r="A50">
        <v>15021164</v>
      </c>
      <c r="B50">
        <v>1</v>
      </c>
      <c r="C50">
        <v>35</v>
      </c>
      <c r="D50">
        <v>27.767098124652911</v>
      </c>
      <c r="E50" t="s">
        <v>19</v>
      </c>
      <c r="F50">
        <v>3</v>
      </c>
      <c r="G50">
        <f t="shared" si="0"/>
        <v>6</v>
      </c>
      <c r="H50">
        <v>4</v>
      </c>
      <c r="I50" t="s">
        <v>33</v>
      </c>
      <c r="J50" t="s">
        <v>28</v>
      </c>
      <c r="K50" t="s">
        <v>20</v>
      </c>
      <c r="L50">
        <v>3</v>
      </c>
      <c r="M50" t="s">
        <v>69</v>
      </c>
      <c r="N50">
        <v>2</v>
      </c>
      <c r="O50">
        <v>12.5</v>
      </c>
      <c r="P50">
        <f>VLOOKUP($A50,Sheet2!$A$2:$S$835,8,FALSE)</f>
        <v>1</v>
      </c>
      <c r="Q50">
        <v>1</v>
      </c>
      <c r="R50">
        <v>1</v>
      </c>
      <c r="S50">
        <v>1</v>
      </c>
      <c r="U50">
        <v>1</v>
      </c>
    </row>
    <row r="51" spans="1:21" x14ac:dyDescent="0.25">
      <c r="A51">
        <v>15021952</v>
      </c>
      <c r="B51">
        <v>1</v>
      </c>
      <c r="C51">
        <v>37</v>
      </c>
      <c r="D51">
        <v>19.486961451247168</v>
      </c>
      <c r="E51" t="s">
        <v>19</v>
      </c>
      <c r="F51">
        <v>4</v>
      </c>
      <c r="G51">
        <f t="shared" si="0"/>
        <v>9</v>
      </c>
      <c r="H51">
        <v>1</v>
      </c>
      <c r="I51" t="s">
        <v>33</v>
      </c>
      <c r="J51" t="s">
        <v>32</v>
      </c>
      <c r="K51" t="s">
        <v>20</v>
      </c>
      <c r="L51">
        <v>10</v>
      </c>
      <c r="M51" t="s">
        <v>68</v>
      </c>
      <c r="N51">
        <v>2</v>
      </c>
      <c r="O51">
        <v>11</v>
      </c>
      <c r="P51">
        <f>VLOOKUP($A51,Sheet2!$A$2:$S$835,8,FALSE)</f>
        <v>1</v>
      </c>
      <c r="Q51">
        <v>1</v>
      </c>
      <c r="R51">
        <v>1</v>
      </c>
      <c r="S51">
        <v>1</v>
      </c>
      <c r="U51">
        <v>1</v>
      </c>
    </row>
    <row r="52" spans="1:21" x14ac:dyDescent="0.25">
      <c r="A52">
        <v>15022273</v>
      </c>
      <c r="B52">
        <v>1</v>
      </c>
      <c r="C52">
        <v>31</v>
      </c>
      <c r="D52">
        <v>20.444444444444443</v>
      </c>
      <c r="E52" t="s">
        <v>23</v>
      </c>
      <c r="F52">
        <v>2</v>
      </c>
      <c r="G52">
        <f t="shared" si="0"/>
        <v>3</v>
      </c>
      <c r="H52">
        <v>4</v>
      </c>
      <c r="I52" t="s">
        <v>25</v>
      </c>
      <c r="J52" t="s">
        <v>26</v>
      </c>
      <c r="K52" t="s">
        <v>119</v>
      </c>
      <c r="L52">
        <v>8</v>
      </c>
      <c r="M52" t="s">
        <v>68</v>
      </c>
      <c r="N52">
        <v>2</v>
      </c>
      <c r="O52">
        <v>13</v>
      </c>
      <c r="P52">
        <f>VLOOKUP($A52,Sheet2!$A$2:$S$835,8,FALSE)</f>
        <v>1</v>
      </c>
      <c r="Q52">
        <v>1</v>
      </c>
    </row>
    <row r="53" spans="1:21" x14ac:dyDescent="0.25">
      <c r="A53">
        <v>15023038</v>
      </c>
      <c r="B53">
        <v>1</v>
      </c>
      <c r="C53">
        <v>32</v>
      </c>
      <c r="D53">
        <v>18.314255983350673</v>
      </c>
      <c r="E53" t="s">
        <v>19</v>
      </c>
      <c r="F53">
        <v>2</v>
      </c>
      <c r="G53">
        <f t="shared" si="0"/>
        <v>3</v>
      </c>
      <c r="H53">
        <v>4</v>
      </c>
      <c r="I53" t="s">
        <v>33</v>
      </c>
      <c r="J53" t="s">
        <v>25</v>
      </c>
      <c r="K53" t="s">
        <v>20</v>
      </c>
      <c r="L53">
        <v>4</v>
      </c>
      <c r="M53" t="s">
        <v>68</v>
      </c>
      <c r="N53">
        <v>2</v>
      </c>
      <c r="O53">
        <v>11</v>
      </c>
      <c r="P53">
        <f>VLOOKUP($A53,Sheet2!$A$2:$S$835,8,FALSE)</f>
        <v>1</v>
      </c>
      <c r="Q53">
        <v>1</v>
      </c>
      <c r="R53">
        <v>1</v>
      </c>
      <c r="S53">
        <v>1</v>
      </c>
    </row>
    <row r="54" spans="1:21" x14ac:dyDescent="0.25">
      <c r="A54">
        <v>15025485</v>
      </c>
      <c r="B54">
        <v>1</v>
      </c>
      <c r="C54">
        <v>32</v>
      </c>
      <c r="D54">
        <v>19.723865877712029</v>
      </c>
      <c r="E54" t="s">
        <v>19</v>
      </c>
      <c r="F54">
        <v>2</v>
      </c>
      <c r="G54">
        <f t="shared" si="0"/>
        <v>3</v>
      </c>
      <c r="H54">
        <v>3</v>
      </c>
      <c r="I54" t="s">
        <v>48</v>
      </c>
      <c r="J54" t="s">
        <v>49</v>
      </c>
      <c r="K54" t="s">
        <v>20</v>
      </c>
      <c r="M54" t="s">
        <v>68</v>
      </c>
      <c r="N54">
        <v>3</v>
      </c>
      <c r="O54">
        <v>10.5</v>
      </c>
      <c r="P54">
        <f>VLOOKUP($A54,Sheet2!$A$2:$S$835,8,FALSE)</f>
        <v>1</v>
      </c>
      <c r="Q54">
        <v>1</v>
      </c>
      <c r="R54">
        <v>1</v>
      </c>
      <c r="S54">
        <v>1</v>
      </c>
    </row>
    <row r="55" spans="1:21" x14ac:dyDescent="0.25">
      <c r="A55">
        <v>15025913</v>
      </c>
      <c r="B55">
        <v>1</v>
      </c>
      <c r="C55">
        <v>32</v>
      </c>
      <c r="D55">
        <v>20.239500758981279</v>
      </c>
      <c r="E55" t="s">
        <v>19</v>
      </c>
      <c r="F55">
        <v>3</v>
      </c>
      <c r="G55">
        <f t="shared" si="0"/>
        <v>6</v>
      </c>
      <c r="H55">
        <v>2</v>
      </c>
      <c r="I55" t="s">
        <v>39</v>
      </c>
      <c r="J55" t="s">
        <v>28</v>
      </c>
      <c r="K55" t="s">
        <v>39</v>
      </c>
      <c r="L55">
        <v>6</v>
      </c>
      <c r="M55" t="s">
        <v>68</v>
      </c>
      <c r="N55">
        <v>2</v>
      </c>
      <c r="O55">
        <v>13</v>
      </c>
      <c r="P55">
        <f>VLOOKUP($A55,Sheet2!$A$2:$S$835,8,FALSE)</f>
        <v>1</v>
      </c>
      <c r="Q55">
        <v>0</v>
      </c>
    </row>
    <row r="56" spans="1:21" x14ac:dyDescent="0.25">
      <c r="A56">
        <v>15028191</v>
      </c>
      <c r="B56">
        <v>1</v>
      </c>
      <c r="C56">
        <v>37</v>
      </c>
      <c r="D56">
        <v>20.888888888888889</v>
      </c>
      <c r="E56" t="s">
        <v>19</v>
      </c>
      <c r="F56">
        <v>3</v>
      </c>
      <c r="G56">
        <f t="shared" si="0"/>
        <v>6</v>
      </c>
      <c r="H56">
        <v>16</v>
      </c>
      <c r="I56" t="s">
        <v>35</v>
      </c>
      <c r="J56" t="s">
        <v>28</v>
      </c>
      <c r="K56" t="s">
        <v>20</v>
      </c>
      <c r="L56">
        <v>1</v>
      </c>
      <c r="N56">
        <v>2</v>
      </c>
      <c r="O56">
        <v>10</v>
      </c>
      <c r="P56">
        <f>VLOOKUP($A56,Sheet2!$A$2:$S$835,8,FALSE)</f>
        <v>1</v>
      </c>
      <c r="Q56">
        <v>1</v>
      </c>
    </row>
    <row r="57" spans="1:21" x14ac:dyDescent="0.25">
      <c r="A57">
        <v>15400298</v>
      </c>
      <c r="B57">
        <v>1</v>
      </c>
      <c r="C57">
        <v>35</v>
      </c>
      <c r="D57">
        <v>23.068050749711649</v>
      </c>
      <c r="E57" t="s">
        <v>19</v>
      </c>
      <c r="F57">
        <v>3</v>
      </c>
      <c r="G57">
        <f t="shared" si="0"/>
        <v>6</v>
      </c>
      <c r="H57">
        <v>2</v>
      </c>
      <c r="I57" t="s">
        <v>50</v>
      </c>
      <c r="J57" t="s">
        <v>51</v>
      </c>
      <c r="K57" t="s">
        <v>50</v>
      </c>
      <c r="L57">
        <v>7</v>
      </c>
      <c r="M57" t="s">
        <v>69</v>
      </c>
      <c r="N57">
        <v>2</v>
      </c>
      <c r="O57">
        <v>14</v>
      </c>
      <c r="P57">
        <f>VLOOKUP($A57,Sheet2!$A$2:$S$835,8,FALSE)</f>
        <v>1</v>
      </c>
      <c r="Q57">
        <v>0</v>
      </c>
    </row>
    <row r="58" spans="1:21" x14ac:dyDescent="0.25">
      <c r="A58">
        <v>15400992</v>
      </c>
      <c r="B58">
        <v>1</v>
      </c>
      <c r="C58">
        <v>33</v>
      </c>
      <c r="D58">
        <v>20.82999519307803</v>
      </c>
      <c r="E58" t="s">
        <v>19</v>
      </c>
      <c r="F58">
        <v>2</v>
      </c>
      <c r="G58">
        <f t="shared" si="0"/>
        <v>3</v>
      </c>
      <c r="H58">
        <v>1</v>
      </c>
      <c r="I58" t="s">
        <v>38</v>
      </c>
      <c r="J58" t="s">
        <v>40</v>
      </c>
      <c r="K58" t="str">
        <f>I58</f>
        <v>RLPN</v>
      </c>
      <c r="L58">
        <v>5</v>
      </c>
      <c r="M58" t="s">
        <v>68</v>
      </c>
      <c r="N58">
        <v>2</v>
      </c>
      <c r="O58">
        <v>12.5</v>
      </c>
      <c r="P58">
        <f>VLOOKUP($A58,Sheet2!$A$2:$S$835,8,FALSE)</f>
        <v>1</v>
      </c>
      <c r="Q58">
        <v>1</v>
      </c>
    </row>
    <row r="59" spans="1:21" x14ac:dyDescent="0.25">
      <c r="A59">
        <v>15401158</v>
      </c>
      <c r="B59">
        <v>1</v>
      </c>
      <c r="C59">
        <v>40</v>
      </c>
      <c r="D59">
        <v>22.313278429145196</v>
      </c>
      <c r="E59" t="s">
        <v>19</v>
      </c>
      <c r="F59">
        <v>2</v>
      </c>
      <c r="G59">
        <f t="shared" si="0"/>
        <v>3</v>
      </c>
      <c r="H59">
        <v>8</v>
      </c>
      <c r="I59" t="s">
        <v>35</v>
      </c>
      <c r="J59" t="s">
        <v>28</v>
      </c>
      <c r="K59" t="s">
        <v>20</v>
      </c>
      <c r="L59">
        <v>2</v>
      </c>
      <c r="M59" t="s">
        <v>69</v>
      </c>
      <c r="N59">
        <v>3</v>
      </c>
      <c r="O59">
        <v>14</v>
      </c>
      <c r="P59">
        <f>VLOOKUP($A59,Sheet2!$A$2:$S$835,8,FALSE)</f>
        <v>1</v>
      </c>
      <c r="Q59">
        <v>1</v>
      </c>
      <c r="R59">
        <v>1</v>
      </c>
      <c r="S59">
        <v>1</v>
      </c>
    </row>
    <row r="60" spans="1:21" x14ac:dyDescent="0.25">
      <c r="A60">
        <v>15401562</v>
      </c>
      <c r="B60">
        <v>1</v>
      </c>
      <c r="C60">
        <v>33</v>
      </c>
      <c r="D60">
        <v>28.303850156087407</v>
      </c>
      <c r="E60" t="s">
        <v>20</v>
      </c>
      <c r="F60">
        <v>3</v>
      </c>
      <c r="G60">
        <f t="shared" si="0"/>
        <v>6</v>
      </c>
      <c r="H60">
        <v>1</v>
      </c>
      <c r="I60" t="s">
        <v>33</v>
      </c>
      <c r="J60" t="s">
        <v>28</v>
      </c>
      <c r="K60" t="s">
        <v>20</v>
      </c>
      <c r="L60">
        <v>9</v>
      </c>
      <c r="M60" t="s">
        <v>69</v>
      </c>
      <c r="N60">
        <v>2</v>
      </c>
      <c r="O60">
        <v>12</v>
      </c>
      <c r="P60">
        <f>VLOOKUP($A60,Sheet2!$A$2:$S$835,8,FALSE)</f>
        <v>0</v>
      </c>
      <c r="Q60">
        <v>0</v>
      </c>
      <c r="R60">
        <v>0</v>
      </c>
      <c r="S60">
        <v>0</v>
      </c>
    </row>
    <row r="61" spans="1:21" x14ac:dyDescent="0.25">
      <c r="A61">
        <v>15402784</v>
      </c>
      <c r="B61">
        <v>1</v>
      </c>
      <c r="C61">
        <v>31</v>
      </c>
      <c r="D61">
        <v>18.025957378625218</v>
      </c>
      <c r="E61" t="s">
        <v>19</v>
      </c>
      <c r="F61">
        <v>2</v>
      </c>
      <c r="G61">
        <f t="shared" si="0"/>
        <v>3</v>
      </c>
      <c r="H61">
        <v>2</v>
      </c>
      <c r="I61" t="s">
        <v>27</v>
      </c>
      <c r="J61" t="s">
        <v>28</v>
      </c>
      <c r="K61" t="s">
        <v>105</v>
      </c>
      <c r="L61">
        <v>2</v>
      </c>
      <c r="M61" t="s">
        <v>69</v>
      </c>
      <c r="N61">
        <v>2</v>
      </c>
      <c r="O61">
        <v>10</v>
      </c>
      <c r="P61">
        <f>VLOOKUP($A61,Sheet2!$A$2:$S$835,8,FALSE)</f>
        <v>1</v>
      </c>
      <c r="Q61">
        <v>1</v>
      </c>
      <c r="R61">
        <v>1</v>
      </c>
      <c r="S61">
        <v>1</v>
      </c>
    </row>
    <row r="62" spans="1:21" x14ac:dyDescent="0.25">
      <c r="A62">
        <v>15403573</v>
      </c>
      <c r="B62">
        <v>1</v>
      </c>
      <c r="C62">
        <v>28</v>
      </c>
      <c r="D62">
        <v>19.436345966958214</v>
      </c>
      <c r="E62" t="s">
        <v>19</v>
      </c>
      <c r="F62">
        <v>2</v>
      </c>
      <c r="G62">
        <f t="shared" si="0"/>
        <v>3</v>
      </c>
      <c r="H62">
        <v>10</v>
      </c>
      <c r="I62" t="s">
        <v>27</v>
      </c>
      <c r="J62" t="s">
        <v>28</v>
      </c>
      <c r="K62" t="s">
        <v>105</v>
      </c>
      <c r="L62">
        <v>4</v>
      </c>
      <c r="M62" t="s">
        <v>68</v>
      </c>
      <c r="N62">
        <v>2</v>
      </c>
      <c r="O62">
        <v>10</v>
      </c>
      <c r="P62">
        <f>VLOOKUP($A62,Sheet2!$A$2:$S$835,8,FALSE)</f>
        <v>0</v>
      </c>
      <c r="Q62">
        <v>0</v>
      </c>
      <c r="T62">
        <v>1</v>
      </c>
    </row>
    <row r="63" spans="1:21" x14ac:dyDescent="0.25">
      <c r="A63">
        <v>15405235</v>
      </c>
      <c r="B63">
        <v>1</v>
      </c>
      <c r="C63">
        <v>34</v>
      </c>
      <c r="D63">
        <v>21.484374999999996</v>
      </c>
      <c r="E63" t="s">
        <v>23</v>
      </c>
      <c r="F63">
        <v>2</v>
      </c>
      <c r="G63">
        <f t="shared" si="0"/>
        <v>3</v>
      </c>
      <c r="H63">
        <v>4</v>
      </c>
      <c r="I63" t="s">
        <v>30</v>
      </c>
      <c r="J63" t="s">
        <v>28</v>
      </c>
      <c r="K63" t="s">
        <v>30</v>
      </c>
      <c r="L63">
        <v>9</v>
      </c>
      <c r="M63" t="s">
        <v>68</v>
      </c>
      <c r="N63">
        <v>1</v>
      </c>
      <c r="O63">
        <v>11</v>
      </c>
      <c r="P63">
        <f>VLOOKUP($A63,Sheet2!$A$2:$S$835,8,FALSE)</f>
        <v>1</v>
      </c>
      <c r="Q63">
        <v>1</v>
      </c>
      <c r="R63">
        <v>1</v>
      </c>
      <c r="S63">
        <v>1</v>
      </c>
    </row>
    <row r="64" spans="1:21" x14ac:dyDescent="0.25">
      <c r="A64">
        <v>15405647</v>
      </c>
      <c r="B64">
        <v>1</v>
      </c>
      <c r="C64">
        <v>38</v>
      </c>
      <c r="D64">
        <v>21.786492374727668</v>
      </c>
      <c r="E64" t="s">
        <v>19</v>
      </c>
      <c r="F64">
        <v>2</v>
      </c>
      <c r="G64">
        <f t="shared" si="0"/>
        <v>3</v>
      </c>
      <c r="H64">
        <v>2</v>
      </c>
      <c r="I64" t="s">
        <v>28</v>
      </c>
      <c r="J64" t="s">
        <v>32</v>
      </c>
      <c r="K64" t="s">
        <v>119</v>
      </c>
      <c r="L64">
        <v>13</v>
      </c>
      <c r="M64" t="s">
        <v>68</v>
      </c>
      <c r="N64">
        <v>2</v>
      </c>
      <c r="O64">
        <v>12</v>
      </c>
      <c r="P64">
        <f>VLOOKUP($A64,Sheet2!$A$2:$S$835,8,FALSE)</f>
        <v>1</v>
      </c>
      <c r="Q64">
        <v>1</v>
      </c>
    </row>
    <row r="65" spans="1:21" x14ac:dyDescent="0.25">
      <c r="A65">
        <v>15406125</v>
      </c>
      <c r="B65">
        <v>1</v>
      </c>
      <c r="C65">
        <v>35</v>
      </c>
      <c r="D65">
        <v>21.000730460189921</v>
      </c>
      <c r="E65" t="s">
        <v>23</v>
      </c>
      <c r="F65">
        <v>2</v>
      </c>
      <c r="G65">
        <f t="shared" si="0"/>
        <v>3</v>
      </c>
      <c r="H65">
        <v>2</v>
      </c>
      <c r="I65" t="s">
        <v>41</v>
      </c>
      <c r="J65" t="s">
        <v>25</v>
      </c>
      <c r="K65" t="s">
        <v>105</v>
      </c>
      <c r="L65">
        <v>1</v>
      </c>
      <c r="M65" t="s">
        <v>69</v>
      </c>
      <c r="N65">
        <v>2</v>
      </c>
      <c r="O65">
        <v>12</v>
      </c>
      <c r="P65">
        <f>VLOOKUP($A65,Sheet2!$A$2:$S$835,8,FALSE)</f>
        <v>1</v>
      </c>
      <c r="Q65">
        <v>1</v>
      </c>
      <c r="R65">
        <v>1</v>
      </c>
      <c r="S65">
        <v>1</v>
      </c>
    </row>
    <row r="66" spans="1:21" x14ac:dyDescent="0.25">
      <c r="A66">
        <v>15406796</v>
      </c>
      <c r="B66">
        <v>1</v>
      </c>
      <c r="C66">
        <v>34</v>
      </c>
      <c r="D66">
        <v>18.730489073881373</v>
      </c>
      <c r="E66" t="s">
        <v>21</v>
      </c>
      <c r="F66">
        <v>5</v>
      </c>
      <c r="G66">
        <f>(F66-1)</f>
        <v>4</v>
      </c>
      <c r="H66">
        <v>3</v>
      </c>
      <c r="I66" t="s">
        <v>52</v>
      </c>
      <c r="J66" t="s">
        <v>25</v>
      </c>
      <c r="K66" t="s">
        <v>30</v>
      </c>
      <c r="L66">
        <v>9</v>
      </c>
      <c r="M66" t="s">
        <v>68</v>
      </c>
      <c r="N66">
        <v>2</v>
      </c>
      <c r="O66">
        <v>11</v>
      </c>
      <c r="P66">
        <f>VLOOKUP($A66,Sheet2!$A$2:$S$835,8,FALSE)</f>
        <v>1</v>
      </c>
      <c r="Q66">
        <v>1</v>
      </c>
      <c r="R66">
        <v>1</v>
      </c>
      <c r="S66">
        <v>1</v>
      </c>
      <c r="U66">
        <v>1</v>
      </c>
    </row>
    <row r="67" spans="1:21" x14ac:dyDescent="0.25">
      <c r="A67">
        <v>15406981</v>
      </c>
      <c r="B67">
        <v>1</v>
      </c>
      <c r="C67">
        <v>28</v>
      </c>
      <c r="D67">
        <v>24.977043158861342</v>
      </c>
      <c r="E67" t="s">
        <v>19</v>
      </c>
      <c r="F67">
        <v>3</v>
      </c>
      <c r="G67">
        <f t="shared" ref="G67:G130" si="1">(F67-1)*3</f>
        <v>6</v>
      </c>
      <c r="H67">
        <v>10</v>
      </c>
      <c r="I67" t="s">
        <v>33</v>
      </c>
      <c r="J67" t="s">
        <v>25</v>
      </c>
      <c r="K67" t="s">
        <v>20</v>
      </c>
      <c r="L67">
        <v>6</v>
      </c>
      <c r="M67" t="s">
        <v>69</v>
      </c>
      <c r="N67">
        <v>3</v>
      </c>
      <c r="O67">
        <v>11</v>
      </c>
      <c r="P67">
        <f>VLOOKUP($A67,Sheet2!$A$2:$S$835,8,FALSE)</f>
        <v>1</v>
      </c>
      <c r="Q67">
        <v>1</v>
      </c>
      <c r="R67">
        <v>1</v>
      </c>
      <c r="S67">
        <v>1</v>
      </c>
      <c r="U67">
        <v>1</v>
      </c>
    </row>
    <row r="68" spans="1:21" x14ac:dyDescent="0.25">
      <c r="A68">
        <v>15408223</v>
      </c>
      <c r="B68">
        <v>1</v>
      </c>
      <c r="C68">
        <v>39</v>
      </c>
      <c r="D68">
        <v>19.62826470116968</v>
      </c>
      <c r="E68" t="s">
        <v>19</v>
      </c>
      <c r="F68">
        <v>3</v>
      </c>
      <c r="G68">
        <f t="shared" si="1"/>
        <v>6</v>
      </c>
      <c r="H68">
        <v>8</v>
      </c>
      <c r="I68" t="s">
        <v>30</v>
      </c>
      <c r="J68" t="s">
        <v>28</v>
      </c>
      <c r="K68" t="s">
        <v>30</v>
      </c>
      <c r="L68">
        <v>6</v>
      </c>
      <c r="M68" t="s">
        <v>68</v>
      </c>
      <c r="N68">
        <v>2</v>
      </c>
      <c r="O68">
        <v>10</v>
      </c>
      <c r="P68">
        <f>VLOOKUP($A68,Sheet2!$A$2:$S$835,8,FALSE)</f>
        <v>1</v>
      </c>
      <c r="Q68">
        <v>1</v>
      </c>
    </row>
    <row r="69" spans="1:21" x14ac:dyDescent="0.25">
      <c r="A69">
        <v>15408746</v>
      </c>
      <c r="B69">
        <v>1</v>
      </c>
      <c r="C69">
        <v>28</v>
      </c>
      <c r="D69">
        <v>20.82999519307803</v>
      </c>
      <c r="E69" t="s">
        <v>19</v>
      </c>
      <c r="F69">
        <v>2</v>
      </c>
      <c r="G69">
        <f t="shared" si="1"/>
        <v>3</v>
      </c>
      <c r="H69">
        <v>2</v>
      </c>
      <c r="I69" t="s">
        <v>28</v>
      </c>
      <c r="J69" t="s">
        <v>32</v>
      </c>
      <c r="K69" t="s">
        <v>119</v>
      </c>
      <c r="L69">
        <v>6</v>
      </c>
      <c r="M69" t="s">
        <v>68</v>
      </c>
      <c r="N69">
        <v>3</v>
      </c>
      <c r="O69">
        <v>13</v>
      </c>
      <c r="P69">
        <f>VLOOKUP($A69,Sheet2!$A$2:$S$835,8,FALSE)</f>
        <v>1</v>
      </c>
      <c r="Q69">
        <v>1</v>
      </c>
    </row>
    <row r="70" spans="1:21" x14ac:dyDescent="0.25">
      <c r="A70">
        <v>15409343</v>
      </c>
      <c r="B70">
        <v>1</v>
      </c>
      <c r="C70">
        <v>40</v>
      </c>
      <c r="D70">
        <v>25.777777777777779</v>
      </c>
      <c r="E70" t="s">
        <v>20</v>
      </c>
      <c r="F70">
        <v>2</v>
      </c>
      <c r="G70">
        <f t="shared" si="1"/>
        <v>3</v>
      </c>
      <c r="H70">
        <v>5</v>
      </c>
      <c r="I70" t="s">
        <v>27</v>
      </c>
      <c r="J70" t="s">
        <v>28</v>
      </c>
      <c r="K70" t="s">
        <v>105</v>
      </c>
      <c r="L70">
        <v>3</v>
      </c>
      <c r="M70" t="s">
        <v>69</v>
      </c>
      <c r="N70">
        <v>3</v>
      </c>
      <c r="O70">
        <v>9.5</v>
      </c>
      <c r="P70">
        <f>VLOOKUP($A70,Sheet2!$A$2:$S$835,8,FALSE)</f>
        <v>0</v>
      </c>
      <c r="Q70">
        <v>1</v>
      </c>
      <c r="R70">
        <v>1</v>
      </c>
      <c r="S70">
        <v>0</v>
      </c>
      <c r="U70">
        <v>1</v>
      </c>
    </row>
    <row r="71" spans="1:21" x14ac:dyDescent="0.25">
      <c r="A71">
        <v>15409381</v>
      </c>
      <c r="B71">
        <v>1</v>
      </c>
      <c r="C71">
        <v>34</v>
      </c>
      <c r="D71">
        <v>22.656249999999996</v>
      </c>
      <c r="E71" t="s">
        <v>19</v>
      </c>
      <c r="F71">
        <v>3</v>
      </c>
      <c r="G71">
        <f t="shared" si="1"/>
        <v>6</v>
      </c>
      <c r="H71">
        <v>1</v>
      </c>
      <c r="I71" t="s">
        <v>50</v>
      </c>
      <c r="J71" t="s">
        <v>28</v>
      </c>
      <c r="K71" t="s">
        <v>50</v>
      </c>
      <c r="L71">
        <v>2</v>
      </c>
      <c r="M71" t="s">
        <v>69</v>
      </c>
      <c r="N71">
        <v>3</v>
      </c>
      <c r="O71">
        <v>10.5</v>
      </c>
      <c r="P71">
        <f>VLOOKUP($A71,Sheet2!$A$2:$S$835,8,FALSE)</f>
        <v>1</v>
      </c>
      <c r="Q71">
        <v>1</v>
      </c>
      <c r="R71">
        <v>1</v>
      </c>
      <c r="S71">
        <v>1</v>
      </c>
      <c r="U71">
        <v>1</v>
      </c>
    </row>
    <row r="72" spans="1:21" x14ac:dyDescent="0.25">
      <c r="A72">
        <v>15409535</v>
      </c>
      <c r="B72">
        <v>1</v>
      </c>
      <c r="C72">
        <v>35</v>
      </c>
      <c r="D72">
        <v>25.103878116343491</v>
      </c>
      <c r="E72" t="s">
        <v>19</v>
      </c>
      <c r="F72">
        <v>2</v>
      </c>
      <c r="G72">
        <f t="shared" si="1"/>
        <v>3</v>
      </c>
      <c r="H72">
        <v>11</v>
      </c>
      <c r="I72" t="s">
        <v>28</v>
      </c>
      <c r="J72" t="s">
        <v>32</v>
      </c>
      <c r="K72" t="s">
        <v>119</v>
      </c>
      <c r="L72">
        <v>8</v>
      </c>
      <c r="M72" t="s">
        <v>68</v>
      </c>
      <c r="N72">
        <v>3</v>
      </c>
      <c r="O72">
        <v>0</v>
      </c>
      <c r="P72">
        <f>VLOOKUP($A72,Sheet2!$A$2:$S$835,8,FALSE)</f>
        <v>1</v>
      </c>
      <c r="Q72">
        <v>0</v>
      </c>
      <c r="R72">
        <v>0</v>
      </c>
      <c r="S72">
        <v>0</v>
      </c>
    </row>
    <row r="73" spans="1:21" x14ac:dyDescent="0.25">
      <c r="A73">
        <v>15703532</v>
      </c>
      <c r="B73">
        <v>1</v>
      </c>
      <c r="C73">
        <v>40</v>
      </c>
      <c r="D73">
        <v>19.555555555555557</v>
      </c>
      <c r="E73" t="s">
        <v>19</v>
      </c>
      <c r="F73">
        <v>8</v>
      </c>
      <c r="G73">
        <f>(F73-1)</f>
        <v>7</v>
      </c>
      <c r="H73">
        <v>4</v>
      </c>
      <c r="I73" t="s">
        <v>37</v>
      </c>
      <c r="J73" t="s">
        <v>28</v>
      </c>
      <c r="K73" t="s">
        <v>20</v>
      </c>
      <c r="L73">
        <v>12</v>
      </c>
      <c r="M73" t="s">
        <v>69</v>
      </c>
      <c r="N73">
        <v>3</v>
      </c>
      <c r="O73">
        <v>10</v>
      </c>
      <c r="P73">
        <f>VLOOKUP($A73,Sheet2!$A$2:$S$835,8,FALSE)</f>
        <v>1</v>
      </c>
      <c r="Q73">
        <v>0</v>
      </c>
      <c r="R73">
        <v>0</v>
      </c>
      <c r="S73">
        <v>0</v>
      </c>
    </row>
    <row r="74" spans="1:21" x14ac:dyDescent="0.25">
      <c r="A74">
        <v>15705345</v>
      </c>
      <c r="B74">
        <v>1</v>
      </c>
      <c r="C74">
        <v>29</v>
      </c>
      <c r="D74">
        <v>24.341758286340216</v>
      </c>
      <c r="E74" t="s">
        <v>19</v>
      </c>
      <c r="F74">
        <v>2</v>
      </c>
      <c r="G74">
        <f t="shared" si="1"/>
        <v>3</v>
      </c>
      <c r="H74">
        <v>13</v>
      </c>
      <c r="I74" t="s">
        <v>53</v>
      </c>
      <c r="J74" t="s">
        <v>25</v>
      </c>
      <c r="K74" t="s">
        <v>38</v>
      </c>
      <c r="L74">
        <v>5</v>
      </c>
      <c r="M74" t="s">
        <v>68</v>
      </c>
      <c r="N74">
        <v>2</v>
      </c>
      <c r="O74">
        <v>11.5</v>
      </c>
      <c r="P74">
        <f>VLOOKUP($A74,Sheet2!$A$2:$S$835,8,FALSE)</f>
        <v>1</v>
      </c>
      <c r="Q74">
        <v>1</v>
      </c>
      <c r="R74">
        <v>1</v>
      </c>
      <c r="S74">
        <v>1</v>
      </c>
    </row>
    <row r="75" spans="1:21" x14ac:dyDescent="0.25">
      <c r="A75">
        <v>15714259</v>
      </c>
      <c r="B75">
        <v>1</v>
      </c>
      <c r="C75">
        <v>37</v>
      </c>
      <c r="D75">
        <v>18.195482773624459</v>
      </c>
      <c r="E75" t="s">
        <v>21</v>
      </c>
      <c r="F75">
        <v>2</v>
      </c>
      <c r="G75">
        <f t="shared" si="1"/>
        <v>3</v>
      </c>
      <c r="H75">
        <v>11</v>
      </c>
      <c r="I75" t="s">
        <v>27</v>
      </c>
      <c r="J75" t="s">
        <v>28</v>
      </c>
      <c r="K75" t="s">
        <v>105</v>
      </c>
      <c r="L75">
        <v>9</v>
      </c>
      <c r="M75" t="s">
        <v>69</v>
      </c>
      <c r="N75">
        <v>3</v>
      </c>
      <c r="O75">
        <v>10.5</v>
      </c>
      <c r="P75">
        <f>VLOOKUP($A75,Sheet2!$A$2:$S$835,8,FALSE)</f>
        <v>1</v>
      </c>
      <c r="Q75">
        <v>0</v>
      </c>
    </row>
    <row r="76" spans="1:21" x14ac:dyDescent="0.25">
      <c r="A76">
        <v>15714550</v>
      </c>
      <c r="B76">
        <v>1</v>
      </c>
      <c r="C76">
        <v>39</v>
      </c>
      <c r="D76">
        <v>18.365472910927458</v>
      </c>
      <c r="E76" t="s">
        <v>19</v>
      </c>
      <c r="F76">
        <v>2</v>
      </c>
      <c r="G76">
        <f t="shared" si="1"/>
        <v>3</v>
      </c>
      <c r="H76">
        <v>2</v>
      </c>
      <c r="I76" t="s">
        <v>54</v>
      </c>
      <c r="J76" t="s">
        <v>49</v>
      </c>
      <c r="K76" t="s">
        <v>20</v>
      </c>
      <c r="L76">
        <v>6</v>
      </c>
      <c r="M76" t="s">
        <v>69</v>
      </c>
      <c r="N76">
        <v>2</v>
      </c>
      <c r="O76">
        <v>12</v>
      </c>
      <c r="P76">
        <f>VLOOKUP($A76,Sheet2!$A$2:$S$835,8,FALSE)</f>
        <v>1</v>
      </c>
      <c r="Q76">
        <v>1</v>
      </c>
      <c r="U76">
        <v>1</v>
      </c>
    </row>
    <row r="77" spans="1:21" x14ac:dyDescent="0.25">
      <c r="A77">
        <v>15715045</v>
      </c>
      <c r="B77">
        <v>1</v>
      </c>
      <c r="C77">
        <v>39</v>
      </c>
      <c r="D77">
        <v>22.718974400584202</v>
      </c>
      <c r="E77" t="s">
        <v>19</v>
      </c>
      <c r="F77">
        <v>2</v>
      </c>
      <c r="G77">
        <f t="shared" si="1"/>
        <v>3</v>
      </c>
      <c r="H77">
        <v>12</v>
      </c>
      <c r="I77" t="s">
        <v>30</v>
      </c>
      <c r="J77" t="s">
        <v>28</v>
      </c>
      <c r="K77" t="s">
        <v>30</v>
      </c>
      <c r="M77" t="s">
        <v>68</v>
      </c>
      <c r="N77">
        <v>2</v>
      </c>
      <c r="O77">
        <v>10</v>
      </c>
      <c r="P77">
        <f>VLOOKUP($A77,Sheet2!$A$2:$S$835,8,FALSE)</f>
        <v>0</v>
      </c>
      <c r="Q77">
        <v>0</v>
      </c>
    </row>
    <row r="78" spans="1:21" x14ac:dyDescent="0.25">
      <c r="A78">
        <v>15715487</v>
      </c>
      <c r="B78">
        <v>1</v>
      </c>
      <c r="C78">
        <v>35</v>
      </c>
      <c r="D78">
        <v>18.222222222222221</v>
      </c>
      <c r="E78" t="s">
        <v>20</v>
      </c>
      <c r="F78">
        <v>2</v>
      </c>
      <c r="G78">
        <f t="shared" si="1"/>
        <v>3</v>
      </c>
      <c r="H78">
        <v>10</v>
      </c>
      <c r="I78" t="s">
        <v>41</v>
      </c>
      <c r="J78" t="s">
        <v>25</v>
      </c>
      <c r="K78" t="s">
        <v>105</v>
      </c>
      <c r="L78">
        <v>3</v>
      </c>
      <c r="M78" t="s">
        <v>68</v>
      </c>
      <c r="N78">
        <v>2</v>
      </c>
      <c r="O78">
        <v>10</v>
      </c>
      <c r="P78">
        <f>VLOOKUP($A78,Sheet2!$A$2:$S$835,8,FALSE)</f>
        <v>1</v>
      </c>
      <c r="Q78">
        <v>1</v>
      </c>
      <c r="U78">
        <v>1</v>
      </c>
    </row>
    <row r="79" spans="1:21" x14ac:dyDescent="0.25">
      <c r="A79">
        <v>15715839</v>
      </c>
      <c r="B79">
        <v>1</v>
      </c>
      <c r="C79">
        <v>40</v>
      </c>
      <c r="D79">
        <v>22.222222222222221</v>
      </c>
      <c r="E79" t="s">
        <v>19</v>
      </c>
      <c r="F79">
        <v>2</v>
      </c>
      <c r="G79">
        <f t="shared" si="1"/>
        <v>3</v>
      </c>
      <c r="H79">
        <v>5</v>
      </c>
      <c r="I79" t="s">
        <v>39</v>
      </c>
      <c r="J79" t="s">
        <v>28</v>
      </c>
      <c r="K79" t="s">
        <v>39</v>
      </c>
      <c r="L79">
        <v>1</v>
      </c>
      <c r="M79" t="s">
        <v>68</v>
      </c>
      <c r="N79">
        <v>3</v>
      </c>
      <c r="O79">
        <v>11.5</v>
      </c>
      <c r="P79">
        <f>VLOOKUP($A79,Sheet2!$A$2:$S$835,8,FALSE)</f>
        <v>1</v>
      </c>
      <c r="Q79">
        <v>1</v>
      </c>
      <c r="R79">
        <v>1</v>
      </c>
      <c r="S79">
        <v>1</v>
      </c>
    </row>
    <row r="80" spans="1:21" x14ac:dyDescent="0.25">
      <c r="A80">
        <v>15716788</v>
      </c>
      <c r="B80">
        <v>1</v>
      </c>
      <c r="C80">
        <v>39</v>
      </c>
      <c r="D80">
        <v>23.555555555555557</v>
      </c>
      <c r="E80" t="s">
        <v>19</v>
      </c>
      <c r="F80">
        <v>2</v>
      </c>
      <c r="G80">
        <f t="shared" si="1"/>
        <v>3</v>
      </c>
      <c r="H80">
        <v>4</v>
      </c>
      <c r="I80" t="s">
        <v>55</v>
      </c>
      <c r="J80" t="s">
        <v>25</v>
      </c>
      <c r="K80" t="s">
        <v>39</v>
      </c>
      <c r="L80">
        <v>1</v>
      </c>
      <c r="M80" t="s">
        <v>69</v>
      </c>
      <c r="N80">
        <v>2</v>
      </c>
      <c r="O80">
        <v>12</v>
      </c>
      <c r="P80">
        <f>VLOOKUP($A80,Sheet2!$A$2:$S$835,8,FALSE)</f>
        <v>1</v>
      </c>
      <c r="Q80">
        <v>1</v>
      </c>
      <c r="R80">
        <v>1</v>
      </c>
      <c r="S80">
        <v>1</v>
      </c>
    </row>
    <row r="81" spans="1:21" x14ac:dyDescent="0.25">
      <c r="A81">
        <v>15719681</v>
      </c>
      <c r="B81">
        <v>1</v>
      </c>
      <c r="C81">
        <v>33</v>
      </c>
      <c r="D81">
        <v>20.451843043995243</v>
      </c>
      <c r="E81" t="s">
        <v>23</v>
      </c>
      <c r="F81">
        <v>2</v>
      </c>
      <c r="G81">
        <f t="shared" si="1"/>
        <v>3</v>
      </c>
      <c r="H81">
        <v>2</v>
      </c>
      <c r="I81" t="s">
        <v>35</v>
      </c>
      <c r="J81" t="s">
        <v>28</v>
      </c>
      <c r="K81" t="s">
        <v>20</v>
      </c>
      <c r="L81">
        <v>7</v>
      </c>
      <c r="M81" t="s">
        <v>68</v>
      </c>
      <c r="N81">
        <v>2</v>
      </c>
      <c r="O81">
        <v>10.3</v>
      </c>
      <c r="P81">
        <f>VLOOKUP($A81,Sheet2!$A$2:$S$835,8,FALSE)</f>
        <v>1</v>
      </c>
      <c r="Q81">
        <v>1</v>
      </c>
      <c r="R81">
        <v>1</v>
      </c>
      <c r="S81">
        <v>1</v>
      </c>
    </row>
    <row r="82" spans="1:21" x14ac:dyDescent="0.25">
      <c r="A82">
        <v>15721077</v>
      </c>
      <c r="B82">
        <v>1</v>
      </c>
      <c r="C82">
        <v>36</v>
      </c>
      <c r="D82">
        <v>20.134779750164363</v>
      </c>
      <c r="E82" t="s">
        <v>20</v>
      </c>
      <c r="F82">
        <v>2</v>
      </c>
      <c r="G82">
        <f t="shared" si="1"/>
        <v>3</v>
      </c>
      <c r="H82">
        <v>4</v>
      </c>
      <c r="I82" t="s">
        <v>25</v>
      </c>
      <c r="J82" t="s">
        <v>29</v>
      </c>
      <c r="K82" t="s">
        <v>119</v>
      </c>
      <c r="L82">
        <v>9</v>
      </c>
      <c r="M82" t="s">
        <v>69</v>
      </c>
      <c r="N82">
        <v>2</v>
      </c>
      <c r="O82">
        <v>11</v>
      </c>
      <c r="P82">
        <f>VLOOKUP($A82,Sheet2!$A$2:$S$835,8,FALSE)</f>
        <v>1</v>
      </c>
      <c r="Q82">
        <v>1</v>
      </c>
      <c r="T82">
        <v>1</v>
      </c>
    </row>
    <row r="83" spans="1:21" x14ac:dyDescent="0.25">
      <c r="A83">
        <v>15721246</v>
      </c>
      <c r="B83">
        <v>1</v>
      </c>
      <c r="C83">
        <v>33</v>
      </c>
      <c r="D83">
        <v>21.093749999999996</v>
      </c>
      <c r="E83" t="s">
        <v>19</v>
      </c>
      <c r="F83">
        <v>2</v>
      </c>
      <c r="G83">
        <f t="shared" si="1"/>
        <v>3</v>
      </c>
      <c r="H83">
        <v>1</v>
      </c>
      <c r="I83" t="s">
        <v>27</v>
      </c>
      <c r="J83" t="s">
        <v>28</v>
      </c>
      <c r="K83" t="s">
        <v>105</v>
      </c>
      <c r="L83">
        <v>5</v>
      </c>
      <c r="M83" t="s">
        <v>69</v>
      </c>
      <c r="N83">
        <v>1</v>
      </c>
      <c r="O83">
        <v>10.5</v>
      </c>
      <c r="P83">
        <f>VLOOKUP($A83,Sheet2!$A$2:$S$835,8,FALSE)</f>
        <v>1</v>
      </c>
      <c r="Q83">
        <v>0</v>
      </c>
    </row>
    <row r="84" spans="1:21" x14ac:dyDescent="0.25">
      <c r="A84">
        <v>15722096</v>
      </c>
      <c r="B84">
        <v>1</v>
      </c>
      <c r="C84">
        <v>33</v>
      </c>
      <c r="D84">
        <v>20.028841531805796</v>
      </c>
      <c r="E84" t="s">
        <v>19</v>
      </c>
      <c r="F84">
        <v>4</v>
      </c>
      <c r="G84">
        <f t="shared" si="1"/>
        <v>9</v>
      </c>
      <c r="H84">
        <v>2</v>
      </c>
      <c r="I84" t="s">
        <v>39</v>
      </c>
      <c r="J84" t="s">
        <v>28</v>
      </c>
      <c r="K84" t="s">
        <v>39</v>
      </c>
      <c r="L84">
        <v>5</v>
      </c>
      <c r="M84" t="s">
        <v>68</v>
      </c>
      <c r="N84">
        <v>2</v>
      </c>
      <c r="O84">
        <v>11.5</v>
      </c>
      <c r="P84">
        <f>VLOOKUP($A84,Sheet2!$A$2:$S$835,8,FALSE)</f>
        <v>1</v>
      </c>
      <c r="Q84">
        <v>0</v>
      </c>
    </row>
    <row r="85" spans="1:21" x14ac:dyDescent="0.25">
      <c r="A85">
        <v>15900880</v>
      </c>
      <c r="B85">
        <v>1</v>
      </c>
      <c r="C85">
        <v>37</v>
      </c>
      <c r="D85">
        <v>17.981667470724968</v>
      </c>
      <c r="E85" t="s">
        <v>20</v>
      </c>
      <c r="F85">
        <v>5</v>
      </c>
      <c r="G85">
        <f>(F85-1)</f>
        <v>4</v>
      </c>
      <c r="H85">
        <v>1</v>
      </c>
      <c r="I85" t="s">
        <v>27</v>
      </c>
      <c r="J85" t="s">
        <v>32</v>
      </c>
      <c r="K85" t="s">
        <v>105</v>
      </c>
      <c r="L85">
        <v>1</v>
      </c>
      <c r="M85" t="s">
        <v>69</v>
      </c>
      <c r="N85">
        <v>2</v>
      </c>
      <c r="O85">
        <v>11.5</v>
      </c>
      <c r="P85">
        <f>VLOOKUP($A85,Sheet2!$A$2:$S$835,8,FALSE)</f>
        <v>1</v>
      </c>
      <c r="Q85">
        <v>1</v>
      </c>
      <c r="R85">
        <v>0</v>
      </c>
      <c r="S85">
        <v>0</v>
      </c>
    </row>
    <row r="86" spans="1:21" x14ac:dyDescent="0.25">
      <c r="A86">
        <v>15902139</v>
      </c>
      <c r="B86">
        <v>1</v>
      </c>
      <c r="C86">
        <v>40</v>
      </c>
      <c r="D86">
        <v>20.936639118457304</v>
      </c>
      <c r="E86" t="s">
        <v>19</v>
      </c>
      <c r="F86">
        <v>2</v>
      </c>
      <c r="G86">
        <f t="shared" si="1"/>
        <v>3</v>
      </c>
      <c r="H86">
        <v>2</v>
      </c>
      <c r="I86" t="s">
        <v>56</v>
      </c>
      <c r="J86" t="s">
        <v>25</v>
      </c>
      <c r="K86" t="s">
        <v>20</v>
      </c>
      <c r="L86">
        <v>3</v>
      </c>
      <c r="M86" t="s">
        <v>69</v>
      </c>
      <c r="N86">
        <v>2</v>
      </c>
      <c r="O86">
        <v>12.5</v>
      </c>
      <c r="P86">
        <f>VLOOKUP($A86,Sheet2!$A$2:$S$835,8,FALSE)</f>
        <v>1</v>
      </c>
      <c r="Q86">
        <v>0</v>
      </c>
    </row>
    <row r="87" spans="1:21" x14ac:dyDescent="0.25">
      <c r="A87">
        <v>15902535</v>
      </c>
      <c r="B87">
        <v>1</v>
      </c>
      <c r="C87">
        <v>36</v>
      </c>
      <c r="D87">
        <v>21.35930624973301</v>
      </c>
      <c r="E87" t="s">
        <v>20</v>
      </c>
      <c r="F87">
        <v>4</v>
      </c>
      <c r="G87">
        <f t="shared" si="1"/>
        <v>9</v>
      </c>
      <c r="H87">
        <v>2</v>
      </c>
      <c r="I87" t="s">
        <v>41</v>
      </c>
      <c r="J87" t="s">
        <v>25</v>
      </c>
      <c r="K87" t="s">
        <v>105</v>
      </c>
      <c r="L87">
        <v>1</v>
      </c>
      <c r="M87" t="s">
        <v>69</v>
      </c>
      <c r="N87">
        <v>2</v>
      </c>
      <c r="O87">
        <v>13</v>
      </c>
      <c r="P87">
        <f>VLOOKUP($A87,Sheet2!$A$2:$S$835,8,FALSE)</f>
        <v>1</v>
      </c>
      <c r="Q87">
        <v>1</v>
      </c>
      <c r="R87">
        <v>1</v>
      </c>
      <c r="S87">
        <v>1</v>
      </c>
    </row>
    <row r="88" spans="1:21" x14ac:dyDescent="0.25">
      <c r="A88">
        <v>15905711</v>
      </c>
      <c r="B88">
        <v>1</v>
      </c>
      <c r="C88">
        <v>33</v>
      </c>
      <c r="D88">
        <v>17.187499999999996</v>
      </c>
      <c r="E88" t="s">
        <v>21</v>
      </c>
      <c r="F88">
        <v>2</v>
      </c>
      <c r="G88">
        <f t="shared" si="1"/>
        <v>3</v>
      </c>
      <c r="H88">
        <v>3</v>
      </c>
      <c r="I88" t="s">
        <v>55</v>
      </c>
      <c r="J88" t="s">
        <v>29</v>
      </c>
      <c r="K88" t="s">
        <v>39</v>
      </c>
      <c r="L88">
        <v>4</v>
      </c>
      <c r="M88" t="s">
        <v>69</v>
      </c>
      <c r="N88">
        <v>1</v>
      </c>
      <c r="O88">
        <v>12.5</v>
      </c>
      <c r="P88">
        <f>VLOOKUP($A88,Sheet2!$A$2:$S$835,8,FALSE)</f>
        <v>1</v>
      </c>
      <c r="Q88">
        <v>0</v>
      </c>
    </row>
    <row r="89" spans="1:21" x14ac:dyDescent="0.25">
      <c r="A89">
        <v>16400131</v>
      </c>
      <c r="B89">
        <v>1</v>
      </c>
      <c r="C89">
        <v>40</v>
      </c>
      <c r="D89">
        <v>18.359374999999996</v>
      </c>
      <c r="E89" t="s">
        <v>19</v>
      </c>
      <c r="F89">
        <v>2</v>
      </c>
      <c r="G89">
        <f t="shared" si="1"/>
        <v>3</v>
      </c>
      <c r="H89">
        <v>9</v>
      </c>
      <c r="I89" t="s">
        <v>28</v>
      </c>
      <c r="J89" t="s">
        <v>32</v>
      </c>
      <c r="K89" t="s">
        <v>119</v>
      </c>
      <c r="N89">
        <v>2</v>
      </c>
      <c r="O89">
        <v>10</v>
      </c>
      <c r="P89">
        <f>VLOOKUP($A89,Sheet2!$A$2:$S$835,8,FALSE)</f>
        <v>1</v>
      </c>
      <c r="Q89">
        <v>0</v>
      </c>
    </row>
    <row r="90" spans="1:21" x14ac:dyDescent="0.25">
      <c r="A90">
        <v>16400402</v>
      </c>
      <c r="B90">
        <v>1</v>
      </c>
      <c r="C90">
        <v>35</v>
      </c>
      <c r="D90">
        <v>20.195092211553114</v>
      </c>
      <c r="E90" t="s">
        <v>19</v>
      </c>
      <c r="F90">
        <v>3</v>
      </c>
      <c r="G90">
        <f t="shared" si="1"/>
        <v>6</v>
      </c>
      <c r="H90">
        <v>6</v>
      </c>
      <c r="I90" t="s">
        <v>33</v>
      </c>
      <c r="J90" t="s">
        <v>32</v>
      </c>
      <c r="K90" t="s">
        <v>20</v>
      </c>
      <c r="L90">
        <v>4</v>
      </c>
      <c r="M90" t="s">
        <v>68</v>
      </c>
      <c r="N90">
        <v>3</v>
      </c>
      <c r="O90">
        <v>13</v>
      </c>
      <c r="P90">
        <f>VLOOKUP($A90,Sheet2!$A$2:$S$835,8,FALSE)</f>
        <v>1</v>
      </c>
      <c r="Q90">
        <v>0</v>
      </c>
      <c r="R90">
        <v>0</v>
      </c>
      <c r="S90">
        <v>0</v>
      </c>
    </row>
    <row r="91" spans="1:21" x14ac:dyDescent="0.25">
      <c r="A91">
        <v>16400447</v>
      </c>
      <c r="B91">
        <v>1</v>
      </c>
      <c r="C91">
        <v>33</v>
      </c>
      <c r="D91">
        <v>23.555555555555557</v>
      </c>
      <c r="E91" t="s">
        <v>19</v>
      </c>
      <c r="F91">
        <v>3</v>
      </c>
      <c r="G91">
        <f t="shared" si="1"/>
        <v>6</v>
      </c>
      <c r="H91">
        <v>1</v>
      </c>
      <c r="I91" t="s">
        <v>30</v>
      </c>
      <c r="J91" t="s">
        <v>28</v>
      </c>
      <c r="K91" t="s">
        <v>30</v>
      </c>
      <c r="L91">
        <v>4.5</v>
      </c>
      <c r="M91" t="s">
        <v>68</v>
      </c>
      <c r="N91">
        <v>2</v>
      </c>
      <c r="O91">
        <v>10.5</v>
      </c>
      <c r="P91">
        <f>VLOOKUP($A91,Sheet2!$A$2:$S$835,8,FALSE)</f>
        <v>1</v>
      </c>
      <c r="Q91">
        <v>0</v>
      </c>
    </row>
    <row r="92" spans="1:21" x14ac:dyDescent="0.25">
      <c r="A92">
        <v>16403314</v>
      </c>
      <c r="B92">
        <v>1</v>
      </c>
      <c r="C92">
        <v>32</v>
      </c>
      <c r="D92">
        <v>21.367521367521366</v>
      </c>
      <c r="E92" t="s">
        <v>19</v>
      </c>
      <c r="F92">
        <v>2</v>
      </c>
      <c r="G92">
        <f t="shared" si="1"/>
        <v>3</v>
      </c>
      <c r="H92">
        <v>3</v>
      </c>
      <c r="I92" t="s">
        <v>28</v>
      </c>
      <c r="J92" t="s">
        <v>32</v>
      </c>
      <c r="K92" t="s">
        <v>119</v>
      </c>
      <c r="L92">
        <v>6</v>
      </c>
      <c r="M92" t="s">
        <v>68</v>
      </c>
      <c r="N92">
        <v>3</v>
      </c>
      <c r="O92">
        <v>12.5</v>
      </c>
      <c r="P92">
        <f>VLOOKUP($A92,Sheet2!$A$2:$S$835,8,FALSE)</f>
        <v>1</v>
      </c>
      <c r="Q92">
        <v>0</v>
      </c>
      <c r="R92">
        <v>1</v>
      </c>
      <c r="S92">
        <v>1</v>
      </c>
    </row>
    <row r="93" spans="1:21" x14ac:dyDescent="0.25">
      <c r="A93">
        <v>16403998</v>
      </c>
      <c r="B93">
        <v>1</v>
      </c>
      <c r="C93">
        <v>33</v>
      </c>
      <c r="D93">
        <v>22.060353798126947</v>
      </c>
      <c r="E93" t="s">
        <v>19</v>
      </c>
      <c r="F93">
        <v>3</v>
      </c>
      <c r="G93">
        <f t="shared" si="1"/>
        <v>6</v>
      </c>
      <c r="H93">
        <v>2</v>
      </c>
      <c r="I93" t="s">
        <v>50</v>
      </c>
      <c r="J93" t="s">
        <v>40</v>
      </c>
      <c r="K93" t="s">
        <v>50</v>
      </c>
      <c r="L93">
        <v>7</v>
      </c>
      <c r="M93" t="s">
        <v>68</v>
      </c>
      <c r="N93">
        <v>2</v>
      </c>
      <c r="O93">
        <v>11.5</v>
      </c>
      <c r="P93">
        <f>VLOOKUP($A93,Sheet2!$A$2:$S$835,8,FALSE)</f>
        <v>1</v>
      </c>
      <c r="Q93">
        <v>1</v>
      </c>
      <c r="R93">
        <v>1</v>
      </c>
      <c r="S93">
        <v>1</v>
      </c>
    </row>
    <row r="94" spans="1:21" x14ac:dyDescent="0.25">
      <c r="A94">
        <v>16404407</v>
      </c>
      <c r="B94">
        <v>1</v>
      </c>
      <c r="C94">
        <v>38</v>
      </c>
      <c r="D94">
        <v>22.189349112426033</v>
      </c>
      <c r="E94" t="s">
        <v>23</v>
      </c>
      <c r="F94">
        <v>3</v>
      </c>
      <c r="G94">
        <f t="shared" si="1"/>
        <v>6</v>
      </c>
      <c r="H94">
        <v>5</v>
      </c>
      <c r="I94" t="s">
        <v>33</v>
      </c>
      <c r="J94" t="s">
        <v>32</v>
      </c>
      <c r="K94" t="s">
        <v>20</v>
      </c>
      <c r="L94">
        <v>13</v>
      </c>
      <c r="M94" t="s">
        <v>68</v>
      </c>
      <c r="N94">
        <v>2</v>
      </c>
      <c r="O94">
        <v>13</v>
      </c>
      <c r="P94">
        <f>VLOOKUP($A94,Sheet2!$A$2:$S$835,8,FALSE)</f>
        <v>1</v>
      </c>
      <c r="Q94">
        <v>1</v>
      </c>
      <c r="R94">
        <v>1</v>
      </c>
      <c r="S94">
        <v>1</v>
      </c>
    </row>
    <row r="95" spans="1:21" x14ac:dyDescent="0.25">
      <c r="A95">
        <v>16405399</v>
      </c>
      <c r="B95">
        <v>1</v>
      </c>
      <c r="C95">
        <v>32</v>
      </c>
      <c r="D95">
        <v>16.60899653979239</v>
      </c>
      <c r="E95" t="s">
        <v>19</v>
      </c>
      <c r="F95">
        <v>3</v>
      </c>
      <c r="G95">
        <f t="shared" si="1"/>
        <v>6</v>
      </c>
      <c r="H95">
        <v>1</v>
      </c>
      <c r="I95" t="s">
        <v>25</v>
      </c>
      <c r="J95" t="s">
        <v>29</v>
      </c>
      <c r="K95" t="s">
        <v>119</v>
      </c>
      <c r="L95">
        <v>9</v>
      </c>
      <c r="M95" t="s">
        <v>68</v>
      </c>
      <c r="N95">
        <v>2</v>
      </c>
      <c r="O95">
        <v>11</v>
      </c>
      <c r="P95">
        <f>VLOOKUP($A95,Sheet2!$A$2:$S$835,8,FALSE)</f>
        <v>1</v>
      </c>
      <c r="Q95">
        <v>1</v>
      </c>
      <c r="R95">
        <v>0</v>
      </c>
      <c r="S95">
        <v>0</v>
      </c>
      <c r="U95">
        <v>1</v>
      </c>
    </row>
    <row r="96" spans="1:21" x14ac:dyDescent="0.25">
      <c r="A96">
        <v>16405961</v>
      </c>
      <c r="B96">
        <v>1</v>
      </c>
      <c r="C96">
        <v>34</v>
      </c>
      <c r="D96">
        <v>25.910684346898332</v>
      </c>
      <c r="E96" t="s">
        <v>19</v>
      </c>
      <c r="F96">
        <v>2</v>
      </c>
      <c r="G96">
        <f t="shared" si="1"/>
        <v>3</v>
      </c>
      <c r="H96">
        <v>3</v>
      </c>
      <c r="I96" t="s">
        <v>27</v>
      </c>
      <c r="J96" t="s">
        <v>28</v>
      </c>
      <c r="K96" t="s">
        <v>105</v>
      </c>
      <c r="L96">
        <v>6</v>
      </c>
      <c r="M96" t="s">
        <v>68</v>
      </c>
      <c r="N96">
        <v>2</v>
      </c>
      <c r="O96">
        <v>12</v>
      </c>
      <c r="P96">
        <f>VLOOKUP($A96,Sheet2!$A$2:$S$835,8,FALSE)</f>
        <v>0</v>
      </c>
      <c r="Q96">
        <v>0</v>
      </c>
    </row>
    <row r="97" spans="1:21" x14ac:dyDescent="0.25">
      <c r="A97">
        <v>16406116</v>
      </c>
      <c r="B97">
        <v>1</v>
      </c>
      <c r="C97">
        <v>32</v>
      </c>
      <c r="D97">
        <v>21.093749999999996</v>
      </c>
      <c r="E97" t="s">
        <v>19</v>
      </c>
      <c r="F97">
        <v>2</v>
      </c>
      <c r="G97">
        <f t="shared" si="1"/>
        <v>3</v>
      </c>
      <c r="H97">
        <v>7</v>
      </c>
      <c r="I97" t="s">
        <v>41</v>
      </c>
      <c r="J97" t="s">
        <v>25</v>
      </c>
      <c r="K97" t="s">
        <v>105</v>
      </c>
      <c r="L97">
        <v>5</v>
      </c>
      <c r="M97" t="s">
        <v>69</v>
      </c>
      <c r="N97">
        <v>2</v>
      </c>
      <c r="O97">
        <v>9.5</v>
      </c>
      <c r="P97">
        <f>VLOOKUP($A97,Sheet2!$A$2:$S$835,8,FALSE)</f>
        <v>1</v>
      </c>
      <c r="Q97">
        <v>1</v>
      </c>
      <c r="R97">
        <v>1</v>
      </c>
      <c r="S97">
        <v>1</v>
      </c>
    </row>
    <row r="98" spans="1:21" x14ac:dyDescent="0.25">
      <c r="A98">
        <v>16408298</v>
      </c>
      <c r="B98">
        <v>1</v>
      </c>
      <c r="C98">
        <v>40</v>
      </c>
      <c r="D98">
        <v>18.590124925639504</v>
      </c>
      <c r="E98" t="s">
        <v>19</v>
      </c>
      <c r="F98">
        <v>2</v>
      </c>
      <c r="G98">
        <f t="shared" si="1"/>
        <v>3</v>
      </c>
      <c r="H98">
        <v>10</v>
      </c>
      <c r="I98" t="s">
        <v>30</v>
      </c>
      <c r="J98" t="s">
        <v>28</v>
      </c>
      <c r="K98" t="s">
        <v>30</v>
      </c>
      <c r="L98">
        <v>4</v>
      </c>
      <c r="M98" t="s">
        <v>68</v>
      </c>
      <c r="N98">
        <v>2</v>
      </c>
      <c r="O98">
        <v>11.5</v>
      </c>
      <c r="P98">
        <f>VLOOKUP($A98,Sheet2!$A$2:$S$835,8,FALSE)</f>
        <v>1</v>
      </c>
      <c r="Q98">
        <v>0</v>
      </c>
    </row>
    <row r="99" spans="1:21" x14ac:dyDescent="0.25">
      <c r="A99">
        <v>16409143</v>
      </c>
      <c r="B99">
        <v>1</v>
      </c>
      <c r="C99">
        <v>37</v>
      </c>
      <c r="D99">
        <v>17.087444999786406</v>
      </c>
      <c r="E99" t="s">
        <v>20</v>
      </c>
      <c r="F99">
        <v>2</v>
      </c>
      <c r="G99">
        <f t="shared" si="1"/>
        <v>3</v>
      </c>
      <c r="H99">
        <v>2</v>
      </c>
      <c r="I99" t="s">
        <v>39</v>
      </c>
      <c r="J99" t="s">
        <v>28</v>
      </c>
      <c r="K99" t="s">
        <v>39</v>
      </c>
      <c r="L99">
        <v>2</v>
      </c>
      <c r="M99" t="s">
        <v>68</v>
      </c>
      <c r="N99">
        <v>2</v>
      </c>
      <c r="O99">
        <v>11</v>
      </c>
      <c r="P99">
        <f>VLOOKUP($A99,Sheet2!$A$2:$S$835,8,FALSE)</f>
        <v>1</v>
      </c>
      <c r="Q99">
        <v>0</v>
      </c>
    </row>
    <row r="100" spans="1:21" x14ac:dyDescent="0.25">
      <c r="A100">
        <v>16410951</v>
      </c>
      <c r="B100">
        <v>1</v>
      </c>
      <c r="C100">
        <v>35</v>
      </c>
      <c r="D100">
        <v>20.811654526534856</v>
      </c>
      <c r="E100" t="s">
        <v>19</v>
      </c>
      <c r="F100">
        <v>2</v>
      </c>
      <c r="G100">
        <f t="shared" si="1"/>
        <v>3</v>
      </c>
      <c r="H100">
        <v>4</v>
      </c>
      <c r="I100" t="s">
        <v>30</v>
      </c>
      <c r="J100" t="s">
        <v>28</v>
      </c>
      <c r="K100" t="s">
        <v>30</v>
      </c>
      <c r="L100">
        <v>2</v>
      </c>
      <c r="M100" t="s">
        <v>68</v>
      </c>
      <c r="N100">
        <v>2</v>
      </c>
      <c r="O100">
        <v>11.5</v>
      </c>
      <c r="P100">
        <f>VLOOKUP($A100,Sheet2!$A$2:$S$835,8,FALSE)</f>
        <v>1</v>
      </c>
      <c r="Q100">
        <v>1</v>
      </c>
      <c r="R100">
        <v>1</v>
      </c>
      <c r="S100">
        <v>1</v>
      </c>
    </row>
    <row r="101" spans="1:21" x14ac:dyDescent="0.25">
      <c r="A101">
        <v>16411167</v>
      </c>
      <c r="B101">
        <v>1</v>
      </c>
      <c r="C101">
        <v>36</v>
      </c>
      <c r="D101">
        <v>19.675166853130666</v>
      </c>
      <c r="E101" t="s">
        <v>19</v>
      </c>
      <c r="F101">
        <v>4</v>
      </c>
      <c r="G101">
        <f t="shared" si="1"/>
        <v>9</v>
      </c>
      <c r="H101">
        <v>3</v>
      </c>
      <c r="K101" t="s">
        <v>20</v>
      </c>
      <c r="L101">
        <v>5</v>
      </c>
      <c r="M101" t="s">
        <v>69</v>
      </c>
      <c r="N101">
        <v>3</v>
      </c>
      <c r="O101">
        <v>10.5</v>
      </c>
      <c r="P101">
        <f>VLOOKUP($A101,Sheet2!$A$2:$S$835,8,FALSE)</f>
        <v>1</v>
      </c>
      <c r="Q101">
        <v>1</v>
      </c>
      <c r="R101">
        <v>0</v>
      </c>
      <c r="S101">
        <v>0</v>
      </c>
      <c r="U101">
        <v>1</v>
      </c>
    </row>
    <row r="102" spans="1:21" x14ac:dyDescent="0.25">
      <c r="A102">
        <v>16411328</v>
      </c>
      <c r="B102">
        <v>1</v>
      </c>
      <c r="C102">
        <v>37</v>
      </c>
      <c r="D102">
        <v>20.888888888888889</v>
      </c>
      <c r="E102" t="s">
        <v>19</v>
      </c>
      <c r="F102">
        <v>3</v>
      </c>
      <c r="G102">
        <f t="shared" si="1"/>
        <v>6</v>
      </c>
      <c r="H102">
        <v>4</v>
      </c>
      <c r="I102" t="s">
        <v>27</v>
      </c>
      <c r="J102" t="s">
        <v>28</v>
      </c>
      <c r="K102" t="s">
        <v>105</v>
      </c>
      <c r="L102">
        <v>10</v>
      </c>
      <c r="M102" t="s">
        <v>69</v>
      </c>
      <c r="N102">
        <v>2</v>
      </c>
      <c r="O102">
        <v>10.5</v>
      </c>
      <c r="P102">
        <f>VLOOKUP($A102,Sheet2!$A$2:$S$835,8,FALSE)</f>
        <v>1</v>
      </c>
      <c r="Q102">
        <v>1</v>
      </c>
      <c r="R102">
        <v>1</v>
      </c>
      <c r="S102">
        <v>1</v>
      </c>
      <c r="U102">
        <v>1</v>
      </c>
    </row>
    <row r="103" spans="1:21" x14ac:dyDescent="0.25">
      <c r="A103">
        <v>16412599</v>
      </c>
      <c r="B103">
        <v>1</v>
      </c>
      <c r="C103">
        <v>29</v>
      </c>
      <c r="D103">
        <v>18.666666666666668</v>
      </c>
      <c r="E103" t="s">
        <v>19</v>
      </c>
      <c r="F103">
        <v>2</v>
      </c>
      <c r="G103">
        <f t="shared" si="1"/>
        <v>3</v>
      </c>
      <c r="H103">
        <v>3</v>
      </c>
      <c r="I103" t="s">
        <v>30</v>
      </c>
      <c r="J103" t="s">
        <v>28</v>
      </c>
      <c r="K103" t="s">
        <v>30</v>
      </c>
      <c r="L103">
        <v>2</v>
      </c>
      <c r="M103" t="s">
        <v>68</v>
      </c>
      <c r="N103">
        <v>2</v>
      </c>
      <c r="O103">
        <v>12.5</v>
      </c>
      <c r="P103">
        <f>VLOOKUP($A103,Sheet2!$A$2:$S$835,8,FALSE)</f>
        <v>0</v>
      </c>
      <c r="Q103">
        <v>1</v>
      </c>
      <c r="U103">
        <v>1</v>
      </c>
    </row>
    <row r="104" spans="1:21" x14ac:dyDescent="0.25">
      <c r="A104">
        <v>16412873</v>
      </c>
      <c r="B104">
        <v>1</v>
      </c>
      <c r="C104">
        <v>26</v>
      </c>
      <c r="E104" t="s">
        <v>22</v>
      </c>
      <c r="F104">
        <v>2</v>
      </c>
      <c r="G104">
        <f t="shared" si="1"/>
        <v>3</v>
      </c>
      <c r="H104">
        <v>2</v>
      </c>
      <c r="I104" t="s">
        <v>39</v>
      </c>
      <c r="J104" t="s">
        <v>28</v>
      </c>
      <c r="K104" t="s">
        <v>39</v>
      </c>
      <c r="L104">
        <v>3</v>
      </c>
      <c r="M104" t="s">
        <v>68</v>
      </c>
      <c r="N104">
        <v>2</v>
      </c>
      <c r="O104">
        <v>11.5</v>
      </c>
      <c r="P104">
        <f>VLOOKUP($A104,Sheet2!$A$2:$S$835,8,FALSE)</f>
        <v>1</v>
      </c>
      <c r="Q104">
        <v>1</v>
      </c>
    </row>
    <row r="105" spans="1:21" x14ac:dyDescent="0.25">
      <c r="A105">
        <v>16412877</v>
      </c>
      <c r="B105">
        <v>1</v>
      </c>
      <c r="C105">
        <v>30</v>
      </c>
      <c r="D105">
        <v>19.555555555555557</v>
      </c>
      <c r="E105" t="s">
        <v>19</v>
      </c>
      <c r="F105">
        <v>2</v>
      </c>
      <c r="G105">
        <f t="shared" si="1"/>
        <v>3</v>
      </c>
      <c r="H105">
        <v>9</v>
      </c>
      <c r="I105" t="s">
        <v>53</v>
      </c>
      <c r="J105" t="s">
        <v>25</v>
      </c>
      <c r="K105" t="s">
        <v>38</v>
      </c>
      <c r="L105">
        <v>5</v>
      </c>
      <c r="N105">
        <v>3</v>
      </c>
      <c r="O105">
        <v>11</v>
      </c>
      <c r="P105">
        <f>VLOOKUP($A105,Sheet2!$A$2:$S$835,8,FALSE)</f>
        <v>1</v>
      </c>
      <c r="Q105">
        <v>1</v>
      </c>
      <c r="R105">
        <v>1</v>
      </c>
      <c r="S105">
        <v>1</v>
      </c>
    </row>
    <row r="106" spans="1:21" x14ac:dyDescent="0.25">
      <c r="A106">
        <v>16413754</v>
      </c>
      <c r="B106">
        <v>1</v>
      </c>
      <c r="C106">
        <v>39</v>
      </c>
      <c r="D106">
        <v>22.600262984878366</v>
      </c>
      <c r="E106" t="s">
        <v>19</v>
      </c>
      <c r="F106">
        <v>3</v>
      </c>
      <c r="G106">
        <f t="shared" si="1"/>
        <v>6</v>
      </c>
      <c r="H106">
        <v>2</v>
      </c>
      <c r="I106" t="s">
        <v>27</v>
      </c>
      <c r="J106" t="s">
        <v>32</v>
      </c>
      <c r="K106" t="s">
        <v>105</v>
      </c>
      <c r="L106">
        <v>6</v>
      </c>
      <c r="M106" t="s">
        <v>69</v>
      </c>
      <c r="N106">
        <v>2</v>
      </c>
      <c r="O106">
        <v>12.5</v>
      </c>
      <c r="P106">
        <f>VLOOKUP($A106,Sheet2!$A$2:$S$835,8,FALSE)</f>
        <v>0</v>
      </c>
      <c r="Q106">
        <v>1</v>
      </c>
      <c r="R106">
        <v>1</v>
      </c>
      <c r="S106">
        <v>0</v>
      </c>
    </row>
    <row r="107" spans="1:21" x14ac:dyDescent="0.25">
      <c r="A107">
        <v>16413858</v>
      </c>
      <c r="B107">
        <v>1</v>
      </c>
      <c r="C107">
        <v>36</v>
      </c>
      <c r="D107">
        <v>21.093749999999996</v>
      </c>
      <c r="E107" t="s">
        <v>22</v>
      </c>
      <c r="F107">
        <v>3</v>
      </c>
      <c r="G107">
        <f t="shared" si="1"/>
        <v>6</v>
      </c>
      <c r="H107">
        <v>2</v>
      </c>
      <c r="I107" t="s">
        <v>41</v>
      </c>
      <c r="J107" t="s">
        <v>45</v>
      </c>
      <c r="K107" t="s">
        <v>105</v>
      </c>
      <c r="L107">
        <v>1</v>
      </c>
      <c r="M107" t="s">
        <v>69</v>
      </c>
      <c r="N107">
        <v>2</v>
      </c>
      <c r="O107">
        <v>13</v>
      </c>
      <c r="P107">
        <f>VLOOKUP($A107,Sheet2!$A$2:$S$835,8,FALSE)</f>
        <v>1</v>
      </c>
      <c r="Q107">
        <v>0</v>
      </c>
    </row>
    <row r="108" spans="1:21" x14ac:dyDescent="0.25">
      <c r="A108">
        <v>16414675</v>
      </c>
      <c r="B108">
        <v>1</v>
      </c>
      <c r="C108">
        <v>36</v>
      </c>
      <c r="D108">
        <v>21.484374999999996</v>
      </c>
      <c r="E108" t="s">
        <v>19</v>
      </c>
      <c r="F108">
        <v>3</v>
      </c>
      <c r="G108">
        <f t="shared" si="1"/>
        <v>6</v>
      </c>
      <c r="H108">
        <v>14</v>
      </c>
      <c r="I108" t="s">
        <v>25</v>
      </c>
      <c r="J108" t="s">
        <v>45</v>
      </c>
      <c r="K108" t="s">
        <v>119</v>
      </c>
      <c r="L108">
        <v>1</v>
      </c>
      <c r="M108" t="s">
        <v>69</v>
      </c>
      <c r="N108">
        <v>2</v>
      </c>
      <c r="O108">
        <v>12</v>
      </c>
      <c r="P108">
        <f>VLOOKUP($A108,Sheet2!$A$2:$S$835,8,FALSE)</f>
        <v>1</v>
      </c>
      <c r="Q108">
        <v>0</v>
      </c>
    </row>
    <row r="109" spans="1:21" x14ac:dyDescent="0.25">
      <c r="A109">
        <v>16414899</v>
      </c>
      <c r="B109">
        <v>1</v>
      </c>
      <c r="C109">
        <v>38</v>
      </c>
      <c r="D109">
        <v>22.222222222222221</v>
      </c>
      <c r="E109" t="s">
        <v>19</v>
      </c>
      <c r="F109">
        <v>2</v>
      </c>
      <c r="G109">
        <f t="shared" si="1"/>
        <v>3</v>
      </c>
      <c r="H109">
        <v>3</v>
      </c>
      <c r="I109" t="s">
        <v>54</v>
      </c>
      <c r="J109" t="s">
        <v>57</v>
      </c>
      <c r="K109" t="s">
        <v>20</v>
      </c>
      <c r="L109">
        <v>7</v>
      </c>
      <c r="M109" t="s">
        <v>69</v>
      </c>
      <c r="N109">
        <v>3</v>
      </c>
      <c r="O109">
        <v>9.5</v>
      </c>
      <c r="P109">
        <f>VLOOKUP($A109,Sheet2!$A$2:$S$835,8,FALSE)</f>
        <v>1</v>
      </c>
      <c r="Q109">
        <v>1</v>
      </c>
      <c r="R109">
        <v>1</v>
      </c>
      <c r="S109">
        <v>1</v>
      </c>
    </row>
    <row r="110" spans="1:21" x14ac:dyDescent="0.25">
      <c r="A110">
        <v>16414974</v>
      </c>
      <c r="B110">
        <v>1</v>
      </c>
      <c r="C110">
        <v>31</v>
      </c>
      <c r="E110" t="s">
        <v>20</v>
      </c>
      <c r="F110">
        <v>2</v>
      </c>
      <c r="G110">
        <f t="shared" si="1"/>
        <v>3</v>
      </c>
      <c r="H110">
        <v>3</v>
      </c>
      <c r="I110" t="s">
        <v>28</v>
      </c>
      <c r="J110" t="s">
        <v>32</v>
      </c>
      <c r="K110" t="s">
        <v>119</v>
      </c>
      <c r="L110">
        <v>5</v>
      </c>
      <c r="M110" t="s">
        <v>69</v>
      </c>
      <c r="N110">
        <v>3</v>
      </c>
      <c r="O110">
        <v>11</v>
      </c>
      <c r="P110">
        <f>VLOOKUP($A110,Sheet2!$A$2:$S$835,8,FALSE)</f>
        <v>1</v>
      </c>
      <c r="Q110">
        <v>1</v>
      </c>
      <c r="R110">
        <v>1</v>
      </c>
      <c r="S110">
        <v>1</v>
      </c>
    </row>
    <row r="111" spans="1:21" x14ac:dyDescent="0.25">
      <c r="A111">
        <v>16415018</v>
      </c>
      <c r="B111">
        <v>1</v>
      </c>
      <c r="C111">
        <v>40</v>
      </c>
      <c r="D111">
        <v>23.011176857330703</v>
      </c>
      <c r="E111" t="s">
        <v>20</v>
      </c>
      <c r="F111">
        <v>2</v>
      </c>
      <c r="G111">
        <f t="shared" si="1"/>
        <v>3</v>
      </c>
      <c r="H111">
        <v>11</v>
      </c>
      <c r="I111" t="s">
        <v>28</v>
      </c>
      <c r="J111" t="s">
        <v>28</v>
      </c>
      <c r="K111" t="s">
        <v>30</v>
      </c>
      <c r="L111">
        <v>7</v>
      </c>
      <c r="M111" t="s">
        <v>68</v>
      </c>
      <c r="N111">
        <v>1</v>
      </c>
      <c r="O111">
        <v>11</v>
      </c>
      <c r="P111">
        <f>VLOOKUP($A111,Sheet2!$A$2:$S$835,8,FALSE)</f>
        <v>1</v>
      </c>
      <c r="Q111">
        <v>1</v>
      </c>
      <c r="R111">
        <v>1</v>
      </c>
      <c r="S111">
        <v>1</v>
      </c>
    </row>
    <row r="112" spans="1:21" x14ac:dyDescent="0.25">
      <c r="A112">
        <v>16415036</v>
      </c>
      <c r="B112">
        <v>1</v>
      </c>
      <c r="C112">
        <v>34</v>
      </c>
      <c r="D112">
        <v>22.769438353853939</v>
      </c>
      <c r="E112" t="s">
        <v>20</v>
      </c>
      <c r="F112">
        <v>2</v>
      </c>
      <c r="G112">
        <f t="shared" si="1"/>
        <v>3</v>
      </c>
      <c r="H112">
        <v>14</v>
      </c>
      <c r="I112" t="s">
        <v>55</v>
      </c>
      <c r="J112" t="s">
        <v>25</v>
      </c>
      <c r="K112" t="s">
        <v>39</v>
      </c>
      <c r="L112">
        <v>6</v>
      </c>
      <c r="M112" t="s">
        <v>68</v>
      </c>
      <c r="N112">
        <v>2</v>
      </c>
      <c r="O112">
        <v>8.5</v>
      </c>
      <c r="P112">
        <f>VLOOKUP($A112,Sheet2!$A$2:$S$835,8,FALSE)</f>
        <v>1</v>
      </c>
      <c r="Q112">
        <v>0</v>
      </c>
    </row>
    <row r="113" spans="1:21" x14ac:dyDescent="0.25">
      <c r="A113">
        <v>16415129</v>
      </c>
      <c r="B113">
        <v>1</v>
      </c>
      <c r="C113">
        <v>38</v>
      </c>
      <c r="D113">
        <v>24.835763499439189</v>
      </c>
      <c r="E113" t="s">
        <v>19</v>
      </c>
      <c r="F113">
        <v>3</v>
      </c>
      <c r="G113">
        <f t="shared" si="1"/>
        <v>6</v>
      </c>
      <c r="H113">
        <v>4</v>
      </c>
      <c r="I113" t="s">
        <v>37</v>
      </c>
      <c r="J113" t="s">
        <v>25</v>
      </c>
      <c r="K113" t="s">
        <v>20</v>
      </c>
      <c r="L113">
        <v>2</v>
      </c>
      <c r="M113" t="s">
        <v>69</v>
      </c>
      <c r="N113">
        <v>2</v>
      </c>
      <c r="O113">
        <v>13</v>
      </c>
      <c r="P113">
        <f>VLOOKUP($A113,Sheet2!$A$2:$S$835,8,FALSE)</f>
        <v>1</v>
      </c>
      <c r="Q113">
        <v>1</v>
      </c>
    </row>
    <row r="114" spans="1:21" x14ac:dyDescent="0.25">
      <c r="A114">
        <v>16415751</v>
      </c>
      <c r="B114">
        <v>1</v>
      </c>
      <c r="C114">
        <v>30</v>
      </c>
      <c r="D114">
        <v>24.034609838166958</v>
      </c>
      <c r="E114" t="s">
        <v>20</v>
      </c>
      <c r="F114">
        <v>2</v>
      </c>
      <c r="G114">
        <f t="shared" si="1"/>
        <v>3</v>
      </c>
      <c r="H114">
        <v>2</v>
      </c>
      <c r="I114" t="s">
        <v>40</v>
      </c>
      <c r="J114" t="s">
        <v>40</v>
      </c>
      <c r="K114" t="s">
        <v>20</v>
      </c>
      <c r="M114" t="s">
        <v>68</v>
      </c>
      <c r="N114">
        <v>2</v>
      </c>
      <c r="O114">
        <v>8.9</v>
      </c>
      <c r="P114">
        <f>VLOOKUP($A114,Sheet2!$A$2:$S$835,8,FALSE)</f>
        <v>1</v>
      </c>
      <c r="Q114">
        <v>1</v>
      </c>
      <c r="R114">
        <v>1</v>
      </c>
      <c r="S114">
        <v>1</v>
      </c>
    </row>
    <row r="115" spans="1:21" x14ac:dyDescent="0.25">
      <c r="A115">
        <v>16415881</v>
      </c>
      <c r="B115">
        <v>1</v>
      </c>
      <c r="C115">
        <v>37</v>
      </c>
      <c r="D115">
        <v>19.140624999999996</v>
      </c>
      <c r="E115" t="s">
        <v>20</v>
      </c>
      <c r="F115">
        <v>4</v>
      </c>
      <c r="G115">
        <f t="shared" si="1"/>
        <v>9</v>
      </c>
      <c r="H115">
        <v>2</v>
      </c>
      <c r="I115" t="s">
        <v>39</v>
      </c>
      <c r="J115" t="s">
        <v>40</v>
      </c>
      <c r="K115" t="s">
        <v>39</v>
      </c>
      <c r="M115" t="s">
        <v>69</v>
      </c>
      <c r="N115">
        <v>2</v>
      </c>
      <c r="O115">
        <v>9.8000000000000007</v>
      </c>
      <c r="P115">
        <f>VLOOKUP($A115,Sheet2!$A$2:$S$835,8,FALSE)</f>
        <v>1</v>
      </c>
      <c r="Q115">
        <v>1</v>
      </c>
      <c r="R115">
        <v>1</v>
      </c>
      <c r="S115">
        <v>1</v>
      </c>
    </row>
    <row r="116" spans="1:21" x14ac:dyDescent="0.25">
      <c r="A116">
        <v>16416157</v>
      </c>
      <c r="B116">
        <v>1</v>
      </c>
      <c r="C116">
        <v>28</v>
      </c>
      <c r="D116">
        <v>18.359374999999996</v>
      </c>
      <c r="E116" t="s">
        <v>20</v>
      </c>
      <c r="F116">
        <v>3</v>
      </c>
      <c r="G116">
        <f t="shared" si="1"/>
        <v>6</v>
      </c>
      <c r="H116">
        <v>9</v>
      </c>
      <c r="I116" t="s">
        <v>39</v>
      </c>
      <c r="J116" t="s">
        <v>32</v>
      </c>
      <c r="K116" t="s">
        <v>39</v>
      </c>
      <c r="L116">
        <v>3</v>
      </c>
      <c r="M116" t="s">
        <v>68</v>
      </c>
      <c r="N116">
        <v>3</v>
      </c>
      <c r="O116">
        <v>10.7</v>
      </c>
      <c r="P116">
        <f>VLOOKUP($A116,Sheet2!$A$2:$S$835,8,FALSE)</f>
        <v>1</v>
      </c>
      <c r="Q116">
        <v>1</v>
      </c>
    </row>
    <row r="117" spans="1:21" x14ac:dyDescent="0.25">
      <c r="A117">
        <v>16416318</v>
      </c>
      <c r="B117">
        <v>1</v>
      </c>
      <c r="C117">
        <v>31</v>
      </c>
      <c r="E117" t="s">
        <v>19</v>
      </c>
      <c r="F117">
        <v>2</v>
      </c>
      <c r="G117">
        <f t="shared" si="1"/>
        <v>3</v>
      </c>
      <c r="H117">
        <v>9</v>
      </c>
      <c r="I117" t="s">
        <v>52</v>
      </c>
      <c r="J117" t="s">
        <v>57</v>
      </c>
      <c r="K117" t="s">
        <v>119</v>
      </c>
      <c r="L117">
        <v>3</v>
      </c>
      <c r="M117" t="s">
        <v>68</v>
      </c>
      <c r="N117">
        <v>2</v>
      </c>
      <c r="O117">
        <v>9</v>
      </c>
      <c r="P117">
        <f>VLOOKUP($A117,Sheet2!$A$2:$S$835,8,FALSE)</f>
        <v>1</v>
      </c>
      <c r="Q117">
        <v>1</v>
      </c>
      <c r="R117">
        <v>1</v>
      </c>
      <c r="S117">
        <v>1</v>
      </c>
    </row>
    <row r="118" spans="1:21" x14ac:dyDescent="0.25">
      <c r="A118">
        <v>16416421</v>
      </c>
      <c r="B118">
        <v>1</v>
      </c>
      <c r="C118">
        <v>38</v>
      </c>
      <c r="D118">
        <v>20.82999519307803</v>
      </c>
      <c r="E118" t="s">
        <v>20</v>
      </c>
      <c r="F118">
        <v>2</v>
      </c>
      <c r="G118">
        <f t="shared" si="1"/>
        <v>3</v>
      </c>
      <c r="H118">
        <v>9</v>
      </c>
      <c r="I118" t="s">
        <v>40</v>
      </c>
      <c r="J118" t="s">
        <v>40</v>
      </c>
      <c r="K118" t="s">
        <v>20</v>
      </c>
      <c r="L118">
        <v>0</v>
      </c>
      <c r="M118" t="s">
        <v>69</v>
      </c>
      <c r="N118">
        <v>2</v>
      </c>
      <c r="O118">
        <v>10</v>
      </c>
      <c r="P118">
        <f>VLOOKUP($A118,Sheet2!$A$2:$S$835,8,FALSE)</f>
        <v>1</v>
      </c>
      <c r="Q118">
        <v>1</v>
      </c>
      <c r="R118">
        <v>1</v>
      </c>
      <c r="S118">
        <v>1</v>
      </c>
    </row>
    <row r="119" spans="1:21" x14ac:dyDescent="0.25">
      <c r="A119">
        <v>16416927</v>
      </c>
      <c r="B119">
        <v>1</v>
      </c>
      <c r="C119">
        <v>37</v>
      </c>
      <c r="D119">
        <v>20.811654526534856</v>
      </c>
      <c r="E119" t="s">
        <v>20</v>
      </c>
      <c r="F119">
        <v>2</v>
      </c>
      <c r="G119">
        <f t="shared" si="1"/>
        <v>3</v>
      </c>
      <c r="H119">
        <v>2</v>
      </c>
      <c r="I119" t="s">
        <v>52</v>
      </c>
      <c r="J119" t="s">
        <v>25</v>
      </c>
      <c r="K119" t="s">
        <v>30</v>
      </c>
      <c r="L119">
        <v>2</v>
      </c>
      <c r="M119" t="s">
        <v>68</v>
      </c>
      <c r="N119">
        <v>2</v>
      </c>
      <c r="O119">
        <v>8.9</v>
      </c>
      <c r="P119">
        <f>VLOOKUP($A119,Sheet2!$A$2:$S$835,8,FALSE)</f>
        <v>1</v>
      </c>
      <c r="Q119">
        <v>1</v>
      </c>
      <c r="R119">
        <v>1</v>
      </c>
      <c r="S119">
        <v>1</v>
      </c>
    </row>
    <row r="120" spans="1:21" x14ac:dyDescent="0.25">
      <c r="A120">
        <v>16417288</v>
      </c>
      <c r="B120">
        <v>1</v>
      </c>
      <c r="C120">
        <v>27</v>
      </c>
      <c r="D120">
        <v>23.111111111111111</v>
      </c>
      <c r="E120" t="s">
        <v>20</v>
      </c>
      <c r="F120">
        <v>2</v>
      </c>
      <c r="G120">
        <f t="shared" si="1"/>
        <v>3</v>
      </c>
      <c r="H120">
        <v>0</v>
      </c>
      <c r="I120" t="s">
        <v>33</v>
      </c>
      <c r="J120" t="s">
        <v>32</v>
      </c>
      <c r="K120" t="s">
        <v>20</v>
      </c>
      <c r="L120">
        <v>3</v>
      </c>
      <c r="M120" t="s">
        <v>69</v>
      </c>
      <c r="N120">
        <v>2</v>
      </c>
      <c r="O120">
        <v>10</v>
      </c>
      <c r="P120">
        <f>VLOOKUP($A120,Sheet2!$A$2:$S$835,8,FALSE)</f>
        <v>1</v>
      </c>
      <c r="Q120">
        <v>0</v>
      </c>
      <c r="T120">
        <v>1</v>
      </c>
    </row>
    <row r="121" spans="1:21" x14ac:dyDescent="0.25">
      <c r="A121">
        <v>16417501</v>
      </c>
      <c r="B121">
        <v>1</v>
      </c>
      <c r="C121">
        <v>38</v>
      </c>
      <c r="D121">
        <v>23.111111111111111</v>
      </c>
      <c r="E121" t="s">
        <v>19</v>
      </c>
      <c r="F121">
        <v>2</v>
      </c>
      <c r="G121">
        <f t="shared" si="1"/>
        <v>3</v>
      </c>
      <c r="H121">
        <v>3</v>
      </c>
      <c r="I121" t="s">
        <v>28</v>
      </c>
      <c r="J121" t="s">
        <v>32</v>
      </c>
      <c r="K121" t="s">
        <v>119</v>
      </c>
      <c r="L121">
        <v>13</v>
      </c>
      <c r="M121" t="s">
        <v>68</v>
      </c>
      <c r="N121">
        <v>3</v>
      </c>
      <c r="O121">
        <v>12</v>
      </c>
      <c r="P121">
        <f>VLOOKUP($A121,Sheet2!$A$2:$S$835,8,FALSE)</f>
        <v>1</v>
      </c>
      <c r="Q121">
        <v>1</v>
      </c>
      <c r="R121">
        <v>1</v>
      </c>
      <c r="S121">
        <v>1</v>
      </c>
    </row>
    <row r="122" spans="1:21" x14ac:dyDescent="0.25">
      <c r="A122">
        <v>16417914</v>
      </c>
      <c r="B122">
        <v>1</v>
      </c>
      <c r="C122">
        <v>39</v>
      </c>
      <c r="D122">
        <v>19.473406629072173</v>
      </c>
      <c r="E122" t="s">
        <v>19</v>
      </c>
      <c r="F122">
        <v>4</v>
      </c>
      <c r="G122">
        <f t="shared" si="1"/>
        <v>9</v>
      </c>
      <c r="H122">
        <v>4</v>
      </c>
      <c r="I122" t="s">
        <v>35</v>
      </c>
      <c r="J122" t="s">
        <v>28</v>
      </c>
      <c r="K122" t="s">
        <v>20</v>
      </c>
      <c r="L122">
        <v>1</v>
      </c>
      <c r="M122" t="s">
        <v>69</v>
      </c>
      <c r="N122">
        <v>2</v>
      </c>
      <c r="O122">
        <v>10</v>
      </c>
      <c r="P122">
        <f>VLOOKUP($A122,Sheet2!$A$2:$S$835,8,FALSE)</f>
        <v>1</v>
      </c>
      <c r="Q122">
        <v>1</v>
      </c>
    </row>
    <row r="123" spans="1:21" x14ac:dyDescent="0.25">
      <c r="A123">
        <v>16418245</v>
      </c>
      <c r="B123">
        <v>1</v>
      </c>
      <c r="C123">
        <v>37</v>
      </c>
      <c r="D123">
        <v>25.103878116343491</v>
      </c>
      <c r="E123" t="s">
        <v>20</v>
      </c>
      <c r="F123">
        <v>2</v>
      </c>
      <c r="G123">
        <f t="shared" si="1"/>
        <v>3</v>
      </c>
      <c r="H123">
        <v>7</v>
      </c>
      <c r="I123" t="s">
        <v>40</v>
      </c>
      <c r="J123" t="s">
        <v>32</v>
      </c>
      <c r="K123" t="s">
        <v>20</v>
      </c>
      <c r="L123">
        <v>6</v>
      </c>
      <c r="M123" t="s">
        <v>68</v>
      </c>
      <c r="N123">
        <v>3</v>
      </c>
      <c r="O123">
        <v>10.5</v>
      </c>
      <c r="P123">
        <f>VLOOKUP($A123,Sheet2!$A$2:$S$835,8,FALSE)</f>
        <v>1</v>
      </c>
      <c r="Q123">
        <v>0</v>
      </c>
    </row>
    <row r="124" spans="1:21" x14ac:dyDescent="0.25">
      <c r="A124">
        <v>16418392</v>
      </c>
      <c r="B124">
        <v>1</v>
      </c>
      <c r="C124">
        <v>33</v>
      </c>
      <c r="D124">
        <v>22.212966819380814</v>
      </c>
      <c r="E124" t="s">
        <v>19</v>
      </c>
      <c r="F124">
        <v>2</v>
      </c>
      <c r="G124">
        <f t="shared" si="1"/>
        <v>3</v>
      </c>
      <c r="H124">
        <v>0</v>
      </c>
      <c r="I124" t="s">
        <v>52</v>
      </c>
      <c r="J124" t="s">
        <v>25</v>
      </c>
      <c r="K124" t="s">
        <v>30</v>
      </c>
      <c r="L124">
        <v>5</v>
      </c>
      <c r="M124" t="s">
        <v>68</v>
      </c>
      <c r="N124">
        <v>2</v>
      </c>
      <c r="O124">
        <v>9</v>
      </c>
      <c r="P124">
        <f>VLOOKUP($A124,Sheet2!$A$2:$S$835,8,FALSE)</f>
        <v>1</v>
      </c>
      <c r="Q124">
        <v>1</v>
      </c>
      <c r="R124">
        <v>0</v>
      </c>
      <c r="S124">
        <v>0</v>
      </c>
    </row>
    <row r="125" spans="1:21" x14ac:dyDescent="0.25">
      <c r="A125">
        <v>16418510</v>
      </c>
      <c r="B125">
        <v>1</v>
      </c>
      <c r="C125">
        <v>34</v>
      </c>
      <c r="D125">
        <v>21.786492374727668</v>
      </c>
      <c r="E125" t="s">
        <v>20</v>
      </c>
      <c r="H125">
        <v>2</v>
      </c>
      <c r="I125" t="s">
        <v>55</v>
      </c>
      <c r="J125" t="s">
        <v>25</v>
      </c>
      <c r="K125" t="s">
        <v>39</v>
      </c>
      <c r="L125">
        <v>7</v>
      </c>
      <c r="M125" t="s">
        <v>68</v>
      </c>
      <c r="N125">
        <v>2</v>
      </c>
      <c r="O125">
        <v>10.199999999999999</v>
      </c>
      <c r="P125">
        <f>VLOOKUP($A125,Sheet2!$A$2:$S$835,8,FALSE)</f>
        <v>1</v>
      </c>
      <c r="Q125">
        <v>1</v>
      </c>
      <c r="U125">
        <v>1</v>
      </c>
    </row>
    <row r="126" spans="1:21" x14ac:dyDescent="0.25">
      <c r="A126">
        <v>16418777</v>
      </c>
      <c r="B126">
        <v>1</v>
      </c>
      <c r="C126">
        <v>29</v>
      </c>
      <c r="E126" t="s">
        <v>20</v>
      </c>
      <c r="F126">
        <v>2</v>
      </c>
      <c r="G126">
        <f t="shared" si="1"/>
        <v>3</v>
      </c>
      <c r="H126">
        <v>2</v>
      </c>
      <c r="I126" t="s">
        <v>40</v>
      </c>
      <c r="J126" t="s">
        <v>40</v>
      </c>
      <c r="K126" t="s">
        <v>20</v>
      </c>
      <c r="M126" t="s">
        <v>68</v>
      </c>
      <c r="N126">
        <v>2</v>
      </c>
      <c r="O126">
        <v>11</v>
      </c>
      <c r="P126">
        <f>VLOOKUP($A126,Sheet2!$A$2:$S$835,8,FALSE)</f>
        <v>1</v>
      </c>
      <c r="Q126">
        <v>1</v>
      </c>
      <c r="U126">
        <v>1</v>
      </c>
    </row>
    <row r="127" spans="1:21" x14ac:dyDescent="0.25">
      <c r="A127">
        <v>16419044</v>
      </c>
      <c r="B127">
        <v>1</v>
      </c>
      <c r="C127">
        <v>30</v>
      </c>
      <c r="D127">
        <v>18.730489073881373</v>
      </c>
      <c r="E127" t="s">
        <v>19</v>
      </c>
      <c r="F127">
        <v>2</v>
      </c>
      <c r="G127">
        <f t="shared" si="1"/>
        <v>3</v>
      </c>
      <c r="H127">
        <v>2</v>
      </c>
      <c r="I127" t="s">
        <v>27</v>
      </c>
      <c r="J127" t="s">
        <v>28</v>
      </c>
      <c r="K127" t="s">
        <v>105</v>
      </c>
      <c r="L127">
        <v>6</v>
      </c>
      <c r="M127" t="s">
        <v>69</v>
      </c>
      <c r="N127">
        <v>2</v>
      </c>
      <c r="O127">
        <v>12</v>
      </c>
      <c r="P127">
        <f>VLOOKUP($A127,Sheet2!$A$2:$S$835,8,FALSE)</f>
        <v>1</v>
      </c>
      <c r="Q127">
        <v>0</v>
      </c>
      <c r="R127">
        <v>0</v>
      </c>
      <c r="S127">
        <v>0</v>
      </c>
    </row>
    <row r="128" spans="1:21" x14ac:dyDescent="0.25">
      <c r="A128">
        <v>16419548</v>
      </c>
      <c r="B128">
        <v>1</v>
      </c>
      <c r="C128">
        <v>35</v>
      </c>
      <c r="D128">
        <v>20.82999519307803</v>
      </c>
      <c r="E128" t="s">
        <v>19</v>
      </c>
      <c r="F128">
        <v>4</v>
      </c>
      <c r="G128">
        <f t="shared" si="1"/>
        <v>9</v>
      </c>
      <c r="H128">
        <v>2</v>
      </c>
      <c r="I128" t="s">
        <v>55</v>
      </c>
      <c r="J128" t="s">
        <v>25</v>
      </c>
      <c r="K128" t="s">
        <v>39</v>
      </c>
      <c r="L128">
        <v>4</v>
      </c>
      <c r="M128" t="s">
        <v>68</v>
      </c>
      <c r="N128">
        <v>2</v>
      </c>
      <c r="O128">
        <v>8.9</v>
      </c>
      <c r="P128">
        <f>VLOOKUP($A128,Sheet2!$A$2:$S$835,8,FALSE)</f>
        <v>1</v>
      </c>
      <c r="Q128">
        <v>1</v>
      </c>
      <c r="R128">
        <v>1</v>
      </c>
      <c r="S128">
        <v>1</v>
      </c>
    </row>
    <row r="129" spans="1:21" x14ac:dyDescent="0.25">
      <c r="A129">
        <v>16419637</v>
      </c>
      <c r="B129">
        <v>1</v>
      </c>
      <c r="C129">
        <v>39</v>
      </c>
      <c r="D129">
        <v>24.671052631578949</v>
      </c>
      <c r="E129" t="s">
        <v>23</v>
      </c>
      <c r="F129">
        <v>2</v>
      </c>
      <c r="G129">
        <f t="shared" si="1"/>
        <v>3</v>
      </c>
      <c r="H129">
        <v>3</v>
      </c>
      <c r="I129" t="s">
        <v>33</v>
      </c>
      <c r="J129" t="s">
        <v>28</v>
      </c>
      <c r="K129" t="s">
        <v>20</v>
      </c>
      <c r="L129">
        <v>9</v>
      </c>
      <c r="M129" t="s">
        <v>69</v>
      </c>
      <c r="N129">
        <v>3</v>
      </c>
      <c r="O129">
        <v>13.5</v>
      </c>
      <c r="P129">
        <f>VLOOKUP($A129,Sheet2!$A$2:$S$835,8,FALSE)</f>
        <v>1</v>
      </c>
      <c r="Q129">
        <v>1</v>
      </c>
    </row>
    <row r="130" spans="1:21" x14ac:dyDescent="0.25">
      <c r="A130">
        <v>16420083</v>
      </c>
      <c r="B130">
        <v>1</v>
      </c>
      <c r="C130">
        <v>31</v>
      </c>
      <c r="D130">
        <v>18.025957378625218</v>
      </c>
      <c r="E130" t="s">
        <v>20</v>
      </c>
      <c r="F130">
        <v>2</v>
      </c>
      <c r="G130">
        <f t="shared" si="1"/>
        <v>3</v>
      </c>
      <c r="H130">
        <v>7</v>
      </c>
      <c r="I130" t="s">
        <v>27</v>
      </c>
      <c r="J130" t="s">
        <v>28</v>
      </c>
      <c r="K130" t="s">
        <v>105</v>
      </c>
      <c r="N130">
        <v>2</v>
      </c>
      <c r="O130">
        <v>0</v>
      </c>
      <c r="P130">
        <f>VLOOKUP($A130,Sheet2!$A$2:$S$835,8,FALSE)</f>
        <v>1</v>
      </c>
      <c r="Q130">
        <v>1</v>
      </c>
    </row>
    <row r="131" spans="1:21" x14ac:dyDescent="0.25">
      <c r="A131">
        <v>16420185</v>
      </c>
      <c r="B131">
        <v>1</v>
      </c>
      <c r="C131">
        <v>40</v>
      </c>
      <c r="D131">
        <v>18.662014686194166</v>
      </c>
      <c r="E131" t="s">
        <v>23</v>
      </c>
      <c r="F131">
        <v>2</v>
      </c>
      <c r="G131">
        <f t="shared" ref="G131:G194" si="2">(F131-1)*3</f>
        <v>3</v>
      </c>
      <c r="H131">
        <v>5</v>
      </c>
      <c r="I131" t="s">
        <v>28</v>
      </c>
      <c r="J131" t="s">
        <v>28</v>
      </c>
      <c r="K131" t="s">
        <v>30</v>
      </c>
      <c r="L131">
        <v>13</v>
      </c>
      <c r="M131" t="s">
        <v>68</v>
      </c>
      <c r="N131">
        <v>3</v>
      </c>
      <c r="O131">
        <v>12</v>
      </c>
      <c r="P131">
        <f>VLOOKUP($A131,Sheet2!$A$2:$S$835,8,FALSE)</f>
        <v>1</v>
      </c>
      <c r="Q131">
        <v>1</v>
      </c>
      <c r="R131">
        <v>1</v>
      </c>
      <c r="S131">
        <v>1</v>
      </c>
    </row>
    <row r="132" spans="1:21" x14ac:dyDescent="0.25">
      <c r="A132">
        <v>16420344</v>
      </c>
      <c r="B132">
        <v>1</v>
      </c>
      <c r="C132">
        <v>28</v>
      </c>
      <c r="D132">
        <v>18.666666666666668</v>
      </c>
      <c r="E132" t="s">
        <v>21</v>
      </c>
      <c r="F132">
        <v>2</v>
      </c>
      <c r="G132">
        <f t="shared" si="2"/>
        <v>3</v>
      </c>
      <c r="H132">
        <v>3</v>
      </c>
      <c r="I132" t="s">
        <v>25</v>
      </c>
      <c r="J132" t="s">
        <v>29</v>
      </c>
      <c r="K132" t="s">
        <v>119</v>
      </c>
      <c r="L132">
        <v>5</v>
      </c>
      <c r="M132" t="s">
        <v>68</v>
      </c>
      <c r="N132">
        <v>2</v>
      </c>
      <c r="O132">
        <v>10.5</v>
      </c>
      <c r="P132">
        <f>VLOOKUP($A132,Sheet2!$A$2:$S$835,8,FALSE)</f>
        <v>1</v>
      </c>
      <c r="Q132">
        <v>1</v>
      </c>
    </row>
    <row r="133" spans="1:21" x14ac:dyDescent="0.25">
      <c r="A133">
        <v>16420583</v>
      </c>
      <c r="B133">
        <v>1</v>
      </c>
      <c r="C133">
        <v>35</v>
      </c>
      <c r="D133">
        <v>18.670934308794386</v>
      </c>
      <c r="E133" t="s">
        <v>19</v>
      </c>
      <c r="F133">
        <v>3</v>
      </c>
      <c r="G133">
        <f t="shared" si="2"/>
        <v>6</v>
      </c>
      <c r="H133">
        <v>2</v>
      </c>
      <c r="I133" t="s">
        <v>28</v>
      </c>
      <c r="J133" t="s">
        <v>32</v>
      </c>
      <c r="K133" t="s">
        <v>119</v>
      </c>
      <c r="L133">
        <v>10</v>
      </c>
      <c r="M133" t="s">
        <v>68</v>
      </c>
      <c r="N133">
        <v>2</v>
      </c>
      <c r="O133">
        <v>11</v>
      </c>
      <c r="P133">
        <f>VLOOKUP($A133,Sheet2!$A$2:$S$835,8,FALSE)</f>
        <v>1</v>
      </c>
      <c r="Q133">
        <v>1</v>
      </c>
      <c r="R133">
        <v>1</v>
      </c>
      <c r="S133">
        <v>1</v>
      </c>
      <c r="U133">
        <v>1</v>
      </c>
    </row>
    <row r="134" spans="1:21" x14ac:dyDescent="0.25">
      <c r="A134">
        <v>16420801</v>
      </c>
      <c r="B134">
        <v>1</v>
      </c>
      <c r="C134">
        <v>39</v>
      </c>
      <c r="D134">
        <v>22.600262984878366</v>
      </c>
      <c r="E134" t="s">
        <v>23</v>
      </c>
      <c r="F134">
        <v>2</v>
      </c>
      <c r="G134">
        <f t="shared" si="2"/>
        <v>3</v>
      </c>
      <c r="H134">
        <v>2</v>
      </c>
      <c r="I134" t="s">
        <v>28</v>
      </c>
      <c r="J134" t="s">
        <v>32</v>
      </c>
      <c r="K134" t="s">
        <v>119</v>
      </c>
      <c r="L134">
        <v>1</v>
      </c>
      <c r="M134" t="s">
        <v>69</v>
      </c>
      <c r="N134">
        <v>2</v>
      </c>
      <c r="O134">
        <v>12</v>
      </c>
      <c r="P134">
        <f>VLOOKUP($A134,Sheet2!$A$2:$S$835,8,FALSE)</f>
        <v>1</v>
      </c>
      <c r="Q134">
        <v>1</v>
      </c>
      <c r="R134">
        <v>1</v>
      </c>
      <c r="S134">
        <v>1</v>
      </c>
      <c r="U134">
        <v>1</v>
      </c>
    </row>
    <row r="135" spans="1:21" x14ac:dyDescent="0.25">
      <c r="A135">
        <v>16421189</v>
      </c>
      <c r="B135">
        <v>1</v>
      </c>
      <c r="C135">
        <v>34</v>
      </c>
      <c r="D135">
        <v>18.902038132807363</v>
      </c>
      <c r="E135" t="s">
        <v>21</v>
      </c>
      <c r="F135">
        <v>2</v>
      </c>
      <c r="G135">
        <f t="shared" si="2"/>
        <v>3</v>
      </c>
      <c r="H135">
        <v>9</v>
      </c>
      <c r="I135" t="s">
        <v>55</v>
      </c>
      <c r="J135" t="s">
        <v>25</v>
      </c>
      <c r="K135" t="s">
        <v>39</v>
      </c>
      <c r="N135">
        <v>2</v>
      </c>
      <c r="O135">
        <v>12.5</v>
      </c>
      <c r="P135">
        <f>VLOOKUP($A135,Sheet2!$A$2:$S$835,8,FALSE)</f>
        <v>1</v>
      </c>
      <c r="Q135">
        <v>1</v>
      </c>
      <c r="R135">
        <v>1</v>
      </c>
      <c r="S135">
        <v>1</v>
      </c>
    </row>
    <row r="136" spans="1:21" x14ac:dyDescent="0.25">
      <c r="A136">
        <v>16422031</v>
      </c>
      <c r="B136">
        <v>1</v>
      </c>
      <c r="C136">
        <v>38</v>
      </c>
      <c r="D136">
        <v>21.0828132906055</v>
      </c>
      <c r="E136" t="s">
        <v>20</v>
      </c>
      <c r="F136">
        <v>3</v>
      </c>
      <c r="G136">
        <f t="shared" si="2"/>
        <v>6</v>
      </c>
      <c r="H136">
        <v>17</v>
      </c>
      <c r="I136" t="s">
        <v>55</v>
      </c>
      <c r="J136" t="s">
        <v>25</v>
      </c>
      <c r="K136" t="s">
        <v>39</v>
      </c>
      <c r="L136">
        <v>7</v>
      </c>
      <c r="M136" t="s">
        <v>68</v>
      </c>
      <c r="N136">
        <v>3</v>
      </c>
      <c r="O136">
        <v>11</v>
      </c>
      <c r="P136">
        <f>VLOOKUP($A136,Sheet2!$A$2:$S$835,8,FALSE)</f>
        <v>1</v>
      </c>
      <c r="Q136">
        <v>1</v>
      </c>
      <c r="R136">
        <v>1</v>
      </c>
      <c r="S136">
        <v>1</v>
      </c>
    </row>
    <row r="137" spans="1:21" x14ac:dyDescent="0.25">
      <c r="A137">
        <v>16422475</v>
      </c>
      <c r="B137">
        <v>1</v>
      </c>
      <c r="C137">
        <v>39</v>
      </c>
      <c r="D137">
        <v>20</v>
      </c>
      <c r="E137" t="s">
        <v>23</v>
      </c>
      <c r="F137">
        <v>2</v>
      </c>
      <c r="G137">
        <f t="shared" si="2"/>
        <v>3</v>
      </c>
      <c r="H137">
        <v>3</v>
      </c>
      <c r="I137" t="s">
        <v>55</v>
      </c>
      <c r="J137" t="s">
        <v>57</v>
      </c>
      <c r="K137" t="s">
        <v>39</v>
      </c>
      <c r="L137">
        <v>9</v>
      </c>
      <c r="M137" t="s">
        <v>68</v>
      </c>
      <c r="N137">
        <v>1</v>
      </c>
      <c r="O137">
        <v>13</v>
      </c>
      <c r="P137">
        <f>VLOOKUP($A137,Sheet2!$A$2:$S$835,8,FALSE)</f>
        <v>1</v>
      </c>
      <c r="Q137">
        <v>1</v>
      </c>
    </row>
    <row r="138" spans="1:21" x14ac:dyDescent="0.25">
      <c r="A138">
        <v>16422961</v>
      </c>
      <c r="B138">
        <v>1</v>
      </c>
      <c r="C138">
        <v>37</v>
      </c>
      <c r="D138">
        <v>19.62826470116968</v>
      </c>
      <c r="E138" t="s">
        <v>20</v>
      </c>
      <c r="F138">
        <v>3</v>
      </c>
      <c r="G138">
        <f t="shared" si="2"/>
        <v>6</v>
      </c>
      <c r="H138">
        <v>3</v>
      </c>
      <c r="I138" t="s">
        <v>28</v>
      </c>
      <c r="J138" t="s">
        <v>32</v>
      </c>
      <c r="K138" t="s">
        <v>119</v>
      </c>
      <c r="L138">
        <v>3</v>
      </c>
      <c r="M138" t="s">
        <v>68</v>
      </c>
      <c r="N138">
        <v>4</v>
      </c>
      <c r="O138">
        <v>12.5</v>
      </c>
      <c r="P138">
        <f>VLOOKUP($A138,Sheet2!$A$2:$S$835,8,FALSE)</f>
        <v>1</v>
      </c>
      <c r="Q138">
        <v>1</v>
      </c>
      <c r="R138">
        <v>1</v>
      </c>
      <c r="S138">
        <v>1</v>
      </c>
    </row>
    <row r="139" spans="1:21" x14ac:dyDescent="0.25">
      <c r="A139">
        <v>16423643</v>
      </c>
      <c r="B139">
        <v>1</v>
      </c>
      <c r="C139">
        <v>30</v>
      </c>
      <c r="D139">
        <v>20</v>
      </c>
      <c r="E139" t="s">
        <v>20</v>
      </c>
      <c r="F139">
        <v>2</v>
      </c>
      <c r="G139">
        <f t="shared" si="2"/>
        <v>3</v>
      </c>
      <c r="H139">
        <v>5</v>
      </c>
      <c r="I139" t="s">
        <v>39</v>
      </c>
      <c r="J139" t="s">
        <v>28</v>
      </c>
      <c r="K139" t="s">
        <v>39</v>
      </c>
      <c r="L139">
        <v>3</v>
      </c>
      <c r="M139" t="s">
        <v>68</v>
      </c>
      <c r="N139">
        <v>2</v>
      </c>
      <c r="O139">
        <v>8</v>
      </c>
      <c r="P139">
        <f>VLOOKUP($A139,Sheet2!$A$2:$S$835,8,FALSE)</f>
        <v>1</v>
      </c>
      <c r="Q139">
        <v>0</v>
      </c>
      <c r="R139">
        <v>0</v>
      </c>
      <c r="S139">
        <v>0</v>
      </c>
    </row>
    <row r="140" spans="1:21" x14ac:dyDescent="0.25">
      <c r="A140">
        <v>16424388</v>
      </c>
      <c r="B140">
        <v>1</v>
      </c>
      <c r="C140">
        <v>34</v>
      </c>
      <c r="D140">
        <v>20.888888888888889</v>
      </c>
      <c r="E140" t="s">
        <v>19</v>
      </c>
      <c r="F140">
        <v>2</v>
      </c>
      <c r="G140">
        <f t="shared" si="2"/>
        <v>3</v>
      </c>
      <c r="H140">
        <v>2</v>
      </c>
      <c r="I140" t="s">
        <v>27</v>
      </c>
      <c r="J140" t="s">
        <v>28</v>
      </c>
      <c r="K140" t="s">
        <v>105</v>
      </c>
      <c r="L140">
        <v>6</v>
      </c>
      <c r="M140" t="s">
        <v>68</v>
      </c>
      <c r="N140">
        <v>2</v>
      </c>
      <c r="O140">
        <v>12</v>
      </c>
      <c r="P140">
        <f>VLOOKUP($A140,Sheet2!$A$2:$S$835,8,FALSE)</f>
        <v>1</v>
      </c>
      <c r="Q140">
        <v>0</v>
      </c>
    </row>
    <row r="141" spans="1:21" x14ac:dyDescent="0.25">
      <c r="A141">
        <v>16424521</v>
      </c>
      <c r="B141">
        <v>1</v>
      </c>
      <c r="C141">
        <v>38</v>
      </c>
      <c r="D141">
        <v>19.146722164412068</v>
      </c>
      <c r="E141" t="s">
        <v>23</v>
      </c>
      <c r="F141">
        <v>4</v>
      </c>
      <c r="G141">
        <f t="shared" si="2"/>
        <v>9</v>
      </c>
      <c r="H141">
        <v>4</v>
      </c>
      <c r="I141" t="s">
        <v>52</v>
      </c>
      <c r="J141" t="s">
        <v>45</v>
      </c>
      <c r="K141" t="s">
        <v>119</v>
      </c>
      <c r="L141">
        <v>10</v>
      </c>
      <c r="M141" t="s">
        <v>68</v>
      </c>
      <c r="N141">
        <v>2</v>
      </c>
      <c r="O141">
        <v>11.5</v>
      </c>
      <c r="P141">
        <f>VLOOKUP($A141,Sheet2!$A$2:$S$835,8,FALSE)</f>
        <v>1</v>
      </c>
      <c r="Q141">
        <v>1</v>
      </c>
    </row>
    <row r="142" spans="1:21" x14ac:dyDescent="0.25">
      <c r="A142">
        <v>16424821</v>
      </c>
      <c r="B142">
        <v>1</v>
      </c>
      <c r="C142">
        <v>36</v>
      </c>
      <c r="D142">
        <v>20.54419284149014</v>
      </c>
      <c r="E142" t="s">
        <v>20</v>
      </c>
      <c r="F142">
        <v>3</v>
      </c>
      <c r="G142">
        <f t="shared" si="2"/>
        <v>6</v>
      </c>
      <c r="H142">
        <v>2</v>
      </c>
      <c r="I142" t="s">
        <v>52</v>
      </c>
      <c r="J142" t="s">
        <v>25</v>
      </c>
      <c r="K142" t="s">
        <v>30</v>
      </c>
      <c r="L142">
        <v>8</v>
      </c>
      <c r="M142" t="s">
        <v>69</v>
      </c>
      <c r="N142">
        <v>3</v>
      </c>
      <c r="O142">
        <v>9</v>
      </c>
      <c r="P142">
        <f>VLOOKUP($A142,Sheet2!$A$2:$S$835,8,FALSE)</f>
        <v>1</v>
      </c>
      <c r="Q142">
        <v>1</v>
      </c>
    </row>
    <row r="143" spans="1:21" x14ac:dyDescent="0.25">
      <c r="A143">
        <v>16425305</v>
      </c>
      <c r="B143">
        <v>1</v>
      </c>
      <c r="C143">
        <v>40</v>
      </c>
      <c r="D143">
        <v>21.192742415229034</v>
      </c>
      <c r="E143" t="s">
        <v>19</v>
      </c>
      <c r="F143">
        <v>7</v>
      </c>
      <c r="G143">
        <f>(F143-1)</f>
        <v>6</v>
      </c>
      <c r="H143">
        <v>7</v>
      </c>
      <c r="I143" t="s">
        <v>41</v>
      </c>
      <c r="J143" t="s">
        <v>25</v>
      </c>
      <c r="K143" t="s">
        <v>105</v>
      </c>
      <c r="L143">
        <v>6</v>
      </c>
      <c r="M143" t="s">
        <v>69</v>
      </c>
      <c r="N143">
        <v>1</v>
      </c>
      <c r="O143">
        <v>10</v>
      </c>
      <c r="P143">
        <f>VLOOKUP($A143,Sheet2!$A$2:$S$835,8,FALSE)</f>
        <v>1</v>
      </c>
      <c r="Q143">
        <v>1</v>
      </c>
    </row>
    <row r="144" spans="1:21" x14ac:dyDescent="0.25">
      <c r="A144">
        <v>16427372</v>
      </c>
      <c r="B144">
        <v>1</v>
      </c>
      <c r="C144">
        <v>37</v>
      </c>
      <c r="D144">
        <v>20.956607495069033</v>
      </c>
      <c r="E144" t="s">
        <v>21</v>
      </c>
      <c r="F144">
        <v>2</v>
      </c>
      <c r="G144">
        <f t="shared" si="2"/>
        <v>3</v>
      </c>
      <c r="H144">
        <v>4</v>
      </c>
      <c r="I144" t="s">
        <v>25</v>
      </c>
      <c r="J144" t="s">
        <v>26</v>
      </c>
      <c r="K144" t="s">
        <v>119</v>
      </c>
      <c r="L144">
        <v>2</v>
      </c>
      <c r="M144" t="s">
        <v>69</v>
      </c>
      <c r="N144">
        <v>2</v>
      </c>
      <c r="O144">
        <v>11.5</v>
      </c>
      <c r="P144">
        <f>VLOOKUP($A144,Sheet2!$A$2:$S$835,8,FALSE)</f>
        <v>1</v>
      </c>
      <c r="Q144">
        <v>1</v>
      </c>
      <c r="R144">
        <v>1</v>
      </c>
      <c r="S144">
        <v>1</v>
      </c>
    </row>
    <row r="145" spans="1:21" x14ac:dyDescent="0.25">
      <c r="A145">
        <v>16428210</v>
      </c>
      <c r="B145">
        <v>1</v>
      </c>
      <c r="C145">
        <v>36</v>
      </c>
      <c r="D145">
        <v>21.719250114311837</v>
      </c>
      <c r="E145" t="s">
        <v>20</v>
      </c>
      <c r="F145">
        <v>4</v>
      </c>
      <c r="G145">
        <f t="shared" si="2"/>
        <v>9</v>
      </c>
      <c r="H145">
        <v>3</v>
      </c>
      <c r="I145" t="s">
        <v>40</v>
      </c>
      <c r="J145" t="s">
        <v>32</v>
      </c>
      <c r="K145" t="s">
        <v>20</v>
      </c>
      <c r="L145">
        <v>8</v>
      </c>
      <c r="M145" t="s">
        <v>68</v>
      </c>
      <c r="N145">
        <v>3</v>
      </c>
      <c r="O145">
        <v>13</v>
      </c>
      <c r="P145">
        <f>VLOOKUP($A145,Sheet2!$A$2:$S$835,8,FALSE)</f>
        <v>1</v>
      </c>
      <c r="Q145">
        <v>1</v>
      </c>
    </row>
    <row r="146" spans="1:21" x14ac:dyDescent="0.25">
      <c r="A146">
        <v>16428321</v>
      </c>
      <c r="B146">
        <v>1</v>
      </c>
      <c r="C146">
        <v>30</v>
      </c>
      <c r="D146">
        <v>23.529411764705884</v>
      </c>
      <c r="E146" t="s">
        <v>20</v>
      </c>
      <c r="F146">
        <v>2</v>
      </c>
      <c r="G146">
        <f t="shared" si="2"/>
        <v>3</v>
      </c>
      <c r="H146">
        <v>2</v>
      </c>
      <c r="I146" t="s">
        <v>28</v>
      </c>
      <c r="J146" t="s">
        <v>32</v>
      </c>
      <c r="K146" t="s">
        <v>119</v>
      </c>
      <c r="L146">
        <v>3</v>
      </c>
      <c r="M146" t="s">
        <v>68</v>
      </c>
      <c r="N146">
        <v>2</v>
      </c>
      <c r="O146">
        <v>10</v>
      </c>
      <c r="P146">
        <f>VLOOKUP($A146,Sheet2!$A$2:$S$835,8,FALSE)</f>
        <v>1</v>
      </c>
      <c r="Q146">
        <v>1</v>
      </c>
      <c r="R146">
        <v>1</v>
      </c>
      <c r="S146">
        <v>1</v>
      </c>
      <c r="U146">
        <v>1</v>
      </c>
    </row>
    <row r="147" spans="1:21" x14ac:dyDescent="0.25">
      <c r="A147">
        <v>16429601</v>
      </c>
      <c r="B147">
        <v>1</v>
      </c>
      <c r="C147">
        <v>36</v>
      </c>
      <c r="D147">
        <v>19.227687870533565</v>
      </c>
      <c r="E147" t="s">
        <v>19</v>
      </c>
      <c r="F147">
        <v>5</v>
      </c>
      <c r="G147">
        <f>(F147-1)</f>
        <v>4</v>
      </c>
      <c r="H147">
        <v>2</v>
      </c>
      <c r="K147" t="s">
        <v>20</v>
      </c>
      <c r="N147">
        <v>3</v>
      </c>
      <c r="O147">
        <v>12</v>
      </c>
      <c r="P147">
        <f>VLOOKUP($A147,Sheet2!$A$2:$S$835,8,FALSE)</f>
        <v>1</v>
      </c>
      <c r="Q147">
        <v>1</v>
      </c>
      <c r="U147">
        <v>1</v>
      </c>
    </row>
    <row r="148" spans="1:21" x14ac:dyDescent="0.25">
      <c r="A148">
        <v>16429807</v>
      </c>
      <c r="B148">
        <v>1</v>
      </c>
      <c r="C148">
        <v>34</v>
      </c>
      <c r="D148">
        <v>19.382144693643447</v>
      </c>
      <c r="E148" t="s">
        <v>23</v>
      </c>
      <c r="F148">
        <v>3</v>
      </c>
      <c r="G148">
        <f t="shared" si="2"/>
        <v>6</v>
      </c>
      <c r="H148">
        <v>2</v>
      </c>
      <c r="I148" t="s">
        <v>35</v>
      </c>
      <c r="J148" t="s">
        <v>28</v>
      </c>
      <c r="K148" t="s">
        <v>20</v>
      </c>
      <c r="L148">
        <v>1</v>
      </c>
      <c r="M148" t="s">
        <v>69</v>
      </c>
      <c r="N148">
        <v>2</v>
      </c>
      <c r="O148">
        <v>10</v>
      </c>
      <c r="P148">
        <f>VLOOKUP($A148,Sheet2!$A$2:$S$835,8,FALSE)</f>
        <v>1</v>
      </c>
      <c r="Q148">
        <v>1</v>
      </c>
      <c r="R148">
        <v>1</v>
      </c>
      <c r="S148">
        <v>1</v>
      </c>
    </row>
    <row r="149" spans="1:21" x14ac:dyDescent="0.25">
      <c r="A149">
        <v>16429832</v>
      </c>
      <c r="B149">
        <v>1</v>
      </c>
      <c r="C149">
        <v>35</v>
      </c>
      <c r="D149">
        <v>22.832879346258608</v>
      </c>
      <c r="E149" t="s">
        <v>19</v>
      </c>
      <c r="F149">
        <v>3</v>
      </c>
      <c r="G149">
        <f t="shared" si="2"/>
        <v>6</v>
      </c>
      <c r="H149">
        <v>2</v>
      </c>
      <c r="I149" t="s">
        <v>55</v>
      </c>
      <c r="J149" t="s">
        <v>25</v>
      </c>
      <c r="K149" t="s">
        <v>39</v>
      </c>
      <c r="L149">
        <v>6</v>
      </c>
      <c r="M149" t="s">
        <v>68</v>
      </c>
      <c r="N149">
        <v>2</v>
      </c>
      <c r="O149">
        <v>11.5</v>
      </c>
      <c r="P149">
        <f>VLOOKUP($A149,Sheet2!$A$2:$S$835,8,FALSE)</f>
        <v>1</v>
      </c>
      <c r="Q149">
        <v>1</v>
      </c>
      <c r="R149">
        <v>1</v>
      </c>
      <c r="S149">
        <v>1</v>
      </c>
    </row>
    <row r="150" spans="1:21" x14ac:dyDescent="0.25">
      <c r="A150">
        <v>16429910</v>
      </c>
      <c r="B150">
        <v>1</v>
      </c>
      <c r="C150">
        <v>40</v>
      </c>
      <c r="E150" t="s">
        <v>20</v>
      </c>
      <c r="F150">
        <v>4</v>
      </c>
      <c r="G150">
        <f t="shared" si="2"/>
        <v>9</v>
      </c>
      <c r="H150">
        <v>1</v>
      </c>
      <c r="I150" t="s">
        <v>40</v>
      </c>
      <c r="J150" t="s">
        <v>40</v>
      </c>
      <c r="K150" t="s">
        <v>20</v>
      </c>
      <c r="M150" t="s">
        <v>69</v>
      </c>
      <c r="N150">
        <v>2</v>
      </c>
      <c r="O150">
        <v>10.5</v>
      </c>
      <c r="P150">
        <f>VLOOKUP($A150,Sheet2!$A$2:$S$835,8,FALSE)</f>
        <v>1</v>
      </c>
      <c r="Q150">
        <v>1</v>
      </c>
      <c r="R150">
        <v>1</v>
      </c>
      <c r="S150">
        <v>1</v>
      </c>
    </row>
    <row r="151" spans="1:21" x14ac:dyDescent="0.25">
      <c r="A151">
        <v>16430189</v>
      </c>
      <c r="B151">
        <v>1</v>
      </c>
      <c r="C151">
        <v>38</v>
      </c>
      <c r="D151">
        <v>19.111111111111111</v>
      </c>
      <c r="E151" t="s">
        <v>20</v>
      </c>
      <c r="F151">
        <v>2</v>
      </c>
      <c r="G151">
        <f t="shared" si="2"/>
        <v>3</v>
      </c>
      <c r="H151">
        <v>2</v>
      </c>
      <c r="I151" t="s">
        <v>39</v>
      </c>
      <c r="J151" t="s">
        <v>28</v>
      </c>
      <c r="K151" t="s">
        <v>39</v>
      </c>
      <c r="L151">
        <v>5</v>
      </c>
      <c r="M151" t="s">
        <v>68</v>
      </c>
      <c r="N151">
        <v>2</v>
      </c>
      <c r="O151">
        <v>11</v>
      </c>
      <c r="P151">
        <f>VLOOKUP($A151,Sheet2!$A$2:$S$835,8,FALSE)</f>
        <v>1</v>
      </c>
      <c r="Q151">
        <v>1</v>
      </c>
    </row>
    <row r="152" spans="1:21" x14ac:dyDescent="0.25">
      <c r="A152">
        <v>16430291</v>
      </c>
      <c r="B152">
        <v>1</v>
      </c>
      <c r="C152">
        <v>32</v>
      </c>
      <c r="D152">
        <v>18.749999999999996</v>
      </c>
      <c r="E152" t="s">
        <v>19</v>
      </c>
      <c r="F152">
        <v>2</v>
      </c>
      <c r="G152">
        <f t="shared" si="2"/>
        <v>3</v>
      </c>
      <c r="H152">
        <v>2</v>
      </c>
      <c r="I152" t="s">
        <v>27</v>
      </c>
      <c r="J152" t="s">
        <v>40</v>
      </c>
      <c r="K152" t="s">
        <v>105</v>
      </c>
      <c r="L152">
        <v>6</v>
      </c>
      <c r="M152" t="s">
        <v>68</v>
      </c>
      <c r="N152">
        <v>3</v>
      </c>
      <c r="O152">
        <v>11</v>
      </c>
      <c r="P152">
        <f>VLOOKUP($A152,Sheet2!$A$2:$S$835,8,FALSE)</f>
        <v>1</v>
      </c>
      <c r="Q152">
        <v>1</v>
      </c>
    </row>
    <row r="153" spans="1:21" x14ac:dyDescent="0.25">
      <c r="A153">
        <v>16430369</v>
      </c>
      <c r="B153">
        <v>1</v>
      </c>
      <c r="C153">
        <v>38</v>
      </c>
      <c r="D153">
        <v>21.35930624973301</v>
      </c>
      <c r="E153" t="s">
        <v>19</v>
      </c>
      <c r="F153">
        <v>3</v>
      </c>
      <c r="G153">
        <f t="shared" si="2"/>
        <v>6</v>
      </c>
      <c r="H153">
        <v>3</v>
      </c>
      <c r="I153" t="s">
        <v>39</v>
      </c>
      <c r="J153" t="s">
        <v>28</v>
      </c>
      <c r="K153" t="s">
        <v>39</v>
      </c>
      <c r="L153">
        <v>9</v>
      </c>
      <c r="M153" t="s">
        <v>69</v>
      </c>
      <c r="N153">
        <v>2</v>
      </c>
      <c r="O153">
        <v>12.5</v>
      </c>
      <c r="P153">
        <f>VLOOKUP($A153,Sheet2!$A$2:$S$835,8,FALSE)</f>
        <v>0</v>
      </c>
      <c r="Q153">
        <v>0</v>
      </c>
    </row>
    <row r="154" spans="1:21" x14ac:dyDescent="0.25">
      <c r="A154">
        <v>16430891</v>
      </c>
      <c r="B154">
        <v>1</v>
      </c>
      <c r="C154">
        <v>38</v>
      </c>
      <c r="D154">
        <v>21.0828132906055</v>
      </c>
      <c r="E154" t="s">
        <v>19</v>
      </c>
      <c r="F154">
        <v>3</v>
      </c>
      <c r="G154">
        <f t="shared" si="2"/>
        <v>6</v>
      </c>
      <c r="H154">
        <v>7</v>
      </c>
      <c r="I154" t="s">
        <v>41</v>
      </c>
      <c r="J154" t="s">
        <v>25</v>
      </c>
      <c r="K154" t="s">
        <v>105</v>
      </c>
      <c r="L154">
        <v>13</v>
      </c>
      <c r="M154" t="s">
        <v>68</v>
      </c>
      <c r="N154">
        <v>2</v>
      </c>
      <c r="O154">
        <v>12</v>
      </c>
      <c r="P154">
        <f>VLOOKUP($A154,Sheet2!$A$2:$S$835,8,FALSE)</f>
        <v>0</v>
      </c>
      <c r="Q154">
        <v>0</v>
      </c>
    </row>
    <row r="155" spans="1:21" x14ac:dyDescent="0.25">
      <c r="A155">
        <v>16431906</v>
      </c>
      <c r="B155">
        <v>1</v>
      </c>
      <c r="C155">
        <v>33</v>
      </c>
      <c r="D155">
        <v>20.957171162932475</v>
      </c>
      <c r="E155" t="s">
        <v>19</v>
      </c>
      <c r="F155">
        <v>3</v>
      </c>
      <c r="G155">
        <f t="shared" si="2"/>
        <v>6</v>
      </c>
      <c r="H155">
        <v>3</v>
      </c>
      <c r="I155" t="s">
        <v>28</v>
      </c>
      <c r="J155" t="s">
        <v>32</v>
      </c>
      <c r="K155" t="s">
        <v>119</v>
      </c>
      <c r="L155">
        <v>2</v>
      </c>
      <c r="M155" t="s">
        <v>69</v>
      </c>
      <c r="N155">
        <v>2</v>
      </c>
      <c r="O155">
        <v>12</v>
      </c>
      <c r="P155">
        <f>VLOOKUP($A155,Sheet2!$A$2:$S$835,8,FALSE)</f>
        <v>1</v>
      </c>
      <c r="Q155">
        <v>1</v>
      </c>
      <c r="R155">
        <v>1</v>
      </c>
      <c r="S155">
        <v>1</v>
      </c>
      <c r="U155">
        <v>1</v>
      </c>
    </row>
    <row r="156" spans="1:21" x14ac:dyDescent="0.25">
      <c r="A156">
        <v>16432567</v>
      </c>
      <c r="B156">
        <v>1</v>
      </c>
      <c r="C156">
        <v>32</v>
      </c>
      <c r="D156">
        <v>19.477146814404431</v>
      </c>
      <c r="E156" t="s">
        <v>20</v>
      </c>
      <c r="F156">
        <v>2</v>
      </c>
      <c r="G156">
        <f t="shared" si="2"/>
        <v>3</v>
      </c>
      <c r="H156">
        <v>2</v>
      </c>
      <c r="I156" t="s">
        <v>39</v>
      </c>
      <c r="J156" t="s">
        <v>28</v>
      </c>
      <c r="K156" t="s">
        <v>39</v>
      </c>
      <c r="L156">
        <v>0</v>
      </c>
      <c r="M156" t="s">
        <v>68</v>
      </c>
      <c r="N156">
        <v>2</v>
      </c>
      <c r="O156">
        <v>10.8</v>
      </c>
      <c r="P156">
        <f>VLOOKUP($A156,Sheet2!$A$2:$S$835,8,FALSE)</f>
        <v>1</v>
      </c>
      <c r="Q156">
        <v>1</v>
      </c>
      <c r="R156">
        <v>1</v>
      </c>
      <c r="S156">
        <v>1</v>
      </c>
    </row>
    <row r="157" spans="1:21" x14ac:dyDescent="0.25">
      <c r="A157">
        <v>16433818</v>
      </c>
      <c r="B157">
        <v>1</v>
      </c>
      <c r="C157">
        <v>34</v>
      </c>
      <c r="D157">
        <v>17.419073885905068</v>
      </c>
      <c r="E157" t="s">
        <v>19</v>
      </c>
      <c r="F157">
        <v>2</v>
      </c>
      <c r="G157">
        <f t="shared" si="2"/>
        <v>3</v>
      </c>
      <c r="H157">
        <v>2</v>
      </c>
      <c r="I157" t="s">
        <v>30</v>
      </c>
      <c r="J157" t="s">
        <v>28</v>
      </c>
      <c r="K157" t="s">
        <v>30</v>
      </c>
      <c r="L157">
        <v>1</v>
      </c>
      <c r="M157" t="s">
        <v>68</v>
      </c>
      <c r="N157">
        <v>2</v>
      </c>
      <c r="O157">
        <v>10.5</v>
      </c>
      <c r="P157">
        <f>VLOOKUP($A157,Sheet2!$A$2:$S$835,8,FALSE)</f>
        <v>1</v>
      </c>
      <c r="Q157">
        <v>1</v>
      </c>
    </row>
    <row r="158" spans="1:21" x14ac:dyDescent="0.25">
      <c r="A158">
        <v>16703252</v>
      </c>
      <c r="B158">
        <v>1</v>
      </c>
      <c r="C158">
        <v>33</v>
      </c>
      <c r="D158">
        <v>21.644120707596251</v>
      </c>
      <c r="E158" t="s">
        <v>19</v>
      </c>
      <c r="F158">
        <v>2</v>
      </c>
      <c r="G158">
        <f t="shared" si="2"/>
        <v>3</v>
      </c>
      <c r="H158">
        <v>2</v>
      </c>
      <c r="I158" t="s">
        <v>27</v>
      </c>
      <c r="J158" t="s">
        <v>28</v>
      </c>
      <c r="K158" t="s">
        <v>105</v>
      </c>
      <c r="L158">
        <v>4</v>
      </c>
      <c r="M158" t="s">
        <v>68</v>
      </c>
      <c r="N158">
        <v>2</v>
      </c>
      <c r="O158">
        <v>13</v>
      </c>
      <c r="P158">
        <f>VLOOKUP($A158,Sheet2!$A$2:$S$835,8,FALSE)</f>
        <v>1</v>
      </c>
      <c r="Q158">
        <v>1</v>
      </c>
    </row>
    <row r="159" spans="1:21" x14ac:dyDescent="0.25">
      <c r="A159">
        <v>16704457</v>
      </c>
      <c r="B159">
        <v>1</v>
      </c>
      <c r="C159">
        <v>40</v>
      </c>
      <c r="D159">
        <v>22.432302515622492</v>
      </c>
      <c r="E159" t="s">
        <v>19</v>
      </c>
      <c r="F159">
        <v>2</v>
      </c>
      <c r="G159">
        <f t="shared" si="2"/>
        <v>3</v>
      </c>
      <c r="H159">
        <v>4</v>
      </c>
      <c r="I159" t="s">
        <v>39</v>
      </c>
      <c r="J159" t="s">
        <v>28</v>
      </c>
      <c r="K159" t="s">
        <v>39</v>
      </c>
      <c r="L159">
        <v>3</v>
      </c>
      <c r="M159" t="s">
        <v>69</v>
      </c>
      <c r="N159">
        <v>2</v>
      </c>
      <c r="O159">
        <v>12</v>
      </c>
      <c r="P159">
        <f>VLOOKUP($A159,Sheet2!$A$2:$S$835,8,FALSE)</f>
        <v>1</v>
      </c>
      <c r="Q159">
        <v>1</v>
      </c>
      <c r="R159">
        <v>1</v>
      </c>
      <c r="S159">
        <v>1</v>
      </c>
    </row>
    <row r="160" spans="1:21" x14ac:dyDescent="0.25">
      <c r="A160">
        <v>16710169</v>
      </c>
      <c r="B160">
        <v>1</v>
      </c>
      <c r="C160">
        <v>30</v>
      </c>
      <c r="D160">
        <v>22.476586888657646</v>
      </c>
      <c r="E160" t="s">
        <v>19</v>
      </c>
      <c r="F160">
        <v>2</v>
      </c>
      <c r="G160">
        <f t="shared" si="2"/>
        <v>3</v>
      </c>
      <c r="H160">
        <v>2</v>
      </c>
      <c r="I160" t="s">
        <v>30</v>
      </c>
      <c r="J160" t="s">
        <v>32</v>
      </c>
      <c r="K160" t="s">
        <v>119</v>
      </c>
      <c r="L160">
        <v>4</v>
      </c>
      <c r="M160" t="s">
        <v>68</v>
      </c>
      <c r="N160">
        <v>2</v>
      </c>
      <c r="O160">
        <v>11.5</v>
      </c>
      <c r="P160">
        <f>VLOOKUP($A160,Sheet2!$A$2:$S$835,8,FALSE)</f>
        <v>1</v>
      </c>
      <c r="Q160">
        <v>1</v>
      </c>
    </row>
    <row r="161" spans="1:21" x14ac:dyDescent="0.25">
      <c r="A161">
        <v>16711899</v>
      </c>
      <c r="B161">
        <v>1</v>
      </c>
      <c r="C161">
        <v>40</v>
      </c>
      <c r="D161">
        <v>19.979188345473464</v>
      </c>
      <c r="E161" t="s">
        <v>19</v>
      </c>
      <c r="F161">
        <v>2</v>
      </c>
      <c r="G161">
        <f t="shared" si="2"/>
        <v>3</v>
      </c>
      <c r="H161">
        <v>6</v>
      </c>
      <c r="I161" t="s">
        <v>39</v>
      </c>
      <c r="J161" t="s">
        <v>28</v>
      </c>
      <c r="K161" t="s">
        <v>39</v>
      </c>
      <c r="L161">
        <v>9</v>
      </c>
      <c r="M161" t="s">
        <v>69</v>
      </c>
      <c r="N161">
        <v>3</v>
      </c>
      <c r="O161">
        <v>11</v>
      </c>
      <c r="P161">
        <f>VLOOKUP($A161,Sheet2!$A$2:$S$835,8,FALSE)</f>
        <v>1</v>
      </c>
      <c r="Q161">
        <v>0</v>
      </c>
    </row>
    <row r="162" spans="1:21" x14ac:dyDescent="0.25">
      <c r="A162">
        <v>16721767</v>
      </c>
      <c r="B162">
        <v>1</v>
      </c>
      <c r="C162">
        <v>29</v>
      </c>
      <c r="D162">
        <v>18.902038132807363</v>
      </c>
      <c r="E162" t="s">
        <v>19</v>
      </c>
      <c r="F162">
        <v>2</v>
      </c>
      <c r="G162">
        <f t="shared" si="2"/>
        <v>3</v>
      </c>
      <c r="H162">
        <v>3</v>
      </c>
      <c r="I162" t="s">
        <v>35</v>
      </c>
      <c r="J162" t="s">
        <v>28</v>
      </c>
      <c r="K162" t="s">
        <v>20</v>
      </c>
      <c r="L162">
        <v>3</v>
      </c>
      <c r="M162" t="s">
        <v>68</v>
      </c>
      <c r="N162">
        <v>3</v>
      </c>
      <c r="O162">
        <v>11</v>
      </c>
      <c r="P162">
        <f>VLOOKUP($A162,Sheet2!$A$2:$S$835,8,FALSE)</f>
        <v>1</v>
      </c>
      <c r="Q162">
        <v>1</v>
      </c>
    </row>
    <row r="163" spans="1:21" x14ac:dyDescent="0.25">
      <c r="A163">
        <v>16726443</v>
      </c>
      <c r="B163">
        <v>1</v>
      </c>
      <c r="C163">
        <v>39</v>
      </c>
      <c r="D163">
        <v>20.28479857195018</v>
      </c>
      <c r="E163" t="s">
        <v>23</v>
      </c>
      <c r="F163">
        <v>2</v>
      </c>
      <c r="G163">
        <f t="shared" si="2"/>
        <v>3</v>
      </c>
      <c r="H163">
        <v>9</v>
      </c>
      <c r="I163" t="s">
        <v>55</v>
      </c>
      <c r="J163" t="s">
        <v>25</v>
      </c>
      <c r="K163" t="s">
        <v>39</v>
      </c>
      <c r="L163">
        <v>1</v>
      </c>
      <c r="M163" t="s">
        <v>68</v>
      </c>
      <c r="N163">
        <v>3</v>
      </c>
      <c r="O163">
        <v>11</v>
      </c>
      <c r="P163">
        <f>VLOOKUP($A163,Sheet2!$A$2:$S$835,8,FALSE)</f>
        <v>1</v>
      </c>
      <c r="Q163">
        <v>1</v>
      </c>
      <c r="R163">
        <v>1</v>
      </c>
      <c r="S163">
        <v>1</v>
      </c>
    </row>
    <row r="164" spans="1:21" x14ac:dyDescent="0.25">
      <c r="A164">
        <v>16729710</v>
      </c>
      <c r="B164">
        <v>1</v>
      </c>
      <c r="C164">
        <v>39</v>
      </c>
      <c r="D164">
        <v>27.268005540166204</v>
      </c>
      <c r="E164" t="s">
        <v>21</v>
      </c>
      <c r="F164">
        <v>2</v>
      </c>
      <c r="G164">
        <f t="shared" si="2"/>
        <v>3</v>
      </c>
      <c r="H164">
        <v>0</v>
      </c>
      <c r="I164" t="s">
        <v>54</v>
      </c>
      <c r="J164" t="s">
        <v>25</v>
      </c>
      <c r="K164" t="s">
        <v>20</v>
      </c>
      <c r="L164">
        <v>17</v>
      </c>
      <c r="M164" t="s">
        <v>69</v>
      </c>
      <c r="N164">
        <v>2</v>
      </c>
      <c r="O164">
        <v>11.5</v>
      </c>
      <c r="P164">
        <f>VLOOKUP($A164,Sheet2!$A$2:$S$835,8,FALSE)</f>
        <v>1</v>
      </c>
      <c r="Q164">
        <v>1</v>
      </c>
      <c r="R164">
        <v>1</v>
      </c>
      <c r="S164">
        <v>1</v>
      </c>
    </row>
    <row r="165" spans="1:21" x14ac:dyDescent="0.25">
      <c r="A165">
        <v>17400019</v>
      </c>
      <c r="B165">
        <v>1</v>
      </c>
      <c r="C165">
        <v>39</v>
      </c>
      <c r="D165">
        <v>25.333333333333332</v>
      </c>
      <c r="E165" t="s">
        <v>23</v>
      </c>
      <c r="F165">
        <v>2</v>
      </c>
      <c r="G165">
        <f t="shared" si="2"/>
        <v>3</v>
      </c>
      <c r="H165">
        <v>8</v>
      </c>
      <c r="I165" t="s">
        <v>52</v>
      </c>
      <c r="J165" t="s">
        <v>28</v>
      </c>
      <c r="K165" t="s">
        <v>30</v>
      </c>
      <c r="L165">
        <v>11</v>
      </c>
      <c r="M165" t="s">
        <v>68</v>
      </c>
      <c r="N165">
        <v>2</v>
      </c>
      <c r="O165">
        <v>11</v>
      </c>
      <c r="P165">
        <f>VLOOKUP($A165,Sheet2!$A$2:$S$835,8,FALSE)</f>
        <v>1</v>
      </c>
      <c r="Q165">
        <v>1</v>
      </c>
    </row>
    <row r="166" spans="1:21" x14ac:dyDescent="0.25">
      <c r="A166">
        <v>17400971</v>
      </c>
      <c r="B166">
        <v>1</v>
      </c>
      <c r="C166">
        <v>33</v>
      </c>
      <c r="D166">
        <v>20.603537981269508</v>
      </c>
      <c r="E166" t="s">
        <v>20</v>
      </c>
      <c r="F166">
        <v>2</v>
      </c>
      <c r="G166">
        <f t="shared" si="2"/>
        <v>3</v>
      </c>
      <c r="H166">
        <v>19</v>
      </c>
      <c r="I166" t="s">
        <v>52</v>
      </c>
      <c r="J166" t="s">
        <v>25</v>
      </c>
      <c r="K166" t="s">
        <v>30</v>
      </c>
      <c r="L166">
        <v>3</v>
      </c>
      <c r="M166" t="s">
        <v>69</v>
      </c>
      <c r="N166">
        <v>2</v>
      </c>
      <c r="O166">
        <v>13.5</v>
      </c>
      <c r="P166">
        <f>VLOOKUP($A166,Sheet2!$A$2:$S$835,8,FALSE)</f>
        <v>0</v>
      </c>
      <c r="Q166">
        <v>0</v>
      </c>
    </row>
    <row r="167" spans="1:21" x14ac:dyDescent="0.25">
      <c r="A167">
        <v>17401471</v>
      </c>
      <c r="B167">
        <v>1</v>
      </c>
      <c r="C167">
        <v>34</v>
      </c>
      <c r="D167">
        <v>20.613131003026183</v>
      </c>
      <c r="E167" t="s">
        <v>24</v>
      </c>
      <c r="F167">
        <v>3</v>
      </c>
      <c r="G167">
        <f t="shared" si="2"/>
        <v>6</v>
      </c>
      <c r="H167">
        <v>2</v>
      </c>
      <c r="I167" t="s">
        <v>55</v>
      </c>
      <c r="J167" t="s">
        <v>28</v>
      </c>
      <c r="K167" t="s">
        <v>39</v>
      </c>
      <c r="L167">
        <v>1</v>
      </c>
      <c r="M167" t="s">
        <v>68</v>
      </c>
      <c r="N167">
        <v>2</v>
      </c>
      <c r="O167">
        <v>9.8000000000000007</v>
      </c>
      <c r="P167">
        <f>VLOOKUP($A167,Sheet2!$A$2:$S$835,8,FALSE)</f>
        <v>0</v>
      </c>
      <c r="Q167">
        <v>0</v>
      </c>
    </row>
    <row r="168" spans="1:21" x14ac:dyDescent="0.25">
      <c r="A168">
        <v>17402104</v>
      </c>
      <c r="B168">
        <v>1</v>
      </c>
      <c r="C168">
        <v>35</v>
      </c>
      <c r="D168">
        <v>20.28479857195018</v>
      </c>
      <c r="E168" t="s">
        <v>20</v>
      </c>
      <c r="F168">
        <v>2</v>
      </c>
      <c r="G168">
        <f t="shared" si="2"/>
        <v>3</v>
      </c>
      <c r="H168">
        <v>3</v>
      </c>
      <c r="I168" t="s">
        <v>58</v>
      </c>
      <c r="J168" t="s">
        <v>28</v>
      </c>
      <c r="K168" t="s">
        <v>20</v>
      </c>
      <c r="L168">
        <v>8</v>
      </c>
      <c r="M168" t="s">
        <v>69</v>
      </c>
      <c r="N168">
        <v>3</v>
      </c>
      <c r="O168">
        <v>12.5</v>
      </c>
      <c r="P168">
        <f>VLOOKUP($A168,Sheet2!$A$2:$S$835,8,FALSE)</f>
        <v>1</v>
      </c>
      <c r="Q168">
        <v>1</v>
      </c>
      <c r="R168">
        <v>1</v>
      </c>
      <c r="S168">
        <v>1</v>
      </c>
    </row>
    <row r="169" spans="1:21" x14ac:dyDescent="0.25">
      <c r="A169">
        <v>17402952</v>
      </c>
      <c r="B169">
        <v>1</v>
      </c>
      <c r="C169">
        <v>30</v>
      </c>
      <c r="D169">
        <v>20.888888888888889</v>
      </c>
      <c r="E169" t="s">
        <v>23</v>
      </c>
      <c r="F169">
        <v>2</v>
      </c>
      <c r="G169">
        <f t="shared" si="2"/>
        <v>3</v>
      </c>
      <c r="H169">
        <v>0</v>
      </c>
      <c r="I169" t="s">
        <v>33</v>
      </c>
      <c r="J169" t="s">
        <v>45</v>
      </c>
      <c r="K169" t="s">
        <v>20</v>
      </c>
      <c r="L169">
        <v>6</v>
      </c>
      <c r="M169" t="s">
        <v>68</v>
      </c>
      <c r="N169">
        <v>2</v>
      </c>
      <c r="O169">
        <v>11.5</v>
      </c>
      <c r="P169">
        <f>VLOOKUP($A169,Sheet2!$A$2:$S$835,8,FALSE)</f>
        <v>1</v>
      </c>
      <c r="Q169">
        <v>1</v>
      </c>
      <c r="R169">
        <v>1</v>
      </c>
      <c r="S169">
        <v>1</v>
      </c>
      <c r="U169">
        <v>1</v>
      </c>
    </row>
    <row r="170" spans="1:21" x14ac:dyDescent="0.25">
      <c r="A170">
        <v>17403252</v>
      </c>
      <c r="B170">
        <v>1</v>
      </c>
      <c r="C170">
        <v>30</v>
      </c>
      <c r="D170">
        <v>18.314255983350673</v>
      </c>
      <c r="E170" t="s">
        <v>18</v>
      </c>
      <c r="F170">
        <v>2</v>
      </c>
      <c r="G170">
        <f t="shared" si="2"/>
        <v>3</v>
      </c>
      <c r="H170">
        <v>7</v>
      </c>
      <c r="I170" t="s">
        <v>33</v>
      </c>
      <c r="J170" t="s">
        <v>25</v>
      </c>
      <c r="K170" t="s">
        <v>20</v>
      </c>
      <c r="L170">
        <v>5</v>
      </c>
      <c r="M170" t="s">
        <v>68</v>
      </c>
      <c r="N170">
        <v>2</v>
      </c>
      <c r="O170">
        <v>12</v>
      </c>
      <c r="P170">
        <f>VLOOKUP($A170,Sheet2!$A$2:$S$835,8,FALSE)</f>
        <v>1</v>
      </c>
      <c r="Q170">
        <v>1</v>
      </c>
      <c r="R170">
        <v>1</v>
      </c>
      <c r="S170">
        <v>1</v>
      </c>
      <c r="U170">
        <v>1</v>
      </c>
    </row>
    <row r="171" spans="1:21" x14ac:dyDescent="0.25">
      <c r="A171">
        <v>17403892</v>
      </c>
      <c r="B171">
        <v>1</v>
      </c>
      <c r="C171">
        <v>34</v>
      </c>
      <c r="D171">
        <v>20.569329660238754</v>
      </c>
      <c r="E171" t="s">
        <v>19</v>
      </c>
      <c r="F171">
        <v>3</v>
      </c>
      <c r="G171">
        <f t="shared" si="2"/>
        <v>6</v>
      </c>
      <c r="H171">
        <v>2</v>
      </c>
      <c r="I171" t="s">
        <v>55</v>
      </c>
      <c r="J171" t="s">
        <v>25</v>
      </c>
      <c r="K171" t="s">
        <v>39</v>
      </c>
      <c r="L171">
        <v>5</v>
      </c>
      <c r="M171" t="s">
        <v>68</v>
      </c>
      <c r="N171">
        <v>2</v>
      </c>
      <c r="O171">
        <v>11</v>
      </c>
      <c r="P171">
        <f>VLOOKUP($A171,Sheet2!$A$2:$S$835,8,FALSE)</f>
        <v>0</v>
      </c>
      <c r="Q171">
        <v>0</v>
      </c>
    </row>
    <row r="172" spans="1:21" x14ac:dyDescent="0.25">
      <c r="A172">
        <v>17404174</v>
      </c>
      <c r="B172">
        <v>1</v>
      </c>
      <c r="C172">
        <v>33</v>
      </c>
      <c r="D172">
        <v>20.504933999743688</v>
      </c>
      <c r="E172" t="s">
        <v>20</v>
      </c>
      <c r="F172">
        <v>2</v>
      </c>
      <c r="G172">
        <f t="shared" si="2"/>
        <v>3</v>
      </c>
      <c r="H172">
        <v>2</v>
      </c>
      <c r="I172" t="s">
        <v>59</v>
      </c>
      <c r="J172" t="s">
        <v>25</v>
      </c>
      <c r="K172" t="s">
        <v>39</v>
      </c>
      <c r="L172">
        <v>3</v>
      </c>
      <c r="M172" t="s">
        <v>69</v>
      </c>
      <c r="N172">
        <v>2</v>
      </c>
      <c r="O172">
        <v>8.6999999999999993</v>
      </c>
      <c r="P172">
        <f>VLOOKUP($A172,Sheet2!$A$2:$S$835,8,FALSE)</f>
        <v>1</v>
      </c>
      <c r="Q172">
        <v>1</v>
      </c>
    </row>
    <row r="173" spans="1:21" x14ac:dyDescent="0.25">
      <c r="A173">
        <v>17404379</v>
      </c>
      <c r="B173">
        <v>1</v>
      </c>
      <c r="C173">
        <v>36</v>
      </c>
      <c r="D173">
        <v>18.718042366691016</v>
      </c>
      <c r="E173" t="s">
        <v>23</v>
      </c>
      <c r="F173">
        <v>2</v>
      </c>
      <c r="G173">
        <f t="shared" si="2"/>
        <v>3</v>
      </c>
      <c r="H173">
        <v>5</v>
      </c>
      <c r="I173" t="s">
        <v>55</v>
      </c>
      <c r="J173" t="s">
        <v>45</v>
      </c>
      <c r="K173" t="s">
        <v>39</v>
      </c>
      <c r="L173">
        <v>9</v>
      </c>
      <c r="M173" t="s">
        <v>68</v>
      </c>
      <c r="N173">
        <v>2</v>
      </c>
      <c r="O173">
        <v>10</v>
      </c>
      <c r="P173">
        <f>VLOOKUP($A173,Sheet2!$A$2:$S$835,8,FALSE)</f>
        <v>1</v>
      </c>
      <c r="Q173">
        <v>1</v>
      </c>
      <c r="R173">
        <v>0</v>
      </c>
      <c r="S173">
        <v>0</v>
      </c>
    </row>
    <row r="174" spans="1:21" x14ac:dyDescent="0.25">
      <c r="A174">
        <v>17404431</v>
      </c>
      <c r="B174">
        <v>1</v>
      </c>
      <c r="C174">
        <v>33</v>
      </c>
      <c r="D174">
        <v>18.730489073881373</v>
      </c>
      <c r="E174" t="s">
        <v>21</v>
      </c>
      <c r="F174">
        <v>3</v>
      </c>
      <c r="G174">
        <f t="shared" si="2"/>
        <v>6</v>
      </c>
      <c r="H174">
        <v>1</v>
      </c>
      <c r="I174" t="s">
        <v>28</v>
      </c>
      <c r="J174" t="s">
        <v>26</v>
      </c>
      <c r="K174" t="s">
        <v>119</v>
      </c>
      <c r="L174">
        <v>7</v>
      </c>
      <c r="M174" t="s">
        <v>68</v>
      </c>
      <c r="N174">
        <v>2</v>
      </c>
      <c r="O174">
        <v>12</v>
      </c>
      <c r="P174">
        <f>VLOOKUP($A174,Sheet2!$A$2:$S$835,8,FALSE)</f>
        <v>1</v>
      </c>
      <c r="Q174">
        <v>1</v>
      </c>
      <c r="R174">
        <v>1</v>
      </c>
      <c r="S174">
        <v>1</v>
      </c>
    </row>
    <row r="175" spans="1:21" x14ac:dyDescent="0.25">
      <c r="A175">
        <v>17404457</v>
      </c>
      <c r="B175">
        <v>1</v>
      </c>
      <c r="C175">
        <v>35</v>
      </c>
      <c r="D175">
        <v>18.662014686194166</v>
      </c>
      <c r="E175" t="s">
        <v>24</v>
      </c>
      <c r="F175">
        <v>2</v>
      </c>
      <c r="G175">
        <f t="shared" si="2"/>
        <v>3</v>
      </c>
      <c r="H175">
        <v>2</v>
      </c>
      <c r="I175" t="s">
        <v>25</v>
      </c>
      <c r="J175" t="s">
        <v>49</v>
      </c>
      <c r="K175" t="s">
        <v>119</v>
      </c>
      <c r="L175">
        <v>11</v>
      </c>
      <c r="M175" t="s">
        <v>68</v>
      </c>
      <c r="N175">
        <v>2</v>
      </c>
      <c r="O175">
        <v>11</v>
      </c>
      <c r="P175">
        <f>VLOOKUP($A175,Sheet2!$A$2:$S$835,8,FALSE)</f>
        <v>1</v>
      </c>
      <c r="Q175">
        <v>1</v>
      </c>
      <c r="R175">
        <v>1</v>
      </c>
      <c r="S175">
        <v>1</v>
      </c>
      <c r="U175">
        <v>1</v>
      </c>
    </row>
    <row r="176" spans="1:21" x14ac:dyDescent="0.25">
      <c r="A176">
        <v>17404605</v>
      </c>
      <c r="B176">
        <v>1</v>
      </c>
      <c r="C176">
        <v>34</v>
      </c>
      <c r="D176">
        <v>21.093749999999996</v>
      </c>
      <c r="E176" t="s">
        <v>23</v>
      </c>
      <c r="F176">
        <v>2</v>
      </c>
      <c r="G176">
        <f t="shared" si="2"/>
        <v>3</v>
      </c>
      <c r="H176">
        <v>2</v>
      </c>
      <c r="I176" t="s">
        <v>60</v>
      </c>
      <c r="J176" t="s">
        <v>45</v>
      </c>
      <c r="K176" t="s">
        <v>20</v>
      </c>
      <c r="L176">
        <v>8</v>
      </c>
      <c r="M176" t="s">
        <v>69</v>
      </c>
      <c r="N176">
        <v>2</v>
      </c>
      <c r="O176">
        <v>13.5</v>
      </c>
      <c r="P176">
        <f>VLOOKUP($A176,Sheet2!$A$2:$S$835,8,FALSE)</f>
        <v>1</v>
      </c>
      <c r="Q176">
        <v>1</v>
      </c>
      <c r="R176">
        <v>1</v>
      </c>
      <c r="S176">
        <v>1</v>
      </c>
      <c r="U176">
        <v>1</v>
      </c>
    </row>
    <row r="177" spans="1:21" x14ac:dyDescent="0.25">
      <c r="A177">
        <v>17404671</v>
      </c>
      <c r="B177">
        <v>1</v>
      </c>
      <c r="C177">
        <v>33</v>
      </c>
      <c r="D177">
        <v>24.973985431841829</v>
      </c>
      <c r="E177" t="s">
        <v>23</v>
      </c>
      <c r="F177">
        <v>2</v>
      </c>
      <c r="G177">
        <f t="shared" si="2"/>
        <v>3</v>
      </c>
      <c r="H177">
        <v>2</v>
      </c>
      <c r="I177" t="s">
        <v>61</v>
      </c>
      <c r="J177" t="s">
        <v>25</v>
      </c>
      <c r="K177" t="s">
        <v>20</v>
      </c>
      <c r="L177">
        <v>8</v>
      </c>
      <c r="M177" t="s">
        <v>68</v>
      </c>
      <c r="N177">
        <v>2</v>
      </c>
      <c r="O177">
        <v>11.5</v>
      </c>
      <c r="P177">
        <f>VLOOKUP($A177,Sheet2!$A$2:$S$835,8,FALSE)</f>
        <v>1</v>
      </c>
      <c r="Q177">
        <v>1</v>
      </c>
      <c r="R177">
        <v>1</v>
      </c>
      <c r="S177">
        <v>1</v>
      </c>
      <c r="U177">
        <v>1</v>
      </c>
    </row>
    <row r="178" spans="1:21" x14ac:dyDescent="0.25">
      <c r="A178">
        <v>17405142</v>
      </c>
      <c r="B178">
        <v>1</v>
      </c>
      <c r="C178">
        <v>35</v>
      </c>
      <c r="D178">
        <v>19.562955254942764</v>
      </c>
      <c r="E178" t="s">
        <v>23</v>
      </c>
      <c r="F178">
        <v>3</v>
      </c>
      <c r="G178">
        <f t="shared" si="2"/>
        <v>6</v>
      </c>
      <c r="H178">
        <v>10</v>
      </c>
      <c r="I178" t="s">
        <v>25</v>
      </c>
      <c r="J178" t="s">
        <v>45</v>
      </c>
      <c r="K178" t="s">
        <v>119</v>
      </c>
      <c r="L178">
        <v>5</v>
      </c>
      <c r="M178" t="s">
        <v>68</v>
      </c>
      <c r="N178">
        <v>2</v>
      </c>
      <c r="O178">
        <v>11</v>
      </c>
      <c r="P178">
        <f>VLOOKUP($A178,Sheet2!$A$2:$S$835,8,FALSE)</f>
        <v>1</v>
      </c>
      <c r="Q178">
        <v>1</v>
      </c>
      <c r="R178">
        <v>1</v>
      </c>
      <c r="S178">
        <v>1</v>
      </c>
    </row>
    <row r="179" spans="1:21" x14ac:dyDescent="0.25">
      <c r="A179">
        <v>17405281</v>
      </c>
      <c r="B179">
        <v>1</v>
      </c>
      <c r="C179">
        <v>30</v>
      </c>
      <c r="D179">
        <v>18.369003374770386</v>
      </c>
      <c r="E179" t="s">
        <v>20</v>
      </c>
      <c r="F179">
        <v>2</v>
      </c>
      <c r="G179">
        <f t="shared" si="2"/>
        <v>3</v>
      </c>
      <c r="H179">
        <v>3</v>
      </c>
      <c r="I179" t="s">
        <v>25</v>
      </c>
      <c r="J179" t="s">
        <v>26</v>
      </c>
      <c r="K179" t="s">
        <v>119</v>
      </c>
      <c r="L179">
        <v>5</v>
      </c>
      <c r="M179" t="s">
        <v>68</v>
      </c>
      <c r="N179">
        <v>3</v>
      </c>
      <c r="O179">
        <v>11.5</v>
      </c>
      <c r="P179">
        <f>VLOOKUP($A179,Sheet2!$A$2:$S$835,8,FALSE)</f>
        <v>1</v>
      </c>
      <c r="Q179">
        <v>1</v>
      </c>
    </row>
    <row r="180" spans="1:21" x14ac:dyDescent="0.25">
      <c r="A180">
        <v>17406380</v>
      </c>
      <c r="B180">
        <v>1</v>
      </c>
      <c r="C180">
        <v>39</v>
      </c>
      <c r="D180">
        <v>19.111111111111111</v>
      </c>
      <c r="E180" t="s">
        <v>20</v>
      </c>
      <c r="F180">
        <v>2</v>
      </c>
      <c r="G180">
        <f t="shared" si="2"/>
        <v>3</v>
      </c>
      <c r="H180">
        <v>1</v>
      </c>
      <c r="I180" t="s">
        <v>25</v>
      </c>
      <c r="J180" t="s">
        <v>25</v>
      </c>
      <c r="K180" t="s">
        <v>30</v>
      </c>
      <c r="L180">
        <v>10</v>
      </c>
      <c r="M180" t="s">
        <v>68</v>
      </c>
      <c r="N180">
        <v>2</v>
      </c>
      <c r="O180">
        <v>10</v>
      </c>
      <c r="P180">
        <f>VLOOKUP($A180,Sheet2!$A$2:$S$835,8,FALSE)</f>
        <v>1</v>
      </c>
      <c r="Q180">
        <v>1</v>
      </c>
      <c r="R180">
        <v>1</v>
      </c>
      <c r="S180">
        <v>1</v>
      </c>
    </row>
    <row r="181" spans="1:21" x14ac:dyDescent="0.25">
      <c r="A181">
        <v>17407257</v>
      </c>
      <c r="B181">
        <v>1</v>
      </c>
      <c r="C181">
        <v>27</v>
      </c>
      <c r="D181">
        <v>21.007667798746546</v>
      </c>
      <c r="E181" t="s">
        <v>20</v>
      </c>
      <c r="F181">
        <v>2</v>
      </c>
      <c r="G181">
        <f t="shared" si="2"/>
        <v>3</v>
      </c>
      <c r="H181">
        <v>2</v>
      </c>
      <c r="I181" t="s">
        <v>33</v>
      </c>
      <c r="J181" t="s">
        <v>25</v>
      </c>
      <c r="K181" t="s">
        <v>20</v>
      </c>
      <c r="L181">
        <v>3</v>
      </c>
      <c r="M181" t="s">
        <v>68</v>
      </c>
      <c r="N181">
        <v>2</v>
      </c>
      <c r="O181">
        <v>11.5</v>
      </c>
      <c r="P181">
        <f>VLOOKUP($A181,Sheet2!$A$2:$S$835,8,FALSE)</f>
        <v>1</v>
      </c>
      <c r="Q181">
        <v>1</v>
      </c>
      <c r="U181">
        <v>1</v>
      </c>
    </row>
    <row r="182" spans="1:21" x14ac:dyDescent="0.25">
      <c r="A182">
        <v>17408060</v>
      </c>
      <c r="B182">
        <v>1</v>
      </c>
      <c r="C182">
        <v>33</v>
      </c>
      <c r="D182">
        <v>17.578124999999996</v>
      </c>
      <c r="E182" t="s">
        <v>20</v>
      </c>
      <c r="F182">
        <v>2</v>
      </c>
      <c r="G182">
        <f t="shared" si="2"/>
        <v>3</v>
      </c>
      <c r="H182">
        <v>1</v>
      </c>
      <c r="I182" t="s">
        <v>25</v>
      </c>
      <c r="J182" t="s">
        <v>25</v>
      </c>
      <c r="K182" t="s">
        <v>30</v>
      </c>
      <c r="L182">
        <v>1</v>
      </c>
      <c r="M182" t="s">
        <v>69</v>
      </c>
      <c r="N182">
        <v>1</v>
      </c>
      <c r="O182">
        <v>13.5</v>
      </c>
      <c r="P182">
        <f>VLOOKUP($A182,Sheet2!$A$2:$S$835,8,FALSE)</f>
        <v>1</v>
      </c>
      <c r="Q182">
        <v>1</v>
      </c>
      <c r="R182">
        <v>0</v>
      </c>
      <c r="S182">
        <v>0</v>
      </c>
    </row>
    <row r="183" spans="1:21" x14ac:dyDescent="0.25">
      <c r="A183">
        <v>17410632</v>
      </c>
      <c r="B183">
        <v>1</v>
      </c>
      <c r="C183">
        <v>37</v>
      </c>
      <c r="D183">
        <v>29.154518950437321</v>
      </c>
      <c r="E183" t="s">
        <v>21</v>
      </c>
      <c r="F183">
        <v>2</v>
      </c>
      <c r="G183">
        <f t="shared" si="2"/>
        <v>3</v>
      </c>
      <c r="H183">
        <v>2</v>
      </c>
      <c r="I183" t="s">
        <v>33</v>
      </c>
      <c r="J183" t="s">
        <v>25</v>
      </c>
      <c r="K183" t="s">
        <v>20</v>
      </c>
      <c r="L183">
        <v>12</v>
      </c>
      <c r="M183" t="s">
        <v>68</v>
      </c>
      <c r="N183">
        <v>2</v>
      </c>
      <c r="O183">
        <v>12</v>
      </c>
      <c r="P183">
        <f>VLOOKUP($A183,Sheet2!$A$2:$S$835,8,FALSE)</f>
        <v>1</v>
      </c>
      <c r="Q183">
        <v>1</v>
      </c>
      <c r="R183">
        <v>1</v>
      </c>
      <c r="S183">
        <v>1</v>
      </c>
    </row>
    <row r="184" spans="1:21" x14ac:dyDescent="0.25">
      <c r="A184">
        <v>17411128</v>
      </c>
      <c r="B184">
        <v>1</v>
      </c>
      <c r="C184">
        <v>30</v>
      </c>
      <c r="D184">
        <v>22.222222222222221</v>
      </c>
      <c r="E184" t="s">
        <v>21</v>
      </c>
      <c r="F184">
        <v>2</v>
      </c>
      <c r="G184">
        <f t="shared" si="2"/>
        <v>3</v>
      </c>
      <c r="H184">
        <v>8</v>
      </c>
      <c r="I184" t="s">
        <v>37</v>
      </c>
      <c r="J184" t="s">
        <v>25</v>
      </c>
      <c r="K184" t="s">
        <v>20</v>
      </c>
      <c r="L184">
        <v>4</v>
      </c>
      <c r="M184" t="s">
        <v>68</v>
      </c>
      <c r="N184">
        <v>2</v>
      </c>
      <c r="O184">
        <v>12</v>
      </c>
      <c r="P184">
        <f>VLOOKUP($A184,Sheet2!$A$2:$S$835,8,FALSE)</f>
        <v>1</v>
      </c>
      <c r="Q184">
        <v>0</v>
      </c>
    </row>
    <row r="185" spans="1:21" x14ac:dyDescent="0.25">
      <c r="A185">
        <v>17411592</v>
      </c>
      <c r="B185">
        <v>1</v>
      </c>
      <c r="C185">
        <v>31</v>
      </c>
      <c r="D185">
        <v>22.666666666666668</v>
      </c>
      <c r="E185" t="s">
        <v>23</v>
      </c>
      <c r="F185">
        <v>2</v>
      </c>
      <c r="G185">
        <f t="shared" si="2"/>
        <v>3</v>
      </c>
      <c r="H185">
        <v>2</v>
      </c>
      <c r="I185" t="s">
        <v>56</v>
      </c>
      <c r="J185" t="s">
        <v>25</v>
      </c>
      <c r="K185" t="s">
        <v>20</v>
      </c>
      <c r="L185">
        <v>4</v>
      </c>
      <c r="M185" t="s">
        <v>69</v>
      </c>
      <c r="N185">
        <v>2</v>
      </c>
      <c r="O185">
        <v>9.5</v>
      </c>
      <c r="P185">
        <f>VLOOKUP($A185,Sheet2!$A$2:$S$835,8,FALSE)</f>
        <v>1</v>
      </c>
      <c r="Q185">
        <v>1</v>
      </c>
      <c r="R185">
        <v>0</v>
      </c>
      <c r="S185">
        <v>0</v>
      </c>
    </row>
    <row r="186" spans="1:21" x14ac:dyDescent="0.25">
      <c r="A186">
        <v>17411607</v>
      </c>
      <c r="B186">
        <v>1</v>
      </c>
      <c r="C186">
        <v>27</v>
      </c>
      <c r="E186" t="s">
        <v>20</v>
      </c>
      <c r="F186">
        <v>2</v>
      </c>
      <c r="G186">
        <f t="shared" si="2"/>
        <v>3</v>
      </c>
      <c r="H186">
        <v>3</v>
      </c>
      <c r="I186" t="s">
        <v>48</v>
      </c>
      <c r="K186" t="s">
        <v>20</v>
      </c>
      <c r="N186">
        <v>2</v>
      </c>
      <c r="O186">
        <v>0</v>
      </c>
      <c r="P186">
        <f>VLOOKUP($A186,Sheet2!$A$2:$S$835,8,FALSE)</f>
        <v>1</v>
      </c>
      <c r="Q186">
        <v>1</v>
      </c>
      <c r="R186">
        <v>1</v>
      </c>
      <c r="S186">
        <v>1</v>
      </c>
    </row>
    <row r="187" spans="1:21" x14ac:dyDescent="0.25">
      <c r="A187">
        <v>17412723</v>
      </c>
      <c r="B187">
        <v>1</v>
      </c>
      <c r="C187">
        <v>34</v>
      </c>
      <c r="D187">
        <v>17.777777777777779</v>
      </c>
      <c r="E187" t="s">
        <v>23</v>
      </c>
      <c r="F187">
        <v>2</v>
      </c>
      <c r="G187">
        <f t="shared" si="2"/>
        <v>3</v>
      </c>
      <c r="H187">
        <v>3</v>
      </c>
      <c r="I187" t="s">
        <v>48</v>
      </c>
      <c r="J187" t="s">
        <v>45</v>
      </c>
      <c r="K187" t="s">
        <v>20</v>
      </c>
      <c r="L187">
        <v>8</v>
      </c>
      <c r="M187" t="s">
        <v>68</v>
      </c>
      <c r="N187">
        <v>3</v>
      </c>
      <c r="O187">
        <v>12</v>
      </c>
      <c r="P187">
        <f>VLOOKUP($A187,Sheet2!$A$2:$S$835,8,FALSE)</f>
        <v>1</v>
      </c>
      <c r="Q187">
        <v>0</v>
      </c>
    </row>
    <row r="188" spans="1:21" x14ac:dyDescent="0.25">
      <c r="A188">
        <v>17415272</v>
      </c>
      <c r="B188">
        <v>1</v>
      </c>
      <c r="C188">
        <v>26</v>
      </c>
      <c r="D188">
        <v>21.230572023714146</v>
      </c>
      <c r="E188" t="s">
        <v>23</v>
      </c>
      <c r="F188">
        <v>2</v>
      </c>
      <c r="G188">
        <f t="shared" si="2"/>
        <v>3</v>
      </c>
      <c r="H188">
        <v>7</v>
      </c>
      <c r="I188" t="s">
        <v>62</v>
      </c>
      <c r="J188" t="s">
        <v>25</v>
      </c>
      <c r="K188" t="s">
        <v>20</v>
      </c>
      <c r="L188">
        <v>6</v>
      </c>
      <c r="M188" t="s">
        <v>68</v>
      </c>
      <c r="N188">
        <v>2</v>
      </c>
      <c r="O188">
        <v>12.5</v>
      </c>
      <c r="P188">
        <f>VLOOKUP($A188,Sheet2!$A$2:$S$835,8,FALSE)</f>
        <v>1</v>
      </c>
      <c r="Q188">
        <v>1</v>
      </c>
      <c r="R188">
        <v>1</v>
      </c>
      <c r="S188">
        <v>1</v>
      </c>
      <c r="U188">
        <v>1</v>
      </c>
    </row>
    <row r="189" spans="1:21" x14ac:dyDescent="0.25">
      <c r="A189">
        <v>17416616</v>
      </c>
      <c r="B189">
        <v>1</v>
      </c>
      <c r="C189">
        <v>36</v>
      </c>
      <c r="D189">
        <v>22.600262984878366</v>
      </c>
      <c r="E189" t="s">
        <v>20</v>
      </c>
      <c r="F189">
        <v>2</v>
      </c>
      <c r="G189">
        <f t="shared" si="2"/>
        <v>3</v>
      </c>
      <c r="H189">
        <v>6</v>
      </c>
      <c r="I189" t="s">
        <v>52</v>
      </c>
      <c r="J189" t="s">
        <v>25</v>
      </c>
      <c r="K189" t="s">
        <v>30</v>
      </c>
      <c r="L189">
        <v>7</v>
      </c>
      <c r="M189" t="s">
        <v>68</v>
      </c>
      <c r="N189">
        <v>2</v>
      </c>
      <c r="O189">
        <v>11</v>
      </c>
      <c r="P189">
        <f>VLOOKUP($A189,Sheet2!$A$2:$S$835,8,FALSE)</f>
        <v>1</v>
      </c>
      <c r="Q189">
        <v>1</v>
      </c>
      <c r="R189">
        <v>0</v>
      </c>
      <c r="S189">
        <v>0</v>
      </c>
    </row>
    <row r="190" spans="1:21" x14ac:dyDescent="0.25">
      <c r="A190">
        <v>17417141</v>
      </c>
      <c r="B190">
        <v>1</v>
      </c>
      <c r="C190">
        <v>40</v>
      </c>
      <c r="E190" t="s">
        <v>23</v>
      </c>
      <c r="F190">
        <v>2</v>
      </c>
      <c r="G190">
        <f t="shared" si="2"/>
        <v>3</v>
      </c>
      <c r="H190">
        <v>3</v>
      </c>
      <c r="I190" t="s">
        <v>25</v>
      </c>
      <c r="J190" t="s">
        <v>29</v>
      </c>
      <c r="K190" t="s">
        <v>119</v>
      </c>
      <c r="L190">
        <v>9</v>
      </c>
      <c r="M190" t="s">
        <v>69</v>
      </c>
      <c r="N190">
        <v>2</v>
      </c>
      <c r="O190">
        <v>11</v>
      </c>
      <c r="P190">
        <f>VLOOKUP($A190,Sheet2!$A$2:$S$835,8,FALSE)</f>
        <v>1</v>
      </c>
      <c r="Q190">
        <v>1</v>
      </c>
      <c r="R190">
        <v>1</v>
      </c>
      <c r="S190">
        <v>1</v>
      </c>
    </row>
    <row r="191" spans="1:21" x14ac:dyDescent="0.25">
      <c r="A191">
        <v>17418745</v>
      </c>
      <c r="B191">
        <v>1</v>
      </c>
      <c r="C191">
        <v>37</v>
      </c>
      <c r="D191">
        <v>21.777777777777779</v>
      </c>
      <c r="E191" t="s">
        <v>20</v>
      </c>
      <c r="F191">
        <v>2</v>
      </c>
      <c r="G191">
        <f t="shared" si="2"/>
        <v>3</v>
      </c>
      <c r="H191">
        <v>2</v>
      </c>
      <c r="I191" t="s">
        <v>56</v>
      </c>
      <c r="J191" t="s">
        <v>25</v>
      </c>
      <c r="K191" t="s">
        <v>20</v>
      </c>
      <c r="L191">
        <v>7</v>
      </c>
      <c r="M191" t="s">
        <v>69</v>
      </c>
      <c r="N191">
        <v>2</v>
      </c>
      <c r="O191">
        <v>11.5</v>
      </c>
      <c r="P191">
        <f>VLOOKUP($A191,Sheet2!$A$2:$S$835,8,FALSE)</f>
        <v>1</v>
      </c>
      <c r="Q191">
        <v>1</v>
      </c>
      <c r="R191">
        <v>1</v>
      </c>
      <c r="S191">
        <v>1</v>
      </c>
    </row>
    <row r="192" spans="1:21" x14ac:dyDescent="0.25">
      <c r="A192">
        <v>17421862</v>
      </c>
      <c r="B192">
        <v>1</v>
      </c>
      <c r="C192">
        <v>40</v>
      </c>
      <c r="D192">
        <v>19.979188345473464</v>
      </c>
      <c r="E192" t="s">
        <v>20</v>
      </c>
      <c r="F192">
        <v>2</v>
      </c>
      <c r="G192">
        <f t="shared" si="2"/>
        <v>3</v>
      </c>
      <c r="H192">
        <v>1</v>
      </c>
      <c r="I192" t="s">
        <v>55</v>
      </c>
      <c r="J192" t="s">
        <v>45</v>
      </c>
      <c r="K192" t="s">
        <v>39</v>
      </c>
      <c r="L192">
        <v>3</v>
      </c>
      <c r="M192" t="s">
        <v>68</v>
      </c>
      <c r="N192">
        <v>2</v>
      </c>
      <c r="O192">
        <v>11</v>
      </c>
      <c r="P192">
        <f>VLOOKUP($A192,Sheet2!$A$2:$S$835,8,FALSE)</f>
        <v>1</v>
      </c>
      <c r="Q192">
        <v>1</v>
      </c>
      <c r="R192">
        <v>1</v>
      </c>
      <c r="S192">
        <v>1</v>
      </c>
      <c r="U192">
        <v>1</v>
      </c>
    </row>
    <row r="193" spans="1:21" x14ac:dyDescent="0.25">
      <c r="A193">
        <v>17423405</v>
      </c>
      <c r="B193">
        <v>1</v>
      </c>
      <c r="C193">
        <v>28</v>
      </c>
      <c r="D193">
        <v>20.429418362441915</v>
      </c>
      <c r="E193" t="s">
        <v>23</v>
      </c>
      <c r="F193">
        <v>2</v>
      </c>
      <c r="G193">
        <f t="shared" si="2"/>
        <v>3</v>
      </c>
      <c r="H193">
        <v>2</v>
      </c>
      <c r="I193" t="s">
        <v>52</v>
      </c>
      <c r="J193" t="s">
        <v>45</v>
      </c>
      <c r="K193" t="s">
        <v>119</v>
      </c>
      <c r="L193">
        <v>3</v>
      </c>
      <c r="M193" t="s">
        <v>68</v>
      </c>
      <c r="N193">
        <v>2</v>
      </c>
      <c r="O193">
        <v>12</v>
      </c>
      <c r="P193">
        <f>VLOOKUP($A193,Sheet2!$A$2:$S$835,8,FALSE)</f>
        <v>1</v>
      </c>
      <c r="Q193">
        <v>1</v>
      </c>
    </row>
    <row r="194" spans="1:21" x14ac:dyDescent="0.25">
      <c r="A194">
        <v>17424970</v>
      </c>
      <c r="B194">
        <v>1</v>
      </c>
      <c r="C194">
        <v>30</v>
      </c>
      <c r="D194">
        <v>23.733238400379729</v>
      </c>
      <c r="E194" t="s">
        <v>23</v>
      </c>
      <c r="F194">
        <v>2</v>
      </c>
      <c r="G194">
        <f t="shared" si="2"/>
        <v>3</v>
      </c>
      <c r="H194">
        <v>2</v>
      </c>
      <c r="I194" t="s">
        <v>25</v>
      </c>
      <c r="J194" t="s">
        <v>45</v>
      </c>
      <c r="K194" t="s">
        <v>119</v>
      </c>
      <c r="L194">
        <v>10</v>
      </c>
      <c r="N194">
        <v>2</v>
      </c>
      <c r="O194">
        <v>12.5</v>
      </c>
      <c r="P194">
        <f>VLOOKUP($A194,Sheet2!$A$2:$S$835,8,FALSE)</f>
        <v>1</v>
      </c>
      <c r="Q194">
        <v>1</v>
      </c>
      <c r="R194">
        <v>1</v>
      </c>
      <c r="S194">
        <v>1</v>
      </c>
    </row>
    <row r="195" spans="1:21" x14ac:dyDescent="0.25">
      <c r="A195">
        <v>17426931</v>
      </c>
      <c r="B195">
        <v>1</v>
      </c>
      <c r="C195">
        <v>34</v>
      </c>
      <c r="D195">
        <v>21.093749999999996</v>
      </c>
      <c r="E195" t="s">
        <v>23</v>
      </c>
      <c r="F195">
        <v>2</v>
      </c>
      <c r="G195">
        <f t="shared" ref="G195:G228" si="3">(F195-1)*3</f>
        <v>3</v>
      </c>
      <c r="H195">
        <v>1</v>
      </c>
      <c r="I195" t="s">
        <v>52</v>
      </c>
      <c r="J195" t="s">
        <v>25</v>
      </c>
      <c r="K195" t="s">
        <v>30</v>
      </c>
      <c r="L195">
        <v>16</v>
      </c>
      <c r="M195" t="s">
        <v>68</v>
      </c>
      <c r="N195">
        <v>2</v>
      </c>
      <c r="O195">
        <v>11.5</v>
      </c>
      <c r="P195">
        <f>VLOOKUP($A195,Sheet2!$A$2:$S$835,8,FALSE)</f>
        <v>0</v>
      </c>
      <c r="Q195">
        <v>0</v>
      </c>
    </row>
    <row r="196" spans="1:21" x14ac:dyDescent="0.25">
      <c r="A196">
        <v>17428103</v>
      </c>
      <c r="B196">
        <v>1</v>
      </c>
      <c r="C196">
        <v>30</v>
      </c>
      <c r="D196">
        <v>19.486961451247168</v>
      </c>
      <c r="E196" t="s">
        <v>20</v>
      </c>
      <c r="F196">
        <v>2</v>
      </c>
      <c r="G196">
        <f t="shared" si="3"/>
        <v>3</v>
      </c>
      <c r="H196">
        <v>1</v>
      </c>
      <c r="I196" t="s">
        <v>25</v>
      </c>
      <c r="J196" t="s">
        <v>29</v>
      </c>
      <c r="K196" t="s">
        <v>119</v>
      </c>
      <c r="L196">
        <v>5</v>
      </c>
      <c r="M196" t="s">
        <v>68</v>
      </c>
      <c r="N196">
        <v>1</v>
      </c>
      <c r="O196">
        <v>11</v>
      </c>
      <c r="P196">
        <f>VLOOKUP($A196,Sheet2!$A$2:$S$835,8,FALSE)</f>
        <v>1</v>
      </c>
      <c r="Q196">
        <v>0</v>
      </c>
    </row>
    <row r="197" spans="1:21" x14ac:dyDescent="0.25">
      <c r="A197">
        <v>17428876</v>
      </c>
      <c r="B197">
        <v>1</v>
      </c>
      <c r="C197">
        <v>35</v>
      </c>
      <c r="D197">
        <v>22.666666666666668</v>
      </c>
      <c r="E197" t="s">
        <v>21</v>
      </c>
      <c r="F197">
        <v>3</v>
      </c>
      <c r="G197">
        <f t="shared" si="3"/>
        <v>6</v>
      </c>
      <c r="H197">
        <v>3</v>
      </c>
      <c r="I197" t="s">
        <v>25</v>
      </c>
      <c r="J197" t="s">
        <v>45</v>
      </c>
      <c r="K197" t="s">
        <v>119</v>
      </c>
      <c r="L197">
        <v>11</v>
      </c>
      <c r="M197" t="s">
        <v>68</v>
      </c>
      <c r="N197">
        <v>1</v>
      </c>
      <c r="O197">
        <v>12.5</v>
      </c>
      <c r="P197">
        <f>VLOOKUP($A197,Sheet2!$A$2:$S$835,8,FALSE)</f>
        <v>0</v>
      </c>
      <c r="Q197">
        <v>0</v>
      </c>
    </row>
    <row r="198" spans="1:21" x14ac:dyDescent="0.25">
      <c r="A198">
        <v>17429705</v>
      </c>
      <c r="B198">
        <v>1</v>
      </c>
      <c r="C198">
        <v>28</v>
      </c>
      <c r="D198">
        <v>18.730489073881373</v>
      </c>
      <c r="E198" t="s">
        <v>21</v>
      </c>
      <c r="F198">
        <v>2</v>
      </c>
      <c r="G198">
        <f t="shared" si="3"/>
        <v>3</v>
      </c>
      <c r="H198">
        <v>2</v>
      </c>
      <c r="I198" t="s">
        <v>33</v>
      </c>
      <c r="J198" t="s">
        <v>25</v>
      </c>
      <c r="K198" t="s">
        <v>20</v>
      </c>
      <c r="L198">
        <v>4</v>
      </c>
      <c r="M198" t="s">
        <v>68</v>
      </c>
      <c r="N198">
        <v>2</v>
      </c>
      <c r="O198">
        <v>11.5</v>
      </c>
      <c r="P198">
        <f>VLOOKUP($A198,Sheet2!$A$2:$S$835,8,FALSE)</f>
        <v>1</v>
      </c>
      <c r="Q198">
        <v>1</v>
      </c>
      <c r="R198">
        <v>1</v>
      </c>
      <c r="S198">
        <v>1</v>
      </c>
      <c r="U198">
        <v>1</v>
      </c>
    </row>
    <row r="199" spans="1:21" x14ac:dyDescent="0.25">
      <c r="A199">
        <v>17431202</v>
      </c>
      <c r="B199">
        <v>1</v>
      </c>
      <c r="C199">
        <v>32</v>
      </c>
      <c r="D199">
        <v>19.62826470116968</v>
      </c>
      <c r="E199" t="s">
        <v>21</v>
      </c>
      <c r="F199">
        <v>2</v>
      </c>
      <c r="G199">
        <f t="shared" si="3"/>
        <v>3</v>
      </c>
      <c r="H199">
        <v>2</v>
      </c>
      <c r="I199" t="s">
        <v>25</v>
      </c>
      <c r="J199" t="s">
        <v>25</v>
      </c>
      <c r="K199" t="s">
        <v>30</v>
      </c>
      <c r="L199">
        <v>1</v>
      </c>
      <c r="M199" t="s">
        <v>68</v>
      </c>
      <c r="N199">
        <v>2</v>
      </c>
      <c r="O199">
        <v>11.5</v>
      </c>
      <c r="P199">
        <f>VLOOKUP($A199,Sheet2!$A$2:$S$835,8,FALSE)</f>
        <v>1</v>
      </c>
      <c r="Q199">
        <v>1</v>
      </c>
      <c r="R199">
        <v>1</v>
      </c>
      <c r="S199">
        <v>1</v>
      </c>
      <c r="U199">
        <v>1</v>
      </c>
    </row>
    <row r="200" spans="1:21" x14ac:dyDescent="0.25">
      <c r="A200">
        <v>17431412</v>
      </c>
      <c r="B200">
        <v>1</v>
      </c>
      <c r="C200">
        <v>34</v>
      </c>
      <c r="D200">
        <v>22.031725684986377</v>
      </c>
      <c r="E200" t="s">
        <v>23</v>
      </c>
      <c r="F200">
        <v>4</v>
      </c>
      <c r="G200">
        <f t="shared" si="3"/>
        <v>9</v>
      </c>
      <c r="H200">
        <v>1</v>
      </c>
      <c r="I200" t="s">
        <v>55</v>
      </c>
      <c r="J200" t="s">
        <v>45</v>
      </c>
      <c r="K200" t="s">
        <v>39</v>
      </c>
      <c r="L200">
        <v>9</v>
      </c>
      <c r="M200" t="s">
        <v>68</v>
      </c>
      <c r="N200">
        <v>2</v>
      </c>
      <c r="O200">
        <v>11.5</v>
      </c>
      <c r="P200">
        <f>VLOOKUP($A200,Sheet2!$A$2:$S$835,8,FALSE)</f>
        <v>1</v>
      </c>
      <c r="Q200">
        <v>1</v>
      </c>
      <c r="R200">
        <v>1</v>
      </c>
      <c r="S200">
        <v>1</v>
      </c>
    </row>
    <row r="201" spans="1:21" x14ac:dyDescent="0.25">
      <c r="A201">
        <v>17432271</v>
      </c>
      <c r="B201">
        <v>1</v>
      </c>
      <c r="C201">
        <v>39</v>
      </c>
      <c r="D201">
        <v>20.342797783933516</v>
      </c>
      <c r="E201" t="s">
        <v>23</v>
      </c>
      <c r="F201">
        <v>2</v>
      </c>
      <c r="G201">
        <f t="shared" si="3"/>
        <v>3</v>
      </c>
      <c r="H201">
        <v>2</v>
      </c>
      <c r="I201" t="s">
        <v>41</v>
      </c>
      <c r="J201" t="s">
        <v>25</v>
      </c>
      <c r="K201" t="s">
        <v>105</v>
      </c>
      <c r="L201">
        <v>5</v>
      </c>
      <c r="M201" t="s">
        <v>69</v>
      </c>
      <c r="N201">
        <v>2</v>
      </c>
      <c r="O201">
        <v>12.5</v>
      </c>
      <c r="P201">
        <f>VLOOKUP($A201,Sheet2!$A$2:$S$835,8,FALSE)</f>
        <v>1</v>
      </c>
      <c r="Q201">
        <v>1</v>
      </c>
    </row>
    <row r="202" spans="1:21" x14ac:dyDescent="0.25">
      <c r="A202">
        <v>17703945</v>
      </c>
      <c r="B202">
        <v>1</v>
      </c>
      <c r="C202">
        <v>35</v>
      </c>
      <c r="D202">
        <v>28.250969809411369</v>
      </c>
      <c r="E202" t="s">
        <v>23</v>
      </c>
      <c r="F202">
        <v>3</v>
      </c>
      <c r="G202">
        <f t="shared" si="3"/>
        <v>6</v>
      </c>
      <c r="H202">
        <v>6</v>
      </c>
      <c r="I202" t="s">
        <v>25</v>
      </c>
      <c r="J202" t="s">
        <v>45</v>
      </c>
      <c r="K202" t="s">
        <v>119</v>
      </c>
      <c r="L202">
        <v>9</v>
      </c>
      <c r="M202" t="s">
        <v>68</v>
      </c>
      <c r="N202">
        <v>2</v>
      </c>
      <c r="O202">
        <v>13.5</v>
      </c>
      <c r="P202">
        <f>VLOOKUP($A202,Sheet2!$A$2:$S$835,8,FALSE)</f>
        <v>1</v>
      </c>
      <c r="Q202">
        <v>1</v>
      </c>
    </row>
    <row r="203" spans="1:21" x14ac:dyDescent="0.25">
      <c r="A203">
        <v>17704445</v>
      </c>
      <c r="B203">
        <v>1</v>
      </c>
      <c r="C203">
        <v>32</v>
      </c>
      <c r="D203">
        <v>21.75546853368142</v>
      </c>
      <c r="E203" t="s">
        <v>23</v>
      </c>
      <c r="F203">
        <v>2</v>
      </c>
      <c r="G203">
        <f t="shared" si="3"/>
        <v>3</v>
      </c>
      <c r="H203">
        <v>5</v>
      </c>
      <c r="I203" t="s">
        <v>41</v>
      </c>
      <c r="J203" t="s">
        <v>25</v>
      </c>
      <c r="K203" t="s">
        <v>105</v>
      </c>
      <c r="L203">
        <v>5</v>
      </c>
      <c r="M203" t="s">
        <v>69</v>
      </c>
      <c r="N203">
        <v>2</v>
      </c>
      <c r="O203">
        <v>10.5</v>
      </c>
      <c r="P203">
        <f>VLOOKUP($A203,Sheet2!$A$2:$S$835,8,FALSE)</f>
        <v>1</v>
      </c>
      <c r="Q203">
        <v>1</v>
      </c>
      <c r="R203">
        <v>1</v>
      </c>
      <c r="S203">
        <v>1</v>
      </c>
      <c r="U203">
        <v>1</v>
      </c>
    </row>
    <row r="204" spans="1:21" x14ac:dyDescent="0.25">
      <c r="A204">
        <v>17706925</v>
      </c>
      <c r="B204">
        <v>1</v>
      </c>
      <c r="C204">
        <v>35</v>
      </c>
      <c r="D204">
        <v>26.222222222222221</v>
      </c>
      <c r="E204" t="s">
        <v>23</v>
      </c>
      <c r="F204">
        <v>2</v>
      </c>
      <c r="G204">
        <f t="shared" si="3"/>
        <v>3</v>
      </c>
      <c r="H204">
        <v>0</v>
      </c>
      <c r="I204" t="s">
        <v>55</v>
      </c>
      <c r="J204" t="s">
        <v>25</v>
      </c>
      <c r="K204" t="s">
        <v>39</v>
      </c>
      <c r="L204">
        <v>6</v>
      </c>
      <c r="M204" t="s">
        <v>69</v>
      </c>
      <c r="N204">
        <v>2</v>
      </c>
      <c r="O204">
        <v>12</v>
      </c>
      <c r="P204">
        <f>VLOOKUP($A204,Sheet2!$A$2:$S$835,8,FALSE)</f>
        <v>1</v>
      </c>
      <c r="Q204">
        <v>1</v>
      </c>
      <c r="R204">
        <v>1</v>
      </c>
      <c r="S204">
        <v>1</v>
      </c>
    </row>
    <row r="205" spans="1:21" x14ac:dyDescent="0.25">
      <c r="A205">
        <v>17710787</v>
      </c>
      <c r="B205">
        <v>1</v>
      </c>
      <c r="C205">
        <v>35</v>
      </c>
      <c r="D205">
        <v>19.817844493169169</v>
      </c>
      <c r="E205" t="s">
        <v>24</v>
      </c>
      <c r="F205">
        <v>2</v>
      </c>
      <c r="G205">
        <f t="shared" si="3"/>
        <v>3</v>
      </c>
      <c r="H205">
        <v>4</v>
      </c>
      <c r="I205" t="s">
        <v>41</v>
      </c>
      <c r="J205" t="s">
        <v>25</v>
      </c>
      <c r="K205" t="s">
        <v>105</v>
      </c>
      <c r="L205">
        <v>8</v>
      </c>
      <c r="M205" t="s">
        <v>69</v>
      </c>
      <c r="N205">
        <v>2</v>
      </c>
      <c r="O205">
        <v>10.5</v>
      </c>
      <c r="P205">
        <f>VLOOKUP($A205,Sheet2!$A$2:$S$835,8,FALSE)</f>
        <v>0</v>
      </c>
      <c r="Q205">
        <v>0</v>
      </c>
    </row>
    <row r="206" spans="1:21" x14ac:dyDescent="0.25">
      <c r="A206">
        <v>17717164</v>
      </c>
      <c r="B206">
        <v>1</v>
      </c>
      <c r="C206">
        <v>29</v>
      </c>
      <c r="D206">
        <v>20.504933999743688</v>
      </c>
      <c r="E206" t="s">
        <v>20</v>
      </c>
      <c r="F206">
        <v>2</v>
      </c>
      <c r="G206">
        <f t="shared" si="3"/>
        <v>3</v>
      </c>
      <c r="H206">
        <v>1</v>
      </c>
      <c r="I206" t="s">
        <v>56</v>
      </c>
      <c r="J206" t="s">
        <v>25</v>
      </c>
      <c r="K206" t="s">
        <v>20</v>
      </c>
      <c r="L206">
        <v>3</v>
      </c>
      <c r="M206" t="s">
        <v>68</v>
      </c>
      <c r="N206">
        <v>2</v>
      </c>
      <c r="O206">
        <v>10</v>
      </c>
      <c r="P206">
        <f>VLOOKUP($A206,Sheet2!$A$2:$S$835,8,FALSE)</f>
        <v>1</v>
      </c>
      <c r="Q206">
        <v>1</v>
      </c>
      <c r="R206">
        <v>1</v>
      </c>
      <c r="S206">
        <v>1</v>
      </c>
      <c r="U206">
        <v>1</v>
      </c>
    </row>
    <row r="207" spans="1:21" x14ac:dyDescent="0.25">
      <c r="A207">
        <v>18400527</v>
      </c>
      <c r="B207">
        <v>1</v>
      </c>
      <c r="C207">
        <v>39</v>
      </c>
      <c r="D207">
        <v>22.222222222222221</v>
      </c>
      <c r="E207" t="s">
        <v>20</v>
      </c>
      <c r="F207">
        <v>2</v>
      </c>
      <c r="G207">
        <f t="shared" si="3"/>
        <v>3</v>
      </c>
      <c r="H207">
        <v>3</v>
      </c>
      <c r="I207" t="s">
        <v>55</v>
      </c>
      <c r="J207" t="s">
        <v>45</v>
      </c>
      <c r="K207" t="s">
        <v>39</v>
      </c>
      <c r="L207">
        <v>6</v>
      </c>
      <c r="M207" t="s">
        <v>69</v>
      </c>
      <c r="N207">
        <v>1</v>
      </c>
      <c r="O207">
        <v>12</v>
      </c>
      <c r="P207">
        <f>VLOOKUP($A207,Sheet2!$A$2:$S$835,8,FALSE)</f>
        <v>0</v>
      </c>
      <c r="Q207">
        <v>0</v>
      </c>
    </row>
    <row r="208" spans="1:21" x14ac:dyDescent="0.25">
      <c r="A208">
        <v>18403572</v>
      </c>
      <c r="B208">
        <v>1</v>
      </c>
      <c r="C208">
        <v>35</v>
      </c>
      <c r="D208">
        <v>19.899116109028647</v>
      </c>
      <c r="E208" t="s">
        <v>23</v>
      </c>
      <c r="F208">
        <v>3</v>
      </c>
      <c r="G208">
        <f t="shared" si="3"/>
        <v>6</v>
      </c>
      <c r="H208">
        <v>3</v>
      </c>
      <c r="I208" t="s">
        <v>55</v>
      </c>
      <c r="J208" t="s">
        <v>25</v>
      </c>
      <c r="K208" t="s">
        <v>39</v>
      </c>
      <c r="L208">
        <v>8</v>
      </c>
      <c r="M208" t="s">
        <v>68</v>
      </c>
      <c r="N208">
        <v>2</v>
      </c>
      <c r="O208">
        <v>12</v>
      </c>
      <c r="P208">
        <f>VLOOKUP($A208,Sheet2!$A$2:$S$835,8,FALSE)</f>
        <v>1</v>
      </c>
      <c r="Q208">
        <v>1</v>
      </c>
      <c r="R208">
        <v>1</v>
      </c>
      <c r="S208">
        <v>1</v>
      </c>
      <c r="U208">
        <v>1</v>
      </c>
    </row>
    <row r="209" spans="1:21" x14ac:dyDescent="0.25">
      <c r="A209">
        <v>18403681</v>
      </c>
      <c r="B209">
        <v>1</v>
      </c>
      <c r="C209">
        <v>27</v>
      </c>
      <c r="D209">
        <v>21.907582457706194</v>
      </c>
      <c r="E209" t="s">
        <v>20</v>
      </c>
      <c r="F209">
        <v>2</v>
      </c>
      <c r="G209">
        <f t="shared" si="3"/>
        <v>3</v>
      </c>
      <c r="H209">
        <v>1</v>
      </c>
      <c r="I209" t="s">
        <v>55</v>
      </c>
      <c r="J209" t="s">
        <v>25</v>
      </c>
      <c r="K209" t="s">
        <v>39</v>
      </c>
      <c r="L209">
        <v>1</v>
      </c>
      <c r="M209" t="s">
        <v>69</v>
      </c>
      <c r="N209">
        <v>1</v>
      </c>
      <c r="O209">
        <v>0</v>
      </c>
      <c r="P209">
        <f>VLOOKUP($A209,Sheet2!$A$2:$S$835,8,FALSE)</f>
        <v>1</v>
      </c>
      <c r="Q209">
        <v>1</v>
      </c>
    </row>
    <row r="210" spans="1:21" x14ac:dyDescent="0.25">
      <c r="A210">
        <v>18403907</v>
      </c>
      <c r="B210">
        <v>1</v>
      </c>
      <c r="C210">
        <v>36</v>
      </c>
      <c r="D210">
        <v>23.80540166204986</v>
      </c>
      <c r="E210" t="s">
        <v>23</v>
      </c>
      <c r="F210">
        <v>6</v>
      </c>
      <c r="G210">
        <f t="shared" ref="G210:G211" si="4">(F210-1)</f>
        <v>5</v>
      </c>
      <c r="H210">
        <v>2</v>
      </c>
      <c r="I210" t="s">
        <v>37</v>
      </c>
      <c r="J210" t="s">
        <v>25</v>
      </c>
      <c r="K210" t="s">
        <v>20</v>
      </c>
      <c r="L210">
        <v>9</v>
      </c>
      <c r="M210" t="s">
        <v>69</v>
      </c>
      <c r="N210">
        <v>2</v>
      </c>
      <c r="O210">
        <v>11.5</v>
      </c>
      <c r="P210">
        <f>VLOOKUP($A210,Sheet2!$A$2:$S$835,8,FALSE)</f>
        <v>1</v>
      </c>
      <c r="Q210">
        <v>1</v>
      </c>
      <c r="R210">
        <v>1</v>
      </c>
      <c r="S210">
        <v>1</v>
      </c>
    </row>
    <row r="211" spans="1:21" x14ac:dyDescent="0.25">
      <c r="A211">
        <v>18405817</v>
      </c>
      <c r="B211">
        <v>1</v>
      </c>
      <c r="C211">
        <v>39</v>
      </c>
      <c r="D211">
        <v>23.233456176894723</v>
      </c>
      <c r="E211" t="s">
        <v>21</v>
      </c>
      <c r="F211">
        <v>5</v>
      </c>
      <c r="G211">
        <f t="shared" si="4"/>
        <v>4</v>
      </c>
      <c r="H211">
        <v>7</v>
      </c>
      <c r="I211" t="s">
        <v>55</v>
      </c>
      <c r="J211" t="s">
        <v>45</v>
      </c>
      <c r="K211" t="s">
        <v>39</v>
      </c>
      <c r="L211">
        <v>12</v>
      </c>
      <c r="M211" t="s">
        <v>69</v>
      </c>
      <c r="N211">
        <v>2</v>
      </c>
      <c r="O211">
        <v>12</v>
      </c>
      <c r="P211">
        <f>VLOOKUP($A211,Sheet2!$A$2:$S$835,8,FALSE)</f>
        <v>1</v>
      </c>
      <c r="Q211">
        <v>1</v>
      </c>
      <c r="R211">
        <v>1</v>
      </c>
      <c r="S211">
        <v>1</v>
      </c>
      <c r="U211">
        <v>1</v>
      </c>
    </row>
    <row r="212" spans="1:21" x14ac:dyDescent="0.25">
      <c r="A212">
        <v>18406025</v>
      </c>
      <c r="B212">
        <v>1</v>
      </c>
      <c r="C212">
        <v>33</v>
      </c>
      <c r="D212">
        <v>18.289894833104707</v>
      </c>
      <c r="E212" t="s">
        <v>21</v>
      </c>
      <c r="F212">
        <v>2</v>
      </c>
      <c r="G212">
        <f t="shared" si="3"/>
        <v>3</v>
      </c>
      <c r="H212">
        <v>2</v>
      </c>
      <c r="I212" t="s">
        <v>25</v>
      </c>
      <c r="J212" t="s">
        <v>26</v>
      </c>
      <c r="K212" t="s">
        <v>119</v>
      </c>
      <c r="L212">
        <v>5</v>
      </c>
      <c r="M212" t="s">
        <v>68</v>
      </c>
      <c r="N212">
        <v>2</v>
      </c>
      <c r="O212">
        <v>11</v>
      </c>
      <c r="P212">
        <f>VLOOKUP($A212,Sheet2!$A$2:$S$835,8,FALSE)</f>
        <v>1</v>
      </c>
      <c r="Q212">
        <v>1</v>
      </c>
    </row>
    <row r="213" spans="1:21" x14ac:dyDescent="0.25">
      <c r="A213">
        <v>18407288</v>
      </c>
      <c r="B213">
        <v>1</v>
      </c>
      <c r="C213">
        <v>38</v>
      </c>
      <c r="D213">
        <v>22.476586888657646</v>
      </c>
      <c r="E213" t="s">
        <v>21</v>
      </c>
      <c r="F213">
        <v>3</v>
      </c>
      <c r="G213">
        <f t="shared" si="3"/>
        <v>6</v>
      </c>
      <c r="H213">
        <v>2</v>
      </c>
      <c r="I213" t="s">
        <v>52</v>
      </c>
      <c r="J213" t="s">
        <v>25</v>
      </c>
      <c r="K213" t="s">
        <v>30</v>
      </c>
      <c r="L213">
        <v>17</v>
      </c>
      <c r="M213" t="s">
        <v>68</v>
      </c>
      <c r="N213">
        <v>2</v>
      </c>
      <c r="O213">
        <v>12</v>
      </c>
      <c r="P213">
        <f>VLOOKUP($A213,Sheet2!$A$2:$S$835,8,FALSE)</f>
        <v>1</v>
      </c>
      <c r="Q213">
        <v>1</v>
      </c>
      <c r="R213">
        <v>1</v>
      </c>
      <c r="S213">
        <v>1</v>
      </c>
      <c r="U213">
        <v>1</v>
      </c>
    </row>
    <row r="214" spans="1:21" x14ac:dyDescent="0.25">
      <c r="A214">
        <v>18408001</v>
      </c>
      <c r="B214">
        <v>1</v>
      </c>
      <c r="C214">
        <v>39</v>
      </c>
      <c r="D214">
        <v>22.892819979188342</v>
      </c>
      <c r="E214" t="s">
        <v>21</v>
      </c>
      <c r="F214">
        <v>2</v>
      </c>
      <c r="G214">
        <f t="shared" si="3"/>
        <v>3</v>
      </c>
      <c r="H214">
        <v>2</v>
      </c>
      <c r="I214" t="s">
        <v>41</v>
      </c>
      <c r="J214" t="s">
        <v>25</v>
      </c>
      <c r="K214" t="s">
        <v>105</v>
      </c>
      <c r="L214">
        <v>18</v>
      </c>
      <c r="M214" t="s">
        <v>68</v>
      </c>
      <c r="N214">
        <v>2</v>
      </c>
      <c r="O214">
        <v>12</v>
      </c>
      <c r="P214">
        <f>VLOOKUP($A214,Sheet2!$A$2:$S$835,8,FALSE)</f>
        <v>0</v>
      </c>
      <c r="Q214">
        <v>0</v>
      </c>
    </row>
    <row r="215" spans="1:21" x14ac:dyDescent="0.25">
      <c r="A215">
        <v>18408157</v>
      </c>
      <c r="B215">
        <v>1</v>
      </c>
      <c r="C215">
        <v>31</v>
      </c>
      <c r="D215">
        <v>22.031725684986377</v>
      </c>
      <c r="E215" t="s">
        <v>21</v>
      </c>
      <c r="F215">
        <v>2</v>
      </c>
      <c r="G215">
        <f t="shared" si="3"/>
        <v>3</v>
      </c>
      <c r="H215">
        <v>6</v>
      </c>
      <c r="I215" t="s">
        <v>63</v>
      </c>
      <c r="J215" t="s">
        <v>45</v>
      </c>
      <c r="K215" t="s">
        <v>20</v>
      </c>
      <c r="L215">
        <v>8</v>
      </c>
      <c r="M215" t="s">
        <v>68</v>
      </c>
      <c r="N215">
        <v>2</v>
      </c>
      <c r="O215">
        <v>11</v>
      </c>
      <c r="P215">
        <f>VLOOKUP($A215,Sheet2!$A$2:$S$835,8,FALSE)</f>
        <v>1</v>
      </c>
      <c r="Q215">
        <v>0</v>
      </c>
    </row>
    <row r="216" spans="1:21" x14ac:dyDescent="0.25">
      <c r="A216">
        <v>18408523</v>
      </c>
      <c r="B216">
        <v>1</v>
      </c>
      <c r="C216">
        <v>24</v>
      </c>
      <c r="D216">
        <v>21.719250114311837</v>
      </c>
      <c r="E216" t="s">
        <v>23</v>
      </c>
      <c r="F216">
        <v>2</v>
      </c>
      <c r="G216">
        <f t="shared" si="3"/>
        <v>3</v>
      </c>
      <c r="H216">
        <v>2</v>
      </c>
      <c r="I216" t="s">
        <v>33</v>
      </c>
      <c r="J216" t="s">
        <v>49</v>
      </c>
      <c r="K216" t="s">
        <v>20</v>
      </c>
      <c r="L216">
        <v>2</v>
      </c>
      <c r="M216" t="s">
        <v>68</v>
      </c>
      <c r="N216">
        <v>2</v>
      </c>
      <c r="O216">
        <v>11.5</v>
      </c>
      <c r="P216">
        <f>VLOOKUP($A216,Sheet2!$A$2:$S$835,8,FALSE)</f>
        <v>1</v>
      </c>
      <c r="Q216">
        <v>1</v>
      </c>
      <c r="R216">
        <v>1</v>
      </c>
      <c r="S216">
        <v>1</v>
      </c>
    </row>
    <row r="217" spans="1:21" x14ac:dyDescent="0.25">
      <c r="A217">
        <v>18409407</v>
      </c>
      <c r="B217">
        <v>1</v>
      </c>
      <c r="C217">
        <v>29</v>
      </c>
      <c r="D217">
        <v>21.258503401360546</v>
      </c>
      <c r="E217" t="s">
        <v>24</v>
      </c>
      <c r="F217">
        <v>2</v>
      </c>
      <c r="G217">
        <f t="shared" si="3"/>
        <v>3</v>
      </c>
      <c r="H217">
        <v>4</v>
      </c>
      <c r="I217" t="s">
        <v>52</v>
      </c>
      <c r="J217" t="s">
        <v>25</v>
      </c>
      <c r="K217" t="s">
        <v>30</v>
      </c>
      <c r="L217">
        <v>5</v>
      </c>
      <c r="M217" t="s">
        <v>68</v>
      </c>
      <c r="N217">
        <v>2</v>
      </c>
      <c r="O217">
        <v>12.5</v>
      </c>
      <c r="P217">
        <f>VLOOKUP($A217,Sheet2!$A$2:$S$835,8,FALSE)</f>
        <v>0</v>
      </c>
      <c r="Q217">
        <v>0</v>
      </c>
    </row>
    <row r="218" spans="1:21" x14ac:dyDescent="0.25">
      <c r="A218">
        <v>18409896</v>
      </c>
      <c r="B218">
        <v>1</v>
      </c>
      <c r="C218">
        <v>34</v>
      </c>
      <c r="D218">
        <v>19.921874999999996</v>
      </c>
      <c r="E218" t="s">
        <v>21</v>
      </c>
      <c r="F218">
        <v>2</v>
      </c>
      <c r="G218">
        <f t="shared" si="3"/>
        <v>3</v>
      </c>
      <c r="H218">
        <v>3</v>
      </c>
      <c r="I218" t="s">
        <v>55</v>
      </c>
      <c r="J218" t="s">
        <v>25</v>
      </c>
      <c r="K218" t="s">
        <v>39</v>
      </c>
      <c r="L218">
        <v>3</v>
      </c>
      <c r="M218" t="s">
        <v>68</v>
      </c>
      <c r="N218">
        <v>2</v>
      </c>
      <c r="O218">
        <v>11</v>
      </c>
      <c r="P218">
        <f>VLOOKUP($A218,Sheet2!$A$2:$S$835,8,FALSE)</f>
        <v>1</v>
      </c>
      <c r="Q218">
        <v>1</v>
      </c>
      <c r="T218">
        <v>1</v>
      </c>
    </row>
    <row r="219" spans="1:21" x14ac:dyDescent="0.25">
      <c r="A219">
        <v>18411573</v>
      </c>
      <c r="B219">
        <v>1</v>
      </c>
      <c r="C219">
        <v>37</v>
      </c>
      <c r="D219">
        <v>22.145328719723185</v>
      </c>
      <c r="E219" t="s">
        <v>20</v>
      </c>
      <c r="F219">
        <v>2</v>
      </c>
      <c r="G219">
        <f t="shared" si="3"/>
        <v>3</v>
      </c>
      <c r="H219">
        <v>1</v>
      </c>
      <c r="I219" t="s">
        <v>25</v>
      </c>
      <c r="J219" t="s">
        <v>29</v>
      </c>
      <c r="K219" t="s">
        <v>119</v>
      </c>
      <c r="L219">
        <v>7</v>
      </c>
      <c r="M219" t="s">
        <v>68</v>
      </c>
      <c r="N219">
        <v>2</v>
      </c>
      <c r="O219">
        <v>12</v>
      </c>
      <c r="P219">
        <f>VLOOKUP($A219,Sheet2!$A$2:$S$835,8,FALSE)</f>
        <v>1</v>
      </c>
      <c r="Q219">
        <v>1</v>
      </c>
      <c r="R219">
        <v>1</v>
      </c>
      <c r="S219">
        <v>0</v>
      </c>
      <c r="U219">
        <v>1</v>
      </c>
    </row>
    <row r="220" spans="1:21" x14ac:dyDescent="0.25">
      <c r="A220">
        <v>18413712</v>
      </c>
      <c r="B220">
        <v>1</v>
      </c>
      <c r="C220">
        <v>39</v>
      </c>
      <c r="D220">
        <v>21.501886486267189</v>
      </c>
      <c r="E220" t="s">
        <v>23</v>
      </c>
      <c r="F220">
        <v>2</v>
      </c>
      <c r="G220">
        <f t="shared" si="3"/>
        <v>3</v>
      </c>
      <c r="H220">
        <v>1</v>
      </c>
      <c r="I220" t="s">
        <v>55</v>
      </c>
      <c r="J220" t="s">
        <v>25</v>
      </c>
      <c r="K220" t="s">
        <v>39</v>
      </c>
      <c r="L220">
        <v>2</v>
      </c>
      <c r="M220" t="s">
        <v>69</v>
      </c>
      <c r="N220">
        <v>1</v>
      </c>
      <c r="O220">
        <v>10</v>
      </c>
      <c r="P220">
        <f>VLOOKUP($A220,Sheet2!$A$2:$S$835,8,FALSE)</f>
        <v>1</v>
      </c>
      <c r="Q220">
        <v>0</v>
      </c>
    </row>
    <row r="221" spans="1:21" x14ac:dyDescent="0.25">
      <c r="A221">
        <v>18416058</v>
      </c>
      <c r="B221">
        <v>1</v>
      </c>
      <c r="C221">
        <v>35</v>
      </c>
      <c r="D221">
        <v>18.426534209261334</v>
      </c>
      <c r="E221" t="s">
        <v>20</v>
      </c>
      <c r="F221">
        <v>4</v>
      </c>
      <c r="G221">
        <f t="shared" si="3"/>
        <v>9</v>
      </c>
      <c r="H221">
        <v>2</v>
      </c>
      <c r="I221" t="s">
        <v>55</v>
      </c>
      <c r="J221" t="s">
        <v>25</v>
      </c>
      <c r="K221" t="s">
        <v>39</v>
      </c>
      <c r="L221">
        <v>11</v>
      </c>
      <c r="M221" t="s">
        <v>68</v>
      </c>
      <c r="N221">
        <v>2</v>
      </c>
      <c r="O221">
        <v>12.5</v>
      </c>
      <c r="P221">
        <f>VLOOKUP($A221,Sheet2!$A$2:$S$835,8,FALSE)</f>
        <v>1</v>
      </c>
      <c r="Q221">
        <v>1</v>
      </c>
      <c r="R221">
        <v>1</v>
      </c>
      <c r="S221">
        <v>1</v>
      </c>
    </row>
    <row r="222" spans="1:21" x14ac:dyDescent="0.25">
      <c r="A222">
        <v>18420083</v>
      </c>
      <c r="B222">
        <v>1</v>
      </c>
      <c r="C222">
        <v>37</v>
      </c>
      <c r="D222">
        <v>19.146722164412068</v>
      </c>
      <c r="E222" t="s">
        <v>23</v>
      </c>
      <c r="F222">
        <v>3</v>
      </c>
      <c r="G222">
        <f t="shared" si="3"/>
        <v>6</v>
      </c>
      <c r="H222">
        <v>2</v>
      </c>
      <c r="I222" t="s">
        <v>55</v>
      </c>
      <c r="J222" t="s">
        <v>45</v>
      </c>
      <c r="K222" t="s">
        <v>39</v>
      </c>
      <c r="L222">
        <v>8</v>
      </c>
      <c r="M222" t="s">
        <v>68</v>
      </c>
      <c r="N222">
        <v>2</v>
      </c>
      <c r="O222">
        <v>11</v>
      </c>
      <c r="P222">
        <f>VLOOKUP($A222,Sheet2!$A$2:$S$835,8,FALSE)</f>
        <v>1</v>
      </c>
      <c r="Q222">
        <v>1</v>
      </c>
    </row>
    <row r="223" spans="1:21" x14ac:dyDescent="0.25">
      <c r="A223">
        <v>18420679</v>
      </c>
      <c r="B223">
        <v>1</v>
      </c>
      <c r="C223">
        <v>32</v>
      </c>
      <c r="D223">
        <v>18.732782369146008</v>
      </c>
      <c r="E223" t="s">
        <v>21</v>
      </c>
      <c r="F223">
        <v>2</v>
      </c>
      <c r="G223">
        <f t="shared" si="3"/>
        <v>3</v>
      </c>
      <c r="H223">
        <v>2</v>
      </c>
      <c r="I223" t="s">
        <v>55</v>
      </c>
      <c r="J223" t="s">
        <v>45</v>
      </c>
      <c r="K223" t="s">
        <v>39</v>
      </c>
      <c r="L223">
        <v>6</v>
      </c>
      <c r="M223" t="s">
        <v>68</v>
      </c>
      <c r="N223">
        <v>1</v>
      </c>
      <c r="O223">
        <v>12</v>
      </c>
      <c r="P223">
        <f>VLOOKUP($A223,Sheet2!$A$2:$S$835,8,FALSE)</f>
        <v>0</v>
      </c>
      <c r="Q223">
        <v>0</v>
      </c>
    </row>
    <row r="224" spans="1:21" x14ac:dyDescent="0.25">
      <c r="A224">
        <v>18429636</v>
      </c>
      <c r="B224">
        <v>1</v>
      </c>
      <c r="C224">
        <v>38</v>
      </c>
      <c r="E224" t="s">
        <v>23</v>
      </c>
      <c r="H224">
        <v>1</v>
      </c>
      <c r="K224" t="s">
        <v>20</v>
      </c>
      <c r="N224">
        <v>1</v>
      </c>
      <c r="O224">
        <v>0</v>
      </c>
      <c r="P224">
        <f>VLOOKUP($A224,Sheet2!$A$2:$S$835,8,FALSE)</f>
        <v>1</v>
      </c>
      <c r="Q224">
        <v>1</v>
      </c>
      <c r="R224">
        <v>1</v>
      </c>
      <c r="S224">
        <v>1</v>
      </c>
    </row>
    <row r="225" spans="1:22" x14ac:dyDescent="0.25">
      <c r="A225">
        <v>18702664</v>
      </c>
      <c r="B225">
        <v>1</v>
      </c>
      <c r="C225">
        <v>32</v>
      </c>
      <c r="D225">
        <v>20.342797783933516</v>
      </c>
      <c r="E225" t="s">
        <v>21</v>
      </c>
      <c r="F225">
        <v>2</v>
      </c>
      <c r="G225">
        <f t="shared" si="3"/>
        <v>3</v>
      </c>
      <c r="H225">
        <v>1</v>
      </c>
      <c r="I225" t="s">
        <v>41</v>
      </c>
      <c r="J225" t="s">
        <v>25</v>
      </c>
      <c r="K225" t="s">
        <v>105</v>
      </c>
      <c r="L225">
        <v>11</v>
      </c>
      <c r="M225" t="s">
        <v>68</v>
      </c>
      <c r="N225">
        <v>1</v>
      </c>
      <c r="O225">
        <v>10</v>
      </c>
      <c r="P225">
        <f>VLOOKUP($A225,Sheet2!$A$2:$S$835,8,FALSE)</f>
        <v>0</v>
      </c>
      <c r="Q225">
        <v>0</v>
      </c>
      <c r="R225">
        <v>0</v>
      </c>
      <c r="S225">
        <v>0</v>
      </c>
    </row>
    <row r="226" spans="1:22" x14ac:dyDescent="0.25">
      <c r="A226">
        <v>18704720</v>
      </c>
      <c r="B226">
        <v>1</v>
      </c>
      <c r="C226">
        <v>33</v>
      </c>
      <c r="D226">
        <v>20.568806613662431</v>
      </c>
      <c r="E226" t="s">
        <v>21</v>
      </c>
      <c r="F226">
        <v>2</v>
      </c>
      <c r="G226">
        <f t="shared" si="3"/>
        <v>3</v>
      </c>
      <c r="H226">
        <v>0</v>
      </c>
      <c r="I226" t="s">
        <v>64</v>
      </c>
      <c r="J226" t="s">
        <v>25</v>
      </c>
      <c r="K226" t="s">
        <v>20</v>
      </c>
      <c r="L226">
        <v>4</v>
      </c>
      <c r="M226" t="s">
        <v>69</v>
      </c>
      <c r="N226">
        <v>1</v>
      </c>
      <c r="O226">
        <v>12</v>
      </c>
      <c r="P226">
        <f>VLOOKUP($A226,Sheet2!$A$2:$S$835,8,FALSE)</f>
        <v>1</v>
      </c>
      <c r="Q226">
        <v>1</v>
      </c>
      <c r="R226">
        <v>0</v>
      </c>
      <c r="S226">
        <v>0</v>
      </c>
    </row>
    <row r="227" spans="1:22" x14ac:dyDescent="0.25">
      <c r="A227">
        <v>18707003</v>
      </c>
      <c r="B227">
        <v>1</v>
      </c>
      <c r="C227">
        <v>37</v>
      </c>
      <c r="D227">
        <v>19.531249999999996</v>
      </c>
      <c r="E227" t="s">
        <v>20</v>
      </c>
      <c r="F227">
        <v>2</v>
      </c>
      <c r="G227">
        <f t="shared" si="3"/>
        <v>3</v>
      </c>
      <c r="H227">
        <v>0</v>
      </c>
      <c r="I227" t="s">
        <v>65</v>
      </c>
      <c r="J227" t="s">
        <v>45</v>
      </c>
      <c r="K227" t="s">
        <v>50</v>
      </c>
      <c r="L227">
        <v>1</v>
      </c>
      <c r="M227" t="s">
        <v>68</v>
      </c>
      <c r="N227">
        <v>2</v>
      </c>
      <c r="O227">
        <v>12</v>
      </c>
      <c r="P227">
        <f>VLOOKUP($A227,Sheet2!$A$2:$S$835,8,FALSE)</f>
        <v>1</v>
      </c>
      <c r="Q227">
        <v>0</v>
      </c>
    </row>
    <row r="228" spans="1:22" x14ac:dyDescent="0.25">
      <c r="A228">
        <v>19503146</v>
      </c>
      <c r="B228">
        <v>1</v>
      </c>
      <c r="C228">
        <v>36</v>
      </c>
      <c r="D228">
        <v>23.725286160249738</v>
      </c>
      <c r="E228" t="s">
        <v>20</v>
      </c>
      <c r="F228">
        <v>2</v>
      </c>
      <c r="G228">
        <f t="shared" si="3"/>
        <v>3</v>
      </c>
      <c r="H228">
        <v>3</v>
      </c>
      <c r="I228" t="s">
        <v>52</v>
      </c>
      <c r="J228" t="s">
        <v>25</v>
      </c>
      <c r="K228" t="s">
        <v>30</v>
      </c>
      <c r="L228">
        <v>2</v>
      </c>
      <c r="M228" t="s">
        <v>68</v>
      </c>
      <c r="N228">
        <v>1</v>
      </c>
      <c r="O228">
        <v>10</v>
      </c>
      <c r="P228">
        <f>VLOOKUP($A228,Sheet2!$A$2:$S$835,8,FALSE)</f>
        <v>1</v>
      </c>
      <c r="Q228">
        <v>1</v>
      </c>
      <c r="R228">
        <v>1</v>
      </c>
      <c r="S228">
        <v>1</v>
      </c>
    </row>
    <row r="229" spans="1:22" x14ac:dyDescent="0.25">
      <c r="A229">
        <v>15012173</v>
      </c>
      <c r="B229">
        <v>1</v>
      </c>
      <c r="E229" t="s">
        <v>20</v>
      </c>
      <c r="F229" t="s">
        <v>71</v>
      </c>
      <c r="G229">
        <v>3</v>
      </c>
      <c r="H229">
        <v>5</v>
      </c>
      <c r="K229" t="s">
        <v>20</v>
      </c>
      <c r="M229" s="3"/>
      <c r="N229">
        <v>2</v>
      </c>
      <c r="P229">
        <f>VLOOKUP($A229,Sheet2!$A$2:$S$835,8,FALSE)</f>
        <v>1</v>
      </c>
      <c r="Q229">
        <v>1</v>
      </c>
      <c r="R229">
        <v>1</v>
      </c>
      <c r="S229">
        <v>0</v>
      </c>
      <c r="V229">
        <v>1</v>
      </c>
    </row>
    <row r="230" spans="1:22" x14ac:dyDescent="0.25">
      <c r="A230">
        <v>18414155</v>
      </c>
      <c r="B230">
        <v>1</v>
      </c>
      <c r="C230">
        <v>38</v>
      </c>
      <c r="D230">
        <v>19.312952005259696</v>
      </c>
      <c r="E230" t="s">
        <v>19</v>
      </c>
      <c r="F230" t="s">
        <v>72</v>
      </c>
      <c r="G230">
        <v>3</v>
      </c>
      <c r="H230">
        <v>0</v>
      </c>
      <c r="I230" t="s">
        <v>41</v>
      </c>
      <c r="J230" t="s">
        <v>25</v>
      </c>
      <c r="K230" t="s">
        <v>105</v>
      </c>
      <c r="L230">
        <v>8</v>
      </c>
      <c r="M230" s="3" t="s">
        <v>69</v>
      </c>
      <c r="N230">
        <v>2</v>
      </c>
      <c r="P230">
        <f>VLOOKUP($A230,Sheet2!$A$2:$S$835,8,FALSE)</f>
        <v>1</v>
      </c>
      <c r="Q230">
        <v>1</v>
      </c>
      <c r="R230">
        <v>0</v>
      </c>
    </row>
    <row r="231" spans="1:22" x14ac:dyDescent="0.25">
      <c r="A231">
        <v>18416925</v>
      </c>
      <c r="B231">
        <v>1</v>
      </c>
      <c r="C231">
        <v>33</v>
      </c>
      <c r="E231" t="s">
        <v>21</v>
      </c>
      <c r="F231" t="s">
        <v>73</v>
      </c>
      <c r="G231">
        <v>3</v>
      </c>
      <c r="H231">
        <v>0</v>
      </c>
      <c r="I231" t="s">
        <v>96</v>
      </c>
      <c r="J231" t="s">
        <v>25</v>
      </c>
      <c r="K231" t="s">
        <v>39</v>
      </c>
      <c r="M231" s="3"/>
      <c r="N231">
        <v>2</v>
      </c>
      <c r="P231">
        <f>VLOOKUP($A231,Sheet2!$A$2:$S$835,8,FALSE)</f>
        <v>1</v>
      </c>
      <c r="Q231">
        <v>1</v>
      </c>
      <c r="R231">
        <v>1</v>
      </c>
      <c r="S231">
        <v>1</v>
      </c>
      <c r="U231">
        <v>1</v>
      </c>
    </row>
    <row r="232" spans="1:22" x14ac:dyDescent="0.25">
      <c r="A232">
        <v>18416887</v>
      </c>
      <c r="B232">
        <v>1</v>
      </c>
      <c r="C232">
        <v>32</v>
      </c>
      <c r="E232" t="s">
        <v>19</v>
      </c>
      <c r="F232" t="s">
        <v>74</v>
      </c>
      <c r="G232">
        <v>3</v>
      </c>
      <c r="H232">
        <v>1</v>
      </c>
      <c r="I232" t="s">
        <v>25</v>
      </c>
      <c r="J232" t="s">
        <v>29</v>
      </c>
      <c r="K232" t="s">
        <v>119</v>
      </c>
      <c r="M232" s="3"/>
      <c r="N232">
        <v>2</v>
      </c>
      <c r="P232">
        <f>VLOOKUP($A232,Sheet2!$A$2:$S$835,8,FALSE)</f>
        <v>1</v>
      </c>
      <c r="Q232">
        <v>1</v>
      </c>
      <c r="R232">
        <v>1</v>
      </c>
      <c r="S232">
        <v>1</v>
      </c>
      <c r="U232">
        <v>1</v>
      </c>
    </row>
    <row r="233" spans="1:22" x14ac:dyDescent="0.25">
      <c r="A233">
        <v>18407473</v>
      </c>
      <c r="B233">
        <v>1</v>
      </c>
      <c r="C233">
        <v>28</v>
      </c>
      <c r="E233" t="s">
        <v>20</v>
      </c>
      <c r="F233" t="s">
        <v>73</v>
      </c>
      <c r="G233">
        <v>3</v>
      </c>
      <c r="H233">
        <v>0</v>
      </c>
      <c r="I233" t="s">
        <v>30</v>
      </c>
      <c r="J233" t="s">
        <v>25</v>
      </c>
      <c r="K233" t="s">
        <v>30</v>
      </c>
      <c r="M233" s="3"/>
      <c r="N233">
        <v>1</v>
      </c>
      <c r="P233">
        <f>VLOOKUP($A233,Sheet2!$A$2:$S$835,8,FALSE)</f>
        <v>1</v>
      </c>
      <c r="Q233">
        <v>1</v>
      </c>
      <c r="R233">
        <v>1</v>
      </c>
      <c r="S233">
        <v>1</v>
      </c>
    </row>
    <row r="234" spans="1:22" x14ac:dyDescent="0.25">
      <c r="A234">
        <v>18418439</v>
      </c>
      <c r="B234">
        <v>1</v>
      </c>
      <c r="C234">
        <v>38</v>
      </c>
      <c r="E234" t="s">
        <v>19</v>
      </c>
      <c r="F234" t="s">
        <v>73</v>
      </c>
      <c r="G234">
        <v>3</v>
      </c>
      <c r="H234">
        <v>0</v>
      </c>
      <c r="I234" t="s">
        <v>44</v>
      </c>
      <c r="J234" t="s">
        <v>25</v>
      </c>
      <c r="K234" t="s">
        <v>20</v>
      </c>
      <c r="L234">
        <v>0</v>
      </c>
      <c r="M234" s="3"/>
      <c r="N234">
        <v>1</v>
      </c>
      <c r="P234">
        <f>VLOOKUP($A234,Sheet2!$A$2:$S$835,8,FALSE)</f>
        <v>1</v>
      </c>
      <c r="Q234">
        <v>1</v>
      </c>
      <c r="R234">
        <v>1</v>
      </c>
      <c r="S234">
        <v>1</v>
      </c>
    </row>
    <row r="235" spans="1:22" x14ac:dyDescent="0.25">
      <c r="A235">
        <v>18418635</v>
      </c>
      <c r="B235">
        <v>1</v>
      </c>
      <c r="C235">
        <v>34</v>
      </c>
      <c r="D235">
        <v>20.446742023841672</v>
      </c>
      <c r="E235" t="s">
        <v>20</v>
      </c>
      <c r="F235" t="s">
        <v>73</v>
      </c>
      <c r="G235">
        <v>3</v>
      </c>
      <c r="H235">
        <v>1</v>
      </c>
      <c r="I235" t="s">
        <v>25</v>
      </c>
      <c r="J235" t="s">
        <v>49</v>
      </c>
      <c r="K235" t="s">
        <v>119</v>
      </c>
      <c r="L235">
        <v>2</v>
      </c>
      <c r="M235" s="3" t="s">
        <v>69</v>
      </c>
      <c r="N235">
        <v>1</v>
      </c>
      <c r="O235">
        <v>11</v>
      </c>
      <c r="P235">
        <f>VLOOKUP($A235,Sheet2!$A$2:$S$835,8,FALSE)</f>
        <v>1</v>
      </c>
      <c r="Q235">
        <v>1</v>
      </c>
      <c r="R235">
        <v>1</v>
      </c>
      <c r="S235">
        <v>1</v>
      </c>
    </row>
    <row r="236" spans="1:22" x14ac:dyDescent="0.25">
      <c r="A236">
        <v>18421277</v>
      </c>
      <c r="B236">
        <v>1</v>
      </c>
      <c r="C236">
        <v>32</v>
      </c>
      <c r="E236" t="s">
        <v>22</v>
      </c>
      <c r="F236" t="s">
        <v>75</v>
      </c>
      <c r="G236">
        <v>3</v>
      </c>
      <c r="H236">
        <v>2</v>
      </c>
      <c r="I236" t="s">
        <v>25</v>
      </c>
      <c r="J236" t="s">
        <v>97</v>
      </c>
      <c r="K236" t="s">
        <v>119</v>
      </c>
      <c r="M236" s="3"/>
      <c r="N236">
        <v>2</v>
      </c>
      <c r="P236">
        <f>VLOOKUP($A236,Sheet2!$A$2:$S$835,8,FALSE)</f>
        <v>1</v>
      </c>
      <c r="Q236">
        <v>1</v>
      </c>
      <c r="R236">
        <v>1</v>
      </c>
      <c r="S236">
        <v>1</v>
      </c>
    </row>
    <row r="237" spans="1:22" x14ac:dyDescent="0.25">
      <c r="A237">
        <v>18716740</v>
      </c>
      <c r="B237">
        <v>1</v>
      </c>
      <c r="C237">
        <v>37</v>
      </c>
      <c r="E237" t="s">
        <v>21</v>
      </c>
      <c r="F237">
        <v>1</v>
      </c>
      <c r="G237">
        <v>3</v>
      </c>
      <c r="H237">
        <v>0</v>
      </c>
      <c r="I237" t="s">
        <v>65</v>
      </c>
      <c r="J237" t="s">
        <v>25</v>
      </c>
      <c r="K237" t="s">
        <v>50</v>
      </c>
      <c r="L237">
        <v>2</v>
      </c>
      <c r="M237" s="3"/>
      <c r="N237">
        <v>1</v>
      </c>
      <c r="P237">
        <f>VLOOKUP($A237,Sheet2!$A$2:$S$835,8,FALSE)</f>
        <v>1</v>
      </c>
      <c r="Q237">
        <v>0</v>
      </c>
    </row>
    <row r="238" spans="1:22" x14ac:dyDescent="0.25">
      <c r="A238">
        <v>16402355</v>
      </c>
      <c r="B238">
        <v>1</v>
      </c>
      <c r="C238">
        <v>33</v>
      </c>
      <c r="E238" t="s">
        <v>23</v>
      </c>
      <c r="F238" t="s">
        <v>74</v>
      </c>
      <c r="H238">
        <v>1</v>
      </c>
      <c r="I238" t="s">
        <v>33</v>
      </c>
      <c r="J238" t="s">
        <v>25</v>
      </c>
      <c r="K238" t="s">
        <v>20</v>
      </c>
      <c r="L238">
        <v>3</v>
      </c>
      <c r="M238" s="3"/>
      <c r="N238">
        <v>2</v>
      </c>
      <c r="P238">
        <f>VLOOKUP($A238,Sheet2!$A$2:$S$835,8,FALSE)</f>
        <v>0</v>
      </c>
      <c r="R238">
        <v>0</v>
      </c>
    </row>
    <row r="239" spans="1:22" x14ac:dyDescent="0.25">
      <c r="A239">
        <v>18408596</v>
      </c>
      <c r="B239">
        <v>1</v>
      </c>
      <c r="C239">
        <v>32</v>
      </c>
      <c r="D239">
        <v>20.811654526534856</v>
      </c>
      <c r="E239" t="s">
        <v>19</v>
      </c>
      <c r="F239">
        <v>1</v>
      </c>
      <c r="G239">
        <v>3</v>
      </c>
      <c r="H239">
        <v>0</v>
      </c>
      <c r="I239" t="s">
        <v>41</v>
      </c>
      <c r="J239" t="s">
        <v>25</v>
      </c>
      <c r="K239" t="s">
        <v>105</v>
      </c>
      <c r="M239" s="3"/>
      <c r="N239">
        <v>1</v>
      </c>
      <c r="P239">
        <f>VLOOKUP($A239,Sheet2!$A$2:$S$835,8,FALSE)</f>
        <v>1</v>
      </c>
      <c r="Q239">
        <v>1</v>
      </c>
      <c r="R239">
        <v>1</v>
      </c>
      <c r="S239">
        <v>1</v>
      </c>
    </row>
    <row r="240" spans="1:22" x14ac:dyDescent="0.25">
      <c r="A240">
        <v>17715387</v>
      </c>
      <c r="B240">
        <v>1</v>
      </c>
      <c r="C240">
        <v>40</v>
      </c>
      <c r="D240">
        <v>19.921874999999996</v>
      </c>
      <c r="E240" t="s">
        <v>19</v>
      </c>
      <c r="F240" t="s">
        <v>76</v>
      </c>
      <c r="H240">
        <v>0</v>
      </c>
      <c r="I240" t="s">
        <v>25</v>
      </c>
      <c r="J240" t="s">
        <v>97</v>
      </c>
      <c r="K240" t="s">
        <v>119</v>
      </c>
      <c r="L240">
        <v>1</v>
      </c>
      <c r="M240" s="3" t="s">
        <v>68</v>
      </c>
      <c r="N240">
        <v>2</v>
      </c>
      <c r="P240">
        <f>VLOOKUP($A240,Sheet2!$A$2:$S$835,8,FALSE)</f>
        <v>1</v>
      </c>
      <c r="Q240">
        <v>1</v>
      </c>
      <c r="R240">
        <v>1</v>
      </c>
      <c r="S240">
        <v>1</v>
      </c>
      <c r="U240">
        <v>1</v>
      </c>
    </row>
    <row r="241" spans="1:22" x14ac:dyDescent="0.25">
      <c r="A241">
        <v>17427520</v>
      </c>
      <c r="B241">
        <v>1</v>
      </c>
      <c r="C241">
        <v>37</v>
      </c>
      <c r="D241">
        <v>21.907582457706194</v>
      </c>
      <c r="E241" t="s">
        <v>19</v>
      </c>
      <c r="F241" t="s">
        <v>77</v>
      </c>
      <c r="H241">
        <v>0</v>
      </c>
      <c r="I241" t="s">
        <v>30</v>
      </c>
      <c r="J241" t="s">
        <v>25</v>
      </c>
      <c r="K241" t="s">
        <v>30</v>
      </c>
      <c r="L241">
        <v>3</v>
      </c>
      <c r="M241" s="3" t="s">
        <v>69</v>
      </c>
      <c r="N241">
        <v>1</v>
      </c>
      <c r="O241">
        <v>10</v>
      </c>
      <c r="P241">
        <f>VLOOKUP($A241,Sheet2!$A$2:$S$835,8,FALSE)</f>
        <v>1</v>
      </c>
      <c r="R241">
        <v>0</v>
      </c>
    </row>
    <row r="242" spans="1:22" x14ac:dyDescent="0.25">
      <c r="A242">
        <v>16714898</v>
      </c>
      <c r="B242">
        <v>1</v>
      </c>
      <c r="C242">
        <v>39</v>
      </c>
      <c r="D242">
        <v>20.5456936226167</v>
      </c>
      <c r="E242" t="s">
        <v>20</v>
      </c>
      <c r="F242" t="s">
        <v>78</v>
      </c>
      <c r="H242">
        <v>0</v>
      </c>
      <c r="I242" t="s">
        <v>64</v>
      </c>
      <c r="J242" t="s">
        <v>49</v>
      </c>
      <c r="K242" t="s">
        <v>20</v>
      </c>
      <c r="L242">
        <v>5</v>
      </c>
      <c r="M242" s="3" t="s">
        <v>69</v>
      </c>
      <c r="N242">
        <v>1</v>
      </c>
      <c r="O242">
        <v>7.2</v>
      </c>
      <c r="P242">
        <f>VLOOKUP($A242,Sheet2!$A$2:$S$835,8,FALSE)</f>
        <v>1</v>
      </c>
      <c r="Q242">
        <v>1</v>
      </c>
      <c r="R242">
        <v>0</v>
      </c>
      <c r="V242">
        <v>1</v>
      </c>
    </row>
    <row r="243" spans="1:22" x14ac:dyDescent="0.25">
      <c r="A243">
        <v>16714898</v>
      </c>
      <c r="B243">
        <v>1</v>
      </c>
      <c r="C243">
        <v>39</v>
      </c>
      <c r="D243">
        <v>20.5456936226167</v>
      </c>
      <c r="E243" t="s">
        <v>19</v>
      </c>
      <c r="F243" t="s">
        <v>79</v>
      </c>
      <c r="H243">
        <v>0</v>
      </c>
      <c r="I243" t="s">
        <v>64</v>
      </c>
      <c r="J243" t="s">
        <v>49</v>
      </c>
      <c r="K243" t="s">
        <v>20</v>
      </c>
      <c r="L243">
        <v>5</v>
      </c>
      <c r="M243" s="3" t="s">
        <v>69</v>
      </c>
      <c r="N243">
        <v>2</v>
      </c>
      <c r="P243">
        <f>VLOOKUP($A243,Sheet2!$A$2:$S$835,8,FALSE)</f>
        <v>1</v>
      </c>
      <c r="Q243">
        <v>0</v>
      </c>
    </row>
    <row r="244" spans="1:22" x14ac:dyDescent="0.25">
      <c r="A244">
        <v>18417858</v>
      </c>
      <c r="B244">
        <v>1</v>
      </c>
      <c r="C244">
        <v>33</v>
      </c>
      <c r="D244">
        <v>22.476586888657646</v>
      </c>
      <c r="E244" t="s">
        <v>19</v>
      </c>
      <c r="F244" t="s">
        <v>72</v>
      </c>
      <c r="H244">
        <v>2</v>
      </c>
      <c r="I244" t="s">
        <v>61</v>
      </c>
      <c r="J244" t="s">
        <v>25</v>
      </c>
      <c r="K244" t="s">
        <v>20</v>
      </c>
      <c r="L244">
        <v>6</v>
      </c>
      <c r="M244" s="3"/>
      <c r="N244">
        <v>2</v>
      </c>
      <c r="P244">
        <f>VLOOKUP($A244,Sheet2!$A$2:$S$835,8,FALSE)</f>
        <v>1</v>
      </c>
      <c r="R244">
        <v>0</v>
      </c>
    </row>
    <row r="245" spans="1:22" x14ac:dyDescent="0.25">
      <c r="A245">
        <v>18402923</v>
      </c>
      <c r="B245">
        <v>1</v>
      </c>
      <c r="C245">
        <v>26</v>
      </c>
      <c r="D245">
        <v>18.426534209261334</v>
      </c>
      <c r="E245" t="s">
        <v>19</v>
      </c>
      <c r="F245" t="s">
        <v>80</v>
      </c>
      <c r="H245">
        <v>1</v>
      </c>
      <c r="I245" t="s">
        <v>33</v>
      </c>
      <c r="J245" t="s">
        <v>25</v>
      </c>
      <c r="K245" t="s">
        <v>20</v>
      </c>
      <c r="L245">
        <v>1</v>
      </c>
      <c r="M245" s="3" t="s">
        <v>68</v>
      </c>
      <c r="N245">
        <v>2</v>
      </c>
      <c r="P245">
        <f>VLOOKUP($A245,Sheet2!$A$2:$S$835,8,FALSE)</f>
        <v>1</v>
      </c>
      <c r="Q245">
        <v>1</v>
      </c>
      <c r="R245">
        <v>1</v>
      </c>
      <c r="S245">
        <v>1</v>
      </c>
      <c r="U245">
        <v>1</v>
      </c>
    </row>
    <row r="246" spans="1:22" x14ac:dyDescent="0.25">
      <c r="A246">
        <v>18419476</v>
      </c>
      <c r="B246">
        <v>1</v>
      </c>
      <c r="C246">
        <v>36</v>
      </c>
      <c r="D246">
        <v>20.5456936226167</v>
      </c>
      <c r="E246" t="s">
        <v>23</v>
      </c>
      <c r="F246" t="s">
        <v>71</v>
      </c>
      <c r="H246">
        <v>0</v>
      </c>
      <c r="I246" t="s">
        <v>41</v>
      </c>
      <c r="J246" t="s">
        <v>25</v>
      </c>
      <c r="K246" t="s">
        <v>105</v>
      </c>
      <c r="L246">
        <v>9</v>
      </c>
      <c r="M246" s="3" t="s">
        <v>69</v>
      </c>
      <c r="N246">
        <v>2</v>
      </c>
      <c r="P246">
        <f>VLOOKUP($A246,Sheet2!$A$2:$S$835,8,FALSE)</f>
        <v>1</v>
      </c>
      <c r="Q246">
        <v>1</v>
      </c>
      <c r="R246">
        <v>1</v>
      </c>
      <c r="S246">
        <v>1</v>
      </c>
      <c r="U246">
        <v>1</v>
      </c>
    </row>
    <row r="247" spans="1:22" x14ac:dyDescent="0.25">
      <c r="A247">
        <v>14708044</v>
      </c>
      <c r="B247">
        <v>1</v>
      </c>
      <c r="C247">
        <v>32</v>
      </c>
      <c r="D247">
        <v>19.531249999999996</v>
      </c>
      <c r="E247" t="s">
        <v>19</v>
      </c>
      <c r="F247" t="s">
        <v>81</v>
      </c>
      <c r="H247">
        <v>2</v>
      </c>
      <c r="I247" t="s">
        <v>64</v>
      </c>
      <c r="J247" t="s">
        <v>25</v>
      </c>
      <c r="K247" t="s">
        <v>20</v>
      </c>
      <c r="L247">
        <v>7</v>
      </c>
      <c r="M247" s="3" t="s">
        <v>69</v>
      </c>
      <c r="N247">
        <v>2</v>
      </c>
      <c r="O247">
        <v>10.5</v>
      </c>
      <c r="P247">
        <f>VLOOKUP($A247,Sheet2!$A$2:$S$835,8,FALSE)</f>
        <v>1</v>
      </c>
      <c r="Q247">
        <v>1</v>
      </c>
      <c r="R247">
        <v>1</v>
      </c>
      <c r="S247">
        <v>1</v>
      </c>
    </row>
    <row r="248" spans="1:22" x14ac:dyDescent="0.25">
      <c r="A248">
        <v>14708044</v>
      </c>
      <c r="B248">
        <v>1</v>
      </c>
      <c r="C248">
        <v>32</v>
      </c>
      <c r="D248">
        <v>19.531249999999996</v>
      </c>
      <c r="E248" t="s">
        <v>19</v>
      </c>
      <c r="F248" t="s">
        <v>81</v>
      </c>
      <c r="H248">
        <v>0</v>
      </c>
      <c r="I248" t="s">
        <v>64</v>
      </c>
      <c r="J248" t="s">
        <v>25</v>
      </c>
      <c r="K248" t="s">
        <v>20</v>
      </c>
      <c r="L248">
        <v>7</v>
      </c>
      <c r="M248" s="3" t="s">
        <v>69</v>
      </c>
      <c r="N248">
        <v>2</v>
      </c>
      <c r="O248">
        <v>10.5</v>
      </c>
      <c r="P248">
        <f>VLOOKUP($A248,Sheet2!$A$2:$S$835,8,FALSE)</f>
        <v>1</v>
      </c>
      <c r="Q248">
        <v>1</v>
      </c>
      <c r="R248">
        <v>1</v>
      </c>
      <c r="S248">
        <v>1</v>
      </c>
    </row>
    <row r="249" spans="1:22" x14ac:dyDescent="0.25">
      <c r="A249">
        <v>18716801</v>
      </c>
      <c r="B249">
        <v>1</v>
      </c>
      <c r="C249">
        <v>36</v>
      </c>
      <c r="D249">
        <v>20.504933999743688</v>
      </c>
      <c r="E249" t="s">
        <v>20</v>
      </c>
      <c r="F249" t="s">
        <v>82</v>
      </c>
      <c r="H249">
        <v>3</v>
      </c>
      <c r="I249" t="s">
        <v>64</v>
      </c>
      <c r="J249" t="s">
        <v>25</v>
      </c>
      <c r="K249" t="s">
        <v>20</v>
      </c>
      <c r="L249">
        <v>0</v>
      </c>
      <c r="M249" s="3" t="s">
        <v>69</v>
      </c>
      <c r="N249">
        <v>1</v>
      </c>
      <c r="O249">
        <v>10</v>
      </c>
      <c r="P249">
        <f>VLOOKUP($A249,Sheet2!$A$2:$S$835,8,FALSE)</f>
        <v>1</v>
      </c>
      <c r="Q249">
        <v>1</v>
      </c>
      <c r="R249">
        <v>1</v>
      </c>
      <c r="S249">
        <v>1</v>
      </c>
    </row>
    <row r="250" spans="1:22" x14ac:dyDescent="0.25">
      <c r="A250">
        <v>18716801</v>
      </c>
      <c r="B250">
        <v>1</v>
      </c>
      <c r="C250">
        <v>35</v>
      </c>
      <c r="D250">
        <v>20.504933999743688</v>
      </c>
      <c r="E250" t="s">
        <v>19</v>
      </c>
      <c r="F250" t="s">
        <v>81</v>
      </c>
      <c r="H250">
        <v>0</v>
      </c>
      <c r="I250" t="s">
        <v>64</v>
      </c>
      <c r="J250" t="s">
        <v>25</v>
      </c>
      <c r="K250" t="s">
        <v>20</v>
      </c>
      <c r="L250">
        <v>0</v>
      </c>
      <c r="M250" s="3" t="s">
        <v>69</v>
      </c>
      <c r="N250">
        <v>2</v>
      </c>
      <c r="O250">
        <v>9</v>
      </c>
      <c r="P250">
        <f>VLOOKUP($A250,Sheet2!$A$2:$S$835,8,FALSE)</f>
        <v>1</v>
      </c>
      <c r="R250">
        <v>0</v>
      </c>
    </row>
    <row r="251" spans="1:22" x14ac:dyDescent="0.25">
      <c r="A251">
        <v>18716801</v>
      </c>
      <c r="B251">
        <v>1</v>
      </c>
      <c r="C251">
        <v>35</v>
      </c>
      <c r="D251">
        <v>20.504933999743688</v>
      </c>
      <c r="E251" t="s">
        <v>19</v>
      </c>
      <c r="F251" s="1" t="s">
        <v>83</v>
      </c>
      <c r="G251" s="1"/>
      <c r="H251">
        <v>0</v>
      </c>
      <c r="I251" t="s">
        <v>64</v>
      </c>
      <c r="J251" t="s">
        <v>25</v>
      </c>
      <c r="K251" t="s">
        <v>20</v>
      </c>
      <c r="L251">
        <v>0</v>
      </c>
      <c r="M251" s="3" t="s">
        <v>69</v>
      </c>
      <c r="N251">
        <v>1</v>
      </c>
      <c r="P251">
        <f>VLOOKUP($A251,Sheet2!$A$2:$S$835,8,FALSE)</f>
        <v>1</v>
      </c>
      <c r="R251">
        <v>0</v>
      </c>
    </row>
    <row r="252" spans="1:22" x14ac:dyDescent="0.25">
      <c r="A252">
        <v>18709696</v>
      </c>
      <c r="B252">
        <v>1</v>
      </c>
      <c r="E252" t="s">
        <v>19</v>
      </c>
      <c r="F252" t="s">
        <v>71</v>
      </c>
      <c r="H252">
        <v>1</v>
      </c>
      <c r="K252" t="s">
        <v>20</v>
      </c>
      <c r="M252" s="3"/>
      <c r="N252">
        <v>2</v>
      </c>
      <c r="P252">
        <f>VLOOKUP($A252,Sheet2!$A$2:$S$835,8,FALSE)</f>
        <v>0</v>
      </c>
      <c r="R252">
        <v>0</v>
      </c>
    </row>
    <row r="253" spans="1:22" x14ac:dyDescent="0.25">
      <c r="A253">
        <v>18423446</v>
      </c>
      <c r="B253">
        <v>1</v>
      </c>
      <c r="C253">
        <v>36</v>
      </c>
      <c r="D253">
        <v>21.644120707596251</v>
      </c>
      <c r="E253" t="s">
        <v>20</v>
      </c>
      <c r="F253" t="s">
        <v>73</v>
      </c>
      <c r="H253">
        <v>0</v>
      </c>
      <c r="I253" t="s">
        <v>25</v>
      </c>
      <c r="J253" t="s">
        <v>97</v>
      </c>
      <c r="K253" t="s">
        <v>119</v>
      </c>
      <c r="M253" s="3"/>
      <c r="N253">
        <v>1</v>
      </c>
      <c r="P253">
        <f>VLOOKUP($A253,Sheet2!$A$2:$S$835,8,FALSE)</f>
        <v>1</v>
      </c>
      <c r="Q253">
        <v>1</v>
      </c>
      <c r="R253">
        <v>1</v>
      </c>
      <c r="S253">
        <v>1</v>
      </c>
    </row>
    <row r="254" spans="1:22" x14ac:dyDescent="0.25">
      <c r="A254">
        <v>16725778</v>
      </c>
      <c r="B254">
        <v>1</v>
      </c>
      <c r="C254">
        <v>40</v>
      </c>
      <c r="D254">
        <v>22.656249999999996</v>
      </c>
      <c r="E254" t="s">
        <v>19</v>
      </c>
      <c r="F254" t="s">
        <v>73</v>
      </c>
      <c r="H254">
        <v>0</v>
      </c>
      <c r="I254" t="s">
        <v>96</v>
      </c>
      <c r="J254" t="s">
        <v>25</v>
      </c>
      <c r="K254" t="s">
        <v>39</v>
      </c>
      <c r="L254">
        <v>2</v>
      </c>
      <c r="M254" s="3" t="s">
        <v>69</v>
      </c>
      <c r="N254">
        <v>2</v>
      </c>
      <c r="P254">
        <f>VLOOKUP($A254,Sheet2!$A$2:$S$835,8,FALSE)</f>
        <v>0</v>
      </c>
      <c r="R254">
        <v>0</v>
      </c>
    </row>
    <row r="255" spans="1:22" x14ac:dyDescent="0.25">
      <c r="A255">
        <v>18403572</v>
      </c>
      <c r="B255">
        <v>1</v>
      </c>
      <c r="C255">
        <v>35</v>
      </c>
      <c r="D255">
        <v>20.64177143929443</v>
      </c>
      <c r="E255" t="s">
        <v>20</v>
      </c>
      <c r="F255" t="s">
        <v>84</v>
      </c>
      <c r="H255">
        <v>1</v>
      </c>
      <c r="I255" t="s">
        <v>96</v>
      </c>
      <c r="J255" t="s">
        <v>25</v>
      </c>
      <c r="K255" t="s">
        <v>39</v>
      </c>
      <c r="M255" s="3"/>
      <c r="N255">
        <v>2</v>
      </c>
      <c r="P255">
        <f>VLOOKUP($A255,Sheet2!$A$2:$S$835,8,FALSE)</f>
        <v>1</v>
      </c>
      <c r="Q255">
        <v>1</v>
      </c>
      <c r="R255">
        <v>1</v>
      </c>
      <c r="S255">
        <v>1</v>
      </c>
      <c r="U255">
        <v>1</v>
      </c>
    </row>
    <row r="256" spans="1:22" x14ac:dyDescent="0.25">
      <c r="A256">
        <v>18419202</v>
      </c>
      <c r="B256">
        <v>1</v>
      </c>
      <c r="C256">
        <v>34</v>
      </c>
      <c r="D256">
        <v>26.672763298277697</v>
      </c>
      <c r="E256" t="s">
        <v>19</v>
      </c>
      <c r="F256" t="s">
        <v>85</v>
      </c>
      <c r="H256">
        <v>0</v>
      </c>
      <c r="I256" t="s">
        <v>44</v>
      </c>
      <c r="J256" t="s">
        <v>25</v>
      </c>
      <c r="K256" t="s">
        <v>20</v>
      </c>
      <c r="L256">
        <v>2</v>
      </c>
      <c r="M256" s="3" t="s">
        <v>68</v>
      </c>
      <c r="N256">
        <v>1</v>
      </c>
      <c r="P256">
        <f>VLOOKUP($A256,Sheet2!$A$2:$S$835,8,FALSE)</f>
        <v>1</v>
      </c>
      <c r="Q256">
        <v>1</v>
      </c>
      <c r="R256">
        <v>1</v>
      </c>
      <c r="S256">
        <v>1</v>
      </c>
    </row>
    <row r="257" spans="1:21" x14ac:dyDescent="0.25">
      <c r="A257">
        <v>18420653</v>
      </c>
      <c r="B257">
        <v>1</v>
      </c>
      <c r="C257">
        <v>26</v>
      </c>
      <c r="D257">
        <v>19.227687870533565</v>
      </c>
      <c r="E257" t="s">
        <v>19</v>
      </c>
      <c r="F257" t="s">
        <v>73</v>
      </c>
      <c r="H257">
        <v>0</v>
      </c>
      <c r="I257" t="s">
        <v>25</v>
      </c>
      <c r="J257" t="s">
        <v>49</v>
      </c>
      <c r="K257" t="s">
        <v>119</v>
      </c>
      <c r="L257">
        <v>1</v>
      </c>
      <c r="M257" s="3" t="s">
        <v>68</v>
      </c>
      <c r="N257">
        <v>1</v>
      </c>
      <c r="P257">
        <f>VLOOKUP($A257,Sheet2!$A$2:$S$835,8,FALSE)</f>
        <v>1</v>
      </c>
      <c r="Q257">
        <v>1</v>
      </c>
      <c r="R257">
        <v>1</v>
      </c>
      <c r="S257">
        <v>1</v>
      </c>
    </row>
    <row r="258" spans="1:21" x14ac:dyDescent="0.25">
      <c r="A258">
        <v>17406728</v>
      </c>
      <c r="B258">
        <v>1</v>
      </c>
      <c r="C258">
        <v>33</v>
      </c>
      <c r="D258">
        <v>21.777777777777779</v>
      </c>
      <c r="E258" t="s">
        <v>23</v>
      </c>
      <c r="F258" t="s">
        <v>86</v>
      </c>
      <c r="H258">
        <v>3</v>
      </c>
      <c r="I258" t="s">
        <v>37</v>
      </c>
      <c r="J258" t="s">
        <v>25</v>
      </c>
      <c r="K258" t="s">
        <v>20</v>
      </c>
      <c r="L258">
        <v>7</v>
      </c>
      <c r="M258" s="3" t="s">
        <v>69</v>
      </c>
      <c r="N258">
        <v>2</v>
      </c>
      <c r="O258">
        <v>9</v>
      </c>
      <c r="P258">
        <f>VLOOKUP($A258,Sheet2!$A$2:$S$835,8,FALSE)</f>
        <v>1</v>
      </c>
      <c r="Q258">
        <v>1</v>
      </c>
      <c r="R258">
        <v>1</v>
      </c>
      <c r="S258">
        <v>1</v>
      </c>
      <c r="U258">
        <v>1</v>
      </c>
    </row>
    <row r="259" spans="1:21" x14ac:dyDescent="0.25">
      <c r="A259">
        <v>17406728</v>
      </c>
      <c r="B259">
        <v>1</v>
      </c>
      <c r="C259">
        <v>32</v>
      </c>
      <c r="D259">
        <v>21.777777777777779</v>
      </c>
      <c r="E259" t="s">
        <v>19</v>
      </c>
      <c r="F259" t="s">
        <v>84</v>
      </c>
      <c r="H259">
        <v>0</v>
      </c>
      <c r="I259" t="s">
        <v>37</v>
      </c>
      <c r="J259" t="s">
        <v>25</v>
      </c>
      <c r="K259" t="s">
        <v>20</v>
      </c>
      <c r="L259">
        <v>7</v>
      </c>
      <c r="M259" s="3" t="s">
        <v>69</v>
      </c>
      <c r="N259">
        <v>1</v>
      </c>
      <c r="P259">
        <f>VLOOKUP($A259,Sheet2!$A$2:$S$835,8,FALSE)</f>
        <v>1</v>
      </c>
      <c r="Q259">
        <v>1</v>
      </c>
      <c r="R259">
        <v>0</v>
      </c>
    </row>
    <row r="260" spans="1:21" x14ac:dyDescent="0.25">
      <c r="A260">
        <v>17406728</v>
      </c>
      <c r="B260">
        <v>1</v>
      </c>
      <c r="C260">
        <v>32</v>
      </c>
      <c r="D260">
        <v>21.777777777777779</v>
      </c>
      <c r="E260" t="s">
        <v>19</v>
      </c>
      <c r="F260" t="s">
        <v>86</v>
      </c>
      <c r="H260">
        <v>0</v>
      </c>
      <c r="I260" t="s">
        <v>37</v>
      </c>
      <c r="J260" t="s">
        <v>25</v>
      </c>
      <c r="K260" t="s">
        <v>20</v>
      </c>
      <c r="L260">
        <v>7</v>
      </c>
      <c r="M260" s="3" t="s">
        <v>69</v>
      </c>
      <c r="N260">
        <v>1</v>
      </c>
      <c r="P260">
        <f>VLOOKUP($A260,Sheet2!$A$2:$S$835,8,FALSE)</f>
        <v>1</v>
      </c>
      <c r="Q260">
        <v>0</v>
      </c>
    </row>
    <row r="261" spans="1:21" x14ac:dyDescent="0.25">
      <c r="A261">
        <v>18422022</v>
      </c>
      <c r="B261">
        <v>1</v>
      </c>
      <c r="C261">
        <v>32</v>
      </c>
      <c r="D261">
        <v>26.446280991735541</v>
      </c>
      <c r="E261" t="s">
        <v>19</v>
      </c>
      <c r="F261" t="s">
        <v>87</v>
      </c>
      <c r="H261">
        <v>1</v>
      </c>
      <c r="I261" t="s">
        <v>25</v>
      </c>
      <c r="J261" t="s">
        <v>97</v>
      </c>
      <c r="K261" t="s">
        <v>119</v>
      </c>
      <c r="L261">
        <v>1</v>
      </c>
      <c r="M261" s="3" t="s">
        <v>68</v>
      </c>
      <c r="N261">
        <v>1</v>
      </c>
      <c r="P261">
        <f>VLOOKUP($A261,Sheet2!$A$2:$S$835,8,FALSE)</f>
        <v>1</v>
      </c>
      <c r="Q261">
        <v>1</v>
      </c>
      <c r="R261">
        <v>1</v>
      </c>
      <c r="S261">
        <v>1</v>
      </c>
    </row>
    <row r="262" spans="1:21" x14ac:dyDescent="0.25">
      <c r="A262">
        <v>15409950</v>
      </c>
      <c r="B262">
        <v>1</v>
      </c>
      <c r="C262">
        <v>40</v>
      </c>
      <c r="D262">
        <v>21.367521367521366</v>
      </c>
      <c r="E262" t="s">
        <v>20</v>
      </c>
      <c r="F262" t="s">
        <v>79</v>
      </c>
      <c r="H262">
        <v>0</v>
      </c>
      <c r="I262" t="s">
        <v>96</v>
      </c>
      <c r="J262" t="s">
        <v>29</v>
      </c>
      <c r="K262" t="s">
        <v>39</v>
      </c>
      <c r="L262">
        <v>8</v>
      </c>
      <c r="M262" s="3" t="s">
        <v>68</v>
      </c>
      <c r="N262">
        <v>1</v>
      </c>
      <c r="P262">
        <f>VLOOKUP($A262,Sheet2!$A$2:$S$835,8,FALSE)</f>
        <v>1</v>
      </c>
      <c r="Q262">
        <v>1</v>
      </c>
      <c r="R262">
        <v>1</v>
      </c>
      <c r="S262">
        <v>1</v>
      </c>
    </row>
    <row r="263" spans="1:21" x14ac:dyDescent="0.25">
      <c r="A263">
        <v>15409950</v>
      </c>
      <c r="B263">
        <v>1</v>
      </c>
      <c r="C263">
        <v>39</v>
      </c>
      <c r="D263">
        <v>21.367521367521366</v>
      </c>
      <c r="E263" t="s">
        <v>19</v>
      </c>
      <c r="F263" t="s">
        <v>88</v>
      </c>
      <c r="H263">
        <v>0</v>
      </c>
      <c r="I263" t="s">
        <v>96</v>
      </c>
      <c r="J263" t="s">
        <v>29</v>
      </c>
      <c r="K263" t="s">
        <v>39</v>
      </c>
      <c r="L263">
        <v>8</v>
      </c>
      <c r="M263" s="3" t="s">
        <v>68</v>
      </c>
      <c r="N263">
        <v>2</v>
      </c>
      <c r="P263">
        <f>VLOOKUP($A263,Sheet2!$A$2:$S$835,8,FALSE)</f>
        <v>1</v>
      </c>
      <c r="R263">
        <v>0</v>
      </c>
    </row>
    <row r="264" spans="1:21" x14ac:dyDescent="0.25">
      <c r="A264">
        <v>18424831</v>
      </c>
      <c r="B264">
        <v>1</v>
      </c>
      <c r="C264">
        <v>30</v>
      </c>
      <c r="D264">
        <v>21.631148854350261</v>
      </c>
      <c r="E264" t="s">
        <v>19</v>
      </c>
      <c r="F264">
        <v>2</v>
      </c>
      <c r="H264">
        <v>4</v>
      </c>
      <c r="I264" t="s">
        <v>33</v>
      </c>
      <c r="J264" t="s">
        <v>29</v>
      </c>
      <c r="K264" t="s">
        <v>20</v>
      </c>
      <c r="M264" s="3"/>
      <c r="N264">
        <v>2</v>
      </c>
      <c r="P264">
        <f>VLOOKUP($A264,Sheet2!$A$2:$S$835,8,FALSE)</f>
        <v>0</v>
      </c>
      <c r="R264">
        <v>0</v>
      </c>
    </row>
    <row r="265" spans="1:21" x14ac:dyDescent="0.25">
      <c r="A265">
        <v>18424831</v>
      </c>
      <c r="B265">
        <v>1</v>
      </c>
      <c r="C265">
        <v>30</v>
      </c>
      <c r="D265">
        <v>21.631148854350261</v>
      </c>
      <c r="E265" t="s">
        <v>19</v>
      </c>
      <c r="F265" t="s">
        <v>71</v>
      </c>
      <c r="H265">
        <v>0</v>
      </c>
      <c r="I265" t="s">
        <v>33</v>
      </c>
      <c r="J265" t="s">
        <v>29</v>
      </c>
      <c r="K265" t="s">
        <v>20</v>
      </c>
      <c r="M265" s="3"/>
      <c r="N265">
        <v>3</v>
      </c>
      <c r="P265">
        <f>VLOOKUP($A265,Sheet2!$A$2:$S$835,8,FALSE)</f>
        <v>0</v>
      </c>
      <c r="R265">
        <v>0</v>
      </c>
    </row>
    <row r="266" spans="1:21" x14ac:dyDescent="0.25">
      <c r="A266">
        <v>18418637</v>
      </c>
      <c r="B266">
        <v>1</v>
      </c>
      <c r="C266">
        <v>34</v>
      </c>
      <c r="D266">
        <v>24.973985431841829</v>
      </c>
      <c r="E266" t="s">
        <v>19</v>
      </c>
      <c r="F266" t="s">
        <v>85</v>
      </c>
      <c r="H266">
        <v>2</v>
      </c>
      <c r="I266" t="s">
        <v>58</v>
      </c>
      <c r="J266" t="s">
        <v>25</v>
      </c>
      <c r="K266" t="s">
        <v>20</v>
      </c>
      <c r="L266">
        <v>4</v>
      </c>
      <c r="M266" s="3" t="s">
        <v>69</v>
      </c>
      <c r="N266">
        <v>2</v>
      </c>
      <c r="P266">
        <f>VLOOKUP($A266,Sheet2!$A$2:$S$835,8,FALSE)</f>
        <v>0</v>
      </c>
      <c r="R266">
        <v>0</v>
      </c>
    </row>
    <row r="267" spans="1:21" x14ac:dyDescent="0.25">
      <c r="A267">
        <v>18424298</v>
      </c>
      <c r="B267">
        <v>1</v>
      </c>
      <c r="C267">
        <v>33</v>
      </c>
      <c r="D267">
        <v>21.631148854350261</v>
      </c>
      <c r="E267" t="s">
        <v>21</v>
      </c>
      <c r="F267" t="s">
        <v>86</v>
      </c>
      <c r="H267">
        <v>4</v>
      </c>
      <c r="I267" t="s">
        <v>33</v>
      </c>
      <c r="J267" t="s">
        <v>25</v>
      </c>
      <c r="K267" t="s">
        <v>20</v>
      </c>
      <c r="L267">
        <v>9</v>
      </c>
      <c r="M267" s="3" t="s">
        <v>69</v>
      </c>
      <c r="N267">
        <v>1</v>
      </c>
      <c r="O267">
        <v>10</v>
      </c>
      <c r="P267">
        <f>VLOOKUP($A267,Sheet2!$A$2:$S$835,8,FALSE)</f>
        <v>1</v>
      </c>
      <c r="R267">
        <v>0</v>
      </c>
    </row>
    <row r="268" spans="1:21" x14ac:dyDescent="0.25">
      <c r="A268">
        <v>18424298</v>
      </c>
      <c r="B268">
        <v>1</v>
      </c>
      <c r="C268">
        <v>33</v>
      </c>
      <c r="D268">
        <v>21.631148854350261</v>
      </c>
      <c r="E268" t="s">
        <v>18</v>
      </c>
      <c r="F268" t="s">
        <v>84</v>
      </c>
      <c r="H268">
        <v>0</v>
      </c>
      <c r="I268" t="s">
        <v>33</v>
      </c>
      <c r="J268" t="s">
        <v>25</v>
      </c>
      <c r="K268" t="s">
        <v>20</v>
      </c>
      <c r="L268">
        <v>9</v>
      </c>
      <c r="M268" s="3" t="s">
        <v>69</v>
      </c>
      <c r="N268">
        <v>2</v>
      </c>
      <c r="O268">
        <v>10.5</v>
      </c>
      <c r="P268">
        <f>VLOOKUP($A268,Sheet2!$A$2:$S$835,8,FALSE)</f>
        <v>1</v>
      </c>
      <c r="Q268">
        <v>1</v>
      </c>
      <c r="R268">
        <v>0</v>
      </c>
    </row>
    <row r="269" spans="1:21" x14ac:dyDescent="0.25">
      <c r="A269">
        <v>18424298</v>
      </c>
      <c r="B269">
        <v>1</v>
      </c>
      <c r="C269">
        <v>33</v>
      </c>
      <c r="D269">
        <v>21.631148854350261</v>
      </c>
      <c r="E269" t="s">
        <v>19</v>
      </c>
      <c r="F269" t="s">
        <v>89</v>
      </c>
      <c r="H269">
        <v>0</v>
      </c>
      <c r="I269" t="s">
        <v>33</v>
      </c>
      <c r="J269" t="s">
        <v>25</v>
      </c>
      <c r="K269" t="s">
        <v>20</v>
      </c>
      <c r="L269">
        <v>9</v>
      </c>
      <c r="M269" s="3" t="s">
        <v>69</v>
      </c>
      <c r="N269">
        <v>1</v>
      </c>
      <c r="O269">
        <v>12</v>
      </c>
      <c r="P269">
        <f>VLOOKUP($A269,Sheet2!$A$2:$S$835,8,FALSE)</f>
        <v>1</v>
      </c>
      <c r="R269">
        <v>0</v>
      </c>
    </row>
    <row r="270" spans="1:21" x14ac:dyDescent="0.25">
      <c r="A270">
        <v>18403433</v>
      </c>
      <c r="B270">
        <v>1</v>
      </c>
      <c r="C270">
        <v>28</v>
      </c>
      <c r="D270">
        <v>17.968749999999996</v>
      </c>
      <c r="E270" t="s">
        <v>19</v>
      </c>
      <c r="F270" t="s">
        <v>73</v>
      </c>
      <c r="H270">
        <v>1</v>
      </c>
      <c r="I270" t="s">
        <v>25</v>
      </c>
      <c r="J270" t="s">
        <v>29</v>
      </c>
      <c r="K270" t="s">
        <v>119</v>
      </c>
      <c r="L270">
        <v>2</v>
      </c>
      <c r="M270" s="3" t="s">
        <v>68</v>
      </c>
      <c r="N270">
        <v>2</v>
      </c>
      <c r="P270">
        <f>VLOOKUP($A270,Sheet2!$A$2:$S$835,8,FALSE)</f>
        <v>1</v>
      </c>
      <c r="Q270">
        <v>1</v>
      </c>
      <c r="R270">
        <v>1</v>
      </c>
      <c r="S270">
        <v>1</v>
      </c>
    </row>
    <row r="271" spans="1:21" x14ac:dyDescent="0.25">
      <c r="A271">
        <v>18424862</v>
      </c>
      <c r="B271">
        <v>1</v>
      </c>
      <c r="C271">
        <v>32</v>
      </c>
      <c r="D271">
        <v>21.644120707596251</v>
      </c>
      <c r="E271" t="s">
        <v>19</v>
      </c>
      <c r="F271" t="s">
        <v>84</v>
      </c>
      <c r="H271">
        <v>1</v>
      </c>
      <c r="I271" t="s">
        <v>41</v>
      </c>
      <c r="J271" t="s">
        <v>25</v>
      </c>
      <c r="K271" t="s">
        <v>105</v>
      </c>
      <c r="L271">
        <v>5</v>
      </c>
      <c r="M271" s="3" t="s">
        <v>68</v>
      </c>
      <c r="N271">
        <v>1</v>
      </c>
      <c r="P271">
        <f>VLOOKUP($A271,Sheet2!$A$2:$S$835,8,FALSE)</f>
        <v>1</v>
      </c>
      <c r="Q271">
        <v>0</v>
      </c>
    </row>
    <row r="272" spans="1:21" x14ac:dyDescent="0.25">
      <c r="A272">
        <v>18410153</v>
      </c>
      <c r="B272">
        <v>1</v>
      </c>
      <c r="C272">
        <v>34</v>
      </c>
      <c r="D272">
        <v>21.484374999999996</v>
      </c>
      <c r="E272" t="s">
        <v>19</v>
      </c>
      <c r="F272" t="s">
        <v>85</v>
      </c>
      <c r="H272">
        <v>0</v>
      </c>
      <c r="I272" t="s">
        <v>56</v>
      </c>
      <c r="J272" t="s">
        <v>49</v>
      </c>
      <c r="K272" t="s">
        <v>20</v>
      </c>
      <c r="M272" s="3"/>
      <c r="N272">
        <v>1</v>
      </c>
      <c r="P272">
        <f>VLOOKUP($A272,Sheet2!$A$2:$S$835,8,FALSE)</f>
        <v>1</v>
      </c>
      <c r="Q272">
        <v>1</v>
      </c>
      <c r="R272">
        <v>1</v>
      </c>
      <c r="S272">
        <v>1</v>
      </c>
    </row>
    <row r="273" spans="1:21" x14ac:dyDescent="0.25">
      <c r="A273">
        <v>18417576</v>
      </c>
      <c r="B273">
        <v>1</v>
      </c>
      <c r="C273">
        <v>35</v>
      </c>
      <c r="D273">
        <v>19.631117604090576</v>
      </c>
      <c r="E273" t="s">
        <v>23</v>
      </c>
      <c r="F273" t="s">
        <v>73</v>
      </c>
      <c r="H273">
        <v>2</v>
      </c>
      <c r="I273" t="s">
        <v>62</v>
      </c>
      <c r="J273" t="s">
        <v>25</v>
      </c>
      <c r="K273" t="s">
        <v>20</v>
      </c>
      <c r="M273" s="3"/>
      <c r="N273">
        <v>2</v>
      </c>
      <c r="P273">
        <f>VLOOKUP($A273,Sheet2!$A$2:$S$835,8,FALSE)</f>
        <v>0</v>
      </c>
      <c r="R273">
        <v>0</v>
      </c>
    </row>
    <row r="274" spans="1:21" x14ac:dyDescent="0.25">
      <c r="A274">
        <v>16709110</v>
      </c>
      <c r="B274">
        <v>1</v>
      </c>
      <c r="C274">
        <v>27</v>
      </c>
      <c r="D274">
        <v>19.140624999999996</v>
      </c>
      <c r="E274" t="s">
        <v>19</v>
      </c>
      <c r="F274" t="s">
        <v>86</v>
      </c>
      <c r="H274">
        <v>4</v>
      </c>
      <c r="I274" t="s">
        <v>30</v>
      </c>
      <c r="J274" t="s">
        <v>25</v>
      </c>
      <c r="K274" t="s">
        <v>30</v>
      </c>
      <c r="L274">
        <v>1</v>
      </c>
      <c r="M274" s="3" t="s">
        <v>69</v>
      </c>
      <c r="N274">
        <v>2</v>
      </c>
      <c r="O274">
        <v>11.5</v>
      </c>
      <c r="P274">
        <f>VLOOKUP($A274,Sheet2!$A$2:$S$835,8,FALSE)</f>
        <v>0</v>
      </c>
      <c r="R274">
        <v>0</v>
      </c>
    </row>
    <row r="275" spans="1:21" x14ac:dyDescent="0.25">
      <c r="A275">
        <v>18424225</v>
      </c>
      <c r="B275">
        <v>1</v>
      </c>
      <c r="C275">
        <v>33</v>
      </c>
      <c r="D275">
        <v>0</v>
      </c>
      <c r="E275" t="s">
        <v>19</v>
      </c>
      <c r="F275" t="s">
        <v>85</v>
      </c>
      <c r="H275">
        <v>0</v>
      </c>
      <c r="I275" t="s">
        <v>41</v>
      </c>
      <c r="J275" t="s">
        <v>25</v>
      </c>
      <c r="K275" t="s">
        <v>105</v>
      </c>
      <c r="L275">
        <v>2</v>
      </c>
      <c r="M275" s="3"/>
      <c r="N275">
        <v>2</v>
      </c>
      <c r="P275">
        <f>VLOOKUP($A275,Sheet2!$A$2:$S$835,8,FALSE)</f>
        <v>1</v>
      </c>
      <c r="Q275">
        <v>0</v>
      </c>
    </row>
    <row r="276" spans="1:21" x14ac:dyDescent="0.25">
      <c r="A276">
        <v>18407788</v>
      </c>
      <c r="B276">
        <v>1</v>
      </c>
      <c r="C276">
        <v>31</v>
      </c>
      <c r="D276">
        <v>25.299375948726599</v>
      </c>
      <c r="E276" t="s">
        <v>19</v>
      </c>
      <c r="F276" t="s">
        <v>85</v>
      </c>
      <c r="H276">
        <v>0</v>
      </c>
      <c r="I276" t="s">
        <v>62</v>
      </c>
      <c r="J276" t="s">
        <v>25</v>
      </c>
      <c r="K276" t="s">
        <v>20</v>
      </c>
      <c r="L276">
        <v>3</v>
      </c>
      <c r="M276" s="3" t="s">
        <v>68</v>
      </c>
      <c r="N276">
        <v>2</v>
      </c>
      <c r="P276">
        <f>VLOOKUP($A276,Sheet2!$A$2:$S$835,8,FALSE)</f>
        <v>1</v>
      </c>
      <c r="Q276">
        <v>1</v>
      </c>
      <c r="R276">
        <v>1</v>
      </c>
      <c r="S276">
        <v>1</v>
      </c>
      <c r="U276">
        <v>1</v>
      </c>
    </row>
    <row r="277" spans="1:21" x14ac:dyDescent="0.25">
      <c r="A277">
        <v>16434140</v>
      </c>
      <c r="B277">
        <v>1</v>
      </c>
      <c r="C277">
        <v>30</v>
      </c>
      <c r="D277">
        <v>20.703124999999996</v>
      </c>
      <c r="E277" t="s">
        <v>19</v>
      </c>
      <c r="F277" t="s">
        <v>85</v>
      </c>
      <c r="H277">
        <v>0</v>
      </c>
      <c r="I277" t="s">
        <v>33</v>
      </c>
      <c r="J277" t="s">
        <v>25</v>
      </c>
      <c r="K277" t="s">
        <v>20</v>
      </c>
      <c r="L277">
        <v>1</v>
      </c>
      <c r="M277" s="3" t="s">
        <v>68</v>
      </c>
      <c r="N277">
        <v>1</v>
      </c>
      <c r="P277">
        <f>VLOOKUP($A277,Sheet2!$A$2:$S$835,8,FALSE)</f>
        <v>1</v>
      </c>
      <c r="Q277">
        <v>1</v>
      </c>
      <c r="R277">
        <v>1</v>
      </c>
      <c r="S277">
        <v>1</v>
      </c>
    </row>
    <row r="278" spans="1:21" x14ac:dyDescent="0.25">
      <c r="A278">
        <v>18424874</v>
      </c>
      <c r="B278">
        <v>1</v>
      </c>
      <c r="C278">
        <v>32</v>
      </c>
      <c r="D278">
        <v>22.222222222222221</v>
      </c>
      <c r="E278" t="s">
        <v>19</v>
      </c>
      <c r="F278" t="s">
        <v>73</v>
      </c>
      <c r="H278">
        <v>1</v>
      </c>
      <c r="I278" t="s">
        <v>56</v>
      </c>
      <c r="J278" t="s">
        <v>25</v>
      </c>
      <c r="K278" t="s">
        <v>20</v>
      </c>
      <c r="L278">
        <v>3</v>
      </c>
      <c r="M278" s="3" t="s">
        <v>68</v>
      </c>
      <c r="N278">
        <v>2</v>
      </c>
      <c r="P278">
        <f>VLOOKUP($A278,Sheet2!$A$2:$S$835,8,FALSE)</f>
        <v>0</v>
      </c>
      <c r="R278">
        <v>0</v>
      </c>
    </row>
    <row r="279" spans="1:21" x14ac:dyDescent="0.25">
      <c r="A279">
        <v>18727376</v>
      </c>
      <c r="B279">
        <v>1</v>
      </c>
      <c r="C279">
        <v>40</v>
      </c>
      <c r="D279">
        <v>21.504469556417607</v>
      </c>
      <c r="E279" t="s">
        <v>19</v>
      </c>
      <c r="F279" t="s">
        <v>85</v>
      </c>
      <c r="H279">
        <v>0</v>
      </c>
      <c r="I279" t="s">
        <v>64</v>
      </c>
      <c r="J279" t="s">
        <v>25</v>
      </c>
      <c r="K279" t="s">
        <v>20</v>
      </c>
      <c r="L279">
        <v>10</v>
      </c>
      <c r="M279" s="3" t="s">
        <v>69</v>
      </c>
      <c r="N279">
        <v>1</v>
      </c>
      <c r="P279">
        <f>VLOOKUP($A279,Sheet2!$A$2:$S$835,8,FALSE)</f>
        <v>0</v>
      </c>
      <c r="R279">
        <v>0</v>
      </c>
    </row>
    <row r="280" spans="1:21" x14ac:dyDescent="0.25">
      <c r="A280">
        <v>18430579</v>
      </c>
      <c r="B280">
        <v>1</v>
      </c>
      <c r="C280">
        <v>29</v>
      </c>
      <c r="D280">
        <v>19.297399236875574</v>
      </c>
      <c r="E280" t="s">
        <v>19</v>
      </c>
      <c r="F280" t="s">
        <v>85</v>
      </c>
      <c r="H280">
        <v>0</v>
      </c>
      <c r="I280" t="s">
        <v>30</v>
      </c>
      <c r="J280" t="s">
        <v>25</v>
      </c>
      <c r="K280" t="s">
        <v>30</v>
      </c>
      <c r="L280">
        <v>3</v>
      </c>
      <c r="M280" s="3" t="s">
        <v>68</v>
      </c>
      <c r="N280">
        <v>2</v>
      </c>
      <c r="P280">
        <f>VLOOKUP($A280,Sheet2!$A$2:$S$835,8,FALSE)</f>
        <v>1</v>
      </c>
      <c r="Q280">
        <v>1</v>
      </c>
      <c r="R280">
        <v>1</v>
      </c>
      <c r="S280">
        <v>1</v>
      </c>
      <c r="U280">
        <v>1</v>
      </c>
    </row>
    <row r="281" spans="1:21" x14ac:dyDescent="0.25">
      <c r="A281">
        <v>17407421</v>
      </c>
      <c r="B281">
        <v>1</v>
      </c>
      <c r="C281">
        <v>39</v>
      </c>
      <c r="D281">
        <v>21.989892365263682</v>
      </c>
      <c r="E281" t="s">
        <v>20</v>
      </c>
      <c r="F281" t="s">
        <v>83</v>
      </c>
      <c r="H281">
        <v>10</v>
      </c>
      <c r="I281" t="s">
        <v>64</v>
      </c>
      <c r="J281" t="s">
        <v>25</v>
      </c>
      <c r="K281" t="s">
        <v>20</v>
      </c>
      <c r="L281">
        <v>2</v>
      </c>
      <c r="M281" s="3" t="s">
        <v>69</v>
      </c>
      <c r="N281">
        <v>2</v>
      </c>
      <c r="P281">
        <f>VLOOKUP($A281,Sheet2!$A$2:$S$835,8,FALSE)</f>
        <v>1</v>
      </c>
      <c r="R281">
        <v>0</v>
      </c>
    </row>
    <row r="282" spans="1:21" x14ac:dyDescent="0.25">
      <c r="A282">
        <v>18411467</v>
      </c>
      <c r="B282">
        <v>1</v>
      </c>
      <c r="E282" t="s">
        <v>19</v>
      </c>
      <c r="F282" t="s">
        <v>71</v>
      </c>
      <c r="H282">
        <v>2</v>
      </c>
      <c r="K282" t="s">
        <v>20</v>
      </c>
      <c r="M282" s="3"/>
      <c r="N282">
        <v>2</v>
      </c>
      <c r="P282">
        <f>VLOOKUP($A282,Sheet2!$A$2:$S$835,8,FALSE)</f>
        <v>0</v>
      </c>
      <c r="R282">
        <v>0</v>
      </c>
    </row>
    <row r="283" spans="1:21" x14ac:dyDescent="0.25">
      <c r="A283">
        <v>16419439</v>
      </c>
      <c r="B283">
        <v>1</v>
      </c>
      <c r="E283" t="s">
        <v>19</v>
      </c>
      <c r="F283" t="s">
        <v>73</v>
      </c>
      <c r="H283">
        <v>2</v>
      </c>
      <c r="K283" t="s">
        <v>20</v>
      </c>
      <c r="M283" s="3"/>
      <c r="N283">
        <v>3</v>
      </c>
      <c r="P283">
        <f>VLOOKUP($A283,Sheet2!$A$2:$S$835,8,FALSE)</f>
        <v>1</v>
      </c>
      <c r="Q283">
        <v>1</v>
      </c>
      <c r="R283">
        <v>1</v>
      </c>
      <c r="S283">
        <v>1</v>
      </c>
    </row>
    <row r="284" spans="1:21" x14ac:dyDescent="0.25">
      <c r="A284">
        <v>15025494</v>
      </c>
      <c r="B284">
        <v>1</v>
      </c>
      <c r="E284" t="s">
        <v>23</v>
      </c>
      <c r="F284" t="s">
        <v>89</v>
      </c>
      <c r="H284">
        <v>7</v>
      </c>
      <c r="K284" t="s">
        <v>20</v>
      </c>
      <c r="M284" s="3"/>
      <c r="N284">
        <v>2</v>
      </c>
      <c r="P284">
        <f>VLOOKUP($A284,Sheet2!$A$2:$S$835,8,FALSE)</f>
        <v>1</v>
      </c>
      <c r="Q284">
        <v>1</v>
      </c>
      <c r="R284">
        <v>1</v>
      </c>
      <c r="S284">
        <v>1</v>
      </c>
    </row>
    <row r="285" spans="1:21" x14ac:dyDescent="0.25">
      <c r="A285">
        <v>16713017</v>
      </c>
      <c r="B285">
        <v>1</v>
      </c>
      <c r="E285" t="s">
        <v>19</v>
      </c>
      <c r="F285" t="s">
        <v>84</v>
      </c>
      <c r="H285">
        <v>6</v>
      </c>
      <c r="K285" t="s">
        <v>20</v>
      </c>
      <c r="M285" s="3"/>
      <c r="N285">
        <v>1</v>
      </c>
      <c r="P285">
        <f>VLOOKUP($A285,Sheet2!$A$2:$S$835,8,FALSE)</f>
        <v>1</v>
      </c>
      <c r="Q285">
        <v>1</v>
      </c>
      <c r="R285">
        <v>1</v>
      </c>
      <c r="S285">
        <v>1</v>
      </c>
    </row>
    <row r="286" spans="1:21" x14ac:dyDescent="0.25">
      <c r="A286">
        <v>18404237</v>
      </c>
      <c r="B286">
        <v>1</v>
      </c>
      <c r="E286" t="s">
        <v>23</v>
      </c>
      <c r="F286" t="s">
        <v>85</v>
      </c>
      <c r="H286">
        <v>0</v>
      </c>
      <c r="K286" t="s">
        <v>20</v>
      </c>
      <c r="M286" s="3"/>
      <c r="N286">
        <v>1</v>
      </c>
      <c r="P286">
        <f>VLOOKUP($A286,Sheet2!$A$2:$S$835,8,FALSE)</f>
        <v>1</v>
      </c>
      <c r="Q286">
        <v>1</v>
      </c>
      <c r="R286">
        <v>1</v>
      </c>
      <c r="S286">
        <v>1</v>
      </c>
    </row>
    <row r="287" spans="1:21" x14ac:dyDescent="0.25">
      <c r="A287">
        <v>15720495</v>
      </c>
      <c r="B287">
        <v>1</v>
      </c>
      <c r="E287" t="s">
        <v>21</v>
      </c>
      <c r="F287" t="s">
        <v>90</v>
      </c>
      <c r="H287">
        <v>0</v>
      </c>
      <c r="K287" t="s">
        <v>20</v>
      </c>
      <c r="M287" s="3"/>
      <c r="N287">
        <v>3</v>
      </c>
      <c r="P287">
        <f>VLOOKUP($A287,Sheet2!$A$2:$S$835,8,FALSE)</f>
        <v>1</v>
      </c>
      <c r="Q287">
        <v>1</v>
      </c>
      <c r="R287">
        <v>1</v>
      </c>
      <c r="S287">
        <v>1</v>
      </c>
    </row>
    <row r="288" spans="1:21" x14ac:dyDescent="0.25">
      <c r="A288">
        <v>18403789</v>
      </c>
      <c r="B288">
        <v>1</v>
      </c>
      <c r="E288" t="s">
        <v>19</v>
      </c>
      <c r="F288" t="s">
        <v>72</v>
      </c>
      <c r="H288">
        <v>2</v>
      </c>
      <c r="K288" t="s">
        <v>20</v>
      </c>
      <c r="M288" s="3"/>
      <c r="N288">
        <v>2</v>
      </c>
      <c r="P288">
        <f>VLOOKUP($A288,Sheet2!$A$2:$S$835,8,FALSE)</f>
        <v>1</v>
      </c>
      <c r="Q288">
        <v>1</v>
      </c>
      <c r="R288">
        <v>1</v>
      </c>
      <c r="S288">
        <v>1</v>
      </c>
    </row>
    <row r="289" spans="1:22" x14ac:dyDescent="0.25">
      <c r="A289">
        <v>18414738</v>
      </c>
      <c r="B289">
        <v>1</v>
      </c>
      <c r="C289">
        <v>33</v>
      </c>
      <c r="E289" t="s">
        <v>19</v>
      </c>
      <c r="F289" t="s">
        <v>73</v>
      </c>
      <c r="H289">
        <v>0</v>
      </c>
      <c r="K289" t="s">
        <v>20</v>
      </c>
      <c r="M289" s="3"/>
      <c r="N289">
        <v>2</v>
      </c>
      <c r="P289">
        <f>VLOOKUP($A289,Sheet2!$A$2:$S$835,8,FALSE)</f>
        <v>1</v>
      </c>
      <c r="Q289">
        <v>1</v>
      </c>
      <c r="R289">
        <v>1</v>
      </c>
      <c r="S289">
        <v>1</v>
      </c>
      <c r="U289">
        <v>1</v>
      </c>
    </row>
    <row r="290" spans="1:22" x14ac:dyDescent="0.25">
      <c r="A290">
        <v>18402183</v>
      </c>
      <c r="B290">
        <v>1</v>
      </c>
      <c r="C290">
        <v>30</v>
      </c>
      <c r="E290" t="s">
        <v>19</v>
      </c>
      <c r="F290" t="s">
        <v>73</v>
      </c>
      <c r="H290">
        <v>0</v>
      </c>
      <c r="I290" t="s">
        <v>96</v>
      </c>
      <c r="J290" t="s">
        <v>25</v>
      </c>
      <c r="K290" t="s">
        <v>39</v>
      </c>
      <c r="L290">
        <v>0</v>
      </c>
      <c r="M290" s="3"/>
      <c r="N290">
        <v>1</v>
      </c>
      <c r="P290">
        <f>VLOOKUP($A290,Sheet2!$A$2:$S$835,8,FALSE)</f>
        <v>1</v>
      </c>
      <c r="Q290">
        <v>0</v>
      </c>
    </row>
    <row r="291" spans="1:22" x14ac:dyDescent="0.25">
      <c r="A291">
        <v>16409869</v>
      </c>
      <c r="B291">
        <v>1</v>
      </c>
      <c r="C291">
        <v>35</v>
      </c>
      <c r="E291" t="s">
        <v>20</v>
      </c>
      <c r="F291" t="s">
        <v>72</v>
      </c>
      <c r="H291">
        <v>2</v>
      </c>
      <c r="I291" t="s">
        <v>30</v>
      </c>
      <c r="J291" t="s">
        <v>25</v>
      </c>
      <c r="K291" t="s">
        <v>30</v>
      </c>
      <c r="L291">
        <v>1</v>
      </c>
      <c r="M291" s="3"/>
      <c r="N291">
        <v>2</v>
      </c>
      <c r="O291">
        <v>8.5</v>
      </c>
      <c r="P291">
        <f>VLOOKUP($A291,Sheet2!$A$2:$S$835,8,FALSE)</f>
        <v>1</v>
      </c>
      <c r="Q291">
        <v>1</v>
      </c>
      <c r="R291">
        <v>1</v>
      </c>
      <c r="S291">
        <v>1</v>
      </c>
    </row>
    <row r="292" spans="1:22" x14ac:dyDescent="0.25">
      <c r="A292">
        <v>16409869</v>
      </c>
      <c r="B292">
        <v>1</v>
      </c>
      <c r="C292">
        <v>35</v>
      </c>
      <c r="E292" t="s">
        <v>19</v>
      </c>
      <c r="F292" t="s">
        <v>73</v>
      </c>
      <c r="H292">
        <v>0</v>
      </c>
      <c r="I292" t="s">
        <v>30</v>
      </c>
      <c r="J292" t="s">
        <v>25</v>
      </c>
      <c r="K292" t="s">
        <v>30</v>
      </c>
      <c r="L292">
        <v>1</v>
      </c>
      <c r="M292" s="3"/>
      <c r="N292">
        <v>1</v>
      </c>
      <c r="O292">
        <v>9.5</v>
      </c>
      <c r="P292">
        <f>VLOOKUP($A292,Sheet2!$A$2:$S$835,8,FALSE)</f>
        <v>1</v>
      </c>
      <c r="R292">
        <v>0</v>
      </c>
    </row>
    <row r="293" spans="1:22" x14ac:dyDescent="0.25">
      <c r="A293">
        <v>18409268</v>
      </c>
      <c r="B293">
        <v>1</v>
      </c>
      <c r="C293">
        <v>32</v>
      </c>
      <c r="E293" t="s">
        <v>19</v>
      </c>
      <c r="F293" t="s">
        <v>74</v>
      </c>
      <c r="H293">
        <v>4</v>
      </c>
      <c r="I293" t="s">
        <v>25</v>
      </c>
      <c r="J293" t="s">
        <v>49</v>
      </c>
      <c r="K293" t="s">
        <v>119</v>
      </c>
      <c r="L293">
        <v>3</v>
      </c>
      <c r="M293" s="3"/>
      <c r="N293">
        <v>2</v>
      </c>
      <c r="P293">
        <f>VLOOKUP($A293,Sheet2!$A$2:$S$835,8,FALSE)</f>
        <v>0</v>
      </c>
      <c r="R293">
        <v>0</v>
      </c>
    </row>
    <row r="294" spans="1:22" x14ac:dyDescent="0.25">
      <c r="A294">
        <v>18409268</v>
      </c>
      <c r="B294">
        <v>1</v>
      </c>
      <c r="C294">
        <v>31</v>
      </c>
      <c r="E294" t="s">
        <v>19</v>
      </c>
      <c r="F294" t="s">
        <v>73</v>
      </c>
      <c r="H294">
        <v>0</v>
      </c>
      <c r="I294" t="s">
        <v>25</v>
      </c>
      <c r="J294" t="s">
        <v>49</v>
      </c>
      <c r="K294" t="s">
        <v>119</v>
      </c>
      <c r="L294">
        <v>3</v>
      </c>
      <c r="M294" s="3"/>
      <c r="N294">
        <v>2</v>
      </c>
      <c r="P294">
        <f>VLOOKUP($A294,Sheet2!$A$2:$S$835,8,FALSE)</f>
        <v>0</v>
      </c>
      <c r="R294">
        <v>0</v>
      </c>
    </row>
    <row r="295" spans="1:22" x14ac:dyDescent="0.25">
      <c r="A295">
        <v>15408344</v>
      </c>
      <c r="B295">
        <v>1</v>
      </c>
      <c r="C295">
        <v>35</v>
      </c>
      <c r="E295" t="s">
        <v>19</v>
      </c>
      <c r="F295" t="s">
        <v>91</v>
      </c>
      <c r="H295">
        <v>3</v>
      </c>
      <c r="I295" t="s">
        <v>33</v>
      </c>
      <c r="J295" t="s">
        <v>25</v>
      </c>
      <c r="K295" t="s">
        <v>20</v>
      </c>
      <c r="L295">
        <v>2</v>
      </c>
      <c r="M295" s="3"/>
      <c r="N295">
        <v>2</v>
      </c>
      <c r="P295">
        <f>VLOOKUP($A295,Sheet2!$A$2:$S$835,8,FALSE)</f>
        <v>1</v>
      </c>
      <c r="Q295">
        <v>1</v>
      </c>
      <c r="R295">
        <v>1</v>
      </c>
      <c r="S295">
        <v>1</v>
      </c>
      <c r="U295">
        <v>1</v>
      </c>
    </row>
    <row r="296" spans="1:22" x14ac:dyDescent="0.25">
      <c r="A296">
        <v>17405623</v>
      </c>
      <c r="B296">
        <v>1</v>
      </c>
      <c r="C296">
        <v>26</v>
      </c>
      <c r="E296" t="s">
        <v>21</v>
      </c>
      <c r="F296" t="s">
        <v>73</v>
      </c>
      <c r="H296">
        <v>1</v>
      </c>
      <c r="I296" t="s">
        <v>33</v>
      </c>
      <c r="J296" t="s">
        <v>25</v>
      </c>
      <c r="K296" t="s">
        <v>20</v>
      </c>
      <c r="L296">
        <v>1</v>
      </c>
      <c r="M296" s="3" t="s">
        <v>68</v>
      </c>
      <c r="N296">
        <v>1</v>
      </c>
      <c r="O296">
        <v>12.5</v>
      </c>
      <c r="P296">
        <f>VLOOKUP($A296,Sheet2!$A$2:$S$835,8,FALSE)</f>
        <v>1</v>
      </c>
      <c r="Q296">
        <v>1</v>
      </c>
      <c r="R296">
        <v>1</v>
      </c>
      <c r="S296">
        <v>1</v>
      </c>
    </row>
    <row r="297" spans="1:22" x14ac:dyDescent="0.25">
      <c r="A297">
        <v>18410349</v>
      </c>
      <c r="B297">
        <v>1</v>
      </c>
      <c r="C297">
        <v>26</v>
      </c>
      <c r="E297" t="s">
        <v>19</v>
      </c>
      <c r="F297" t="s">
        <v>92</v>
      </c>
      <c r="H297">
        <v>2</v>
      </c>
      <c r="I297" t="s">
        <v>25</v>
      </c>
      <c r="J297" t="s">
        <v>29</v>
      </c>
      <c r="K297" t="s">
        <v>119</v>
      </c>
      <c r="L297">
        <v>3</v>
      </c>
      <c r="M297" s="3"/>
      <c r="N297">
        <v>1</v>
      </c>
      <c r="O297">
        <v>10.5</v>
      </c>
      <c r="P297">
        <f>VLOOKUP($A297,Sheet2!$A$2:$S$835,8,FALSE)</f>
        <v>1</v>
      </c>
      <c r="Q297">
        <v>1</v>
      </c>
      <c r="R297">
        <v>1</v>
      </c>
      <c r="S297">
        <v>1</v>
      </c>
    </row>
    <row r="298" spans="1:22" x14ac:dyDescent="0.25">
      <c r="A298">
        <v>18410987</v>
      </c>
      <c r="B298">
        <v>1</v>
      </c>
      <c r="C298">
        <v>29</v>
      </c>
      <c r="E298" t="s">
        <v>19</v>
      </c>
      <c r="F298">
        <v>2</v>
      </c>
      <c r="H298">
        <v>1</v>
      </c>
      <c r="I298" t="s">
        <v>48</v>
      </c>
      <c r="J298" t="s">
        <v>25</v>
      </c>
      <c r="K298" t="s">
        <v>20</v>
      </c>
      <c r="M298" s="3"/>
      <c r="N298">
        <v>2</v>
      </c>
      <c r="P298">
        <f>VLOOKUP($A298,Sheet2!$A$2:$S$835,8,FALSE)</f>
        <v>1</v>
      </c>
      <c r="Q298">
        <v>1</v>
      </c>
      <c r="R298">
        <v>1</v>
      </c>
      <c r="S298">
        <v>1</v>
      </c>
      <c r="U298">
        <v>1</v>
      </c>
    </row>
    <row r="299" spans="1:22" x14ac:dyDescent="0.25">
      <c r="A299">
        <v>18419010</v>
      </c>
      <c r="B299">
        <v>1</v>
      </c>
      <c r="C299">
        <v>29</v>
      </c>
      <c r="E299" t="s">
        <v>20</v>
      </c>
      <c r="F299" t="s">
        <v>93</v>
      </c>
      <c r="H299">
        <v>2</v>
      </c>
      <c r="I299" t="s">
        <v>38</v>
      </c>
      <c r="J299" t="s">
        <v>25</v>
      </c>
      <c r="K299" t="str">
        <f>I299</f>
        <v>RLPN</v>
      </c>
      <c r="L299">
        <v>4</v>
      </c>
      <c r="M299" s="3"/>
      <c r="N299">
        <v>1</v>
      </c>
      <c r="O299">
        <v>10</v>
      </c>
      <c r="P299">
        <f>VLOOKUP($A299,Sheet2!$A$2:$S$835,8,FALSE)</f>
        <v>1</v>
      </c>
      <c r="R299">
        <v>0</v>
      </c>
    </row>
    <row r="300" spans="1:22" x14ac:dyDescent="0.25">
      <c r="A300">
        <v>18418541</v>
      </c>
      <c r="B300">
        <v>1</v>
      </c>
      <c r="C300">
        <v>31</v>
      </c>
      <c r="D300">
        <v>18.749999999999996</v>
      </c>
      <c r="E300" t="s">
        <v>19</v>
      </c>
      <c r="F300" t="s">
        <v>94</v>
      </c>
      <c r="H300">
        <v>1</v>
      </c>
      <c r="I300" t="s">
        <v>25</v>
      </c>
      <c r="J300" t="s">
        <v>97</v>
      </c>
      <c r="K300" t="s">
        <v>119</v>
      </c>
      <c r="L300">
        <v>4</v>
      </c>
      <c r="M300" s="3"/>
      <c r="N300">
        <v>2</v>
      </c>
      <c r="P300">
        <f>VLOOKUP($A300,Sheet2!$A$2:$S$835,8,FALSE)</f>
        <v>1</v>
      </c>
      <c r="Q300">
        <v>1</v>
      </c>
      <c r="R300">
        <v>1</v>
      </c>
      <c r="S300">
        <v>1</v>
      </c>
      <c r="U300">
        <v>1</v>
      </c>
    </row>
    <row r="301" spans="1:22" x14ac:dyDescent="0.25">
      <c r="A301">
        <v>18406761</v>
      </c>
      <c r="B301">
        <v>1</v>
      </c>
      <c r="C301">
        <v>30</v>
      </c>
      <c r="D301">
        <v>18.749999999999996</v>
      </c>
      <c r="E301" t="s">
        <v>19</v>
      </c>
      <c r="F301" t="s">
        <v>72</v>
      </c>
      <c r="H301">
        <v>0</v>
      </c>
      <c r="I301" t="s">
        <v>33</v>
      </c>
      <c r="J301" t="s">
        <v>25</v>
      </c>
      <c r="K301" t="s">
        <v>20</v>
      </c>
      <c r="L301">
        <v>2</v>
      </c>
      <c r="M301" s="3" t="s">
        <v>69</v>
      </c>
      <c r="N301">
        <v>2</v>
      </c>
      <c r="O301">
        <v>10</v>
      </c>
      <c r="P301">
        <f>VLOOKUP($A301,Sheet2!$A$2:$S$835,8,FALSE)</f>
        <v>0</v>
      </c>
      <c r="Q301">
        <v>1</v>
      </c>
      <c r="R301">
        <v>1</v>
      </c>
      <c r="S301">
        <v>1</v>
      </c>
    </row>
    <row r="302" spans="1:22" x14ac:dyDescent="0.25">
      <c r="A302">
        <v>18406761</v>
      </c>
      <c r="B302">
        <v>1</v>
      </c>
      <c r="C302">
        <v>28</v>
      </c>
      <c r="E302" t="s">
        <v>23</v>
      </c>
      <c r="F302" t="s">
        <v>72</v>
      </c>
      <c r="H302">
        <v>0</v>
      </c>
      <c r="I302" t="s">
        <v>33</v>
      </c>
      <c r="J302" t="s">
        <v>25</v>
      </c>
      <c r="K302" t="s">
        <v>20</v>
      </c>
      <c r="L302">
        <v>2</v>
      </c>
      <c r="M302" s="3" t="s">
        <v>69</v>
      </c>
      <c r="N302">
        <v>2</v>
      </c>
      <c r="P302">
        <f>VLOOKUP($A302,Sheet2!$A$2:$S$835,8,FALSE)</f>
        <v>0</v>
      </c>
      <c r="R302">
        <v>0</v>
      </c>
    </row>
    <row r="303" spans="1:22" x14ac:dyDescent="0.25">
      <c r="A303">
        <v>18403824</v>
      </c>
      <c r="B303">
        <v>1</v>
      </c>
      <c r="C303">
        <v>31</v>
      </c>
      <c r="E303" t="s">
        <v>20</v>
      </c>
      <c r="F303" t="s">
        <v>72</v>
      </c>
      <c r="H303">
        <v>1</v>
      </c>
      <c r="I303" t="s">
        <v>98</v>
      </c>
      <c r="J303" t="s">
        <v>25</v>
      </c>
      <c r="K303" t="s">
        <v>20</v>
      </c>
      <c r="L303">
        <v>6</v>
      </c>
      <c r="M303" s="3"/>
      <c r="N303">
        <v>1</v>
      </c>
      <c r="O303">
        <v>9.5</v>
      </c>
      <c r="P303">
        <f>VLOOKUP($A303,Sheet2!$A$2:$S$835,8,FALSE)</f>
        <v>1</v>
      </c>
      <c r="Q303">
        <v>1</v>
      </c>
      <c r="V303">
        <v>1</v>
      </c>
    </row>
    <row r="304" spans="1:22" hidden="1" x14ac:dyDescent="0.25">
      <c r="A304">
        <v>11013418</v>
      </c>
      <c r="B304">
        <v>0</v>
      </c>
      <c r="C304">
        <v>26</v>
      </c>
      <c r="D304">
        <v>18.662014686194166</v>
      </c>
      <c r="E304" t="s">
        <v>19</v>
      </c>
      <c r="F304">
        <v>3</v>
      </c>
      <c r="G304">
        <f t="shared" ref="G304:G367" si="5">(F304-1)*3</f>
        <v>6</v>
      </c>
      <c r="H304">
        <v>4</v>
      </c>
      <c r="I304" t="s">
        <v>33</v>
      </c>
      <c r="J304" t="s">
        <v>28</v>
      </c>
      <c r="K304" t="s">
        <v>20</v>
      </c>
      <c r="L304">
        <v>2</v>
      </c>
      <c r="M304" t="s">
        <v>68</v>
      </c>
      <c r="N304">
        <v>10</v>
      </c>
      <c r="O304">
        <v>2</v>
      </c>
      <c r="P304" s="2">
        <v>1</v>
      </c>
      <c r="Q304">
        <v>1</v>
      </c>
      <c r="R304">
        <v>1</v>
      </c>
      <c r="S304">
        <v>1</v>
      </c>
    </row>
    <row r="305" spans="1:22" hidden="1" x14ac:dyDescent="0.25">
      <c r="A305">
        <v>11013547</v>
      </c>
      <c r="B305">
        <v>0</v>
      </c>
      <c r="C305">
        <v>35</v>
      </c>
      <c r="E305" t="s">
        <v>19</v>
      </c>
      <c r="F305">
        <v>6</v>
      </c>
      <c r="G305">
        <f>(F305-1)</f>
        <v>5</v>
      </c>
      <c r="H305">
        <v>4</v>
      </c>
      <c r="I305" t="s">
        <v>52</v>
      </c>
      <c r="J305" t="s">
        <v>25</v>
      </c>
      <c r="K305" t="s">
        <v>30</v>
      </c>
      <c r="L305" t="s">
        <v>67</v>
      </c>
      <c r="M305" t="s">
        <v>69</v>
      </c>
      <c r="N305">
        <v>11</v>
      </c>
      <c r="O305">
        <v>2</v>
      </c>
      <c r="P305" s="2">
        <v>1</v>
      </c>
      <c r="Q305">
        <v>1</v>
      </c>
      <c r="R305">
        <v>1</v>
      </c>
      <c r="S305">
        <v>1</v>
      </c>
    </row>
    <row r="306" spans="1:22" hidden="1" x14ac:dyDescent="0.25">
      <c r="A306">
        <v>13602857</v>
      </c>
      <c r="B306">
        <v>0</v>
      </c>
      <c r="C306">
        <v>35</v>
      </c>
      <c r="D306">
        <v>22.222222222222221</v>
      </c>
      <c r="E306" t="s">
        <v>20</v>
      </c>
      <c r="F306">
        <v>3</v>
      </c>
      <c r="G306">
        <f t="shared" si="5"/>
        <v>6</v>
      </c>
      <c r="H306">
        <v>3</v>
      </c>
      <c r="I306" t="s">
        <v>35</v>
      </c>
      <c r="J306" t="s">
        <v>40</v>
      </c>
      <c r="K306" t="s">
        <v>20</v>
      </c>
      <c r="L306">
        <v>5</v>
      </c>
      <c r="M306" t="s">
        <v>68</v>
      </c>
      <c r="N306">
        <v>8.5</v>
      </c>
      <c r="O306">
        <v>2</v>
      </c>
      <c r="P306" s="2">
        <v>1</v>
      </c>
      <c r="Q306">
        <v>0</v>
      </c>
      <c r="R306">
        <v>0</v>
      </c>
    </row>
    <row r="307" spans="1:22" hidden="1" x14ac:dyDescent="0.25">
      <c r="A307">
        <v>13602967</v>
      </c>
      <c r="B307">
        <v>0</v>
      </c>
      <c r="C307">
        <v>39</v>
      </c>
      <c r="D307">
        <v>20.446742023841672</v>
      </c>
      <c r="E307" t="s">
        <v>19</v>
      </c>
      <c r="F307">
        <v>2</v>
      </c>
      <c r="G307">
        <f t="shared" si="5"/>
        <v>3</v>
      </c>
      <c r="H307">
        <v>8</v>
      </c>
      <c r="I307" t="s">
        <v>25</v>
      </c>
      <c r="J307" t="s">
        <v>29</v>
      </c>
      <c r="K307" t="s">
        <v>119</v>
      </c>
      <c r="L307">
        <v>5</v>
      </c>
      <c r="M307" t="s">
        <v>69</v>
      </c>
      <c r="N307">
        <v>11</v>
      </c>
      <c r="O307">
        <v>2</v>
      </c>
      <c r="P307" s="2">
        <v>1</v>
      </c>
      <c r="Q307">
        <v>1</v>
      </c>
      <c r="V307">
        <v>1</v>
      </c>
    </row>
    <row r="308" spans="1:22" hidden="1" x14ac:dyDescent="0.25">
      <c r="A308">
        <v>13603022</v>
      </c>
      <c r="B308">
        <v>0</v>
      </c>
      <c r="C308">
        <v>34</v>
      </c>
      <c r="D308">
        <v>22.265624999999996</v>
      </c>
      <c r="E308" t="s">
        <v>20</v>
      </c>
      <c r="F308">
        <v>2</v>
      </c>
      <c r="G308">
        <f t="shared" si="5"/>
        <v>3</v>
      </c>
      <c r="H308">
        <v>2</v>
      </c>
      <c r="I308" t="s">
        <v>101</v>
      </c>
      <c r="J308" t="s">
        <v>25</v>
      </c>
      <c r="K308" t="s">
        <v>20</v>
      </c>
      <c r="L308">
        <v>1</v>
      </c>
      <c r="M308" t="s">
        <v>69</v>
      </c>
      <c r="N308">
        <v>11</v>
      </c>
      <c r="O308">
        <v>3</v>
      </c>
      <c r="P308" s="2">
        <v>1</v>
      </c>
      <c r="Q308">
        <v>1</v>
      </c>
      <c r="R308">
        <v>1</v>
      </c>
      <c r="S308">
        <v>1</v>
      </c>
      <c r="U308">
        <v>1</v>
      </c>
    </row>
    <row r="309" spans="1:22" hidden="1" x14ac:dyDescent="0.25">
      <c r="A309">
        <v>13700597</v>
      </c>
      <c r="B309">
        <v>0</v>
      </c>
      <c r="C309">
        <v>33</v>
      </c>
      <c r="D309">
        <v>20.576131687242793</v>
      </c>
      <c r="E309" t="s">
        <v>21</v>
      </c>
      <c r="F309">
        <v>2</v>
      </c>
      <c r="G309">
        <f t="shared" si="5"/>
        <v>3</v>
      </c>
      <c r="H309">
        <v>4</v>
      </c>
      <c r="I309" t="s">
        <v>28</v>
      </c>
      <c r="J309" t="s">
        <v>32</v>
      </c>
      <c r="K309" t="s">
        <v>119</v>
      </c>
      <c r="L309">
        <v>5</v>
      </c>
      <c r="M309" t="s">
        <v>68</v>
      </c>
      <c r="N309">
        <v>12</v>
      </c>
      <c r="O309">
        <v>2</v>
      </c>
      <c r="P309" s="2">
        <v>1</v>
      </c>
      <c r="Q309">
        <v>1</v>
      </c>
      <c r="U309">
        <v>1</v>
      </c>
    </row>
    <row r="310" spans="1:22" hidden="1" x14ac:dyDescent="0.25">
      <c r="A310">
        <v>13700663</v>
      </c>
      <c r="B310">
        <v>0</v>
      </c>
      <c r="C310">
        <v>40</v>
      </c>
      <c r="D310">
        <v>22.060353798126947</v>
      </c>
      <c r="E310" t="s">
        <v>19</v>
      </c>
      <c r="F310">
        <v>4</v>
      </c>
      <c r="G310">
        <f t="shared" si="5"/>
        <v>9</v>
      </c>
      <c r="H310">
        <v>4</v>
      </c>
      <c r="I310" t="s">
        <v>39</v>
      </c>
      <c r="J310" t="s">
        <v>28</v>
      </c>
      <c r="K310" t="str">
        <f>I310</f>
        <v>GDTBT</v>
      </c>
      <c r="L310">
        <v>3.5</v>
      </c>
      <c r="M310" t="s">
        <v>69</v>
      </c>
      <c r="N310">
        <v>13</v>
      </c>
      <c r="O310">
        <v>2</v>
      </c>
      <c r="P310" s="2">
        <v>1</v>
      </c>
      <c r="Q310">
        <v>1</v>
      </c>
      <c r="R310">
        <v>1</v>
      </c>
      <c r="S310">
        <v>0</v>
      </c>
    </row>
    <row r="311" spans="1:22" hidden="1" x14ac:dyDescent="0.25">
      <c r="A311">
        <v>13700698</v>
      </c>
      <c r="B311">
        <v>0</v>
      </c>
      <c r="C311">
        <v>31</v>
      </c>
      <c r="D311">
        <v>20.5456936226167</v>
      </c>
      <c r="E311" t="s">
        <v>19</v>
      </c>
      <c r="F311">
        <v>4</v>
      </c>
      <c r="G311">
        <f t="shared" si="5"/>
        <v>9</v>
      </c>
      <c r="H311">
        <v>1</v>
      </c>
      <c r="I311" t="s">
        <v>30</v>
      </c>
      <c r="J311" t="s">
        <v>28</v>
      </c>
      <c r="K311" t="s">
        <v>30</v>
      </c>
      <c r="L311">
        <v>1</v>
      </c>
      <c r="M311" t="s">
        <v>69</v>
      </c>
      <c r="N311">
        <v>11</v>
      </c>
      <c r="O311">
        <v>3</v>
      </c>
      <c r="P311" s="2">
        <v>1</v>
      </c>
      <c r="Q311">
        <v>1</v>
      </c>
      <c r="V311">
        <v>1</v>
      </c>
    </row>
    <row r="312" spans="1:22" hidden="1" x14ac:dyDescent="0.25">
      <c r="A312">
        <v>13701255</v>
      </c>
      <c r="B312">
        <v>0</v>
      </c>
      <c r="C312">
        <v>32</v>
      </c>
      <c r="D312">
        <v>19.948059768903612</v>
      </c>
      <c r="E312" t="s">
        <v>19</v>
      </c>
      <c r="F312">
        <v>2</v>
      </c>
      <c r="G312">
        <f t="shared" si="5"/>
        <v>3</v>
      </c>
      <c r="H312">
        <v>1</v>
      </c>
      <c r="I312" t="s">
        <v>40</v>
      </c>
      <c r="J312" t="s">
        <v>32</v>
      </c>
      <c r="K312" t="s">
        <v>20</v>
      </c>
      <c r="L312">
        <v>5</v>
      </c>
      <c r="M312" t="s">
        <v>68</v>
      </c>
      <c r="N312">
        <v>12</v>
      </c>
      <c r="O312">
        <v>3</v>
      </c>
      <c r="P312" s="2">
        <v>1</v>
      </c>
      <c r="Q312">
        <v>1</v>
      </c>
      <c r="U312">
        <v>1</v>
      </c>
    </row>
    <row r="313" spans="1:22" hidden="1" x14ac:dyDescent="0.25">
      <c r="A313">
        <v>13703136</v>
      </c>
      <c r="B313">
        <v>0</v>
      </c>
      <c r="C313">
        <v>33</v>
      </c>
      <c r="D313">
        <v>25.969529085872576</v>
      </c>
      <c r="E313" t="s">
        <v>19</v>
      </c>
      <c r="F313">
        <v>3</v>
      </c>
      <c r="G313">
        <f t="shared" si="5"/>
        <v>6</v>
      </c>
      <c r="H313">
        <v>1</v>
      </c>
      <c r="I313" t="s">
        <v>27</v>
      </c>
      <c r="J313" t="s">
        <v>28</v>
      </c>
      <c r="K313" t="s">
        <v>105</v>
      </c>
      <c r="L313">
        <v>5</v>
      </c>
      <c r="M313" t="s">
        <v>69</v>
      </c>
      <c r="N313">
        <v>11</v>
      </c>
      <c r="O313">
        <v>3</v>
      </c>
      <c r="P313" s="2">
        <v>1</v>
      </c>
      <c r="Q313">
        <v>1</v>
      </c>
      <c r="R313">
        <v>1</v>
      </c>
      <c r="S313">
        <v>1</v>
      </c>
    </row>
    <row r="314" spans="1:22" hidden="1" x14ac:dyDescent="0.25">
      <c r="A314">
        <v>14001840</v>
      </c>
      <c r="B314">
        <v>0</v>
      </c>
      <c r="C314">
        <v>34</v>
      </c>
      <c r="D314">
        <v>20.703124999999996</v>
      </c>
      <c r="E314" t="s">
        <v>19</v>
      </c>
      <c r="F314">
        <v>2</v>
      </c>
      <c r="G314">
        <f t="shared" si="5"/>
        <v>3</v>
      </c>
      <c r="H314">
        <v>4</v>
      </c>
      <c r="I314" t="s">
        <v>27</v>
      </c>
      <c r="J314" t="s">
        <v>32</v>
      </c>
      <c r="K314" t="s">
        <v>105</v>
      </c>
      <c r="L314">
        <v>6</v>
      </c>
      <c r="N314">
        <v>9.5</v>
      </c>
      <c r="O314">
        <v>3</v>
      </c>
      <c r="P314" s="2">
        <v>1</v>
      </c>
      <c r="Q314">
        <v>0</v>
      </c>
    </row>
    <row r="315" spans="1:22" hidden="1" x14ac:dyDescent="0.25">
      <c r="A315">
        <v>14003353</v>
      </c>
      <c r="B315">
        <v>0</v>
      </c>
      <c r="C315">
        <v>33</v>
      </c>
      <c r="D315">
        <v>19.817844493169169</v>
      </c>
      <c r="E315" t="s">
        <v>23</v>
      </c>
      <c r="F315">
        <v>2</v>
      </c>
      <c r="G315">
        <f t="shared" si="5"/>
        <v>3</v>
      </c>
      <c r="H315">
        <v>2</v>
      </c>
      <c r="I315" t="s">
        <v>25</v>
      </c>
      <c r="J315" t="s">
        <v>26</v>
      </c>
      <c r="K315" t="s">
        <v>119</v>
      </c>
      <c r="L315">
        <v>8</v>
      </c>
      <c r="M315" t="s">
        <v>69</v>
      </c>
      <c r="N315">
        <v>11.5</v>
      </c>
      <c r="O315">
        <v>1</v>
      </c>
      <c r="P315" s="2">
        <v>1</v>
      </c>
      <c r="Q315">
        <v>1</v>
      </c>
      <c r="R315">
        <v>1</v>
      </c>
      <c r="S315">
        <v>1</v>
      </c>
    </row>
    <row r="316" spans="1:22" hidden="1" x14ac:dyDescent="0.25">
      <c r="A316">
        <v>14005566</v>
      </c>
      <c r="B316">
        <v>0</v>
      </c>
      <c r="C316">
        <v>33</v>
      </c>
      <c r="D316">
        <v>19.82855311648774</v>
      </c>
      <c r="E316" t="s">
        <v>19</v>
      </c>
      <c r="F316">
        <v>2</v>
      </c>
      <c r="G316">
        <f t="shared" si="5"/>
        <v>3</v>
      </c>
      <c r="H316">
        <v>4</v>
      </c>
      <c r="I316" t="s">
        <v>52</v>
      </c>
      <c r="J316" t="s">
        <v>25</v>
      </c>
      <c r="K316" t="s">
        <v>30</v>
      </c>
      <c r="L316">
        <v>3</v>
      </c>
      <c r="M316" t="s">
        <v>69</v>
      </c>
      <c r="N316">
        <v>11</v>
      </c>
      <c r="O316">
        <v>2</v>
      </c>
      <c r="P316" s="2">
        <v>1</v>
      </c>
      <c r="Q316">
        <v>1</v>
      </c>
      <c r="U316">
        <v>1</v>
      </c>
    </row>
    <row r="317" spans="1:22" hidden="1" x14ac:dyDescent="0.25">
      <c r="A317">
        <v>14006392</v>
      </c>
      <c r="B317">
        <v>0</v>
      </c>
      <c r="C317">
        <v>36</v>
      </c>
      <c r="E317" t="s">
        <v>19</v>
      </c>
      <c r="F317">
        <v>3</v>
      </c>
      <c r="G317">
        <f t="shared" si="5"/>
        <v>6</v>
      </c>
      <c r="H317">
        <v>6</v>
      </c>
      <c r="I317" t="s">
        <v>40</v>
      </c>
      <c r="J317" t="s">
        <v>40</v>
      </c>
      <c r="K317" t="s">
        <v>20</v>
      </c>
      <c r="L317">
        <v>5</v>
      </c>
      <c r="M317" t="s">
        <v>69</v>
      </c>
      <c r="N317">
        <v>9</v>
      </c>
      <c r="O317">
        <v>3</v>
      </c>
      <c r="P317" s="2">
        <v>1</v>
      </c>
      <c r="Q317">
        <v>1</v>
      </c>
      <c r="R317">
        <v>0</v>
      </c>
    </row>
    <row r="318" spans="1:22" hidden="1" x14ac:dyDescent="0.25">
      <c r="A318">
        <v>14006392</v>
      </c>
      <c r="B318">
        <v>0</v>
      </c>
      <c r="C318">
        <v>36</v>
      </c>
      <c r="E318" t="s">
        <v>19</v>
      </c>
      <c r="F318">
        <v>3</v>
      </c>
      <c r="G318">
        <f t="shared" si="5"/>
        <v>6</v>
      </c>
      <c r="H318">
        <v>6</v>
      </c>
      <c r="I318" t="s">
        <v>40</v>
      </c>
      <c r="J318" t="s">
        <v>40</v>
      </c>
      <c r="K318" t="s">
        <v>20</v>
      </c>
      <c r="L318">
        <v>5</v>
      </c>
      <c r="M318" t="s">
        <v>69</v>
      </c>
      <c r="N318">
        <v>9.5</v>
      </c>
      <c r="O318">
        <v>2</v>
      </c>
      <c r="P318" s="2">
        <v>1</v>
      </c>
      <c r="Q318">
        <v>0</v>
      </c>
      <c r="V318">
        <v>1</v>
      </c>
    </row>
    <row r="319" spans="1:22" hidden="1" x14ac:dyDescent="0.25">
      <c r="A319">
        <v>14006905</v>
      </c>
      <c r="B319">
        <v>0</v>
      </c>
      <c r="C319">
        <v>39</v>
      </c>
      <c r="D319">
        <v>22.942130453700404</v>
      </c>
      <c r="E319" t="s">
        <v>19</v>
      </c>
      <c r="F319">
        <v>4</v>
      </c>
      <c r="G319">
        <f t="shared" si="5"/>
        <v>9</v>
      </c>
      <c r="H319">
        <v>4</v>
      </c>
      <c r="I319" t="s">
        <v>63</v>
      </c>
      <c r="J319" t="s">
        <v>45</v>
      </c>
      <c r="K319" t="s">
        <v>20</v>
      </c>
      <c r="L319">
        <v>4</v>
      </c>
      <c r="M319" t="s">
        <v>69</v>
      </c>
      <c r="N319">
        <v>11</v>
      </c>
      <c r="O319">
        <v>2</v>
      </c>
      <c r="P319" s="2">
        <v>1</v>
      </c>
      <c r="Q319">
        <v>1</v>
      </c>
      <c r="R319">
        <v>0</v>
      </c>
    </row>
    <row r="320" spans="1:22" hidden="1" x14ac:dyDescent="0.25">
      <c r="A320">
        <v>14007348</v>
      </c>
      <c r="B320">
        <v>0</v>
      </c>
      <c r="C320">
        <v>28</v>
      </c>
      <c r="D320">
        <v>21.631148854350261</v>
      </c>
      <c r="E320" t="s">
        <v>20</v>
      </c>
      <c r="F320">
        <v>2</v>
      </c>
      <c r="G320">
        <f t="shared" si="5"/>
        <v>3</v>
      </c>
      <c r="H320">
        <v>4</v>
      </c>
      <c r="I320" t="s">
        <v>33</v>
      </c>
      <c r="J320" t="s">
        <v>32</v>
      </c>
      <c r="K320" t="s">
        <v>20</v>
      </c>
      <c r="N320">
        <v>12.5</v>
      </c>
      <c r="O320">
        <v>2</v>
      </c>
      <c r="P320" s="2">
        <v>1</v>
      </c>
      <c r="Q320">
        <v>0</v>
      </c>
      <c r="V320">
        <v>1</v>
      </c>
    </row>
    <row r="321" spans="1:22" hidden="1" x14ac:dyDescent="0.25">
      <c r="A321">
        <v>14007382</v>
      </c>
      <c r="B321">
        <v>0</v>
      </c>
      <c r="C321">
        <v>37</v>
      </c>
      <c r="D321">
        <v>19.433013260173752</v>
      </c>
      <c r="E321" t="s">
        <v>19</v>
      </c>
      <c r="F321">
        <v>3</v>
      </c>
      <c r="G321">
        <f t="shared" si="5"/>
        <v>6</v>
      </c>
      <c r="H321">
        <v>3</v>
      </c>
      <c r="I321" t="s">
        <v>55</v>
      </c>
      <c r="J321" t="s">
        <v>57</v>
      </c>
      <c r="K321" t="s">
        <v>39</v>
      </c>
      <c r="L321">
        <v>2</v>
      </c>
      <c r="M321" t="s">
        <v>69</v>
      </c>
      <c r="N321">
        <v>10.5</v>
      </c>
      <c r="O321">
        <v>1</v>
      </c>
      <c r="P321" s="2">
        <v>0</v>
      </c>
    </row>
    <row r="322" spans="1:22" hidden="1" x14ac:dyDescent="0.25">
      <c r="A322">
        <v>14007933</v>
      </c>
      <c r="B322">
        <v>0</v>
      </c>
      <c r="C322">
        <v>38</v>
      </c>
      <c r="D322">
        <v>20.028841531805796</v>
      </c>
      <c r="E322" t="s">
        <v>19</v>
      </c>
      <c r="F322">
        <v>2</v>
      </c>
      <c r="G322">
        <f t="shared" si="5"/>
        <v>3</v>
      </c>
      <c r="H322">
        <v>3</v>
      </c>
      <c r="I322" t="s">
        <v>56</v>
      </c>
      <c r="J322" t="s">
        <v>25</v>
      </c>
      <c r="K322" t="s">
        <v>20</v>
      </c>
      <c r="L322">
        <v>8</v>
      </c>
      <c r="M322" t="s">
        <v>68</v>
      </c>
      <c r="N322">
        <v>8.5</v>
      </c>
      <c r="O322">
        <v>3</v>
      </c>
      <c r="P322" s="2">
        <v>1</v>
      </c>
      <c r="Q322">
        <v>1</v>
      </c>
      <c r="R322">
        <v>1</v>
      </c>
      <c r="S322">
        <v>1</v>
      </c>
    </row>
    <row r="323" spans="1:22" hidden="1" x14ac:dyDescent="0.25">
      <c r="A323">
        <v>14008039</v>
      </c>
      <c r="B323">
        <v>0</v>
      </c>
      <c r="C323">
        <v>37</v>
      </c>
      <c r="D323">
        <v>21.093749999999996</v>
      </c>
      <c r="E323" t="s">
        <v>19</v>
      </c>
      <c r="F323">
        <v>2</v>
      </c>
      <c r="G323">
        <f t="shared" si="5"/>
        <v>3</v>
      </c>
      <c r="H323">
        <v>6</v>
      </c>
      <c r="I323" t="s">
        <v>102</v>
      </c>
      <c r="J323" t="s">
        <v>42</v>
      </c>
      <c r="K323" t="s">
        <v>20</v>
      </c>
      <c r="N323">
        <v>12.5</v>
      </c>
      <c r="O323">
        <v>3</v>
      </c>
      <c r="P323" s="2">
        <v>1</v>
      </c>
      <c r="Q323">
        <v>1</v>
      </c>
      <c r="R323">
        <v>1</v>
      </c>
      <c r="S323">
        <v>1</v>
      </c>
    </row>
    <row r="324" spans="1:22" hidden="1" x14ac:dyDescent="0.25">
      <c r="A324">
        <v>14008164</v>
      </c>
      <c r="B324">
        <v>0</v>
      </c>
      <c r="C324">
        <v>36</v>
      </c>
      <c r="D324">
        <v>20.957171162932475</v>
      </c>
      <c r="E324" t="s">
        <v>19</v>
      </c>
      <c r="F324">
        <v>2</v>
      </c>
      <c r="G324">
        <f t="shared" si="5"/>
        <v>3</v>
      </c>
      <c r="H324">
        <v>4</v>
      </c>
      <c r="I324" t="s">
        <v>27</v>
      </c>
      <c r="J324" t="s">
        <v>28</v>
      </c>
      <c r="K324" t="s">
        <v>105</v>
      </c>
      <c r="N324">
        <v>14</v>
      </c>
      <c r="O324">
        <v>2</v>
      </c>
      <c r="P324" s="2">
        <v>1</v>
      </c>
      <c r="Q324">
        <v>1</v>
      </c>
      <c r="R324">
        <v>1</v>
      </c>
      <c r="S324">
        <v>1</v>
      </c>
    </row>
    <row r="325" spans="1:22" hidden="1" x14ac:dyDescent="0.25">
      <c r="A325">
        <v>14008167</v>
      </c>
      <c r="B325">
        <v>0</v>
      </c>
      <c r="C325">
        <v>36</v>
      </c>
      <c r="D325">
        <v>21.715297689323663</v>
      </c>
      <c r="E325" t="s">
        <v>24</v>
      </c>
      <c r="F325">
        <v>2</v>
      </c>
      <c r="G325">
        <f t="shared" si="5"/>
        <v>3</v>
      </c>
      <c r="H325">
        <v>6</v>
      </c>
      <c r="I325" t="s">
        <v>25</v>
      </c>
      <c r="J325" t="s">
        <v>29</v>
      </c>
      <c r="K325" t="s">
        <v>119</v>
      </c>
      <c r="L325" t="s">
        <v>67</v>
      </c>
      <c r="N325">
        <v>11.5</v>
      </c>
      <c r="O325">
        <v>3</v>
      </c>
      <c r="P325" s="2">
        <v>1</v>
      </c>
      <c r="Q325">
        <v>1</v>
      </c>
      <c r="U325">
        <v>1</v>
      </c>
    </row>
    <row r="326" spans="1:22" hidden="1" x14ac:dyDescent="0.25">
      <c r="A326">
        <v>14008566</v>
      </c>
      <c r="B326">
        <v>0</v>
      </c>
      <c r="C326">
        <v>31</v>
      </c>
      <c r="D326">
        <v>19.396188227357058</v>
      </c>
      <c r="E326" t="s">
        <v>23</v>
      </c>
      <c r="F326">
        <v>2</v>
      </c>
      <c r="G326">
        <f t="shared" si="5"/>
        <v>3</v>
      </c>
      <c r="H326">
        <v>2</v>
      </c>
      <c r="I326" t="s">
        <v>28</v>
      </c>
      <c r="J326" t="s">
        <v>32</v>
      </c>
      <c r="K326" t="s">
        <v>119</v>
      </c>
      <c r="L326">
        <v>8</v>
      </c>
      <c r="M326" t="s">
        <v>68</v>
      </c>
      <c r="N326">
        <v>12.5</v>
      </c>
      <c r="O326">
        <v>2</v>
      </c>
      <c r="P326" s="2">
        <v>1</v>
      </c>
      <c r="Q326">
        <v>1</v>
      </c>
      <c r="R326">
        <v>1</v>
      </c>
      <c r="S326">
        <v>1</v>
      </c>
      <c r="U326">
        <v>1</v>
      </c>
    </row>
    <row r="327" spans="1:22" hidden="1" x14ac:dyDescent="0.25">
      <c r="A327">
        <v>14009449</v>
      </c>
      <c r="B327">
        <v>0</v>
      </c>
      <c r="C327">
        <v>39</v>
      </c>
      <c r="D327">
        <v>21.333333333333332</v>
      </c>
      <c r="E327" t="s">
        <v>19</v>
      </c>
      <c r="F327">
        <v>5</v>
      </c>
      <c r="G327">
        <f>(F327-1)</f>
        <v>4</v>
      </c>
      <c r="H327">
        <v>4</v>
      </c>
      <c r="I327" t="s">
        <v>33</v>
      </c>
      <c r="J327" t="s">
        <v>103</v>
      </c>
      <c r="K327" t="s">
        <v>20</v>
      </c>
      <c r="L327">
        <v>5</v>
      </c>
      <c r="M327" t="s">
        <v>69</v>
      </c>
      <c r="N327">
        <v>11</v>
      </c>
      <c r="O327">
        <v>2</v>
      </c>
      <c r="P327" s="2">
        <v>1</v>
      </c>
      <c r="Q327">
        <v>1</v>
      </c>
    </row>
    <row r="328" spans="1:22" hidden="1" x14ac:dyDescent="0.25">
      <c r="A328">
        <v>14010372</v>
      </c>
      <c r="B328">
        <v>0</v>
      </c>
      <c r="C328">
        <v>33</v>
      </c>
      <c r="D328">
        <v>19.227687870533565</v>
      </c>
      <c r="E328" t="s">
        <v>99</v>
      </c>
      <c r="F328">
        <v>2</v>
      </c>
      <c r="G328">
        <f t="shared" si="5"/>
        <v>3</v>
      </c>
      <c r="H328">
        <v>4</v>
      </c>
      <c r="I328" t="s">
        <v>50</v>
      </c>
      <c r="J328" t="s">
        <v>97</v>
      </c>
      <c r="K328" t="s">
        <v>50</v>
      </c>
      <c r="L328">
        <v>2</v>
      </c>
      <c r="M328" t="s">
        <v>68</v>
      </c>
      <c r="N328">
        <v>12</v>
      </c>
      <c r="O328">
        <v>2</v>
      </c>
      <c r="P328" s="2">
        <v>1</v>
      </c>
      <c r="Q328">
        <v>1</v>
      </c>
      <c r="R328">
        <v>0</v>
      </c>
    </row>
    <row r="329" spans="1:22" hidden="1" x14ac:dyDescent="0.25">
      <c r="A329">
        <v>14010613</v>
      </c>
      <c r="B329">
        <v>0</v>
      </c>
      <c r="C329">
        <v>31</v>
      </c>
      <c r="D329">
        <v>18.066167337874969</v>
      </c>
      <c r="E329" t="s">
        <v>99</v>
      </c>
      <c r="F329">
        <v>2</v>
      </c>
      <c r="G329">
        <f t="shared" si="5"/>
        <v>3</v>
      </c>
      <c r="H329">
        <v>2</v>
      </c>
      <c r="I329" t="s">
        <v>27</v>
      </c>
      <c r="J329" t="s">
        <v>32</v>
      </c>
      <c r="K329" t="s">
        <v>105</v>
      </c>
      <c r="L329">
        <v>3</v>
      </c>
      <c r="M329" t="s">
        <v>69</v>
      </c>
      <c r="N329">
        <v>11</v>
      </c>
      <c r="O329">
        <v>3</v>
      </c>
      <c r="P329" s="2">
        <v>1</v>
      </c>
      <c r="Q329">
        <v>0</v>
      </c>
      <c r="V329">
        <v>1</v>
      </c>
    </row>
    <row r="330" spans="1:22" hidden="1" x14ac:dyDescent="0.25">
      <c r="A330">
        <v>14011211</v>
      </c>
      <c r="B330">
        <v>0</v>
      </c>
      <c r="C330">
        <v>39</v>
      </c>
      <c r="D330">
        <v>20.904195011337873</v>
      </c>
      <c r="E330" t="s">
        <v>19</v>
      </c>
      <c r="F330">
        <v>2</v>
      </c>
      <c r="G330">
        <f t="shared" si="5"/>
        <v>3</v>
      </c>
      <c r="H330">
        <v>7</v>
      </c>
      <c r="I330" t="s">
        <v>30</v>
      </c>
      <c r="J330" t="s">
        <v>28</v>
      </c>
      <c r="K330" t="s">
        <v>30</v>
      </c>
      <c r="L330">
        <v>10</v>
      </c>
      <c r="N330">
        <v>14</v>
      </c>
      <c r="O330">
        <v>3</v>
      </c>
      <c r="P330" s="2">
        <v>1</v>
      </c>
      <c r="Q330">
        <v>1</v>
      </c>
    </row>
    <row r="331" spans="1:22" hidden="1" x14ac:dyDescent="0.25">
      <c r="A331">
        <v>14011288</v>
      </c>
      <c r="B331">
        <v>0</v>
      </c>
      <c r="C331">
        <v>32</v>
      </c>
      <c r="D331">
        <v>23.111111111111111</v>
      </c>
      <c r="E331" t="s">
        <v>19</v>
      </c>
      <c r="F331">
        <v>2</v>
      </c>
      <c r="G331">
        <f t="shared" si="5"/>
        <v>3</v>
      </c>
      <c r="H331">
        <v>5</v>
      </c>
      <c r="I331" t="s">
        <v>33</v>
      </c>
      <c r="J331" t="s">
        <v>28</v>
      </c>
      <c r="K331" t="s">
        <v>20</v>
      </c>
      <c r="L331">
        <v>4</v>
      </c>
      <c r="M331" t="s">
        <v>68</v>
      </c>
      <c r="N331">
        <v>10.5</v>
      </c>
      <c r="O331">
        <v>2</v>
      </c>
      <c r="P331" s="2">
        <v>0</v>
      </c>
    </row>
    <row r="332" spans="1:22" hidden="1" x14ac:dyDescent="0.25">
      <c r="A332">
        <v>14011288</v>
      </c>
      <c r="B332">
        <v>0</v>
      </c>
      <c r="C332">
        <v>31</v>
      </c>
      <c r="D332">
        <v>23.111111111111111</v>
      </c>
      <c r="E332" t="s">
        <v>19</v>
      </c>
      <c r="F332">
        <v>2</v>
      </c>
      <c r="G332">
        <f t="shared" si="5"/>
        <v>3</v>
      </c>
      <c r="H332">
        <v>5</v>
      </c>
      <c r="I332" t="s">
        <v>33</v>
      </c>
      <c r="J332" t="s">
        <v>28</v>
      </c>
      <c r="K332" t="s">
        <v>20</v>
      </c>
      <c r="L332">
        <v>4</v>
      </c>
      <c r="M332" t="s">
        <v>68</v>
      </c>
      <c r="N332">
        <v>10.5</v>
      </c>
      <c r="O332">
        <v>2</v>
      </c>
      <c r="P332" s="2">
        <v>1</v>
      </c>
      <c r="Q332">
        <v>0</v>
      </c>
    </row>
    <row r="333" spans="1:22" hidden="1" x14ac:dyDescent="0.25">
      <c r="A333">
        <v>14011512</v>
      </c>
      <c r="B333">
        <v>0</v>
      </c>
      <c r="C333">
        <v>32</v>
      </c>
      <c r="D333">
        <v>23.233456176894723</v>
      </c>
      <c r="E333" t="s">
        <v>99</v>
      </c>
      <c r="F333">
        <v>2</v>
      </c>
      <c r="G333">
        <f t="shared" si="5"/>
        <v>3</v>
      </c>
      <c r="H333">
        <v>6</v>
      </c>
      <c r="I333" t="s">
        <v>35</v>
      </c>
      <c r="J333" t="s">
        <v>32</v>
      </c>
      <c r="K333" t="s">
        <v>20</v>
      </c>
      <c r="L333">
        <v>5</v>
      </c>
      <c r="M333" t="s">
        <v>69</v>
      </c>
      <c r="N333">
        <v>11</v>
      </c>
      <c r="O333">
        <v>3</v>
      </c>
      <c r="P333" s="2">
        <v>1</v>
      </c>
      <c r="Q333">
        <v>1</v>
      </c>
    </row>
    <row r="334" spans="1:22" hidden="1" x14ac:dyDescent="0.25">
      <c r="A334">
        <v>14011572</v>
      </c>
      <c r="B334">
        <v>0</v>
      </c>
      <c r="C334">
        <v>35</v>
      </c>
      <c r="D334">
        <v>18.491124260355029</v>
      </c>
      <c r="E334" t="s">
        <v>21</v>
      </c>
      <c r="F334">
        <v>2</v>
      </c>
      <c r="G334">
        <f t="shared" si="5"/>
        <v>3</v>
      </c>
      <c r="H334">
        <v>3</v>
      </c>
      <c r="I334" t="s">
        <v>48</v>
      </c>
      <c r="J334" t="s">
        <v>49</v>
      </c>
      <c r="K334" t="s">
        <v>20</v>
      </c>
      <c r="L334">
        <v>8</v>
      </c>
      <c r="M334" t="s">
        <v>68</v>
      </c>
      <c r="N334">
        <v>11</v>
      </c>
      <c r="O334">
        <v>3</v>
      </c>
      <c r="P334" s="2">
        <v>1</v>
      </c>
      <c r="Q334">
        <v>1</v>
      </c>
      <c r="R334">
        <v>1</v>
      </c>
      <c r="S334">
        <v>1</v>
      </c>
    </row>
    <row r="335" spans="1:22" hidden="1" x14ac:dyDescent="0.25">
      <c r="A335">
        <v>14011723</v>
      </c>
      <c r="B335">
        <v>0</v>
      </c>
      <c r="C335">
        <v>36</v>
      </c>
      <c r="D335">
        <v>22.769438353853939</v>
      </c>
      <c r="E335" t="s">
        <v>19</v>
      </c>
      <c r="F335">
        <v>2</v>
      </c>
      <c r="G335">
        <f t="shared" si="5"/>
        <v>3</v>
      </c>
      <c r="H335">
        <v>6</v>
      </c>
      <c r="I335" t="s">
        <v>52</v>
      </c>
      <c r="J335" t="s">
        <v>25</v>
      </c>
      <c r="K335" t="s">
        <v>30</v>
      </c>
      <c r="L335">
        <v>10</v>
      </c>
      <c r="M335" t="s">
        <v>69</v>
      </c>
      <c r="N335">
        <v>0</v>
      </c>
      <c r="O335">
        <v>3</v>
      </c>
      <c r="P335" s="2">
        <v>1</v>
      </c>
      <c r="Q335">
        <v>1</v>
      </c>
      <c r="R335">
        <v>1</v>
      </c>
      <c r="S335">
        <v>1</v>
      </c>
    </row>
    <row r="336" spans="1:22" hidden="1" x14ac:dyDescent="0.25">
      <c r="A336">
        <v>14011867</v>
      </c>
      <c r="B336">
        <v>0</v>
      </c>
      <c r="C336">
        <v>35</v>
      </c>
      <c r="D336">
        <v>20.08765522279036</v>
      </c>
      <c r="E336" t="s">
        <v>19</v>
      </c>
      <c r="F336">
        <v>2</v>
      </c>
      <c r="G336">
        <f t="shared" si="5"/>
        <v>3</v>
      </c>
      <c r="H336">
        <v>4</v>
      </c>
      <c r="I336" t="s">
        <v>28</v>
      </c>
      <c r="J336" t="s">
        <v>104</v>
      </c>
      <c r="K336" t="s">
        <v>119</v>
      </c>
      <c r="L336">
        <v>3</v>
      </c>
      <c r="M336" t="s">
        <v>69</v>
      </c>
      <c r="N336">
        <v>11</v>
      </c>
      <c r="O336">
        <v>2</v>
      </c>
      <c r="P336" s="2">
        <v>1</v>
      </c>
      <c r="Q336">
        <v>0</v>
      </c>
    </row>
    <row r="337" spans="1:21" hidden="1" x14ac:dyDescent="0.25">
      <c r="A337">
        <v>14012409</v>
      </c>
      <c r="B337">
        <v>0</v>
      </c>
      <c r="C337">
        <v>32</v>
      </c>
      <c r="D337">
        <v>23.233456176894723</v>
      </c>
      <c r="E337" t="s">
        <v>99</v>
      </c>
      <c r="F337">
        <v>2</v>
      </c>
      <c r="G337">
        <f t="shared" si="5"/>
        <v>3</v>
      </c>
      <c r="H337">
        <v>2</v>
      </c>
      <c r="I337" t="s">
        <v>105</v>
      </c>
      <c r="J337" t="s">
        <v>28</v>
      </c>
      <c r="K337" t="s">
        <v>105</v>
      </c>
      <c r="N337">
        <v>12.5</v>
      </c>
      <c r="O337">
        <v>2</v>
      </c>
      <c r="P337" s="2">
        <v>0</v>
      </c>
    </row>
    <row r="338" spans="1:21" hidden="1" x14ac:dyDescent="0.25">
      <c r="A338">
        <v>14013037</v>
      </c>
      <c r="B338">
        <v>0</v>
      </c>
      <c r="C338">
        <v>30</v>
      </c>
      <c r="D338">
        <v>19.312952005259696</v>
      </c>
      <c r="E338" t="s">
        <v>99</v>
      </c>
      <c r="F338">
        <v>3</v>
      </c>
      <c r="G338">
        <f t="shared" si="5"/>
        <v>6</v>
      </c>
      <c r="H338">
        <v>6</v>
      </c>
      <c r="I338" t="s">
        <v>25</v>
      </c>
      <c r="J338" t="s">
        <v>45</v>
      </c>
      <c r="K338" t="s">
        <v>119</v>
      </c>
      <c r="L338">
        <v>3</v>
      </c>
      <c r="M338" t="s">
        <v>68</v>
      </c>
      <c r="N338">
        <v>11.5</v>
      </c>
      <c r="O338">
        <v>3</v>
      </c>
      <c r="P338" s="2">
        <v>1</v>
      </c>
      <c r="Q338">
        <v>1</v>
      </c>
      <c r="R338">
        <v>1</v>
      </c>
      <c r="S338">
        <v>1</v>
      </c>
      <c r="U338">
        <v>1</v>
      </c>
    </row>
    <row r="339" spans="1:21" hidden="1" x14ac:dyDescent="0.25">
      <c r="A339">
        <v>14013117</v>
      </c>
      <c r="B339">
        <v>0</v>
      </c>
      <c r="C339">
        <v>36</v>
      </c>
      <c r="D339">
        <v>21.484374999999996</v>
      </c>
      <c r="E339" t="s">
        <v>21</v>
      </c>
      <c r="F339">
        <v>2</v>
      </c>
      <c r="G339">
        <f t="shared" si="5"/>
        <v>3</v>
      </c>
      <c r="H339">
        <v>8</v>
      </c>
      <c r="I339" t="s">
        <v>33</v>
      </c>
      <c r="J339" t="s">
        <v>106</v>
      </c>
      <c r="K339" t="s">
        <v>20</v>
      </c>
      <c r="L339">
        <v>6</v>
      </c>
      <c r="M339" t="s">
        <v>68</v>
      </c>
      <c r="N339">
        <v>12</v>
      </c>
      <c r="O339">
        <v>3</v>
      </c>
      <c r="P339" s="2">
        <v>1</v>
      </c>
      <c r="Q339">
        <v>1</v>
      </c>
      <c r="R339">
        <v>1</v>
      </c>
      <c r="S339">
        <v>1</v>
      </c>
    </row>
    <row r="340" spans="1:21" hidden="1" x14ac:dyDescent="0.25">
      <c r="A340">
        <v>14014644</v>
      </c>
      <c r="B340">
        <v>0</v>
      </c>
      <c r="C340">
        <v>31</v>
      </c>
      <c r="D340">
        <v>21.192742415229034</v>
      </c>
      <c r="E340" t="s">
        <v>99</v>
      </c>
      <c r="F340">
        <v>2</v>
      </c>
      <c r="G340">
        <f t="shared" si="5"/>
        <v>3</v>
      </c>
      <c r="H340">
        <v>3</v>
      </c>
      <c r="I340" t="s">
        <v>28</v>
      </c>
      <c r="J340" t="s">
        <v>97</v>
      </c>
      <c r="K340" t="s">
        <v>119</v>
      </c>
      <c r="L340">
        <v>5</v>
      </c>
      <c r="N340">
        <v>12</v>
      </c>
      <c r="O340">
        <v>3</v>
      </c>
      <c r="P340" s="2">
        <v>1</v>
      </c>
      <c r="Q340">
        <v>1</v>
      </c>
      <c r="U340">
        <v>1</v>
      </c>
    </row>
    <row r="341" spans="1:21" hidden="1" x14ac:dyDescent="0.25">
      <c r="A341">
        <v>14014673</v>
      </c>
      <c r="B341">
        <v>0</v>
      </c>
      <c r="C341">
        <v>33</v>
      </c>
      <c r="D341">
        <v>22.832879346258608</v>
      </c>
      <c r="E341" t="s">
        <v>19</v>
      </c>
      <c r="F341">
        <v>2</v>
      </c>
      <c r="G341">
        <f t="shared" si="5"/>
        <v>3</v>
      </c>
      <c r="H341">
        <v>7</v>
      </c>
      <c r="I341" t="s">
        <v>28</v>
      </c>
      <c r="J341" t="s">
        <v>32</v>
      </c>
      <c r="K341" t="s">
        <v>119</v>
      </c>
      <c r="L341">
        <v>8</v>
      </c>
      <c r="M341" t="s">
        <v>69</v>
      </c>
      <c r="N341">
        <v>12.5</v>
      </c>
      <c r="O341">
        <v>2</v>
      </c>
      <c r="P341" s="2">
        <v>1</v>
      </c>
      <c r="Q341">
        <v>1</v>
      </c>
      <c r="R341">
        <v>1</v>
      </c>
      <c r="S341">
        <v>1</v>
      </c>
      <c r="U341">
        <v>1</v>
      </c>
    </row>
    <row r="342" spans="1:21" hidden="1" x14ac:dyDescent="0.25">
      <c r="A342">
        <v>14015668</v>
      </c>
      <c r="B342">
        <v>0</v>
      </c>
      <c r="C342">
        <v>36</v>
      </c>
      <c r="D342">
        <v>24.141519250780433</v>
      </c>
      <c r="E342" t="s">
        <v>99</v>
      </c>
      <c r="F342">
        <v>2</v>
      </c>
      <c r="G342">
        <f t="shared" si="5"/>
        <v>3</v>
      </c>
      <c r="H342">
        <v>2</v>
      </c>
      <c r="I342" t="s">
        <v>27</v>
      </c>
      <c r="J342" t="s">
        <v>28</v>
      </c>
      <c r="K342" t="s">
        <v>105</v>
      </c>
      <c r="L342">
        <v>5</v>
      </c>
      <c r="M342" t="s">
        <v>68</v>
      </c>
      <c r="N342">
        <v>12</v>
      </c>
      <c r="O342">
        <v>2</v>
      </c>
      <c r="P342" s="2">
        <v>1</v>
      </c>
      <c r="Q342">
        <v>0</v>
      </c>
    </row>
    <row r="343" spans="1:21" hidden="1" x14ac:dyDescent="0.25">
      <c r="A343">
        <v>14015709</v>
      </c>
      <c r="B343">
        <v>0</v>
      </c>
      <c r="C343">
        <v>34</v>
      </c>
      <c r="D343">
        <v>24.835763499439189</v>
      </c>
      <c r="E343" t="s">
        <v>19</v>
      </c>
      <c r="F343">
        <v>3</v>
      </c>
      <c r="G343">
        <f t="shared" si="5"/>
        <v>6</v>
      </c>
      <c r="H343">
        <v>4</v>
      </c>
      <c r="I343" t="s">
        <v>28</v>
      </c>
      <c r="J343" t="s">
        <v>32</v>
      </c>
      <c r="K343" t="s">
        <v>119</v>
      </c>
      <c r="L343">
        <v>8</v>
      </c>
      <c r="N343">
        <v>12.5</v>
      </c>
      <c r="O343">
        <v>2</v>
      </c>
      <c r="P343" s="2">
        <v>1</v>
      </c>
      <c r="Q343">
        <v>0</v>
      </c>
    </row>
    <row r="344" spans="1:21" hidden="1" x14ac:dyDescent="0.25">
      <c r="A344">
        <v>14015745</v>
      </c>
      <c r="B344">
        <v>0</v>
      </c>
      <c r="C344">
        <v>31</v>
      </c>
      <c r="D344">
        <v>18.818924310286427</v>
      </c>
      <c r="E344" t="s">
        <v>19</v>
      </c>
      <c r="F344">
        <v>2</v>
      </c>
      <c r="G344">
        <f t="shared" si="5"/>
        <v>3</v>
      </c>
      <c r="H344">
        <v>6</v>
      </c>
      <c r="I344" t="s">
        <v>30</v>
      </c>
      <c r="J344" t="s">
        <v>51</v>
      </c>
      <c r="K344" t="s">
        <v>30</v>
      </c>
      <c r="L344">
        <v>1</v>
      </c>
      <c r="M344" t="s">
        <v>68</v>
      </c>
      <c r="N344">
        <v>13</v>
      </c>
      <c r="O344">
        <v>2</v>
      </c>
      <c r="P344" s="2">
        <v>1</v>
      </c>
      <c r="Q344">
        <v>1</v>
      </c>
    </row>
    <row r="345" spans="1:21" hidden="1" x14ac:dyDescent="0.25">
      <c r="A345">
        <v>14015745</v>
      </c>
      <c r="B345">
        <v>0</v>
      </c>
      <c r="C345">
        <v>31</v>
      </c>
      <c r="D345">
        <v>18.818924310286427</v>
      </c>
      <c r="E345" t="s">
        <v>19</v>
      </c>
      <c r="F345">
        <v>2</v>
      </c>
      <c r="G345">
        <f t="shared" si="5"/>
        <v>3</v>
      </c>
      <c r="H345">
        <v>6</v>
      </c>
      <c r="I345" t="s">
        <v>30</v>
      </c>
      <c r="J345" t="s">
        <v>51</v>
      </c>
      <c r="K345" t="s">
        <v>30</v>
      </c>
      <c r="L345">
        <v>1</v>
      </c>
      <c r="M345" t="s">
        <v>68</v>
      </c>
      <c r="N345">
        <v>11.5</v>
      </c>
      <c r="O345">
        <v>2</v>
      </c>
      <c r="P345" s="2">
        <v>0</v>
      </c>
    </row>
    <row r="346" spans="1:21" hidden="1" x14ac:dyDescent="0.25">
      <c r="A346">
        <v>14015974</v>
      </c>
      <c r="B346">
        <v>0</v>
      </c>
      <c r="C346">
        <v>30</v>
      </c>
      <c r="D346">
        <v>19.62826470116968</v>
      </c>
      <c r="E346" t="s">
        <v>19</v>
      </c>
      <c r="F346">
        <v>2</v>
      </c>
      <c r="G346">
        <f t="shared" si="5"/>
        <v>3</v>
      </c>
      <c r="H346">
        <v>4</v>
      </c>
      <c r="I346" t="s">
        <v>33</v>
      </c>
      <c r="J346" t="s">
        <v>40</v>
      </c>
      <c r="K346" t="s">
        <v>20</v>
      </c>
      <c r="L346">
        <v>5</v>
      </c>
      <c r="M346" t="s">
        <v>69</v>
      </c>
      <c r="N346">
        <v>12</v>
      </c>
      <c r="O346">
        <v>2</v>
      </c>
      <c r="P346" s="2">
        <v>1</v>
      </c>
      <c r="Q346">
        <v>1</v>
      </c>
      <c r="U346">
        <v>1</v>
      </c>
    </row>
    <row r="347" spans="1:21" hidden="1" x14ac:dyDescent="0.25">
      <c r="A347">
        <v>14016140</v>
      </c>
      <c r="B347">
        <v>0</v>
      </c>
      <c r="C347">
        <v>37</v>
      </c>
      <c r="D347">
        <v>20.703124999999996</v>
      </c>
      <c r="E347" t="s">
        <v>19</v>
      </c>
      <c r="F347">
        <v>2</v>
      </c>
      <c r="G347">
        <f t="shared" si="5"/>
        <v>3</v>
      </c>
      <c r="H347">
        <v>6</v>
      </c>
      <c r="I347" t="s">
        <v>28</v>
      </c>
      <c r="J347" t="s">
        <v>32</v>
      </c>
      <c r="K347" t="s">
        <v>119</v>
      </c>
      <c r="L347">
        <v>6</v>
      </c>
      <c r="M347" t="s">
        <v>68</v>
      </c>
      <c r="N347">
        <v>12</v>
      </c>
      <c r="O347">
        <v>2</v>
      </c>
      <c r="P347" s="2">
        <v>1</v>
      </c>
      <c r="Q347">
        <v>1</v>
      </c>
    </row>
    <row r="348" spans="1:21" hidden="1" x14ac:dyDescent="0.25">
      <c r="A348">
        <v>14016140</v>
      </c>
      <c r="B348">
        <v>0</v>
      </c>
      <c r="C348">
        <v>34</v>
      </c>
      <c r="D348">
        <v>20.703124999999996</v>
      </c>
      <c r="E348" t="s">
        <v>19</v>
      </c>
      <c r="F348">
        <v>2</v>
      </c>
      <c r="G348">
        <f t="shared" si="5"/>
        <v>3</v>
      </c>
      <c r="H348">
        <v>6</v>
      </c>
      <c r="I348" t="s">
        <v>28</v>
      </c>
      <c r="J348" t="s">
        <v>32</v>
      </c>
      <c r="K348" t="s">
        <v>119</v>
      </c>
      <c r="L348">
        <v>6</v>
      </c>
      <c r="M348" t="s">
        <v>68</v>
      </c>
      <c r="N348">
        <v>11.5</v>
      </c>
      <c r="O348">
        <v>2</v>
      </c>
      <c r="P348" s="2">
        <v>1</v>
      </c>
      <c r="Q348">
        <v>1</v>
      </c>
    </row>
    <row r="349" spans="1:21" hidden="1" x14ac:dyDescent="0.25">
      <c r="A349">
        <v>14016406</v>
      </c>
      <c r="B349">
        <v>0</v>
      </c>
      <c r="C349">
        <v>31</v>
      </c>
      <c r="D349">
        <v>18.670934308794386</v>
      </c>
      <c r="E349" t="s">
        <v>19</v>
      </c>
      <c r="F349">
        <v>2</v>
      </c>
      <c r="G349">
        <f t="shared" si="5"/>
        <v>3</v>
      </c>
      <c r="H349">
        <v>4</v>
      </c>
      <c r="I349" t="s">
        <v>28</v>
      </c>
      <c r="J349" t="s">
        <v>32</v>
      </c>
      <c r="K349" t="s">
        <v>119</v>
      </c>
      <c r="L349">
        <v>2</v>
      </c>
      <c r="M349" t="s">
        <v>69</v>
      </c>
      <c r="N349">
        <v>12</v>
      </c>
      <c r="O349">
        <v>2</v>
      </c>
      <c r="P349" s="2">
        <v>1</v>
      </c>
      <c r="Q349">
        <v>1</v>
      </c>
      <c r="R349">
        <v>1</v>
      </c>
      <c r="S349">
        <v>1</v>
      </c>
    </row>
    <row r="350" spans="1:21" hidden="1" x14ac:dyDescent="0.25">
      <c r="A350">
        <v>14016811</v>
      </c>
      <c r="B350">
        <v>0</v>
      </c>
      <c r="C350">
        <v>27</v>
      </c>
      <c r="D350">
        <v>18.426534209261334</v>
      </c>
      <c r="E350" t="s">
        <v>99</v>
      </c>
      <c r="F350">
        <v>2</v>
      </c>
      <c r="G350">
        <f t="shared" si="5"/>
        <v>3</v>
      </c>
      <c r="H350">
        <v>2</v>
      </c>
      <c r="I350" t="s">
        <v>33</v>
      </c>
      <c r="J350" t="s">
        <v>28</v>
      </c>
      <c r="K350" t="s">
        <v>20</v>
      </c>
      <c r="L350">
        <v>4</v>
      </c>
      <c r="M350" t="s">
        <v>68</v>
      </c>
      <c r="N350">
        <v>12</v>
      </c>
      <c r="O350">
        <v>2</v>
      </c>
      <c r="P350" s="2">
        <v>1</v>
      </c>
      <c r="Q350">
        <v>1</v>
      </c>
      <c r="U350">
        <v>1</v>
      </c>
    </row>
    <row r="351" spans="1:21" hidden="1" x14ac:dyDescent="0.25">
      <c r="A351">
        <v>14018076</v>
      </c>
      <c r="B351">
        <v>0</v>
      </c>
      <c r="C351">
        <v>29</v>
      </c>
      <c r="D351">
        <v>18.749999999999996</v>
      </c>
      <c r="E351" t="s">
        <v>19</v>
      </c>
      <c r="F351">
        <v>2</v>
      </c>
      <c r="G351">
        <f t="shared" si="5"/>
        <v>3</v>
      </c>
      <c r="H351">
        <v>4</v>
      </c>
      <c r="I351" t="s">
        <v>28</v>
      </c>
      <c r="J351" t="s">
        <v>32</v>
      </c>
      <c r="K351" t="s">
        <v>119</v>
      </c>
      <c r="N351">
        <v>12.5</v>
      </c>
      <c r="O351">
        <v>2</v>
      </c>
      <c r="P351" s="2">
        <v>1</v>
      </c>
      <c r="Q351">
        <v>1</v>
      </c>
      <c r="U351">
        <v>1</v>
      </c>
    </row>
    <row r="352" spans="1:21" hidden="1" x14ac:dyDescent="0.25">
      <c r="A352">
        <v>14018440</v>
      </c>
      <c r="B352">
        <v>0</v>
      </c>
      <c r="C352">
        <v>34</v>
      </c>
      <c r="D352">
        <v>22.07409972299169</v>
      </c>
      <c r="E352" t="s">
        <v>19</v>
      </c>
      <c r="F352">
        <v>3</v>
      </c>
      <c r="G352">
        <f t="shared" si="5"/>
        <v>6</v>
      </c>
      <c r="H352">
        <v>4</v>
      </c>
      <c r="I352" t="s">
        <v>28</v>
      </c>
      <c r="J352" t="s">
        <v>32</v>
      </c>
      <c r="K352" t="s">
        <v>119</v>
      </c>
      <c r="L352">
        <v>6</v>
      </c>
      <c r="M352" t="s">
        <v>68</v>
      </c>
      <c r="N352">
        <v>11</v>
      </c>
      <c r="O352">
        <v>2</v>
      </c>
      <c r="P352" s="2">
        <v>0</v>
      </c>
    </row>
    <row r="353" spans="1:22" hidden="1" x14ac:dyDescent="0.25">
      <c r="A353">
        <v>14019443</v>
      </c>
      <c r="B353">
        <v>0</v>
      </c>
      <c r="C353">
        <v>32</v>
      </c>
      <c r="D353">
        <v>20.077747874749029</v>
      </c>
      <c r="E353" t="s">
        <v>19</v>
      </c>
      <c r="H353">
        <v>6</v>
      </c>
      <c r="I353" t="s">
        <v>107</v>
      </c>
      <c r="J353" t="s">
        <v>28</v>
      </c>
      <c r="K353" t="s">
        <v>20</v>
      </c>
      <c r="M353" t="s">
        <v>68</v>
      </c>
      <c r="N353">
        <v>11</v>
      </c>
      <c r="O353">
        <v>2</v>
      </c>
      <c r="P353" s="2">
        <v>1</v>
      </c>
      <c r="Q353">
        <v>0</v>
      </c>
    </row>
    <row r="354" spans="1:22" hidden="1" x14ac:dyDescent="0.25">
      <c r="A354">
        <v>14019950</v>
      </c>
      <c r="B354">
        <v>0</v>
      </c>
      <c r="C354">
        <v>36</v>
      </c>
      <c r="E354" t="s">
        <v>19</v>
      </c>
      <c r="F354">
        <v>4</v>
      </c>
      <c r="G354">
        <f t="shared" si="5"/>
        <v>9</v>
      </c>
      <c r="H354">
        <v>4</v>
      </c>
      <c r="I354" t="s">
        <v>48</v>
      </c>
      <c r="J354" t="s">
        <v>108</v>
      </c>
      <c r="K354" t="s">
        <v>20</v>
      </c>
      <c r="L354">
        <v>2</v>
      </c>
      <c r="M354" t="s">
        <v>69</v>
      </c>
      <c r="N354">
        <v>0</v>
      </c>
      <c r="O354">
        <v>2</v>
      </c>
      <c r="P354" s="2">
        <v>1</v>
      </c>
      <c r="Q354">
        <v>1</v>
      </c>
      <c r="R354">
        <v>1</v>
      </c>
      <c r="S354">
        <v>1</v>
      </c>
    </row>
    <row r="355" spans="1:22" hidden="1" x14ac:dyDescent="0.25">
      <c r="A355">
        <v>14020456</v>
      </c>
      <c r="B355">
        <v>0</v>
      </c>
      <c r="C355">
        <v>38</v>
      </c>
      <c r="E355" t="s">
        <v>19</v>
      </c>
      <c r="F355">
        <v>2</v>
      </c>
      <c r="G355">
        <f t="shared" si="5"/>
        <v>3</v>
      </c>
      <c r="H355">
        <v>9</v>
      </c>
      <c r="I355" t="s">
        <v>37</v>
      </c>
      <c r="J355" t="s">
        <v>25</v>
      </c>
      <c r="K355" t="s">
        <v>20</v>
      </c>
      <c r="L355">
        <v>3</v>
      </c>
      <c r="M355" t="s">
        <v>69</v>
      </c>
      <c r="N355">
        <v>10.5</v>
      </c>
      <c r="O355">
        <v>2</v>
      </c>
      <c r="P355" s="2">
        <v>1</v>
      </c>
      <c r="Q355">
        <v>1</v>
      </c>
      <c r="R355">
        <v>1</v>
      </c>
      <c r="S355">
        <v>1</v>
      </c>
    </row>
    <row r="356" spans="1:22" hidden="1" x14ac:dyDescent="0.25">
      <c r="A356">
        <v>14021040</v>
      </c>
      <c r="B356">
        <v>0</v>
      </c>
      <c r="C356">
        <v>38</v>
      </c>
      <c r="D356">
        <v>23.124670372023203</v>
      </c>
      <c r="E356" t="s">
        <v>19</v>
      </c>
      <c r="F356">
        <v>5</v>
      </c>
      <c r="G356">
        <f t="shared" ref="G356:G357" si="6">(F356-1)</f>
        <v>4</v>
      </c>
      <c r="H356">
        <v>4</v>
      </c>
      <c r="J356" t="s">
        <v>57</v>
      </c>
      <c r="K356" t="s">
        <v>20</v>
      </c>
      <c r="L356">
        <v>9</v>
      </c>
      <c r="M356" t="s">
        <v>69</v>
      </c>
      <c r="N356">
        <v>13</v>
      </c>
      <c r="O356">
        <v>2</v>
      </c>
      <c r="P356" s="2">
        <v>1</v>
      </c>
      <c r="Q356">
        <v>0</v>
      </c>
      <c r="R356">
        <v>1</v>
      </c>
      <c r="S356">
        <v>1</v>
      </c>
    </row>
    <row r="357" spans="1:22" hidden="1" x14ac:dyDescent="0.25">
      <c r="A357">
        <v>14021040</v>
      </c>
      <c r="B357">
        <v>0</v>
      </c>
      <c r="C357">
        <v>37</v>
      </c>
      <c r="D357">
        <v>23.124670372023203</v>
      </c>
      <c r="E357" t="s">
        <v>19</v>
      </c>
      <c r="F357">
        <v>5</v>
      </c>
      <c r="G357">
        <f t="shared" si="6"/>
        <v>4</v>
      </c>
      <c r="H357">
        <v>4</v>
      </c>
      <c r="J357" t="s">
        <v>57</v>
      </c>
      <c r="K357" t="s">
        <v>20</v>
      </c>
      <c r="L357">
        <v>9</v>
      </c>
      <c r="M357" t="s">
        <v>69</v>
      </c>
      <c r="N357">
        <v>0</v>
      </c>
      <c r="O357">
        <v>2</v>
      </c>
      <c r="P357" s="2">
        <v>1</v>
      </c>
      <c r="Q357">
        <v>1</v>
      </c>
      <c r="R357">
        <v>0</v>
      </c>
    </row>
    <row r="358" spans="1:22" hidden="1" x14ac:dyDescent="0.25">
      <c r="A358">
        <v>14022444</v>
      </c>
      <c r="B358">
        <v>0</v>
      </c>
      <c r="C358">
        <v>33</v>
      </c>
      <c r="D358">
        <v>20</v>
      </c>
      <c r="E358" t="s">
        <v>19</v>
      </c>
      <c r="F358">
        <v>2</v>
      </c>
      <c r="G358">
        <f t="shared" si="5"/>
        <v>3</v>
      </c>
      <c r="H358">
        <v>5</v>
      </c>
      <c r="I358" t="s">
        <v>27</v>
      </c>
      <c r="J358" t="s">
        <v>28</v>
      </c>
      <c r="K358" t="s">
        <v>105</v>
      </c>
      <c r="L358">
        <v>3</v>
      </c>
      <c r="N358">
        <v>10.5</v>
      </c>
      <c r="O358">
        <v>1</v>
      </c>
      <c r="P358" s="2">
        <v>1</v>
      </c>
      <c r="Q358">
        <v>1</v>
      </c>
      <c r="R358">
        <v>0</v>
      </c>
      <c r="V358">
        <v>1</v>
      </c>
    </row>
    <row r="359" spans="1:22" hidden="1" x14ac:dyDescent="0.25">
      <c r="A359">
        <v>14023155</v>
      </c>
      <c r="B359">
        <v>0</v>
      </c>
      <c r="C359">
        <v>27</v>
      </c>
      <c r="D359">
        <v>21.093749999999996</v>
      </c>
      <c r="E359" t="s">
        <v>19</v>
      </c>
      <c r="F359">
        <v>2</v>
      </c>
      <c r="G359">
        <f t="shared" si="5"/>
        <v>3</v>
      </c>
      <c r="H359">
        <v>4</v>
      </c>
      <c r="I359" t="s">
        <v>27</v>
      </c>
      <c r="J359" t="s">
        <v>32</v>
      </c>
      <c r="K359" t="s">
        <v>105</v>
      </c>
      <c r="L359">
        <v>3</v>
      </c>
      <c r="N359">
        <v>10</v>
      </c>
      <c r="O359">
        <v>2</v>
      </c>
      <c r="P359" s="2">
        <v>1</v>
      </c>
      <c r="Q359">
        <v>1</v>
      </c>
      <c r="R359">
        <v>0</v>
      </c>
      <c r="V359">
        <v>1</v>
      </c>
    </row>
    <row r="360" spans="1:22" hidden="1" x14ac:dyDescent="0.25">
      <c r="A360">
        <v>14023997</v>
      </c>
      <c r="B360">
        <v>0</v>
      </c>
      <c r="C360">
        <v>30</v>
      </c>
      <c r="D360">
        <v>20.324438255109339</v>
      </c>
      <c r="E360" t="s">
        <v>19</v>
      </c>
      <c r="F360">
        <v>2</v>
      </c>
      <c r="G360">
        <f t="shared" si="5"/>
        <v>3</v>
      </c>
      <c r="H360">
        <v>3</v>
      </c>
      <c r="I360" t="s">
        <v>53</v>
      </c>
      <c r="J360" t="s">
        <v>45</v>
      </c>
      <c r="K360" t="s">
        <v>38</v>
      </c>
      <c r="L360">
        <v>1</v>
      </c>
      <c r="N360">
        <v>10.5</v>
      </c>
      <c r="O360">
        <v>2</v>
      </c>
      <c r="P360" s="2">
        <v>1</v>
      </c>
      <c r="Q360">
        <v>0</v>
      </c>
      <c r="V360">
        <v>1</v>
      </c>
    </row>
    <row r="361" spans="1:22" hidden="1" x14ac:dyDescent="0.25">
      <c r="A361">
        <v>14023997</v>
      </c>
      <c r="B361">
        <v>0</v>
      </c>
      <c r="C361">
        <v>30</v>
      </c>
      <c r="D361">
        <v>20.324438255109339</v>
      </c>
      <c r="E361" t="s">
        <v>19</v>
      </c>
      <c r="F361">
        <v>2</v>
      </c>
      <c r="G361">
        <f t="shared" si="5"/>
        <v>3</v>
      </c>
      <c r="H361">
        <v>3</v>
      </c>
      <c r="I361" t="s">
        <v>53</v>
      </c>
      <c r="J361" t="s">
        <v>45</v>
      </c>
      <c r="K361" t="s">
        <v>38</v>
      </c>
      <c r="L361">
        <v>1</v>
      </c>
      <c r="N361">
        <v>11</v>
      </c>
      <c r="O361">
        <v>3</v>
      </c>
      <c r="P361" s="2">
        <v>1</v>
      </c>
      <c r="Q361">
        <v>1</v>
      </c>
    </row>
    <row r="362" spans="1:22" hidden="1" x14ac:dyDescent="0.25">
      <c r="A362">
        <v>14701976</v>
      </c>
      <c r="B362">
        <v>0</v>
      </c>
      <c r="C362">
        <v>40</v>
      </c>
      <c r="D362">
        <v>23.80540166204986</v>
      </c>
      <c r="E362" t="s">
        <v>23</v>
      </c>
      <c r="F362">
        <v>2</v>
      </c>
      <c r="G362">
        <f t="shared" si="5"/>
        <v>3</v>
      </c>
      <c r="H362">
        <v>4</v>
      </c>
      <c r="I362" t="s">
        <v>25</v>
      </c>
      <c r="J362" t="s">
        <v>45</v>
      </c>
      <c r="K362" t="s">
        <v>119</v>
      </c>
      <c r="L362">
        <v>2</v>
      </c>
      <c r="M362" t="s">
        <v>69</v>
      </c>
      <c r="N362">
        <v>13</v>
      </c>
      <c r="O362">
        <v>2</v>
      </c>
      <c r="P362" s="2">
        <v>1</v>
      </c>
      <c r="Q362">
        <v>1</v>
      </c>
      <c r="R362">
        <v>1</v>
      </c>
      <c r="S362">
        <v>1</v>
      </c>
    </row>
    <row r="363" spans="1:22" hidden="1" x14ac:dyDescent="0.25">
      <c r="A363">
        <v>14702385</v>
      </c>
      <c r="B363">
        <v>0</v>
      </c>
      <c r="C363">
        <v>31</v>
      </c>
      <c r="D363">
        <v>19.979188345473464</v>
      </c>
      <c r="E363" t="s">
        <v>19</v>
      </c>
      <c r="F363">
        <v>2</v>
      </c>
      <c r="G363">
        <f t="shared" si="5"/>
        <v>3</v>
      </c>
      <c r="H363">
        <v>8</v>
      </c>
      <c r="I363" t="s">
        <v>27</v>
      </c>
      <c r="J363" t="s">
        <v>28</v>
      </c>
      <c r="K363" t="s">
        <v>105</v>
      </c>
      <c r="L363">
        <v>6</v>
      </c>
      <c r="N363">
        <v>10</v>
      </c>
      <c r="O363">
        <v>2</v>
      </c>
      <c r="P363" s="2">
        <v>1</v>
      </c>
      <c r="Q363">
        <v>0</v>
      </c>
    </row>
    <row r="364" spans="1:22" hidden="1" x14ac:dyDescent="0.25">
      <c r="A364">
        <v>14702789</v>
      </c>
      <c r="B364">
        <v>0</v>
      </c>
      <c r="C364">
        <v>30</v>
      </c>
      <c r="D364">
        <v>21.484374999999996</v>
      </c>
      <c r="E364" t="s">
        <v>99</v>
      </c>
      <c r="F364">
        <v>2</v>
      </c>
      <c r="G364">
        <f t="shared" si="5"/>
        <v>3</v>
      </c>
      <c r="H364">
        <v>3</v>
      </c>
      <c r="I364" t="s">
        <v>25</v>
      </c>
      <c r="J364" t="s">
        <v>26</v>
      </c>
      <c r="K364" t="s">
        <v>119</v>
      </c>
      <c r="L364">
        <v>3</v>
      </c>
      <c r="M364" t="s">
        <v>69</v>
      </c>
      <c r="N364">
        <v>0</v>
      </c>
      <c r="O364">
        <v>1</v>
      </c>
      <c r="P364" s="2">
        <v>1</v>
      </c>
      <c r="Q364">
        <v>1</v>
      </c>
    </row>
    <row r="365" spans="1:22" hidden="1" x14ac:dyDescent="0.25">
      <c r="A365">
        <v>14704959</v>
      </c>
      <c r="B365">
        <v>0</v>
      </c>
      <c r="C365">
        <v>35</v>
      </c>
      <c r="D365">
        <v>20.5456936226167</v>
      </c>
      <c r="E365" t="s">
        <v>19</v>
      </c>
      <c r="F365">
        <v>5</v>
      </c>
      <c r="G365">
        <f>(F365-1)</f>
        <v>4</v>
      </c>
      <c r="H365">
        <v>6</v>
      </c>
      <c r="I365" t="s">
        <v>41</v>
      </c>
      <c r="J365" t="s">
        <v>25</v>
      </c>
      <c r="K365" t="s">
        <v>105</v>
      </c>
      <c r="L365">
        <v>1</v>
      </c>
      <c r="N365">
        <v>12.5</v>
      </c>
      <c r="O365">
        <v>3</v>
      </c>
      <c r="P365" s="2">
        <v>1</v>
      </c>
      <c r="Q365">
        <v>0</v>
      </c>
    </row>
    <row r="366" spans="1:22" hidden="1" x14ac:dyDescent="0.25">
      <c r="A366">
        <v>14706624</v>
      </c>
      <c r="B366">
        <v>0</v>
      </c>
      <c r="C366">
        <v>39</v>
      </c>
      <c r="D366">
        <v>23.372576177285318</v>
      </c>
      <c r="E366" t="s">
        <v>19</v>
      </c>
      <c r="F366">
        <v>2</v>
      </c>
      <c r="G366">
        <f t="shared" si="5"/>
        <v>3</v>
      </c>
      <c r="H366">
        <v>6</v>
      </c>
      <c r="I366" t="s">
        <v>54</v>
      </c>
      <c r="J366" t="s">
        <v>29</v>
      </c>
      <c r="K366" t="s">
        <v>20</v>
      </c>
      <c r="L366">
        <v>3</v>
      </c>
      <c r="M366" t="s">
        <v>69</v>
      </c>
      <c r="N366">
        <v>12</v>
      </c>
      <c r="O366">
        <v>2</v>
      </c>
      <c r="P366" s="2">
        <v>1</v>
      </c>
      <c r="Q366">
        <v>0</v>
      </c>
    </row>
    <row r="367" spans="1:22" hidden="1" x14ac:dyDescent="0.25">
      <c r="A367">
        <v>14709707</v>
      </c>
      <c r="B367">
        <v>0</v>
      </c>
      <c r="C367">
        <v>29</v>
      </c>
      <c r="D367">
        <v>20.504933999743688</v>
      </c>
      <c r="E367" t="s">
        <v>19</v>
      </c>
      <c r="F367">
        <v>2</v>
      </c>
      <c r="G367">
        <f t="shared" si="5"/>
        <v>3</v>
      </c>
      <c r="H367">
        <v>9</v>
      </c>
      <c r="I367" t="s">
        <v>40</v>
      </c>
      <c r="J367" t="s">
        <v>28</v>
      </c>
      <c r="K367" t="s">
        <v>20</v>
      </c>
      <c r="L367">
        <v>2</v>
      </c>
      <c r="M367" t="s">
        <v>68</v>
      </c>
      <c r="N367">
        <v>11</v>
      </c>
      <c r="O367">
        <v>2</v>
      </c>
      <c r="P367" s="2">
        <v>1</v>
      </c>
      <c r="Q367">
        <v>1</v>
      </c>
      <c r="R367">
        <v>1</v>
      </c>
      <c r="S367">
        <v>1</v>
      </c>
    </row>
    <row r="368" spans="1:22" hidden="1" x14ac:dyDescent="0.25">
      <c r="A368">
        <v>14710922</v>
      </c>
      <c r="B368">
        <v>0</v>
      </c>
      <c r="C368">
        <v>33</v>
      </c>
      <c r="D368">
        <v>24.888888888888889</v>
      </c>
      <c r="E368" t="s">
        <v>19</v>
      </c>
      <c r="F368">
        <v>3</v>
      </c>
      <c r="G368">
        <f t="shared" ref="G368:G431" si="7">(F368-1)*3</f>
        <v>6</v>
      </c>
      <c r="H368">
        <v>2</v>
      </c>
      <c r="I368" t="s">
        <v>53</v>
      </c>
      <c r="J368" t="s">
        <v>49</v>
      </c>
      <c r="K368" t="s">
        <v>38</v>
      </c>
      <c r="L368">
        <v>1</v>
      </c>
      <c r="M368" t="s">
        <v>69</v>
      </c>
      <c r="N368">
        <v>12.5</v>
      </c>
      <c r="O368">
        <v>2</v>
      </c>
      <c r="P368" s="2">
        <v>1</v>
      </c>
      <c r="Q368">
        <v>0</v>
      </c>
    </row>
    <row r="369" spans="1:22" hidden="1" x14ac:dyDescent="0.25">
      <c r="A369">
        <v>15000053</v>
      </c>
      <c r="B369">
        <v>0</v>
      </c>
      <c r="C369">
        <v>37</v>
      </c>
      <c r="D369">
        <v>20</v>
      </c>
      <c r="E369" t="s">
        <v>99</v>
      </c>
      <c r="F369">
        <v>2</v>
      </c>
      <c r="G369">
        <f t="shared" si="7"/>
        <v>3</v>
      </c>
      <c r="H369">
        <v>5</v>
      </c>
      <c r="I369" t="s">
        <v>52</v>
      </c>
      <c r="J369" t="s">
        <v>25</v>
      </c>
      <c r="K369" t="s">
        <v>30</v>
      </c>
      <c r="L369">
        <v>5</v>
      </c>
      <c r="M369" t="s">
        <v>68</v>
      </c>
      <c r="N369">
        <v>9</v>
      </c>
      <c r="O369">
        <v>3</v>
      </c>
      <c r="P369" s="2">
        <v>1</v>
      </c>
      <c r="Q369">
        <v>1</v>
      </c>
      <c r="R369">
        <v>1</v>
      </c>
      <c r="S369">
        <v>0</v>
      </c>
    </row>
    <row r="370" spans="1:22" hidden="1" x14ac:dyDescent="0.25">
      <c r="A370">
        <v>15000941</v>
      </c>
      <c r="B370">
        <v>0</v>
      </c>
      <c r="C370">
        <v>31</v>
      </c>
      <c r="D370">
        <v>20.312499999999996</v>
      </c>
      <c r="E370" t="s">
        <v>19</v>
      </c>
      <c r="F370">
        <v>2</v>
      </c>
      <c r="G370">
        <f t="shared" si="7"/>
        <v>3</v>
      </c>
      <c r="H370">
        <v>9</v>
      </c>
      <c r="I370" t="s">
        <v>25</v>
      </c>
      <c r="J370" t="s">
        <v>57</v>
      </c>
      <c r="K370" t="s">
        <v>119</v>
      </c>
      <c r="L370">
        <v>3</v>
      </c>
      <c r="M370" t="s">
        <v>68</v>
      </c>
      <c r="N370">
        <v>11</v>
      </c>
      <c r="O370">
        <v>3</v>
      </c>
      <c r="P370" s="2">
        <v>1</v>
      </c>
      <c r="Q370">
        <v>1</v>
      </c>
      <c r="R370">
        <v>1</v>
      </c>
      <c r="S370">
        <v>1</v>
      </c>
      <c r="U370">
        <v>1</v>
      </c>
      <c r="V370">
        <v>1</v>
      </c>
    </row>
    <row r="371" spans="1:22" hidden="1" x14ac:dyDescent="0.25">
      <c r="A371">
        <v>15001474</v>
      </c>
      <c r="B371">
        <v>0</v>
      </c>
      <c r="C371">
        <v>39</v>
      </c>
      <c r="D371">
        <v>21.750196677310381</v>
      </c>
      <c r="E371" t="s">
        <v>21</v>
      </c>
      <c r="F371">
        <v>3</v>
      </c>
      <c r="G371">
        <f t="shared" si="7"/>
        <v>6</v>
      </c>
      <c r="H371">
        <v>7</v>
      </c>
      <c r="K371" t="s">
        <v>20</v>
      </c>
      <c r="L371">
        <v>10</v>
      </c>
      <c r="M371" t="s">
        <v>69</v>
      </c>
      <c r="N371">
        <v>12</v>
      </c>
      <c r="O371">
        <v>2</v>
      </c>
      <c r="P371" s="2">
        <v>1</v>
      </c>
      <c r="Q371">
        <v>0</v>
      </c>
    </row>
    <row r="372" spans="1:22" hidden="1" x14ac:dyDescent="0.25">
      <c r="A372">
        <v>15001474</v>
      </c>
      <c r="B372">
        <v>0</v>
      </c>
      <c r="C372">
        <v>36</v>
      </c>
      <c r="D372">
        <v>21.750196677310381</v>
      </c>
      <c r="E372" t="s">
        <v>21</v>
      </c>
      <c r="F372">
        <v>3</v>
      </c>
      <c r="G372">
        <f t="shared" si="7"/>
        <v>6</v>
      </c>
      <c r="H372">
        <v>7</v>
      </c>
      <c r="K372" t="s">
        <v>20</v>
      </c>
      <c r="L372">
        <v>10</v>
      </c>
      <c r="M372" t="s">
        <v>69</v>
      </c>
      <c r="N372">
        <v>11</v>
      </c>
      <c r="O372">
        <v>2</v>
      </c>
      <c r="P372" s="2">
        <v>1</v>
      </c>
      <c r="Q372">
        <v>1</v>
      </c>
      <c r="R372">
        <v>1</v>
      </c>
      <c r="S372">
        <v>0</v>
      </c>
    </row>
    <row r="373" spans="1:22" hidden="1" x14ac:dyDescent="0.25">
      <c r="A373">
        <v>15001557</v>
      </c>
      <c r="B373">
        <v>0</v>
      </c>
      <c r="C373">
        <v>32</v>
      </c>
      <c r="D373">
        <v>22.031725684986377</v>
      </c>
      <c r="E373" t="s">
        <v>19</v>
      </c>
      <c r="F373">
        <v>2</v>
      </c>
      <c r="G373">
        <f t="shared" si="7"/>
        <v>3</v>
      </c>
      <c r="H373">
        <v>6</v>
      </c>
      <c r="I373" t="s">
        <v>52</v>
      </c>
      <c r="J373" t="s">
        <v>25</v>
      </c>
      <c r="K373" t="s">
        <v>30</v>
      </c>
      <c r="L373">
        <v>5</v>
      </c>
      <c r="M373" t="s">
        <v>68</v>
      </c>
      <c r="N373">
        <v>12</v>
      </c>
      <c r="O373">
        <v>1</v>
      </c>
      <c r="P373" s="2">
        <v>1</v>
      </c>
      <c r="Q373">
        <v>0</v>
      </c>
    </row>
    <row r="374" spans="1:22" hidden="1" x14ac:dyDescent="0.25">
      <c r="A374">
        <v>15001737</v>
      </c>
      <c r="B374">
        <v>0</v>
      </c>
      <c r="C374">
        <v>36</v>
      </c>
      <c r="D374">
        <v>22.939750692520775</v>
      </c>
      <c r="E374" t="s">
        <v>19</v>
      </c>
      <c r="F374">
        <v>3</v>
      </c>
      <c r="G374">
        <f t="shared" si="7"/>
        <v>6</v>
      </c>
      <c r="H374">
        <v>2</v>
      </c>
      <c r="I374" t="s">
        <v>27</v>
      </c>
      <c r="J374" t="s">
        <v>28</v>
      </c>
      <c r="K374" t="s">
        <v>105</v>
      </c>
      <c r="L374">
        <v>11</v>
      </c>
      <c r="N374">
        <v>12</v>
      </c>
      <c r="O374">
        <v>2</v>
      </c>
      <c r="P374" s="2">
        <v>1</v>
      </c>
      <c r="Q374">
        <v>1</v>
      </c>
      <c r="U374">
        <v>1</v>
      </c>
    </row>
    <row r="375" spans="1:22" hidden="1" x14ac:dyDescent="0.25">
      <c r="A375">
        <v>15004881</v>
      </c>
      <c r="B375">
        <v>0</v>
      </c>
      <c r="C375">
        <v>33</v>
      </c>
      <c r="D375">
        <v>21.35930624973301</v>
      </c>
      <c r="E375" t="s">
        <v>99</v>
      </c>
      <c r="F375">
        <v>2</v>
      </c>
      <c r="G375">
        <f t="shared" si="7"/>
        <v>3</v>
      </c>
      <c r="H375">
        <v>6</v>
      </c>
      <c r="I375" t="s">
        <v>28</v>
      </c>
      <c r="J375" t="s">
        <v>32</v>
      </c>
      <c r="K375" t="s">
        <v>119</v>
      </c>
      <c r="L375">
        <v>4</v>
      </c>
      <c r="M375" t="s">
        <v>68</v>
      </c>
      <c r="N375">
        <v>10</v>
      </c>
      <c r="O375">
        <v>2</v>
      </c>
      <c r="P375" s="2">
        <v>1</v>
      </c>
      <c r="Q375">
        <v>1</v>
      </c>
    </row>
    <row r="376" spans="1:22" hidden="1" x14ac:dyDescent="0.25">
      <c r="A376">
        <v>15004938</v>
      </c>
      <c r="B376">
        <v>0</v>
      </c>
      <c r="C376">
        <v>32</v>
      </c>
      <c r="D376">
        <v>23.683171790710933</v>
      </c>
      <c r="E376" t="s">
        <v>19</v>
      </c>
      <c r="F376">
        <v>2</v>
      </c>
      <c r="G376">
        <f t="shared" si="7"/>
        <v>3</v>
      </c>
      <c r="H376">
        <v>2</v>
      </c>
      <c r="I376" t="s">
        <v>28</v>
      </c>
      <c r="J376" t="s">
        <v>32</v>
      </c>
      <c r="K376" t="s">
        <v>119</v>
      </c>
      <c r="L376">
        <v>4</v>
      </c>
      <c r="M376" t="s">
        <v>68</v>
      </c>
      <c r="N376">
        <v>13</v>
      </c>
      <c r="O376">
        <v>2</v>
      </c>
      <c r="P376" s="2">
        <v>1</v>
      </c>
      <c r="Q376">
        <v>0</v>
      </c>
    </row>
    <row r="377" spans="1:22" hidden="1" x14ac:dyDescent="0.25">
      <c r="A377">
        <v>15005117</v>
      </c>
      <c r="B377">
        <v>0</v>
      </c>
      <c r="C377">
        <v>39</v>
      </c>
      <c r="D377">
        <v>21.7784352399737</v>
      </c>
      <c r="E377" t="s">
        <v>19</v>
      </c>
      <c r="F377">
        <v>3</v>
      </c>
      <c r="G377">
        <f t="shared" si="7"/>
        <v>6</v>
      </c>
      <c r="H377">
        <v>2</v>
      </c>
      <c r="I377" t="s">
        <v>39</v>
      </c>
      <c r="J377" t="s">
        <v>28</v>
      </c>
      <c r="K377" t="str">
        <f>I377</f>
        <v>GDTBT</v>
      </c>
      <c r="N377">
        <v>8</v>
      </c>
      <c r="O377">
        <v>1</v>
      </c>
      <c r="P377" s="2">
        <v>0</v>
      </c>
    </row>
    <row r="378" spans="1:22" hidden="1" x14ac:dyDescent="0.25">
      <c r="A378">
        <v>15005520</v>
      </c>
      <c r="B378">
        <v>0</v>
      </c>
      <c r="C378">
        <v>30</v>
      </c>
      <c r="D378">
        <v>22.222222222222221</v>
      </c>
      <c r="E378" t="s">
        <v>23</v>
      </c>
      <c r="F378">
        <v>4</v>
      </c>
      <c r="G378">
        <f t="shared" si="7"/>
        <v>9</v>
      </c>
      <c r="H378">
        <v>2</v>
      </c>
      <c r="I378" t="s">
        <v>25</v>
      </c>
      <c r="J378" t="s">
        <v>26</v>
      </c>
      <c r="K378" t="s">
        <v>119</v>
      </c>
      <c r="L378">
        <v>6</v>
      </c>
      <c r="M378" t="s">
        <v>69</v>
      </c>
      <c r="N378">
        <v>9</v>
      </c>
      <c r="O378">
        <v>2</v>
      </c>
      <c r="P378" s="2">
        <v>1</v>
      </c>
      <c r="Q378">
        <v>1</v>
      </c>
      <c r="R378">
        <v>1</v>
      </c>
      <c r="S378">
        <v>1</v>
      </c>
      <c r="U378">
        <v>1</v>
      </c>
    </row>
    <row r="379" spans="1:22" hidden="1" x14ac:dyDescent="0.25">
      <c r="A379">
        <v>15005895</v>
      </c>
      <c r="B379">
        <v>0</v>
      </c>
      <c r="C379">
        <v>30</v>
      </c>
      <c r="D379">
        <v>22.222222222222221</v>
      </c>
      <c r="E379" t="s">
        <v>19</v>
      </c>
      <c r="F379">
        <v>2</v>
      </c>
      <c r="G379">
        <f t="shared" si="7"/>
        <v>3</v>
      </c>
      <c r="H379">
        <v>2</v>
      </c>
      <c r="I379" t="s">
        <v>27</v>
      </c>
      <c r="J379" t="s">
        <v>28</v>
      </c>
      <c r="K379" t="s">
        <v>105</v>
      </c>
      <c r="L379">
        <v>4</v>
      </c>
      <c r="M379" t="s">
        <v>69</v>
      </c>
      <c r="N379">
        <v>10.5</v>
      </c>
      <c r="O379">
        <v>2</v>
      </c>
      <c r="P379" s="2">
        <v>1</v>
      </c>
      <c r="Q379">
        <v>0</v>
      </c>
    </row>
    <row r="380" spans="1:22" hidden="1" x14ac:dyDescent="0.25">
      <c r="A380">
        <v>15006323</v>
      </c>
      <c r="B380">
        <v>0</v>
      </c>
      <c r="C380">
        <v>30</v>
      </c>
      <c r="D380">
        <v>22.222222222222221</v>
      </c>
      <c r="E380" t="s">
        <v>19</v>
      </c>
      <c r="F380">
        <v>2</v>
      </c>
      <c r="G380">
        <f t="shared" si="7"/>
        <v>3</v>
      </c>
      <c r="H380">
        <v>2</v>
      </c>
      <c r="I380" t="s">
        <v>33</v>
      </c>
      <c r="J380" t="s">
        <v>28</v>
      </c>
      <c r="K380" t="s">
        <v>20</v>
      </c>
      <c r="L380">
        <v>3</v>
      </c>
      <c r="M380" t="s">
        <v>68</v>
      </c>
      <c r="N380">
        <v>12</v>
      </c>
      <c r="O380">
        <v>2</v>
      </c>
      <c r="P380" s="2">
        <v>1</v>
      </c>
      <c r="Q380">
        <v>0</v>
      </c>
      <c r="T380">
        <v>1</v>
      </c>
    </row>
    <row r="381" spans="1:22" hidden="1" x14ac:dyDescent="0.25">
      <c r="A381">
        <v>15006552</v>
      </c>
      <c r="B381">
        <v>0</v>
      </c>
      <c r="C381">
        <v>28</v>
      </c>
      <c r="D381">
        <v>20.324438255109339</v>
      </c>
      <c r="E381" t="s">
        <v>19</v>
      </c>
      <c r="F381">
        <v>2</v>
      </c>
      <c r="G381">
        <f t="shared" si="7"/>
        <v>3</v>
      </c>
      <c r="H381">
        <v>2</v>
      </c>
      <c r="I381" t="s">
        <v>30</v>
      </c>
      <c r="J381" t="s">
        <v>28</v>
      </c>
      <c r="K381" t="s">
        <v>30</v>
      </c>
      <c r="L381">
        <v>2</v>
      </c>
      <c r="M381" t="s">
        <v>69</v>
      </c>
      <c r="N381">
        <v>11</v>
      </c>
      <c r="O381">
        <v>2</v>
      </c>
      <c r="P381" s="2">
        <v>1</v>
      </c>
      <c r="Q381">
        <v>1</v>
      </c>
    </row>
    <row r="382" spans="1:22" hidden="1" x14ac:dyDescent="0.25">
      <c r="A382">
        <v>15006613</v>
      </c>
      <c r="B382">
        <v>0</v>
      </c>
      <c r="C382">
        <v>35</v>
      </c>
      <c r="D382">
        <v>19.921874999999996</v>
      </c>
      <c r="E382" t="s">
        <v>19</v>
      </c>
      <c r="F382">
        <v>6</v>
      </c>
      <c r="G382">
        <f>(F382-1)</f>
        <v>5</v>
      </c>
      <c r="H382">
        <v>9</v>
      </c>
      <c r="I382" t="s">
        <v>41</v>
      </c>
      <c r="J382" t="s">
        <v>29</v>
      </c>
      <c r="K382" t="s">
        <v>105</v>
      </c>
      <c r="L382">
        <v>7</v>
      </c>
      <c r="M382" t="s">
        <v>69</v>
      </c>
      <c r="N382">
        <v>0</v>
      </c>
      <c r="O382">
        <v>3</v>
      </c>
      <c r="P382" s="2">
        <v>1</v>
      </c>
      <c r="Q382">
        <v>0</v>
      </c>
    </row>
    <row r="383" spans="1:22" hidden="1" x14ac:dyDescent="0.25">
      <c r="A383">
        <v>15006956</v>
      </c>
      <c r="B383">
        <v>0</v>
      </c>
      <c r="C383">
        <v>36</v>
      </c>
      <c r="E383" t="s">
        <v>19</v>
      </c>
      <c r="F383">
        <v>2</v>
      </c>
      <c r="G383">
        <f t="shared" si="7"/>
        <v>3</v>
      </c>
      <c r="H383">
        <v>3</v>
      </c>
      <c r="I383" t="s">
        <v>65</v>
      </c>
      <c r="J383" t="s">
        <v>25</v>
      </c>
      <c r="K383" t="s">
        <v>50</v>
      </c>
      <c r="L383">
        <v>0</v>
      </c>
      <c r="M383" t="s">
        <v>68</v>
      </c>
      <c r="N383">
        <v>9.5</v>
      </c>
      <c r="O383">
        <v>1</v>
      </c>
      <c r="P383" s="2">
        <v>1</v>
      </c>
      <c r="Q383">
        <v>1</v>
      </c>
      <c r="R383">
        <v>1</v>
      </c>
      <c r="S383">
        <v>1</v>
      </c>
    </row>
    <row r="384" spans="1:22" hidden="1" x14ac:dyDescent="0.25">
      <c r="A384">
        <v>15006956</v>
      </c>
      <c r="B384">
        <v>0</v>
      </c>
      <c r="C384">
        <v>36</v>
      </c>
      <c r="E384" t="s">
        <v>19</v>
      </c>
      <c r="F384">
        <v>2</v>
      </c>
      <c r="G384">
        <f t="shared" si="7"/>
        <v>3</v>
      </c>
      <c r="H384">
        <v>3</v>
      </c>
      <c r="I384" t="s">
        <v>65</v>
      </c>
      <c r="J384" t="s">
        <v>25</v>
      </c>
      <c r="K384" t="s">
        <v>50</v>
      </c>
      <c r="L384">
        <v>0</v>
      </c>
      <c r="M384" t="s">
        <v>68</v>
      </c>
      <c r="N384">
        <v>10</v>
      </c>
      <c r="O384">
        <v>2</v>
      </c>
      <c r="P384" s="2">
        <v>1</v>
      </c>
      <c r="Q384">
        <v>0</v>
      </c>
    </row>
    <row r="385" spans="1:22" hidden="1" x14ac:dyDescent="0.25">
      <c r="A385">
        <v>15007969</v>
      </c>
      <c r="B385">
        <v>0</v>
      </c>
      <c r="C385">
        <v>29</v>
      </c>
      <c r="D385">
        <v>20</v>
      </c>
      <c r="E385" t="s">
        <v>19</v>
      </c>
      <c r="F385">
        <v>2</v>
      </c>
      <c r="G385">
        <f t="shared" si="7"/>
        <v>3</v>
      </c>
      <c r="H385">
        <v>5</v>
      </c>
      <c r="I385" t="s">
        <v>27</v>
      </c>
      <c r="J385" t="s">
        <v>32</v>
      </c>
      <c r="K385" t="s">
        <v>105</v>
      </c>
      <c r="L385">
        <v>2</v>
      </c>
      <c r="M385" t="s">
        <v>69</v>
      </c>
      <c r="N385">
        <v>9.5</v>
      </c>
      <c r="O385">
        <v>2</v>
      </c>
      <c r="P385" s="2">
        <v>1</v>
      </c>
      <c r="Q385">
        <v>0</v>
      </c>
      <c r="R385">
        <v>0</v>
      </c>
    </row>
    <row r="386" spans="1:22" hidden="1" x14ac:dyDescent="0.25">
      <c r="A386">
        <v>15007971</v>
      </c>
      <c r="B386">
        <v>0</v>
      </c>
      <c r="C386">
        <v>36</v>
      </c>
      <c r="D386">
        <v>20.569329660238754</v>
      </c>
      <c r="E386" t="s">
        <v>19</v>
      </c>
      <c r="F386">
        <v>2</v>
      </c>
      <c r="G386">
        <f t="shared" si="7"/>
        <v>3</v>
      </c>
      <c r="H386">
        <v>13</v>
      </c>
      <c r="I386" t="s">
        <v>27</v>
      </c>
      <c r="J386" t="s">
        <v>28</v>
      </c>
      <c r="K386" t="s">
        <v>105</v>
      </c>
      <c r="L386">
        <v>4</v>
      </c>
      <c r="M386" t="s">
        <v>69</v>
      </c>
      <c r="N386">
        <v>11.5</v>
      </c>
      <c r="O386">
        <v>2</v>
      </c>
      <c r="P386" s="2">
        <v>1</v>
      </c>
      <c r="Q386">
        <v>0</v>
      </c>
      <c r="V386">
        <v>1</v>
      </c>
    </row>
    <row r="387" spans="1:22" hidden="1" x14ac:dyDescent="0.25">
      <c r="A387">
        <v>15007990</v>
      </c>
      <c r="B387">
        <v>0</v>
      </c>
      <c r="C387">
        <v>35</v>
      </c>
      <c r="D387">
        <v>18.25631871475516</v>
      </c>
      <c r="E387" t="s">
        <v>19</v>
      </c>
      <c r="F387">
        <v>3</v>
      </c>
      <c r="G387">
        <f t="shared" si="7"/>
        <v>6</v>
      </c>
      <c r="H387">
        <v>3</v>
      </c>
      <c r="I387" t="s">
        <v>28</v>
      </c>
      <c r="J387" t="s">
        <v>32</v>
      </c>
      <c r="K387" t="s">
        <v>119</v>
      </c>
      <c r="L387">
        <v>6</v>
      </c>
      <c r="M387" t="s">
        <v>68</v>
      </c>
      <c r="N387">
        <v>10</v>
      </c>
      <c r="O387">
        <v>3</v>
      </c>
      <c r="P387" s="2">
        <v>1</v>
      </c>
      <c r="Q387">
        <v>0</v>
      </c>
    </row>
    <row r="388" spans="1:22" hidden="1" x14ac:dyDescent="0.25">
      <c r="A388">
        <v>15008640</v>
      </c>
      <c r="B388">
        <v>0</v>
      </c>
      <c r="C388">
        <v>40</v>
      </c>
      <c r="D388">
        <v>19.396188227357058</v>
      </c>
      <c r="E388" t="s">
        <v>19</v>
      </c>
      <c r="F388">
        <v>2</v>
      </c>
      <c r="G388">
        <f t="shared" si="7"/>
        <v>3</v>
      </c>
      <c r="H388">
        <v>6</v>
      </c>
      <c r="I388" t="s">
        <v>39</v>
      </c>
      <c r="J388" t="s">
        <v>28</v>
      </c>
      <c r="K388" t="str">
        <f>I388</f>
        <v>GDTBT</v>
      </c>
      <c r="L388">
        <v>12</v>
      </c>
      <c r="M388" t="s">
        <v>69</v>
      </c>
      <c r="N388">
        <v>11</v>
      </c>
      <c r="O388">
        <v>3</v>
      </c>
      <c r="P388" s="2">
        <v>1</v>
      </c>
      <c r="Q388">
        <v>0</v>
      </c>
    </row>
    <row r="389" spans="1:22" hidden="1" x14ac:dyDescent="0.25">
      <c r="A389">
        <v>15009017</v>
      </c>
      <c r="B389">
        <v>0</v>
      </c>
      <c r="C389">
        <v>25</v>
      </c>
      <c r="D389">
        <v>19.044321329639889</v>
      </c>
      <c r="E389" t="s">
        <v>19</v>
      </c>
      <c r="F389">
        <v>3</v>
      </c>
      <c r="G389">
        <f t="shared" si="7"/>
        <v>6</v>
      </c>
      <c r="H389">
        <v>3</v>
      </c>
      <c r="I389" t="s">
        <v>25</v>
      </c>
      <c r="J389" t="s">
        <v>57</v>
      </c>
      <c r="K389" t="s">
        <v>119</v>
      </c>
      <c r="L389">
        <v>5</v>
      </c>
      <c r="M389" t="s">
        <v>68</v>
      </c>
      <c r="N389">
        <v>9.5</v>
      </c>
      <c r="O389">
        <v>2</v>
      </c>
      <c r="P389" s="2">
        <v>1</v>
      </c>
      <c r="Q389">
        <v>1</v>
      </c>
    </row>
    <row r="390" spans="1:22" hidden="1" x14ac:dyDescent="0.25">
      <c r="A390">
        <v>15009292</v>
      </c>
      <c r="B390">
        <v>0</v>
      </c>
      <c r="C390">
        <v>31</v>
      </c>
      <c r="D390">
        <v>28.444444444444443</v>
      </c>
      <c r="E390" t="s">
        <v>19</v>
      </c>
      <c r="F390">
        <v>2</v>
      </c>
      <c r="G390">
        <f t="shared" si="7"/>
        <v>3</v>
      </c>
      <c r="H390">
        <v>8</v>
      </c>
      <c r="I390" t="s">
        <v>27</v>
      </c>
      <c r="J390" t="s">
        <v>28</v>
      </c>
      <c r="K390" t="s">
        <v>105</v>
      </c>
      <c r="L390">
        <v>5</v>
      </c>
      <c r="M390" t="s">
        <v>69</v>
      </c>
      <c r="N390">
        <v>11</v>
      </c>
      <c r="O390">
        <v>3</v>
      </c>
      <c r="P390" s="2">
        <v>1</v>
      </c>
      <c r="Q390">
        <v>0</v>
      </c>
    </row>
    <row r="391" spans="1:22" hidden="1" x14ac:dyDescent="0.25">
      <c r="A391">
        <v>15009292</v>
      </c>
      <c r="B391">
        <v>0</v>
      </c>
      <c r="C391">
        <v>31</v>
      </c>
      <c r="D391">
        <v>28.444444444444443</v>
      </c>
      <c r="E391" t="s">
        <v>19</v>
      </c>
      <c r="F391">
        <v>2</v>
      </c>
      <c r="G391">
        <f t="shared" si="7"/>
        <v>3</v>
      </c>
      <c r="H391">
        <v>8</v>
      </c>
      <c r="I391" t="s">
        <v>27</v>
      </c>
      <c r="J391" t="s">
        <v>28</v>
      </c>
      <c r="K391" t="s">
        <v>105</v>
      </c>
      <c r="L391">
        <v>5</v>
      </c>
      <c r="M391" t="s">
        <v>69</v>
      </c>
      <c r="N391">
        <v>11</v>
      </c>
      <c r="O391">
        <v>3</v>
      </c>
      <c r="P391" s="2">
        <v>1</v>
      </c>
      <c r="Q391">
        <v>0</v>
      </c>
      <c r="R391">
        <v>0</v>
      </c>
    </row>
    <row r="392" spans="1:22" hidden="1" x14ac:dyDescent="0.25">
      <c r="A392">
        <v>15009523</v>
      </c>
      <c r="B392">
        <v>0</v>
      </c>
      <c r="C392">
        <v>40</v>
      </c>
      <c r="D392">
        <v>18.359374999999996</v>
      </c>
      <c r="E392" t="s">
        <v>19</v>
      </c>
      <c r="F392">
        <v>2</v>
      </c>
      <c r="G392">
        <f t="shared" si="7"/>
        <v>3</v>
      </c>
      <c r="H392">
        <v>8</v>
      </c>
      <c r="I392" t="s">
        <v>52</v>
      </c>
      <c r="J392" t="s">
        <v>25</v>
      </c>
      <c r="K392" t="s">
        <v>30</v>
      </c>
      <c r="L392">
        <v>4</v>
      </c>
      <c r="M392" t="s">
        <v>68</v>
      </c>
      <c r="N392">
        <v>11</v>
      </c>
      <c r="O392">
        <v>1</v>
      </c>
      <c r="P392" s="2">
        <v>1</v>
      </c>
      <c r="Q392">
        <v>1</v>
      </c>
      <c r="R392">
        <v>1</v>
      </c>
      <c r="S392">
        <v>1</v>
      </c>
      <c r="V392">
        <v>1</v>
      </c>
    </row>
    <row r="393" spans="1:22" hidden="1" x14ac:dyDescent="0.25">
      <c r="A393">
        <v>15009523</v>
      </c>
      <c r="B393">
        <v>0</v>
      </c>
      <c r="C393">
        <v>39</v>
      </c>
      <c r="D393">
        <v>18.359374999999996</v>
      </c>
      <c r="E393" t="s">
        <v>19</v>
      </c>
      <c r="F393">
        <v>2</v>
      </c>
      <c r="G393">
        <f t="shared" si="7"/>
        <v>3</v>
      </c>
      <c r="H393">
        <v>8</v>
      </c>
      <c r="I393" t="s">
        <v>52</v>
      </c>
      <c r="J393" t="s">
        <v>25</v>
      </c>
      <c r="K393" t="s">
        <v>30</v>
      </c>
      <c r="L393">
        <v>4</v>
      </c>
      <c r="M393" t="s">
        <v>68</v>
      </c>
      <c r="N393">
        <v>10.5</v>
      </c>
      <c r="O393">
        <v>2</v>
      </c>
      <c r="P393" s="2">
        <v>1</v>
      </c>
      <c r="Q393">
        <v>0</v>
      </c>
    </row>
    <row r="394" spans="1:22" hidden="1" x14ac:dyDescent="0.25">
      <c r="A394">
        <v>15009633</v>
      </c>
      <c r="B394">
        <v>0</v>
      </c>
      <c r="C394">
        <v>36</v>
      </c>
      <c r="E394" t="s">
        <v>19</v>
      </c>
      <c r="F394">
        <v>2</v>
      </c>
      <c r="G394">
        <f t="shared" si="7"/>
        <v>3</v>
      </c>
      <c r="H394">
        <v>6</v>
      </c>
      <c r="I394" t="s">
        <v>33</v>
      </c>
      <c r="J394" t="s">
        <v>40</v>
      </c>
      <c r="K394" t="s">
        <v>20</v>
      </c>
      <c r="L394">
        <v>3</v>
      </c>
      <c r="M394" t="s">
        <v>68</v>
      </c>
      <c r="N394">
        <v>12.5</v>
      </c>
      <c r="O394">
        <v>2</v>
      </c>
      <c r="P394" s="2">
        <v>1</v>
      </c>
      <c r="Q394">
        <v>1</v>
      </c>
      <c r="R394">
        <v>1</v>
      </c>
      <c r="S394">
        <v>1</v>
      </c>
    </row>
    <row r="395" spans="1:22" hidden="1" x14ac:dyDescent="0.25">
      <c r="A395">
        <v>15009633</v>
      </c>
      <c r="B395">
        <v>0</v>
      </c>
      <c r="C395">
        <v>33</v>
      </c>
      <c r="E395" t="s">
        <v>19</v>
      </c>
      <c r="F395">
        <v>2</v>
      </c>
      <c r="G395">
        <f t="shared" si="7"/>
        <v>3</v>
      </c>
      <c r="H395">
        <v>6</v>
      </c>
      <c r="I395" t="s">
        <v>33</v>
      </c>
      <c r="J395" t="s">
        <v>40</v>
      </c>
      <c r="K395" t="s">
        <v>20</v>
      </c>
      <c r="L395">
        <v>3</v>
      </c>
      <c r="M395" t="s">
        <v>68</v>
      </c>
      <c r="N395">
        <v>10.5</v>
      </c>
      <c r="O395">
        <v>2</v>
      </c>
      <c r="P395" s="2">
        <v>1</v>
      </c>
      <c r="Q395">
        <v>1</v>
      </c>
      <c r="R395">
        <v>1</v>
      </c>
      <c r="S395">
        <v>1</v>
      </c>
    </row>
    <row r="396" spans="1:22" hidden="1" x14ac:dyDescent="0.25">
      <c r="A396">
        <v>15009901</v>
      </c>
      <c r="B396">
        <v>0</v>
      </c>
      <c r="C396">
        <v>37</v>
      </c>
      <c r="D396">
        <v>20.195092211553114</v>
      </c>
      <c r="E396" t="s">
        <v>19</v>
      </c>
      <c r="F396">
        <v>3</v>
      </c>
      <c r="G396">
        <f t="shared" si="7"/>
        <v>6</v>
      </c>
      <c r="H396">
        <v>6</v>
      </c>
      <c r="I396" t="s">
        <v>28</v>
      </c>
      <c r="J396" t="s">
        <v>32</v>
      </c>
      <c r="K396" t="s">
        <v>119</v>
      </c>
      <c r="L396">
        <v>7</v>
      </c>
      <c r="M396" t="s">
        <v>68</v>
      </c>
      <c r="N396">
        <v>11.5</v>
      </c>
      <c r="O396">
        <v>2</v>
      </c>
      <c r="P396" s="2">
        <v>1</v>
      </c>
      <c r="Q396">
        <v>0</v>
      </c>
    </row>
    <row r="397" spans="1:22" hidden="1" x14ac:dyDescent="0.25">
      <c r="A397">
        <v>15010100</v>
      </c>
      <c r="B397">
        <v>0</v>
      </c>
      <c r="C397">
        <v>35</v>
      </c>
      <c r="D397">
        <v>22.826880934989045</v>
      </c>
      <c r="E397" t="s">
        <v>23</v>
      </c>
      <c r="F397">
        <v>3</v>
      </c>
      <c r="G397">
        <f t="shared" si="7"/>
        <v>6</v>
      </c>
      <c r="H397">
        <v>2</v>
      </c>
      <c r="I397" t="s">
        <v>64</v>
      </c>
      <c r="J397" t="s">
        <v>25</v>
      </c>
      <c r="K397" t="s">
        <v>20</v>
      </c>
      <c r="L397">
        <v>7</v>
      </c>
      <c r="M397" t="s">
        <v>69</v>
      </c>
      <c r="N397">
        <v>11</v>
      </c>
      <c r="O397">
        <v>1</v>
      </c>
      <c r="P397" s="2">
        <v>1</v>
      </c>
      <c r="Q397">
        <v>1</v>
      </c>
      <c r="R397">
        <v>0</v>
      </c>
    </row>
    <row r="398" spans="1:22" hidden="1" x14ac:dyDescent="0.25">
      <c r="A398">
        <v>15011163</v>
      </c>
      <c r="B398">
        <v>0</v>
      </c>
      <c r="C398">
        <v>34</v>
      </c>
      <c r="D398">
        <v>18.662014686194166</v>
      </c>
      <c r="E398" t="s">
        <v>19</v>
      </c>
      <c r="F398">
        <v>3</v>
      </c>
      <c r="G398">
        <f t="shared" si="7"/>
        <v>6</v>
      </c>
      <c r="H398">
        <v>2</v>
      </c>
      <c r="I398" t="s">
        <v>27</v>
      </c>
      <c r="J398" t="s">
        <v>28</v>
      </c>
      <c r="K398" t="s">
        <v>105</v>
      </c>
      <c r="L398">
        <v>4</v>
      </c>
      <c r="M398" t="s">
        <v>69</v>
      </c>
      <c r="N398">
        <v>12.5</v>
      </c>
      <c r="O398">
        <v>2</v>
      </c>
      <c r="P398" s="2">
        <v>1</v>
      </c>
      <c r="Q398">
        <v>1</v>
      </c>
      <c r="R398">
        <v>1</v>
      </c>
      <c r="S398">
        <v>1</v>
      </c>
      <c r="V398">
        <v>1</v>
      </c>
    </row>
    <row r="399" spans="1:22" hidden="1" x14ac:dyDescent="0.25">
      <c r="A399">
        <v>15012083</v>
      </c>
      <c r="B399">
        <v>0</v>
      </c>
      <c r="C399">
        <v>36</v>
      </c>
      <c r="D399">
        <v>20.060954438486167</v>
      </c>
      <c r="E399" t="s">
        <v>19</v>
      </c>
      <c r="F399">
        <v>4</v>
      </c>
      <c r="G399">
        <f t="shared" si="7"/>
        <v>9</v>
      </c>
      <c r="H399">
        <v>2</v>
      </c>
      <c r="I399" t="s">
        <v>28</v>
      </c>
      <c r="J399" t="s">
        <v>32</v>
      </c>
      <c r="K399" t="s">
        <v>119</v>
      </c>
      <c r="L399">
        <v>3</v>
      </c>
      <c r="M399" t="s">
        <v>69</v>
      </c>
      <c r="N399">
        <v>12</v>
      </c>
      <c r="O399">
        <v>2</v>
      </c>
      <c r="P399" s="2">
        <v>1</v>
      </c>
      <c r="Q399">
        <v>0</v>
      </c>
    </row>
    <row r="400" spans="1:22" hidden="1" x14ac:dyDescent="0.25">
      <c r="A400">
        <v>15012197</v>
      </c>
      <c r="B400">
        <v>0</v>
      </c>
      <c r="C400">
        <v>32</v>
      </c>
      <c r="D400">
        <v>20.174553747642648</v>
      </c>
      <c r="E400" t="s">
        <v>19</v>
      </c>
      <c r="F400">
        <v>2</v>
      </c>
      <c r="G400">
        <f t="shared" si="7"/>
        <v>3</v>
      </c>
      <c r="H400">
        <v>4</v>
      </c>
      <c r="I400" t="s">
        <v>109</v>
      </c>
      <c r="J400" t="s">
        <v>25</v>
      </c>
      <c r="K400" t="s">
        <v>20</v>
      </c>
      <c r="L400">
        <v>1</v>
      </c>
      <c r="M400" t="s">
        <v>69</v>
      </c>
      <c r="N400">
        <v>10</v>
      </c>
      <c r="O400">
        <v>2</v>
      </c>
      <c r="P400" s="2">
        <v>1</v>
      </c>
      <c r="Q400">
        <v>1</v>
      </c>
      <c r="R400">
        <v>1</v>
      </c>
      <c r="S400">
        <v>1</v>
      </c>
    </row>
    <row r="401" spans="1:22" hidden="1" x14ac:dyDescent="0.25">
      <c r="A401">
        <v>15012291</v>
      </c>
      <c r="B401">
        <v>0</v>
      </c>
      <c r="C401">
        <v>34</v>
      </c>
      <c r="D401">
        <v>18.066167337874969</v>
      </c>
      <c r="E401" t="s">
        <v>19</v>
      </c>
      <c r="F401">
        <v>3</v>
      </c>
      <c r="G401">
        <f t="shared" si="7"/>
        <v>6</v>
      </c>
      <c r="H401">
        <v>7</v>
      </c>
      <c r="I401" t="s">
        <v>28</v>
      </c>
      <c r="J401" t="s">
        <v>43</v>
      </c>
      <c r="K401" t="s">
        <v>119</v>
      </c>
      <c r="L401">
        <v>6</v>
      </c>
      <c r="M401" t="s">
        <v>68</v>
      </c>
      <c r="N401">
        <v>12</v>
      </c>
      <c r="O401">
        <v>3</v>
      </c>
      <c r="P401" s="2">
        <v>0</v>
      </c>
    </row>
    <row r="402" spans="1:22" hidden="1" x14ac:dyDescent="0.25">
      <c r="A402">
        <v>15014087</v>
      </c>
      <c r="B402">
        <v>0</v>
      </c>
      <c r="C402">
        <v>34</v>
      </c>
      <c r="D402">
        <v>19.111111111111111</v>
      </c>
      <c r="E402" t="s">
        <v>19</v>
      </c>
      <c r="F402">
        <v>3</v>
      </c>
      <c r="G402">
        <f t="shared" si="7"/>
        <v>6</v>
      </c>
      <c r="H402">
        <v>5</v>
      </c>
      <c r="I402" t="s">
        <v>28</v>
      </c>
      <c r="J402" t="s">
        <v>46</v>
      </c>
      <c r="K402" t="s">
        <v>119</v>
      </c>
      <c r="L402">
        <v>2</v>
      </c>
      <c r="M402" t="s">
        <v>69</v>
      </c>
      <c r="N402">
        <v>11.5</v>
      </c>
      <c r="O402">
        <v>2</v>
      </c>
      <c r="P402" s="2">
        <v>1</v>
      </c>
      <c r="Q402">
        <v>0</v>
      </c>
    </row>
    <row r="403" spans="1:22" hidden="1" x14ac:dyDescent="0.25">
      <c r="A403">
        <v>15014485</v>
      </c>
      <c r="B403">
        <v>0</v>
      </c>
      <c r="C403">
        <v>37</v>
      </c>
      <c r="D403">
        <v>21.338210638622158</v>
      </c>
      <c r="E403" t="s">
        <v>19</v>
      </c>
      <c r="F403">
        <v>2</v>
      </c>
      <c r="G403">
        <f t="shared" si="7"/>
        <v>3</v>
      </c>
      <c r="H403">
        <v>4</v>
      </c>
      <c r="I403" t="s">
        <v>27</v>
      </c>
      <c r="J403" t="s">
        <v>28</v>
      </c>
      <c r="K403" t="s">
        <v>105</v>
      </c>
      <c r="L403">
        <v>5</v>
      </c>
      <c r="M403" t="s">
        <v>68</v>
      </c>
      <c r="N403">
        <v>11</v>
      </c>
      <c r="O403">
        <v>2</v>
      </c>
      <c r="P403" s="2">
        <v>1</v>
      </c>
      <c r="Q403">
        <v>1</v>
      </c>
    </row>
    <row r="404" spans="1:22" hidden="1" x14ac:dyDescent="0.25">
      <c r="A404">
        <v>15015141</v>
      </c>
      <c r="B404">
        <v>0</v>
      </c>
      <c r="C404">
        <v>34</v>
      </c>
      <c r="D404">
        <v>23.233456176894723</v>
      </c>
      <c r="E404" t="s">
        <v>19</v>
      </c>
      <c r="F404">
        <v>3</v>
      </c>
      <c r="G404">
        <f t="shared" si="7"/>
        <v>6</v>
      </c>
      <c r="H404">
        <v>7</v>
      </c>
      <c r="I404" t="s">
        <v>33</v>
      </c>
      <c r="J404" t="s">
        <v>40</v>
      </c>
      <c r="K404" t="s">
        <v>20</v>
      </c>
      <c r="L404">
        <v>1.5</v>
      </c>
      <c r="M404" t="s">
        <v>69</v>
      </c>
      <c r="N404">
        <v>11</v>
      </c>
      <c r="O404">
        <v>1</v>
      </c>
      <c r="P404" s="2">
        <v>1</v>
      </c>
      <c r="Q404">
        <v>1</v>
      </c>
      <c r="R404">
        <v>1</v>
      </c>
      <c r="S404">
        <v>1</v>
      </c>
    </row>
    <row r="405" spans="1:22" hidden="1" x14ac:dyDescent="0.25">
      <c r="A405">
        <v>15016439</v>
      </c>
      <c r="B405">
        <v>0</v>
      </c>
      <c r="C405">
        <v>30</v>
      </c>
      <c r="D405">
        <v>19.227687870533565</v>
      </c>
      <c r="E405" t="s">
        <v>19</v>
      </c>
      <c r="F405">
        <v>2</v>
      </c>
      <c r="G405">
        <f t="shared" si="7"/>
        <v>3</v>
      </c>
      <c r="H405">
        <v>4</v>
      </c>
      <c r="I405" t="s">
        <v>28</v>
      </c>
      <c r="J405" t="s">
        <v>32</v>
      </c>
      <c r="K405" t="s">
        <v>119</v>
      </c>
      <c r="L405">
        <v>10</v>
      </c>
      <c r="M405" t="s">
        <v>68</v>
      </c>
      <c r="N405">
        <v>12</v>
      </c>
      <c r="O405">
        <v>2</v>
      </c>
      <c r="P405" s="2">
        <v>1</v>
      </c>
      <c r="Q405">
        <v>1</v>
      </c>
      <c r="R405">
        <v>1</v>
      </c>
      <c r="S405">
        <v>1</v>
      </c>
      <c r="U405">
        <v>1</v>
      </c>
    </row>
    <row r="406" spans="1:22" hidden="1" x14ac:dyDescent="0.25">
      <c r="A406">
        <v>15017275</v>
      </c>
      <c r="B406">
        <v>0</v>
      </c>
      <c r="C406">
        <v>34</v>
      </c>
      <c r="D406">
        <v>24.444444444444443</v>
      </c>
      <c r="E406" t="s">
        <v>19</v>
      </c>
      <c r="F406">
        <v>2</v>
      </c>
      <c r="G406">
        <f t="shared" si="7"/>
        <v>3</v>
      </c>
      <c r="H406">
        <v>0</v>
      </c>
      <c r="I406" t="s">
        <v>44</v>
      </c>
      <c r="J406" t="s">
        <v>25</v>
      </c>
      <c r="K406" t="s">
        <v>20</v>
      </c>
      <c r="L406">
        <v>5</v>
      </c>
      <c r="M406" t="s">
        <v>69</v>
      </c>
      <c r="N406">
        <v>11</v>
      </c>
      <c r="O406">
        <v>2</v>
      </c>
      <c r="P406" s="2">
        <v>1</v>
      </c>
      <c r="Q406">
        <v>1</v>
      </c>
    </row>
    <row r="407" spans="1:22" hidden="1" x14ac:dyDescent="0.25">
      <c r="A407">
        <v>15017335</v>
      </c>
      <c r="B407">
        <v>0</v>
      </c>
      <c r="C407">
        <v>29</v>
      </c>
      <c r="D407">
        <v>19.111111111111111</v>
      </c>
      <c r="E407" t="s">
        <v>21</v>
      </c>
      <c r="F407">
        <v>2</v>
      </c>
      <c r="G407">
        <f t="shared" si="7"/>
        <v>3</v>
      </c>
      <c r="H407">
        <v>11</v>
      </c>
      <c r="I407" t="s">
        <v>44</v>
      </c>
      <c r="J407" t="s">
        <v>29</v>
      </c>
      <c r="K407" t="s">
        <v>20</v>
      </c>
      <c r="L407">
        <v>6</v>
      </c>
      <c r="M407" t="s">
        <v>68</v>
      </c>
      <c r="N407">
        <v>9</v>
      </c>
      <c r="O407">
        <v>3</v>
      </c>
      <c r="P407" s="2">
        <v>1</v>
      </c>
      <c r="Q407">
        <v>0</v>
      </c>
    </row>
    <row r="408" spans="1:22" hidden="1" x14ac:dyDescent="0.25">
      <c r="A408">
        <v>15018316</v>
      </c>
      <c r="B408">
        <v>0</v>
      </c>
      <c r="C408">
        <v>38</v>
      </c>
      <c r="D408">
        <v>23.456558453743671</v>
      </c>
      <c r="E408" t="s">
        <v>23</v>
      </c>
      <c r="F408">
        <v>2</v>
      </c>
      <c r="G408">
        <f t="shared" si="7"/>
        <v>3</v>
      </c>
      <c r="H408">
        <v>6</v>
      </c>
      <c r="I408" t="s">
        <v>39</v>
      </c>
      <c r="J408" t="s">
        <v>32</v>
      </c>
      <c r="K408" t="str">
        <f t="shared" ref="K408:K409" si="8">I408</f>
        <v>GDTBT</v>
      </c>
      <c r="L408">
        <v>3</v>
      </c>
      <c r="M408" t="s">
        <v>68</v>
      </c>
      <c r="N408">
        <v>11</v>
      </c>
      <c r="O408">
        <v>3</v>
      </c>
      <c r="P408" s="2">
        <v>1</v>
      </c>
      <c r="Q408">
        <v>1</v>
      </c>
      <c r="R408">
        <v>1</v>
      </c>
      <c r="S408">
        <v>1</v>
      </c>
    </row>
    <row r="409" spans="1:22" hidden="1" x14ac:dyDescent="0.25">
      <c r="A409">
        <v>15018316</v>
      </c>
      <c r="B409">
        <v>0</v>
      </c>
      <c r="C409">
        <v>37</v>
      </c>
      <c r="D409">
        <v>23.456558453743671</v>
      </c>
      <c r="E409" t="s">
        <v>23</v>
      </c>
      <c r="F409">
        <v>2</v>
      </c>
      <c r="G409">
        <f t="shared" si="7"/>
        <v>3</v>
      </c>
      <c r="H409">
        <v>6</v>
      </c>
      <c r="I409" t="s">
        <v>39</v>
      </c>
      <c r="J409" t="s">
        <v>32</v>
      </c>
      <c r="K409" t="str">
        <f t="shared" si="8"/>
        <v>GDTBT</v>
      </c>
      <c r="L409">
        <v>3</v>
      </c>
      <c r="M409" t="s">
        <v>68</v>
      </c>
      <c r="N409">
        <v>13</v>
      </c>
      <c r="O409">
        <v>2</v>
      </c>
      <c r="P409" s="2">
        <v>1</v>
      </c>
      <c r="Q409">
        <v>0</v>
      </c>
    </row>
    <row r="410" spans="1:22" hidden="1" x14ac:dyDescent="0.25">
      <c r="A410">
        <v>15018684</v>
      </c>
      <c r="B410">
        <v>0</v>
      </c>
      <c r="C410">
        <v>32</v>
      </c>
      <c r="D410">
        <v>24.919900320398717</v>
      </c>
      <c r="E410" t="s">
        <v>19</v>
      </c>
      <c r="F410">
        <v>2</v>
      </c>
      <c r="G410">
        <f t="shared" si="7"/>
        <v>3</v>
      </c>
      <c r="H410">
        <v>9</v>
      </c>
      <c r="I410" t="s">
        <v>27</v>
      </c>
      <c r="J410" t="s">
        <v>28</v>
      </c>
      <c r="K410" t="s">
        <v>105</v>
      </c>
      <c r="L410">
        <v>8</v>
      </c>
      <c r="M410" t="s">
        <v>69</v>
      </c>
      <c r="N410">
        <v>10</v>
      </c>
      <c r="O410">
        <v>3</v>
      </c>
      <c r="P410" s="2">
        <v>1</v>
      </c>
      <c r="Q410">
        <v>0</v>
      </c>
    </row>
    <row r="411" spans="1:22" hidden="1" x14ac:dyDescent="0.25">
      <c r="A411">
        <v>15018848</v>
      </c>
      <c r="B411">
        <v>0</v>
      </c>
      <c r="C411">
        <v>33</v>
      </c>
      <c r="D411">
        <v>28.841531805800347</v>
      </c>
      <c r="E411" t="s">
        <v>19</v>
      </c>
      <c r="F411">
        <v>2</v>
      </c>
      <c r="G411">
        <f t="shared" si="7"/>
        <v>3</v>
      </c>
      <c r="H411">
        <v>2</v>
      </c>
      <c r="I411" t="s">
        <v>33</v>
      </c>
      <c r="J411" t="s">
        <v>51</v>
      </c>
      <c r="K411" t="s">
        <v>20</v>
      </c>
      <c r="L411">
        <v>6</v>
      </c>
      <c r="M411" t="s">
        <v>68</v>
      </c>
      <c r="N411">
        <v>12</v>
      </c>
      <c r="O411">
        <v>2</v>
      </c>
      <c r="P411" s="2">
        <v>1</v>
      </c>
      <c r="Q411">
        <v>1</v>
      </c>
    </row>
    <row r="412" spans="1:22" hidden="1" x14ac:dyDescent="0.25">
      <c r="A412">
        <v>15019002</v>
      </c>
      <c r="B412">
        <v>0</v>
      </c>
      <c r="C412">
        <v>32</v>
      </c>
      <c r="D412">
        <v>24</v>
      </c>
      <c r="E412" t="s">
        <v>19</v>
      </c>
      <c r="F412">
        <v>2</v>
      </c>
      <c r="G412">
        <f t="shared" si="7"/>
        <v>3</v>
      </c>
      <c r="H412">
        <v>6</v>
      </c>
      <c r="I412" t="s">
        <v>27</v>
      </c>
      <c r="J412" t="s">
        <v>28</v>
      </c>
      <c r="K412" t="s">
        <v>105</v>
      </c>
      <c r="L412">
        <v>10</v>
      </c>
      <c r="M412" t="s">
        <v>69</v>
      </c>
      <c r="N412">
        <v>10.5</v>
      </c>
      <c r="O412">
        <v>2</v>
      </c>
      <c r="P412" s="2">
        <v>1</v>
      </c>
      <c r="Q412">
        <v>1</v>
      </c>
      <c r="R412">
        <v>0</v>
      </c>
    </row>
    <row r="413" spans="1:22" hidden="1" x14ac:dyDescent="0.25">
      <c r="A413">
        <v>15019124</v>
      </c>
      <c r="B413">
        <v>0</v>
      </c>
      <c r="C413">
        <v>32</v>
      </c>
      <c r="D413">
        <v>19.562955254942764</v>
      </c>
      <c r="E413" t="s">
        <v>19</v>
      </c>
      <c r="F413">
        <v>2</v>
      </c>
      <c r="G413">
        <f t="shared" si="7"/>
        <v>3</v>
      </c>
      <c r="H413">
        <v>4</v>
      </c>
      <c r="I413" t="s">
        <v>28</v>
      </c>
      <c r="J413" t="s">
        <v>32</v>
      </c>
      <c r="K413" t="s">
        <v>119</v>
      </c>
      <c r="L413">
        <v>5</v>
      </c>
      <c r="M413" t="s">
        <v>69</v>
      </c>
      <c r="N413">
        <v>11</v>
      </c>
      <c r="O413">
        <v>2</v>
      </c>
      <c r="P413" s="2">
        <v>1</v>
      </c>
      <c r="Q413">
        <v>1</v>
      </c>
      <c r="R413">
        <v>1</v>
      </c>
      <c r="S413">
        <v>1</v>
      </c>
      <c r="V413">
        <v>1</v>
      </c>
    </row>
    <row r="414" spans="1:22" hidden="1" x14ac:dyDescent="0.25">
      <c r="A414">
        <v>15019197</v>
      </c>
      <c r="B414">
        <v>0</v>
      </c>
      <c r="C414">
        <v>35</v>
      </c>
      <c r="D414">
        <v>19.979188345473464</v>
      </c>
      <c r="E414" t="s">
        <v>19</v>
      </c>
      <c r="F414">
        <v>2</v>
      </c>
      <c r="G414">
        <f t="shared" si="7"/>
        <v>3</v>
      </c>
      <c r="H414">
        <v>7</v>
      </c>
      <c r="I414" t="s">
        <v>27</v>
      </c>
      <c r="J414" t="s">
        <v>28</v>
      </c>
      <c r="K414" t="s">
        <v>105</v>
      </c>
      <c r="L414">
        <v>8</v>
      </c>
      <c r="M414" t="s">
        <v>68</v>
      </c>
      <c r="N414">
        <v>12</v>
      </c>
      <c r="O414">
        <v>2</v>
      </c>
      <c r="P414" s="2">
        <v>1</v>
      </c>
      <c r="Q414">
        <v>0</v>
      </c>
    </row>
    <row r="415" spans="1:22" hidden="1" x14ac:dyDescent="0.25">
      <c r="A415">
        <v>15019226</v>
      </c>
      <c r="B415">
        <v>0</v>
      </c>
      <c r="C415">
        <v>35</v>
      </c>
      <c r="D415">
        <v>19.979188345473464</v>
      </c>
      <c r="E415" t="s">
        <v>19</v>
      </c>
      <c r="F415">
        <v>2</v>
      </c>
      <c r="G415">
        <f t="shared" si="7"/>
        <v>3</v>
      </c>
      <c r="H415">
        <v>6</v>
      </c>
      <c r="I415" t="s">
        <v>28</v>
      </c>
      <c r="J415" t="s">
        <v>32</v>
      </c>
      <c r="K415" t="s">
        <v>119</v>
      </c>
      <c r="L415">
        <v>14</v>
      </c>
      <c r="M415" t="s">
        <v>68</v>
      </c>
      <c r="N415">
        <v>11</v>
      </c>
      <c r="O415">
        <v>2</v>
      </c>
      <c r="P415" s="2">
        <v>1</v>
      </c>
      <c r="Q415">
        <v>1</v>
      </c>
      <c r="U415">
        <v>1</v>
      </c>
    </row>
    <row r="416" spans="1:22" hidden="1" x14ac:dyDescent="0.25">
      <c r="A416">
        <v>15019228</v>
      </c>
      <c r="B416">
        <v>0</v>
      </c>
      <c r="C416">
        <v>30</v>
      </c>
      <c r="D416">
        <v>20.504933999743688</v>
      </c>
      <c r="E416" t="s">
        <v>19</v>
      </c>
      <c r="F416">
        <v>2</v>
      </c>
      <c r="G416">
        <f t="shared" si="7"/>
        <v>3</v>
      </c>
      <c r="H416">
        <v>6</v>
      </c>
      <c r="I416" t="s">
        <v>28</v>
      </c>
      <c r="J416" t="s">
        <v>106</v>
      </c>
      <c r="K416" t="s">
        <v>119</v>
      </c>
      <c r="L416">
        <v>2</v>
      </c>
      <c r="M416" t="s">
        <v>69</v>
      </c>
      <c r="N416">
        <v>12</v>
      </c>
      <c r="O416">
        <v>3</v>
      </c>
      <c r="P416" s="2">
        <v>1</v>
      </c>
      <c r="Q416">
        <v>1</v>
      </c>
      <c r="U416">
        <v>1</v>
      </c>
    </row>
    <row r="417" spans="1:22" hidden="1" x14ac:dyDescent="0.25">
      <c r="A417">
        <v>15019442</v>
      </c>
      <c r="B417">
        <v>0</v>
      </c>
      <c r="C417">
        <v>33</v>
      </c>
      <c r="D417">
        <v>21.230572023714146</v>
      </c>
      <c r="E417" t="s">
        <v>19</v>
      </c>
      <c r="F417">
        <v>2</v>
      </c>
      <c r="G417">
        <f t="shared" si="7"/>
        <v>3</v>
      </c>
      <c r="H417">
        <v>2</v>
      </c>
      <c r="I417" t="s">
        <v>28</v>
      </c>
      <c r="J417" t="s">
        <v>97</v>
      </c>
      <c r="K417" t="s">
        <v>119</v>
      </c>
      <c r="L417">
        <v>11</v>
      </c>
      <c r="M417" t="s">
        <v>69</v>
      </c>
      <c r="N417">
        <v>12</v>
      </c>
      <c r="O417">
        <v>2</v>
      </c>
      <c r="P417" s="2">
        <v>1</v>
      </c>
      <c r="Q417">
        <v>1</v>
      </c>
    </row>
    <row r="418" spans="1:22" hidden="1" x14ac:dyDescent="0.25">
      <c r="A418">
        <v>15019927</v>
      </c>
      <c r="B418">
        <v>0</v>
      </c>
      <c r="C418">
        <v>36</v>
      </c>
      <c r="D418">
        <v>24.141519250780433</v>
      </c>
      <c r="E418" t="s">
        <v>19</v>
      </c>
      <c r="F418">
        <v>2</v>
      </c>
      <c r="G418">
        <f t="shared" si="7"/>
        <v>3</v>
      </c>
      <c r="H418">
        <v>2</v>
      </c>
      <c r="I418" t="s">
        <v>33</v>
      </c>
      <c r="J418" t="s">
        <v>28</v>
      </c>
      <c r="K418" t="s">
        <v>20</v>
      </c>
      <c r="L418">
        <v>4</v>
      </c>
      <c r="M418" t="s">
        <v>69</v>
      </c>
      <c r="N418">
        <v>12.5</v>
      </c>
      <c r="O418">
        <v>2</v>
      </c>
      <c r="P418" s="2">
        <v>1</v>
      </c>
      <c r="Q418">
        <v>1</v>
      </c>
      <c r="U418">
        <v>1</v>
      </c>
    </row>
    <row r="419" spans="1:22" hidden="1" x14ac:dyDescent="0.25">
      <c r="A419">
        <v>15020616</v>
      </c>
      <c r="B419">
        <v>0</v>
      </c>
      <c r="C419">
        <v>24</v>
      </c>
      <c r="D419">
        <v>18.662014686194166</v>
      </c>
      <c r="E419" t="s">
        <v>19</v>
      </c>
      <c r="F419">
        <v>2</v>
      </c>
      <c r="G419">
        <f t="shared" si="7"/>
        <v>3</v>
      </c>
      <c r="H419">
        <v>2</v>
      </c>
      <c r="I419" t="s">
        <v>35</v>
      </c>
      <c r="J419" t="s">
        <v>28</v>
      </c>
      <c r="K419" t="s">
        <v>20</v>
      </c>
      <c r="L419">
        <v>4</v>
      </c>
      <c r="M419" t="s">
        <v>69</v>
      </c>
      <c r="N419">
        <v>10</v>
      </c>
      <c r="O419">
        <v>2</v>
      </c>
      <c r="P419" s="2">
        <v>1</v>
      </c>
      <c r="Q419">
        <v>1</v>
      </c>
      <c r="U419">
        <v>1</v>
      </c>
    </row>
    <row r="420" spans="1:22" hidden="1" x14ac:dyDescent="0.25">
      <c r="A420">
        <v>15021032</v>
      </c>
      <c r="B420">
        <v>0</v>
      </c>
      <c r="C420">
        <v>34</v>
      </c>
      <c r="D420">
        <v>20.028841531805796</v>
      </c>
      <c r="E420" t="s">
        <v>19</v>
      </c>
      <c r="F420">
        <v>2</v>
      </c>
      <c r="G420">
        <f t="shared" si="7"/>
        <v>3</v>
      </c>
      <c r="H420">
        <v>4</v>
      </c>
      <c r="I420" t="s">
        <v>28</v>
      </c>
      <c r="J420" t="s">
        <v>32</v>
      </c>
      <c r="K420" t="s">
        <v>119</v>
      </c>
      <c r="L420">
        <v>9</v>
      </c>
      <c r="M420" t="s">
        <v>68</v>
      </c>
      <c r="N420">
        <v>12.5</v>
      </c>
      <c r="O420">
        <v>2</v>
      </c>
      <c r="P420" s="2">
        <v>1</v>
      </c>
      <c r="Q420">
        <v>1</v>
      </c>
      <c r="R420">
        <v>1</v>
      </c>
      <c r="S420">
        <v>1</v>
      </c>
      <c r="U420">
        <v>1</v>
      </c>
    </row>
    <row r="421" spans="1:22" hidden="1" x14ac:dyDescent="0.25">
      <c r="A421">
        <v>15021044</v>
      </c>
      <c r="B421">
        <v>0</v>
      </c>
      <c r="C421">
        <v>38</v>
      </c>
      <c r="D421">
        <v>19.111111111111111</v>
      </c>
      <c r="E421" t="s">
        <v>19</v>
      </c>
      <c r="F421">
        <v>3</v>
      </c>
      <c r="G421">
        <f t="shared" si="7"/>
        <v>6</v>
      </c>
      <c r="H421">
        <v>6</v>
      </c>
      <c r="I421" t="s">
        <v>30</v>
      </c>
      <c r="J421" t="s">
        <v>28</v>
      </c>
      <c r="K421" t="s">
        <v>30</v>
      </c>
      <c r="L421">
        <v>13</v>
      </c>
      <c r="M421" t="s">
        <v>68</v>
      </c>
      <c r="N421">
        <v>11</v>
      </c>
      <c r="O421">
        <v>2</v>
      </c>
      <c r="P421" s="2">
        <v>1</v>
      </c>
      <c r="Q421">
        <v>1</v>
      </c>
      <c r="R421">
        <v>1</v>
      </c>
      <c r="S421">
        <v>1</v>
      </c>
      <c r="U421">
        <v>1</v>
      </c>
    </row>
    <row r="422" spans="1:22" hidden="1" x14ac:dyDescent="0.25">
      <c r="A422">
        <v>15021242</v>
      </c>
      <c r="B422">
        <v>0</v>
      </c>
      <c r="C422">
        <v>36</v>
      </c>
      <c r="D422">
        <v>23.337684427040067</v>
      </c>
      <c r="E422" t="s">
        <v>19</v>
      </c>
      <c r="F422">
        <v>2</v>
      </c>
      <c r="G422">
        <f t="shared" si="7"/>
        <v>3</v>
      </c>
      <c r="H422">
        <v>1</v>
      </c>
      <c r="I422" t="s">
        <v>33</v>
      </c>
      <c r="J422" t="s">
        <v>28</v>
      </c>
      <c r="K422" t="s">
        <v>20</v>
      </c>
      <c r="L422">
        <v>7</v>
      </c>
      <c r="M422" t="s">
        <v>69</v>
      </c>
      <c r="N422">
        <v>11</v>
      </c>
      <c r="O422">
        <v>2</v>
      </c>
      <c r="P422" s="2">
        <v>1</v>
      </c>
      <c r="Q422">
        <v>1</v>
      </c>
      <c r="R422">
        <v>1</v>
      </c>
      <c r="S422">
        <v>0</v>
      </c>
      <c r="U422">
        <v>1</v>
      </c>
    </row>
    <row r="423" spans="1:22" hidden="1" x14ac:dyDescent="0.25">
      <c r="A423">
        <v>15022041</v>
      </c>
      <c r="B423">
        <v>0</v>
      </c>
      <c r="C423">
        <v>35</v>
      </c>
      <c r="D423">
        <v>19.879102600511175</v>
      </c>
      <c r="E423" t="s">
        <v>19</v>
      </c>
      <c r="F423">
        <v>5</v>
      </c>
      <c r="G423">
        <f>(F423-1)</f>
        <v>4</v>
      </c>
      <c r="H423">
        <v>2</v>
      </c>
      <c r="I423" t="s">
        <v>27</v>
      </c>
      <c r="J423" t="s">
        <v>28</v>
      </c>
      <c r="K423" t="s">
        <v>105</v>
      </c>
      <c r="L423">
        <v>7</v>
      </c>
      <c r="M423" t="s">
        <v>68</v>
      </c>
      <c r="N423">
        <v>11</v>
      </c>
      <c r="O423">
        <v>2</v>
      </c>
      <c r="P423" s="2">
        <v>1</v>
      </c>
      <c r="Q423">
        <v>1</v>
      </c>
      <c r="R423">
        <v>1</v>
      </c>
      <c r="S423">
        <v>1</v>
      </c>
      <c r="V423">
        <v>1</v>
      </c>
    </row>
    <row r="424" spans="1:22" hidden="1" x14ac:dyDescent="0.25">
      <c r="A424">
        <v>15022078</v>
      </c>
      <c r="B424">
        <v>0</v>
      </c>
      <c r="C424">
        <v>30</v>
      </c>
      <c r="D424">
        <v>19.111111111111111</v>
      </c>
      <c r="E424" t="s">
        <v>19</v>
      </c>
      <c r="F424">
        <v>2</v>
      </c>
      <c r="G424">
        <f t="shared" si="7"/>
        <v>3</v>
      </c>
      <c r="H424">
        <v>4</v>
      </c>
      <c r="I424" t="s">
        <v>38</v>
      </c>
      <c r="J424" t="s">
        <v>28</v>
      </c>
      <c r="K424" t="str">
        <f>I424</f>
        <v>RLPN</v>
      </c>
      <c r="L424">
        <v>3.5</v>
      </c>
      <c r="M424" t="s">
        <v>68</v>
      </c>
      <c r="N424">
        <v>7.5</v>
      </c>
      <c r="O424">
        <v>2</v>
      </c>
      <c r="P424" s="2">
        <v>1</v>
      </c>
      <c r="Q424">
        <v>1</v>
      </c>
      <c r="R424">
        <v>1</v>
      </c>
      <c r="S424">
        <v>1</v>
      </c>
    </row>
    <row r="425" spans="1:22" hidden="1" x14ac:dyDescent="0.25">
      <c r="A425">
        <v>15022273</v>
      </c>
      <c r="B425">
        <v>0</v>
      </c>
      <c r="C425">
        <v>31</v>
      </c>
      <c r="D425">
        <v>20.444444444444443</v>
      </c>
      <c r="E425" t="s">
        <v>23</v>
      </c>
      <c r="F425">
        <v>2</v>
      </c>
      <c r="G425">
        <f t="shared" si="7"/>
        <v>3</v>
      </c>
      <c r="H425">
        <v>2</v>
      </c>
      <c r="I425" t="s">
        <v>25</v>
      </c>
      <c r="J425" t="s">
        <v>26</v>
      </c>
      <c r="K425" t="s">
        <v>119</v>
      </c>
      <c r="L425">
        <v>8</v>
      </c>
      <c r="M425" t="s">
        <v>68</v>
      </c>
      <c r="N425">
        <v>12.5</v>
      </c>
      <c r="O425">
        <v>2</v>
      </c>
      <c r="P425" s="2">
        <v>1</v>
      </c>
      <c r="Q425">
        <v>0</v>
      </c>
    </row>
    <row r="426" spans="1:22" hidden="1" x14ac:dyDescent="0.25">
      <c r="A426">
        <v>15022643</v>
      </c>
      <c r="B426">
        <v>0</v>
      </c>
      <c r="C426">
        <v>39</v>
      </c>
      <c r="D426">
        <v>23.555555555555557</v>
      </c>
      <c r="E426" t="s">
        <v>23</v>
      </c>
      <c r="F426">
        <v>2</v>
      </c>
      <c r="G426">
        <f t="shared" si="7"/>
        <v>3</v>
      </c>
      <c r="H426">
        <v>4</v>
      </c>
      <c r="I426" t="s">
        <v>39</v>
      </c>
      <c r="J426" t="s">
        <v>28</v>
      </c>
      <c r="K426" t="str">
        <f>I426</f>
        <v>GDTBT</v>
      </c>
      <c r="L426">
        <v>6</v>
      </c>
      <c r="M426" t="s">
        <v>68</v>
      </c>
      <c r="N426">
        <v>10.5</v>
      </c>
      <c r="O426">
        <v>2</v>
      </c>
      <c r="P426" s="2">
        <v>1</v>
      </c>
      <c r="Q426">
        <v>1</v>
      </c>
      <c r="R426">
        <v>0</v>
      </c>
    </row>
    <row r="427" spans="1:22" hidden="1" x14ac:dyDescent="0.25">
      <c r="A427">
        <v>15022995</v>
      </c>
      <c r="B427">
        <v>0</v>
      </c>
      <c r="C427">
        <v>35</v>
      </c>
      <c r="D427">
        <v>19.976218787158146</v>
      </c>
      <c r="E427" t="s">
        <v>19</v>
      </c>
      <c r="F427">
        <v>2</v>
      </c>
      <c r="G427">
        <f t="shared" si="7"/>
        <v>3</v>
      </c>
      <c r="H427">
        <v>7</v>
      </c>
      <c r="I427" t="s">
        <v>28</v>
      </c>
      <c r="J427" t="s">
        <v>106</v>
      </c>
      <c r="K427" t="s">
        <v>119</v>
      </c>
      <c r="L427">
        <v>9</v>
      </c>
      <c r="M427" t="s">
        <v>69</v>
      </c>
      <c r="N427">
        <v>11.5</v>
      </c>
      <c r="O427">
        <v>3</v>
      </c>
      <c r="P427" s="2">
        <v>1</v>
      </c>
      <c r="Q427">
        <v>1</v>
      </c>
      <c r="R427">
        <v>1</v>
      </c>
      <c r="S427">
        <v>1</v>
      </c>
      <c r="V427">
        <v>1</v>
      </c>
    </row>
    <row r="428" spans="1:22" hidden="1" x14ac:dyDescent="0.25">
      <c r="A428">
        <v>15022995</v>
      </c>
      <c r="B428">
        <v>0</v>
      </c>
      <c r="C428">
        <v>35</v>
      </c>
      <c r="D428">
        <v>19.976218787158146</v>
      </c>
      <c r="E428" t="s">
        <v>19</v>
      </c>
      <c r="F428">
        <v>2</v>
      </c>
      <c r="G428">
        <f t="shared" si="7"/>
        <v>3</v>
      </c>
      <c r="H428">
        <v>7</v>
      </c>
      <c r="I428" t="s">
        <v>28</v>
      </c>
      <c r="J428" t="s">
        <v>106</v>
      </c>
      <c r="K428" t="s">
        <v>119</v>
      </c>
      <c r="L428">
        <v>9</v>
      </c>
      <c r="M428" t="s">
        <v>69</v>
      </c>
      <c r="N428">
        <v>10</v>
      </c>
      <c r="O428">
        <v>2</v>
      </c>
      <c r="P428" s="2">
        <v>0</v>
      </c>
    </row>
    <row r="429" spans="1:22" hidden="1" x14ac:dyDescent="0.25">
      <c r="A429">
        <v>15024269</v>
      </c>
      <c r="B429">
        <v>0</v>
      </c>
      <c r="C429">
        <v>33</v>
      </c>
      <c r="D429">
        <v>19.650561749754367</v>
      </c>
      <c r="E429" t="s">
        <v>19</v>
      </c>
      <c r="F429">
        <v>2</v>
      </c>
      <c r="G429">
        <f t="shared" si="7"/>
        <v>3</v>
      </c>
      <c r="H429">
        <v>6</v>
      </c>
      <c r="I429" t="s">
        <v>33</v>
      </c>
      <c r="J429" t="s">
        <v>42</v>
      </c>
      <c r="K429" t="s">
        <v>20</v>
      </c>
      <c r="L429">
        <v>3</v>
      </c>
      <c r="M429" t="s">
        <v>68</v>
      </c>
      <c r="N429">
        <v>12.5</v>
      </c>
      <c r="O429">
        <v>2</v>
      </c>
      <c r="P429" s="2">
        <v>1</v>
      </c>
      <c r="Q429">
        <v>0</v>
      </c>
    </row>
    <row r="430" spans="1:22" hidden="1" x14ac:dyDescent="0.25">
      <c r="A430">
        <v>15025667</v>
      </c>
      <c r="B430">
        <v>0</v>
      </c>
      <c r="C430">
        <v>38</v>
      </c>
      <c r="D430">
        <v>22.189349112426033</v>
      </c>
      <c r="E430" t="s">
        <v>19</v>
      </c>
      <c r="F430">
        <v>2</v>
      </c>
      <c r="G430">
        <f t="shared" si="7"/>
        <v>3</v>
      </c>
      <c r="H430">
        <v>4</v>
      </c>
      <c r="I430" t="s">
        <v>27</v>
      </c>
      <c r="J430" t="s">
        <v>28</v>
      </c>
      <c r="K430" t="s">
        <v>105</v>
      </c>
      <c r="L430">
        <v>10</v>
      </c>
      <c r="M430" t="s">
        <v>69</v>
      </c>
      <c r="N430">
        <v>10.5</v>
      </c>
      <c r="O430">
        <v>2</v>
      </c>
      <c r="P430" s="2">
        <v>1</v>
      </c>
      <c r="Q430">
        <v>1</v>
      </c>
      <c r="U430">
        <v>1</v>
      </c>
    </row>
    <row r="431" spans="1:22" hidden="1" x14ac:dyDescent="0.25">
      <c r="A431">
        <v>15025667</v>
      </c>
      <c r="B431">
        <v>0</v>
      </c>
      <c r="C431">
        <v>38</v>
      </c>
      <c r="D431">
        <v>22.189349112426033</v>
      </c>
      <c r="E431" t="s">
        <v>19</v>
      </c>
      <c r="F431">
        <v>2</v>
      </c>
      <c r="G431">
        <f t="shared" si="7"/>
        <v>3</v>
      </c>
      <c r="H431">
        <v>4</v>
      </c>
      <c r="I431" t="s">
        <v>27</v>
      </c>
      <c r="J431" t="s">
        <v>28</v>
      </c>
      <c r="K431" t="s">
        <v>105</v>
      </c>
      <c r="L431">
        <v>10</v>
      </c>
      <c r="M431" t="s">
        <v>69</v>
      </c>
      <c r="N431">
        <v>12.5</v>
      </c>
      <c r="O431">
        <v>2</v>
      </c>
      <c r="P431" s="2">
        <v>1</v>
      </c>
      <c r="Q431">
        <v>0</v>
      </c>
    </row>
    <row r="432" spans="1:22" hidden="1" x14ac:dyDescent="0.25">
      <c r="A432">
        <v>15025913</v>
      </c>
      <c r="B432">
        <v>0</v>
      </c>
      <c r="C432">
        <v>32</v>
      </c>
      <c r="D432">
        <v>20.239500758981279</v>
      </c>
      <c r="E432" t="s">
        <v>19</v>
      </c>
      <c r="F432">
        <v>3</v>
      </c>
      <c r="G432">
        <f t="shared" ref="G432:G495" si="9">(F432-1)*3</f>
        <v>6</v>
      </c>
      <c r="H432">
        <v>5</v>
      </c>
      <c r="I432" t="s">
        <v>39</v>
      </c>
      <c r="J432" t="s">
        <v>28</v>
      </c>
      <c r="K432" t="str">
        <f t="shared" ref="K432:K433" si="10">I432</f>
        <v>GDTBT</v>
      </c>
      <c r="L432">
        <v>6</v>
      </c>
      <c r="M432" t="s">
        <v>68</v>
      </c>
      <c r="N432">
        <v>13</v>
      </c>
      <c r="O432">
        <v>2</v>
      </c>
      <c r="P432" s="2">
        <v>1</v>
      </c>
      <c r="Q432">
        <v>1</v>
      </c>
      <c r="U432">
        <v>1</v>
      </c>
    </row>
    <row r="433" spans="1:22" hidden="1" x14ac:dyDescent="0.25">
      <c r="A433">
        <v>15026567</v>
      </c>
      <c r="B433">
        <v>0</v>
      </c>
      <c r="C433">
        <v>30</v>
      </c>
      <c r="D433">
        <v>20.239500758981279</v>
      </c>
      <c r="E433" t="s">
        <v>19</v>
      </c>
      <c r="F433">
        <v>2</v>
      </c>
      <c r="G433">
        <f t="shared" si="9"/>
        <v>3</v>
      </c>
      <c r="H433">
        <v>4</v>
      </c>
      <c r="I433" t="s">
        <v>39</v>
      </c>
      <c r="J433" t="s">
        <v>28</v>
      </c>
      <c r="K433" t="str">
        <f t="shared" si="10"/>
        <v>GDTBT</v>
      </c>
      <c r="L433">
        <v>5</v>
      </c>
      <c r="M433" t="s">
        <v>68</v>
      </c>
      <c r="N433">
        <v>10</v>
      </c>
      <c r="O433">
        <v>2</v>
      </c>
      <c r="P433" s="2">
        <v>1</v>
      </c>
      <c r="Q433">
        <v>1</v>
      </c>
      <c r="R433">
        <v>1</v>
      </c>
      <c r="S433">
        <v>1</v>
      </c>
    </row>
    <row r="434" spans="1:22" hidden="1" x14ac:dyDescent="0.25">
      <c r="A434">
        <v>15026700</v>
      </c>
      <c r="B434">
        <v>0</v>
      </c>
      <c r="C434">
        <v>32</v>
      </c>
      <c r="D434">
        <v>20.703124999999996</v>
      </c>
      <c r="E434" t="s">
        <v>19</v>
      </c>
      <c r="F434">
        <v>2</v>
      </c>
      <c r="G434">
        <f t="shared" si="9"/>
        <v>3</v>
      </c>
      <c r="H434">
        <v>4</v>
      </c>
      <c r="I434" t="s">
        <v>25</v>
      </c>
      <c r="J434" t="s">
        <v>29</v>
      </c>
      <c r="K434" t="s">
        <v>119</v>
      </c>
      <c r="L434">
        <v>5</v>
      </c>
      <c r="M434" t="s">
        <v>68</v>
      </c>
      <c r="N434">
        <v>10.5</v>
      </c>
      <c r="O434">
        <v>2</v>
      </c>
      <c r="P434" s="2">
        <v>1</v>
      </c>
      <c r="Q434">
        <v>1</v>
      </c>
      <c r="R434">
        <v>0</v>
      </c>
    </row>
    <row r="435" spans="1:22" hidden="1" x14ac:dyDescent="0.25">
      <c r="A435">
        <v>15027063</v>
      </c>
      <c r="B435">
        <v>0</v>
      </c>
      <c r="C435">
        <v>34</v>
      </c>
      <c r="D435">
        <v>22.476586888657646</v>
      </c>
      <c r="E435" t="s">
        <v>19</v>
      </c>
      <c r="F435">
        <v>2</v>
      </c>
      <c r="G435">
        <f t="shared" si="9"/>
        <v>3</v>
      </c>
      <c r="H435">
        <v>2</v>
      </c>
      <c r="I435" t="s">
        <v>33</v>
      </c>
      <c r="J435" t="s">
        <v>32</v>
      </c>
      <c r="K435" t="s">
        <v>20</v>
      </c>
      <c r="L435">
        <v>1</v>
      </c>
      <c r="N435">
        <v>11.5</v>
      </c>
      <c r="O435">
        <v>2</v>
      </c>
      <c r="P435" s="2">
        <v>1</v>
      </c>
      <c r="Q435">
        <v>1</v>
      </c>
      <c r="R435">
        <v>1</v>
      </c>
      <c r="S435">
        <v>1</v>
      </c>
      <c r="V435">
        <v>1</v>
      </c>
    </row>
    <row r="436" spans="1:22" hidden="1" x14ac:dyDescent="0.25">
      <c r="A436">
        <v>15027563</v>
      </c>
      <c r="B436">
        <v>0</v>
      </c>
      <c r="C436">
        <v>29</v>
      </c>
      <c r="D436">
        <v>20.028841531805796</v>
      </c>
      <c r="E436" t="s">
        <v>19</v>
      </c>
      <c r="F436">
        <v>2</v>
      </c>
      <c r="G436">
        <f t="shared" si="9"/>
        <v>3</v>
      </c>
      <c r="H436">
        <v>6</v>
      </c>
      <c r="I436" t="s">
        <v>28</v>
      </c>
      <c r="J436" t="s">
        <v>32</v>
      </c>
      <c r="K436" t="s">
        <v>119</v>
      </c>
      <c r="L436">
        <v>3</v>
      </c>
      <c r="M436" t="s">
        <v>68</v>
      </c>
      <c r="N436">
        <v>13</v>
      </c>
      <c r="O436">
        <v>2</v>
      </c>
      <c r="P436" s="2">
        <v>1</v>
      </c>
      <c r="Q436">
        <v>0</v>
      </c>
    </row>
    <row r="437" spans="1:22" hidden="1" x14ac:dyDescent="0.25">
      <c r="A437">
        <v>15027684</v>
      </c>
      <c r="B437">
        <v>0</v>
      </c>
      <c r="C437">
        <v>37</v>
      </c>
      <c r="D437">
        <v>21.777777777777779</v>
      </c>
      <c r="E437" t="s">
        <v>19</v>
      </c>
      <c r="F437">
        <v>3</v>
      </c>
      <c r="G437">
        <f t="shared" si="9"/>
        <v>6</v>
      </c>
      <c r="H437">
        <v>2</v>
      </c>
      <c r="I437" t="s">
        <v>25</v>
      </c>
      <c r="J437" t="s">
        <v>45</v>
      </c>
      <c r="K437" t="s">
        <v>119</v>
      </c>
      <c r="L437">
        <v>7</v>
      </c>
      <c r="M437" t="s">
        <v>68</v>
      </c>
      <c r="N437">
        <v>12</v>
      </c>
      <c r="O437">
        <v>3</v>
      </c>
      <c r="P437" s="2">
        <v>1</v>
      </c>
      <c r="Q437">
        <v>1</v>
      </c>
      <c r="R437">
        <v>1</v>
      </c>
      <c r="S437">
        <v>1</v>
      </c>
    </row>
    <row r="438" spans="1:22" hidden="1" x14ac:dyDescent="0.25">
      <c r="A438">
        <v>15028077</v>
      </c>
      <c r="B438">
        <v>0</v>
      </c>
      <c r="C438">
        <v>36</v>
      </c>
      <c r="D438">
        <v>21.641274238227147</v>
      </c>
      <c r="E438" t="s">
        <v>19</v>
      </c>
      <c r="F438">
        <v>2</v>
      </c>
      <c r="G438">
        <f t="shared" si="9"/>
        <v>3</v>
      </c>
      <c r="H438">
        <v>4</v>
      </c>
      <c r="I438" t="s">
        <v>33</v>
      </c>
      <c r="J438" t="s">
        <v>106</v>
      </c>
      <c r="K438" t="s">
        <v>20</v>
      </c>
      <c r="L438">
        <v>8</v>
      </c>
      <c r="M438" t="s">
        <v>68</v>
      </c>
      <c r="N438">
        <v>12</v>
      </c>
      <c r="O438">
        <v>2</v>
      </c>
      <c r="P438" s="2">
        <v>1</v>
      </c>
      <c r="Q438">
        <v>1</v>
      </c>
    </row>
    <row r="439" spans="1:22" hidden="1" x14ac:dyDescent="0.25">
      <c r="A439">
        <v>15036213</v>
      </c>
      <c r="B439">
        <v>0</v>
      </c>
      <c r="C439">
        <v>29</v>
      </c>
      <c r="D439">
        <v>24.776795249690291</v>
      </c>
      <c r="E439" t="s">
        <v>23</v>
      </c>
      <c r="F439">
        <v>2</v>
      </c>
      <c r="G439">
        <f t="shared" si="9"/>
        <v>3</v>
      </c>
      <c r="H439">
        <v>6</v>
      </c>
      <c r="I439" t="s">
        <v>38</v>
      </c>
      <c r="J439" t="s">
        <v>32</v>
      </c>
      <c r="K439" t="str">
        <f>I439</f>
        <v>RLPN</v>
      </c>
      <c r="L439">
        <v>6</v>
      </c>
      <c r="M439" t="s">
        <v>68</v>
      </c>
      <c r="N439">
        <v>9.5</v>
      </c>
      <c r="O439">
        <v>2</v>
      </c>
      <c r="P439" s="2">
        <v>1</v>
      </c>
      <c r="Q439">
        <v>1</v>
      </c>
      <c r="R439">
        <v>1</v>
      </c>
      <c r="S439">
        <v>1</v>
      </c>
    </row>
    <row r="440" spans="1:22" hidden="1" x14ac:dyDescent="0.25">
      <c r="A440">
        <v>15036216</v>
      </c>
      <c r="B440">
        <v>0</v>
      </c>
      <c r="C440">
        <v>38</v>
      </c>
      <c r="D440">
        <v>18.827111039897449</v>
      </c>
      <c r="E440" t="s">
        <v>19</v>
      </c>
      <c r="F440">
        <v>2</v>
      </c>
      <c r="G440">
        <f t="shared" si="9"/>
        <v>3</v>
      </c>
      <c r="H440">
        <v>2</v>
      </c>
      <c r="I440" t="s">
        <v>28</v>
      </c>
      <c r="J440" t="s">
        <v>28</v>
      </c>
      <c r="K440" t="s">
        <v>30</v>
      </c>
      <c r="L440">
        <v>12</v>
      </c>
      <c r="M440" t="s">
        <v>69</v>
      </c>
      <c r="N440">
        <v>10</v>
      </c>
      <c r="O440">
        <v>2</v>
      </c>
      <c r="P440" s="2">
        <v>1</v>
      </c>
      <c r="Q440">
        <v>1</v>
      </c>
    </row>
    <row r="441" spans="1:22" hidden="1" x14ac:dyDescent="0.25">
      <c r="A441">
        <v>15036303</v>
      </c>
      <c r="B441">
        <v>0</v>
      </c>
      <c r="C441">
        <v>37</v>
      </c>
      <c r="E441" t="s">
        <v>19</v>
      </c>
      <c r="F441">
        <v>2</v>
      </c>
      <c r="G441">
        <f t="shared" si="9"/>
        <v>3</v>
      </c>
      <c r="H441">
        <v>3</v>
      </c>
      <c r="I441" t="s">
        <v>28</v>
      </c>
      <c r="J441" t="s">
        <v>32</v>
      </c>
      <c r="K441" t="s">
        <v>119</v>
      </c>
      <c r="L441">
        <v>0</v>
      </c>
      <c r="M441" t="s">
        <v>68</v>
      </c>
      <c r="N441">
        <v>0</v>
      </c>
      <c r="O441">
        <v>2</v>
      </c>
      <c r="P441" s="2">
        <v>1</v>
      </c>
      <c r="Q441">
        <v>0</v>
      </c>
    </row>
    <row r="442" spans="1:22" hidden="1" x14ac:dyDescent="0.25">
      <c r="A442">
        <v>15036314</v>
      </c>
      <c r="B442">
        <v>0</v>
      </c>
      <c r="C442">
        <v>31</v>
      </c>
      <c r="D442">
        <v>18.986590720303784</v>
      </c>
      <c r="E442" t="s">
        <v>99</v>
      </c>
      <c r="F442">
        <v>2</v>
      </c>
      <c r="G442">
        <f t="shared" si="9"/>
        <v>3</v>
      </c>
      <c r="H442">
        <v>2</v>
      </c>
      <c r="I442" t="s">
        <v>28</v>
      </c>
      <c r="J442" t="s">
        <v>32</v>
      </c>
      <c r="K442" t="s">
        <v>119</v>
      </c>
      <c r="L442">
        <v>1</v>
      </c>
      <c r="M442" t="s">
        <v>69</v>
      </c>
      <c r="N442">
        <v>12</v>
      </c>
      <c r="O442">
        <v>2</v>
      </c>
      <c r="P442" s="2">
        <v>1</v>
      </c>
      <c r="Q442">
        <v>1</v>
      </c>
      <c r="R442">
        <v>1</v>
      </c>
      <c r="S442">
        <v>1</v>
      </c>
      <c r="U442">
        <v>1</v>
      </c>
    </row>
    <row r="443" spans="1:22" hidden="1" x14ac:dyDescent="0.25">
      <c r="A443">
        <v>15400353</v>
      </c>
      <c r="B443">
        <v>0</v>
      </c>
      <c r="C443">
        <v>35</v>
      </c>
      <c r="D443">
        <v>19.473406629072173</v>
      </c>
      <c r="E443" t="s">
        <v>19</v>
      </c>
      <c r="F443">
        <v>4</v>
      </c>
      <c r="G443">
        <f t="shared" si="9"/>
        <v>9</v>
      </c>
      <c r="H443">
        <v>7</v>
      </c>
      <c r="I443" t="s">
        <v>56</v>
      </c>
      <c r="J443" t="s">
        <v>25</v>
      </c>
      <c r="K443" t="s">
        <v>20</v>
      </c>
      <c r="L443">
        <v>9</v>
      </c>
      <c r="M443" t="s">
        <v>69</v>
      </c>
      <c r="N443">
        <v>12</v>
      </c>
      <c r="O443">
        <v>2</v>
      </c>
      <c r="P443" s="2">
        <v>1</v>
      </c>
      <c r="Q443">
        <v>0</v>
      </c>
    </row>
    <row r="444" spans="1:22" hidden="1" x14ac:dyDescent="0.25">
      <c r="A444">
        <v>15400688</v>
      </c>
      <c r="B444">
        <v>0</v>
      </c>
      <c r="C444">
        <v>39</v>
      </c>
      <c r="D444">
        <v>22.222222222222221</v>
      </c>
      <c r="E444" t="s">
        <v>19</v>
      </c>
      <c r="F444">
        <v>4</v>
      </c>
      <c r="G444">
        <f t="shared" si="9"/>
        <v>9</v>
      </c>
      <c r="H444">
        <v>4</v>
      </c>
      <c r="I444" t="s">
        <v>28</v>
      </c>
      <c r="J444" t="s">
        <v>32</v>
      </c>
      <c r="K444" t="s">
        <v>119</v>
      </c>
      <c r="L444">
        <v>9</v>
      </c>
      <c r="M444" t="s">
        <v>69</v>
      </c>
      <c r="N444">
        <v>11</v>
      </c>
      <c r="O444">
        <v>2</v>
      </c>
      <c r="P444" s="2">
        <v>1</v>
      </c>
      <c r="Q444">
        <v>0</v>
      </c>
    </row>
    <row r="445" spans="1:22" hidden="1" x14ac:dyDescent="0.25">
      <c r="A445">
        <v>15401394</v>
      </c>
      <c r="B445">
        <v>0</v>
      </c>
      <c r="C445">
        <v>39</v>
      </c>
      <c r="D445">
        <v>24.973985431841829</v>
      </c>
      <c r="E445" t="s">
        <v>21</v>
      </c>
      <c r="F445">
        <v>4</v>
      </c>
      <c r="G445">
        <f t="shared" si="9"/>
        <v>9</v>
      </c>
      <c r="H445">
        <v>2</v>
      </c>
      <c r="I445" t="s">
        <v>48</v>
      </c>
      <c r="J445" t="s">
        <v>25</v>
      </c>
      <c r="K445" t="s">
        <v>20</v>
      </c>
      <c r="L445">
        <v>7</v>
      </c>
      <c r="M445" t="s">
        <v>69</v>
      </c>
      <c r="N445">
        <v>13</v>
      </c>
      <c r="O445">
        <v>2</v>
      </c>
      <c r="P445" s="2">
        <v>1</v>
      </c>
      <c r="Q445">
        <v>1</v>
      </c>
    </row>
    <row r="446" spans="1:22" hidden="1" x14ac:dyDescent="0.25">
      <c r="A446">
        <v>15401466</v>
      </c>
      <c r="B446">
        <v>0</v>
      </c>
      <c r="C446">
        <v>40</v>
      </c>
      <c r="E446" t="s">
        <v>21</v>
      </c>
      <c r="F446">
        <v>2</v>
      </c>
      <c r="G446">
        <f t="shared" si="9"/>
        <v>3</v>
      </c>
      <c r="H446">
        <v>6</v>
      </c>
      <c r="I446" t="s">
        <v>28</v>
      </c>
      <c r="J446" t="s">
        <v>32</v>
      </c>
      <c r="K446" t="s">
        <v>119</v>
      </c>
      <c r="L446">
        <v>15</v>
      </c>
      <c r="M446" t="s">
        <v>68</v>
      </c>
      <c r="N446">
        <v>10</v>
      </c>
      <c r="O446">
        <v>2</v>
      </c>
      <c r="P446" s="2">
        <v>1</v>
      </c>
      <c r="Q446">
        <v>1</v>
      </c>
    </row>
    <row r="447" spans="1:22" hidden="1" x14ac:dyDescent="0.25">
      <c r="A447">
        <v>15401562</v>
      </c>
      <c r="B447">
        <v>0</v>
      </c>
      <c r="C447">
        <v>33</v>
      </c>
      <c r="D447">
        <v>28.303850156087407</v>
      </c>
      <c r="E447" t="s">
        <v>99</v>
      </c>
      <c r="F447">
        <v>3</v>
      </c>
      <c r="G447">
        <f t="shared" si="9"/>
        <v>6</v>
      </c>
      <c r="H447">
        <v>1</v>
      </c>
      <c r="I447" t="s">
        <v>33</v>
      </c>
      <c r="J447" t="s">
        <v>28</v>
      </c>
      <c r="K447" t="s">
        <v>20</v>
      </c>
      <c r="L447">
        <v>9</v>
      </c>
      <c r="M447" t="s">
        <v>69</v>
      </c>
      <c r="N447">
        <v>9.5</v>
      </c>
      <c r="O447">
        <v>2</v>
      </c>
      <c r="P447" s="2">
        <v>1</v>
      </c>
      <c r="Q447">
        <v>0</v>
      </c>
      <c r="R447">
        <v>0</v>
      </c>
    </row>
    <row r="448" spans="1:22" hidden="1" x14ac:dyDescent="0.25">
      <c r="A448">
        <v>15401982</v>
      </c>
      <c r="B448">
        <v>0</v>
      </c>
      <c r="C448">
        <v>31</v>
      </c>
      <c r="D448">
        <v>18.827111039897449</v>
      </c>
      <c r="E448" t="s">
        <v>24</v>
      </c>
      <c r="F448">
        <v>2</v>
      </c>
      <c r="G448">
        <f t="shared" si="9"/>
        <v>3</v>
      </c>
      <c r="H448">
        <v>6</v>
      </c>
      <c r="I448" t="s">
        <v>38</v>
      </c>
      <c r="J448" t="s">
        <v>28</v>
      </c>
      <c r="K448" t="str">
        <f t="shared" ref="K448:K449" si="11">I448</f>
        <v>RLPN</v>
      </c>
      <c r="L448">
        <v>5</v>
      </c>
      <c r="M448" t="s">
        <v>68</v>
      </c>
      <c r="N448">
        <v>11</v>
      </c>
      <c r="O448">
        <v>2</v>
      </c>
      <c r="P448" s="2">
        <v>1</v>
      </c>
      <c r="Q448">
        <v>1</v>
      </c>
      <c r="R448">
        <v>0</v>
      </c>
      <c r="V448">
        <v>1</v>
      </c>
    </row>
    <row r="449" spans="1:22" hidden="1" x14ac:dyDescent="0.25">
      <c r="A449">
        <v>15401982</v>
      </c>
      <c r="B449">
        <v>0</v>
      </c>
      <c r="C449">
        <v>29</v>
      </c>
      <c r="D449">
        <v>18.827111039897449</v>
      </c>
      <c r="E449" t="s">
        <v>24</v>
      </c>
      <c r="F449">
        <v>2</v>
      </c>
      <c r="G449">
        <f t="shared" si="9"/>
        <v>3</v>
      </c>
      <c r="H449">
        <v>6</v>
      </c>
      <c r="I449" t="s">
        <v>38</v>
      </c>
      <c r="J449" t="s">
        <v>28</v>
      </c>
      <c r="K449" t="str">
        <f t="shared" si="11"/>
        <v>RLPN</v>
      </c>
      <c r="L449">
        <v>5</v>
      </c>
      <c r="M449" t="s">
        <v>68</v>
      </c>
      <c r="N449">
        <v>10</v>
      </c>
      <c r="O449">
        <v>2</v>
      </c>
      <c r="P449" s="2">
        <v>1</v>
      </c>
      <c r="Q449">
        <v>1</v>
      </c>
      <c r="R449">
        <v>1</v>
      </c>
      <c r="S449">
        <v>0</v>
      </c>
      <c r="U449">
        <v>1</v>
      </c>
      <c r="V449">
        <v>1</v>
      </c>
    </row>
    <row r="450" spans="1:22" hidden="1" x14ac:dyDescent="0.25">
      <c r="A450">
        <v>15402784</v>
      </c>
      <c r="B450">
        <v>0</v>
      </c>
      <c r="C450">
        <v>33</v>
      </c>
      <c r="D450">
        <v>18.025957378625218</v>
      </c>
      <c r="E450" t="s">
        <v>19</v>
      </c>
      <c r="F450">
        <v>2</v>
      </c>
      <c r="G450">
        <f t="shared" si="9"/>
        <v>3</v>
      </c>
      <c r="H450">
        <v>2</v>
      </c>
      <c r="I450" t="s">
        <v>27</v>
      </c>
      <c r="J450" t="s">
        <v>28</v>
      </c>
      <c r="K450" t="s">
        <v>105</v>
      </c>
      <c r="L450">
        <v>2</v>
      </c>
      <c r="M450" t="s">
        <v>69</v>
      </c>
      <c r="N450">
        <v>11</v>
      </c>
      <c r="O450">
        <v>2</v>
      </c>
      <c r="P450" s="2">
        <v>1</v>
      </c>
      <c r="Q450">
        <v>0</v>
      </c>
    </row>
    <row r="451" spans="1:22" hidden="1" x14ac:dyDescent="0.25">
      <c r="A451">
        <v>15403141</v>
      </c>
      <c r="B451">
        <v>0</v>
      </c>
      <c r="C451">
        <v>35</v>
      </c>
      <c r="D451">
        <v>20.028841531805796</v>
      </c>
      <c r="E451" t="s">
        <v>19</v>
      </c>
      <c r="F451">
        <v>3</v>
      </c>
      <c r="G451">
        <f t="shared" si="9"/>
        <v>6</v>
      </c>
      <c r="H451">
        <v>3</v>
      </c>
      <c r="I451" t="s">
        <v>52</v>
      </c>
      <c r="J451" t="s">
        <v>25</v>
      </c>
      <c r="K451" t="s">
        <v>30</v>
      </c>
      <c r="L451">
        <v>3</v>
      </c>
      <c r="M451" t="s">
        <v>68</v>
      </c>
      <c r="N451">
        <v>11</v>
      </c>
      <c r="O451">
        <v>3</v>
      </c>
      <c r="P451" s="2">
        <v>1</v>
      </c>
      <c r="Q451">
        <v>1</v>
      </c>
      <c r="R451">
        <v>1</v>
      </c>
      <c r="S451">
        <v>1</v>
      </c>
    </row>
    <row r="452" spans="1:22" hidden="1" x14ac:dyDescent="0.25">
      <c r="A452">
        <v>15403397</v>
      </c>
      <c r="B452">
        <v>0</v>
      </c>
      <c r="C452">
        <v>40</v>
      </c>
      <c r="D452">
        <v>25.777777777777779</v>
      </c>
      <c r="E452" t="s">
        <v>19</v>
      </c>
      <c r="F452">
        <v>2</v>
      </c>
      <c r="G452">
        <f t="shared" si="9"/>
        <v>3</v>
      </c>
      <c r="H452">
        <v>2</v>
      </c>
      <c r="I452" t="s">
        <v>30</v>
      </c>
      <c r="J452" t="s">
        <v>28</v>
      </c>
      <c r="K452" t="s">
        <v>30</v>
      </c>
      <c r="L452">
        <v>4</v>
      </c>
      <c r="M452" t="s">
        <v>68</v>
      </c>
      <c r="N452">
        <v>12</v>
      </c>
      <c r="O452">
        <v>2</v>
      </c>
      <c r="P452" s="2">
        <v>1</v>
      </c>
      <c r="Q452">
        <v>1</v>
      </c>
      <c r="R452">
        <v>1</v>
      </c>
      <c r="S452">
        <v>1</v>
      </c>
      <c r="U452">
        <v>1</v>
      </c>
    </row>
    <row r="453" spans="1:22" hidden="1" x14ac:dyDescent="0.25">
      <c r="A453">
        <v>15404088</v>
      </c>
      <c r="B453">
        <v>0</v>
      </c>
      <c r="C453">
        <v>39</v>
      </c>
      <c r="E453" t="s">
        <v>19</v>
      </c>
      <c r="F453">
        <v>2</v>
      </c>
      <c r="G453">
        <f t="shared" si="9"/>
        <v>3</v>
      </c>
      <c r="H453">
        <v>2</v>
      </c>
      <c r="I453" t="s">
        <v>53</v>
      </c>
      <c r="J453" t="s">
        <v>25</v>
      </c>
      <c r="K453" t="s">
        <v>38</v>
      </c>
      <c r="L453">
        <v>4</v>
      </c>
      <c r="M453" t="s">
        <v>68</v>
      </c>
      <c r="N453">
        <v>12</v>
      </c>
      <c r="O453">
        <v>1</v>
      </c>
      <c r="P453" s="2">
        <v>1</v>
      </c>
      <c r="Q453">
        <v>0</v>
      </c>
    </row>
    <row r="454" spans="1:22" hidden="1" x14ac:dyDescent="0.25">
      <c r="A454">
        <v>15404327</v>
      </c>
      <c r="B454">
        <v>0</v>
      </c>
      <c r="C454">
        <v>36</v>
      </c>
      <c r="D454">
        <v>21.777777777777779</v>
      </c>
      <c r="E454" t="s">
        <v>19</v>
      </c>
      <c r="F454">
        <v>2</v>
      </c>
      <c r="G454">
        <f t="shared" si="9"/>
        <v>3</v>
      </c>
      <c r="H454">
        <v>1</v>
      </c>
      <c r="I454" t="s">
        <v>35</v>
      </c>
      <c r="J454" t="s">
        <v>28</v>
      </c>
      <c r="K454" t="s">
        <v>20</v>
      </c>
      <c r="L454">
        <v>13</v>
      </c>
      <c r="M454" t="s">
        <v>69</v>
      </c>
      <c r="N454">
        <v>11</v>
      </c>
      <c r="O454">
        <v>2</v>
      </c>
      <c r="P454" s="2">
        <v>0</v>
      </c>
    </row>
    <row r="455" spans="1:22" hidden="1" x14ac:dyDescent="0.25">
      <c r="A455">
        <v>15404665</v>
      </c>
      <c r="B455">
        <v>0</v>
      </c>
      <c r="C455">
        <v>25</v>
      </c>
      <c r="D455">
        <v>18.55287569573284</v>
      </c>
      <c r="E455" t="s">
        <v>23</v>
      </c>
      <c r="F455">
        <v>2</v>
      </c>
      <c r="G455">
        <f t="shared" si="9"/>
        <v>3</v>
      </c>
      <c r="H455">
        <v>4</v>
      </c>
      <c r="I455" t="s">
        <v>27</v>
      </c>
      <c r="J455" t="s">
        <v>28</v>
      </c>
      <c r="K455" t="s">
        <v>105</v>
      </c>
      <c r="L455">
        <v>1</v>
      </c>
      <c r="M455" t="s">
        <v>69</v>
      </c>
      <c r="N455">
        <v>10</v>
      </c>
      <c r="O455">
        <v>2</v>
      </c>
      <c r="P455" s="2">
        <v>1</v>
      </c>
      <c r="Q455">
        <v>1</v>
      </c>
      <c r="U455">
        <v>1</v>
      </c>
    </row>
    <row r="456" spans="1:22" hidden="1" x14ac:dyDescent="0.25">
      <c r="A456">
        <v>15404888</v>
      </c>
      <c r="B456">
        <v>0</v>
      </c>
      <c r="C456">
        <v>40</v>
      </c>
      <c r="D456">
        <v>20.312499999999996</v>
      </c>
      <c r="E456" t="s">
        <v>19</v>
      </c>
      <c r="F456">
        <v>5</v>
      </c>
      <c r="G456">
        <f>(F456-1)</f>
        <v>4</v>
      </c>
      <c r="H456">
        <v>0</v>
      </c>
      <c r="I456" t="s">
        <v>110</v>
      </c>
      <c r="J456" t="s">
        <v>25</v>
      </c>
      <c r="K456" t="s">
        <v>20</v>
      </c>
      <c r="L456">
        <v>8</v>
      </c>
      <c r="M456" t="s">
        <v>69</v>
      </c>
      <c r="N456">
        <v>11</v>
      </c>
      <c r="O456">
        <v>2</v>
      </c>
      <c r="P456" s="2">
        <v>1</v>
      </c>
      <c r="Q456">
        <v>1</v>
      </c>
    </row>
    <row r="457" spans="1:22" hidden="1" x14ac:dyDescent="0.25">
      <c r="A457">
        <v>15405235</v>
      </c>
      <c r="B457">
        <v>0</v>
      </c>
      <c r="C457">
        <v>34</v>
      </c>
      <c r="D457">
        <v>21.484374999999996</v>
      </c>
      <c r="E457" t="s">
        <v>23</v>
      </c>
      <c r="F457">
        <v>2</v>
      </c>
      <c r="G457">
        <f t="shared" si="9"/>
        <v>3</v>
      </c>
      <c r="H457">
        <v>11</v>
      </c>
      <c r="I457" t="s">
        <v>30</v>
      </c>
      <c r="J457" t="s">
        <v>28</v>
      </c>
      <c r="K457" t="s">
        <v>30</v>
      </c>
      <c r="L457">
        <v>9</v>
      </c>
      <c r="M457" t="s">
        <v>68</v>
      </c>
      <c r="N457">
        <v>11</v>
      </c>
      <c r="O457">
        <v>2</v>
      </c>
      <c r="P457" s="2">
        <v>0</v>
      </c>
    </row>
    <row r="458" spans="1:22" hidden="1" x14ac:dyDescent="0.25">
      <c r="A458">
        <v>15406326</v>
      </c>
      <c r="B458">
        <v>0</v>
      </c>
      <c r="C458">
        <v>26</v>
      </c>
      <c r="D458">
        <v>19.051973784484069</v>
      </c>
      <c r="E458" t="s">
        <v>19</v>
      </c>
      <c r="F458">
        <v>2</v>
      </c>
      <c r="G458">
        <f t="shared" si="9"/>
        <v>3</v>
      </c>
      <c r="H458">
        <v>2</v>
      </c>
      <c r="I458" t="s">
        <v>33</v>
      </c>
      <c r="J458" t="s">
        <v>32</v>
      </c>
      <c r="K458" t="s">
        <v>20</v>
      </c>
      <c r="L458">
        <v>3</v>
      </c>
      <c r="N458">
        <v>12.5</v>
      </c>
      <c r="O458">
        <v>2</v>
      </c>
      <c r="P458" s="2">
        <v>1</v>
      </c>
      <c r="Q458">
        <v>1</v>
      </c>
      <c r="R458">
        <v>1</v>
      </c>
      <c r="S458">
        <v>1</v>
      </c>
    </row>
    <row r="459" spans="1:22" hidden="1" x14ac:dyDescent="0.25">
      <c r="A459">
        <v>15406796</v>
      </c>
      <c r="B459">
        <v>0</v>
      </c>
      <c r="C459">
        <v>34</v>
      </c>
      <c r="D459">
        <v>18.730489073881373</v>
      </c>
      <c r="E459" t="s">
        <v>21</v>
      </c>
      <c r="F459">
        <v>4</v>
      </c>
      <c r="G459">
        <f t="shared" si="9"/>
        <v>9</v>
      </c>
      <c r="H459">
        <v>8</v>
      </c>
      <c r="I459" t="s">
        <v>52</v>
      </c>
      <c r="J459" t="s">
        <v>25</v>
      </c>
      <c r="K459" t="s">
        <v>30</v>
      </c>
      <c r="L459">
        <v>9</v>
      </c>
      <c r="M459" t="s">
        <v>68</v>
      </c>
      <c r="N459">
        <v>12</v>
      </c>
      <c r="O459">
        <v>3</v>
      </c>
      <c r="P459" s="2">
        <v>1</v>
      </c>
      <c r="Q459">
        <v>0</v>
      </c>
      <c r="R459">
        <v>0</v>
      </c>
    </row>
    <row r="460" spans="1:22" hidden="1" x14ac:dyDescent="0.25">
      <c r="A460">
        <v>15407373</v>
      </c>
      <c r="B460">
        <v>0</v>
      </c>
      <c r="C460">
        <v>34</v>
      </c>
      <c r="D460">
        <v>25.224089004999776</v>
      </c>
      <c r="E460" t="s">
        <v>19</v>
      </c>
      <c r="F460">
        <v>5</v>
      </c>
      <c r="G460">
        <f>(F460-1)</f>
        <v>4</v>
      </c>
      <c r="H460">
        <v>8</v>
      </c>
      <c r="I460" t="s">
        <v>33</v>
      </c>
      <c r="J460" t="s">
        <v>28</v>
      </c>
      <c r="K460" t="s">
        <v>20</v>
      </c>
      <c r="N460">
        <v>0</v>
      </c>
      <c r="O460">
        <v>2</v>
      </c>
      <c r="P460" s="2">
        <v>1</v>
      </c>
      <c r="Q460">
        <v>0</v>
      </c>
      <c r="V460">
        <v>1</v>
      </c>
    </row>
    <row r="461" spans="1:22" hidden="1" x14ac:dyDescent="0.25">
      <c r="A461">
        <v>15407411</v>
      </c>
      <c r="B461">
        <v>0</v>
      </c>
      <c r="C461">
        <v>34</v>
      </c>
      <c r="D461">
        <v>23.111111111111111</v>
      </c>
      <c r="E461" t="s">
        <v>19</v>
      </c>
      <c r="F461">
        <v>2</v>
      </c>
      <c r="G461">
        <f t="shared" si="9"/>
        <v>3</v>
      </c>
      <c r="H461">
        <v>2</v>
      </c>
      <c r="I461" t="s">
        <v>28</v>
      </c>
      <c r="J461" t="s">
        <v>32</v>
      </c>
      <c r="K461" t="s">
        <v>119</v>
      </c>
      <c r="L461">
        <v>5</v>
      </c>
      <c r="M461" t="s">
        <v>68</v>
      </c>
      <c r="N461">
        <v>11</v>
      </c>
      <c r="O461">
        <v>2</v>
      </c>
      <c r="P461" s="2">
        <v>1</v>
      </c>
      <c r="Q461">
        <v>0</v>
      </c>
      <c r="R461">
        <v>0</v>
      </c>
    </row>
    <row r="462" spans="1:22" hidden="1" x14ac:dyDescent="0.25">
      <c r="A462">
        <v>15407594</v>
      </c>
      <c r="B462">
        <v>0</v>
      </c>
      <c r="C462">
        <v>38</v>
      </c>
      <c r="D462">
        <v>19.227687870533565</v>
      </c>
      <c r="E462" t="s">
        <v>21</v>
      </c>
      <c r="F462">
        <v>4</v>
      </c>
      <c r="G462">
        <f t="shared" si="9"/>
        <v>9</v>
      </c>
      <c r="H462">
        <v>5</v>
      </c>
      <c r="I462" t="s">
        <v>52</v>
      </c>
      <c r="J462" t="s">
        <v>25</v>
      </c>
      <c r="K462" t="s">
        <v>30</v>
      </c>
      <c r="L462">
        <v>1</v>
      </c>
      <c r="N462">
        <v>10.5</v>
      </c>
      <c r="O462">
        <v>3</v>
      </c>
      <c r="P462" s="2">
        <v>1</v>
      </c>
      <c r="Q462">
        <v>1</v>
      </c>
      <c r="R462">
        <v>1</v>
      </c>
      <c r="S462">
        <v>1</v>
      </c>
      <c r="U462">
        <v>1</v>
      </c>
      <c r="V462">
        <v>1</v>
      </c>
    </row>
    <row r="463" spans="1:22" hidden="1" x14ac:dyDescent="0.25">
      <c r="A463">
        <v>15407624</v>
      </c>
      <c r="B463">
        <v>0</v>
      </c>
      <c r="C463">
        <v>40</v>
      </c>
      <c r="D463">
        <v>18.261504747991236</v>
      </c>
      <c r="E463" t="s">
        <v>19</v>
      </c>
      <c r="F463">
        <v>2</v>
      </c>
      <c r="G463">
        <f t="shared" si="9"/>
        <v>3</v>
      </c>
      <c r="H463">
        <v>6</v>
      </c>
      <c r="I463" t="s">
        <v>52</v>
      </c>
      <c r="J463" t="s">
        <v>25</v>
      </c>
      <c r="K463" t="s">
        <v>30</v>
      </c>
      <c r="L463">
        <v>5</v>
      </c>
      <c r="M463" t="s">
        <v>69</v>
      </c>
      <c r="N463">
        <v>8</v>
      </c>
      <c r="O463">
        <v>2</v>
      </c>
      <c r="P463" s="2">
        <v>1</v>
      </c>
      <c r="Q463">
        <v>0</v>
      </c>
    </row>
    <row r="464" spans="1:22" hidden="1" x14ac:dyDescent="0.25">
      <c r="A464">
        <v>15407786</v>
      </c>
      <c r="B464">
        <v>0</v>
      </c>
      <c r="C464">
        <v>29</v>
      </c>
      <c r="D464">
        <v>20.312499999999996</v>
      </c>
      <c r="E464" t="s">
        <v>19</v>
      </c>
      <c r="F464">
        <v>2</v>
      </c>
      <c r="G464">
        <f t="shared" si="9"/>
        <v>3</v>
      </c>
      <c r="H464">
        <v>6</v>
      </c>
      <c r="I464" t="s">
        <v>33</v>
      </c>
      <c r="J464" t="s">
        <v>25</v>
      </c>
      <c r="K464" t="s">
        <v>20</v>
      </c>
      <c r="L464">
        <v>3</v>
      </c>
      <c r="N464">
        <v>11</v>
      </c>
      <c r="O464">
        <v>2</v>
      </c>
      <c r="P464" s="2">
        <v>1</v>
      </c>
      <c r="Q464">
        <v>1</v>
      </c>
      <c r="R464">
        <v>1</v>
      </c>
      <c r="S464">
        <v>1</v>
      </c>
    </row>
    <row r="465" spans="1:22" hidden="1" x14ac:dyDescent="0.25">
      <c r="A465">
        <v>15408223</v>
      </c>
      <c r="B465">
        <v>0</v>
      </c>
      <c r="C465">
        <v>39</v>
      </c>
      <c r="D465">
        <v>19.62826470116968</v>
      </c>
      <c r="E465" t="s">
        <v>19</v>
      </c>
      <c r="F465">
        <v>3</v>
      </c>
      <c r="G465">
        <f t="shared" si="9"/>
        <v>6</v>
      </c>
      <c r="H465">
        <v>6</v>
      </c>
      <c r="I465" t="s">
        <v>30</v>
      </c>
      <c r="J465" t="s">
        <v>28</v>
      </c>
      <c r="K465" t="s">
        <v>30</v>
      </c>
      <c r="L465">
        <v>6</v>
      </c>
      <c r="M465" t="s">
        <v>68</v>
      </c>
      <c r="N465">
        <v>10</v>
      </c>
      <c r="O465">
        <v>2</v>
      </c>
      <c r="P465" s="2">
        <v>1</v>
      </c>
      <c r="Q465">
        <v>0</v>
      </c>
      <c r="R465">
        <v>0</v>
      </c>
    </row>
    <row r="466" spans="1:22" hidden="1" x14ac:dyDescent="0.25">
      <c r="A466">
        <v>15408659</v>
      </c>
      <c r="B466">
        <v>0</v>
      </c>
      <c r="C466">
        <v>40</v>
      </c>
      <c r="D466">
        <v>23.111111111111111</v>
      </c>
      <c r="E466" t="s">
        <v>19</v>
      </c>
      <c r="F466">
        <v>2</v>
      </c>
      <c r="G466">
        <f t="shared" si="9"/>
        <v>3</v>
      </c>
      <c r="H466">
        <v>8</v>
      </c>
      <c r="I466" t="s">
        <v>28</v>
      </c>
      <c r="J466" t="s">
        <v>32</v>
      </c>
      <c r="K466" t="s">
        <v>119</v>
      </c>
      <c r="L466">
        <v>13</v>
      </c>
      <c r="M466" t="s">
        <v>68</v>
      </c>
      <c r="N466">
        <v>10</v>
      </c>
      <c r="O466">
        <v>3</v>
      </c>
      <c r="P466" s="2">
        <v>1</v>
      </c>
      <c r="Q466">
        <v>0</v>
      </c>
      <c r="V466">
        <v>1</v>
      </c>
    </row>
    <row r="467" spans="1:22" hidden="1" x14ac:dyDescent="0.25">
      <c r="A467">
        <v>15409416</v>
      </c>
      <c r="B467">
        <v>0</v>
      </c>
      <c r="C467">
        <v>35</v>
      </c>
      <c r="D467">
        <v>19.382144693643447</v>
      </c>
      <c r="E467" t="s">
        <v>19</v>
      </c>
      <c r="F467">
        <v>2</v>
      </c>
      <c r="G467">
        <f t="shared" si="9"/>
        <v>3</v>
      </c>
      <c r="H467">
        <v>4</v>
      </c>
      <c r="I467" t="s">
        <v>27</v>
      </c>
      <c r="J467" t="s">
        <v>28</v>
      </c>
      <c r="K467" t="s">
        <v>105</v>
      </c>
      <c r="L467">
        <v>9</v>
      </c>
      <c r="M467" t="s">
        <v>68</v>
      </c>
      <c r="N467">
        <v>12.5</v>
      </c>
      <c r="O467">
        <v>2</v>
      </c>
      <c r="P467" s="2">
        <v>1</v>
      </c>
      <c r="Q467">
        <v>1</v>
      </c>
      <c r="U467">
        <v>1</v>
      </c>
    </row>
    <row r="468" spans="1:22" hidden="1" x14ac:dyDescent="0.25">
      <c r="A468">
        <v>15409416</v>
      </c>
      <c r="B468">
        <v>0</v>
      </c>
      <c r="C468">
        <v>35</v>
      </c>
      <c r="D468">
        <v>19.382144693643447</v>
      </c>
      <c r="E468" t="s">
        <v>19</v>
      </c>
      <c r="F468">
        <v>2</v>
      </c>
      <c r="G468">
        <f t="shared" si="9"/>
        <v>3</v>
      </c>
      <c r="H468">
        <v>4</v>
      </c>
      <c r="I468" t="s">
        <v>27</v>
      </c>
      <c r="J468" t="s">
        <v>28</v>
      </c>
      <c r="K468" t="s">
        <v>105</v>
      </c>
      <c r="L468">
        <v>9</v>
      </c>
      <c r="M468" t="s">
        <v>68</v>
      </c>
      <c r="N468">
        <v>12.5</v>
      </c>
      <c r="O468">
        <v>2</v>
      </c>
      <c r="P468" s="2">
        <v>1</v>
      </c>
      <c r="Q468">
        <v>0</v>
      </c>
    </row>
    <row r="469" spans="1:22" hidden="1" x14ac:dyDescent="0.25">
      <c r="A469">
        <v>15409450</v>
      </c>
      <c r="B469">
        <v>0</v>
      </c>
      <c r="C469">
        <v>30</v>
      </c>
      <c r="E469" t="s">
        <v>19</v>
      </c>
      <c r="F469">
        <v>2</v>
      </c>
      <c r="G469">
        <f t="shared" si="9"/>
        <v>3</v>
      </c>
      <c r="H469">
        <v>11</v>
      </c>
      <c r="I469" t="s">
        <v>25</v>
      </c>
      <c r="J469" t="s">
        <v>25</v>
      </c>
      <c r="K469" t="s">
        <v>30</v>
      </c>
      <c r="L469">
        <v>3</v>
      </c>
      <c r="M469" t="s">
        <v>68</v>
      </c>
      <c r="N469">
        <v>0</v>
      </c>
      <c r="O469">
        <v>2</v>
      </c>
      <c r="P469" s="2">
        <v>0</v>
      </c>
    </row>
    <row r="470" spans="1:22" hidden="1" x14ac:dyDescent="0.25">
      <c r="A470">
        <v>15409780</v>
      </c>
      <c r="B470">
        <v>0</v>
      </c>
      <c r="C470">
        <v>32</v>
      </c>
      <c r="D470">
        <v>18.827111039897449</v>
      </c>
      <c r="E470" t="s">
        <v>19</v>
      </c>
      <c r="F470">
        <v>3</v>
      </c>
      <c r="G470">
        <f t="shared" si="9"/>
        <v>6</v>
      </c>
      <c r="H470">
        <v>0</v>
      </c>
      <c r="I470" t="s">
        <v>41</v>
      </c>
      <c r="J470" t="s">
        <v>25</v>
      </c>
      <c r="K470" t="s">
        <v>105</v>
      </c>
      <c r="L470">
        <v>2</v>
      </c>
      <c r="M470" t="s">
        <v>68</v>
      </c>
      <c r="N470">
        <v>10</v>
      </c>
      <c r="O470">
        <v>2</v>
      </c>
      <c r="P470" s="2">
        <v>1</v>
      </c>
      <c r="Q470">
        <v>1</v>
      </c>
      <c r="R470">
        <v>1</v>
      </c>
      <c r="S470">
        <v>1</v>
      </c>
      <c r="U470">
        <v>1</v>
      </c>
    </row>
    <row r="471" spans="1:22" hidden="1" x14ac:dyDescent="0.25">
      <c r="A471">
        <v>15409950</v>
      </c>
      <c r="B471">
        <v>0</v>
      </c>
      <c r="C471">
        <v>40</v>
      </c>
      <c r="D471">
        <v>22.222222222222221</v>
      </c>
      <c r="E471" t="s">
        <v>19</v>
      </c>
      <c r="F471">
        <v>5</v>
      </c>
      <c r="G471">
        <f>(F471-1)</f>
        <v>4</v>
      </c>
      <c r="H471">
        <v>2</v>
      </c>
      <c r="I471" t="s">
        <v>55</v>
      </c>
      <c r="J471" t="s">
        <v>25</v>
      </c>
      <c r="K471" t="s">
        <v>39</v>
      </c>
      <c r="L471">
        <v>8</v>
      </c>
      <c r="M471" t="s">
        <v>68</v>
      </c>
      <c r="N471">
        <v>0</v>
      </c>
      <c r="O471">
        <v>1</v>
      </c>
      <c r="P471" s="2">
        <v>1</v>
      </c>
      <c r="Q471">
        <v>1</v>
      </c>
    </row>
    <row r="472" spans="1:22" hidden="1" x14ac:dyDescent="0.25">
      <c r="A472">
        <v>15410251</v>
      </c>
      <c r="B472">
        <v>0</v>
      </c>
      <c r="C472">
        <v>33</v>
      </c>
      <c r="D472">
        <v>21.501886486267189</v>
      </c>
      <c r="E472" t="s">
        <v>19</v>
      </c>
      <c r="F472">
        <v>2</v>
      </c>
      <c r="G472">
        <f t="shared" si="9"/>
        <v>3</v>
      </c>
      <c r="H472">
        <v>7</v>
      </c>
      <c r="J472" t="s">
        <v>57</v>
      </c>
      <c r="K472" t="s">
        <v>20</v>
      </c>
      <c r="L472">
        <v>2.5</v>
      </c>
      <c r="M472" t="s">
        <v>68</v>
      </c>
      <c r="N472">
        <v>10</v>
      </c>
      <c r="O472">
        <v>3</v>
      </c>
      <c r="P472" s="2">
        <v>1</v>
      </c>
      <c r="Q472">
        <v>1</v>
      </c>
      <c r="R472">
        <v>1</v>
      </c>
      <c r="S472">
        <v>1</v>
      </c>
    </row>
    <row r="473" spans="1:22" hidden="1" x14ac:dyDescent="0.25">
      <c r="A473">
        <v>15410260</v>
      </c>
      <c r="B473">
        <v>0</v>
      </c>
      <c r="C473">
        <v>24</v>
      </c>
      <c r="D473">
        <v>18.662014686194166</v>
      </c>
      <c r="E473" t="s">
        <v>23</v>
      </c>
      <c r="F473">
        <v>2</v>
      </c>
      <c r="G473">
        <f t="shared" si="9"/>
        <v>3</v>
      </c>
      <c r="H473">
        <v>1</v>
      </c>
      <c r="I473" t="s">
        <v>28</v>
      </c>
      <c r="J473" t="s">
        <v>32</v>
      </c>
      <c r="K473" t="s">
        <v>119</v>
      </c>
      <c r="L473">
        <v>5</v>
      </c>
      <c r="M473" t="s">
        <v>68</v>
      </c>
      <c r="N473">
        <v>11</v>
      </c>
      <c r="O473">
        <v>2</v>
      </c>
      <c r="P473" s="2">
        <v>1</v>
      </c>
      <c r="Q473">
        <v>1</v>
      </c>
      <c r="R473">
        <v>1</v>
      </c>
      <c r="S473">
        <v>1</v>
      </c>
      <c r="U473">
        <v>1</v>
      </c>
    </row>
    <row r="474" spans="1:22" hidden="1" x14ac:dyDescent="0.25">
      <c r="A474">
        <v>15701463</v>
      </c>
      <c r="B474">
        <v>0</v>
      </c>
      <c r="C474">
        <v>37</v>
      </c>
      <c r="D474">
        <v>20.888888888888889</v>
      </c>
      <c r="E474" t="s">
        <v>19</v>
      </c>
      <c r="F474">
        <v>3</v>
      </c>
      <c r="G474">
        <f t="shared" si="9"/>
        <v>6</v>
      </c>
      <c r="H474">
        <v>6</v>
      </c>
      <c r="I474" t="s">
        <v>111</v>
      </c>
      <c r="J474" t="s">
        <v>28</v>
      </c>
      <c r="K474" t="s">
        <v>20</v>
      </c>
      <c r="L474">
        <v>8</v>
      </c>
      <c r="M474" t="s">
        <v>68</v>
      </c>
      <c r="N474">
        <v>12</v>
      </c>
      <c r="O474">
        <v>2</v>
      </c>
      <c r="P474" s="2">
        <v>1</v>
      </c>
      <c r="Q474">
        <v>1</v>
      </c>
    </row>
    <row r="475" spans="1:22" hidden="1" x14ac:dyDescent="0.25">
      <c r="A475">
        <v>15702033</v>
      </c>
      <c r="B475">
        <v>0</v>
      </c>
      <c r="C475">
        <v>35</v>
      </c>
      <c r="D475">
        <v>22.862368541380881</v>
      </c>
      <c r="E475" t="s">
        <v>19</v>
      </c>
      <c r="F475">
        <v>3</v>
      </c>
      <c r="G475">
        <f t="shared" si="9"/>
        <v>6</v>
      </c>
      <c r="H475">
        <v>0</v>
      </c>
      <c r="I475" t="s">
        <v>38</v>
      </c>
      <c r="J475" t="s">
        <v>32</v>
      </c>
      <c r="K475" t="str">
        <f>I475</f>
        <v>RLPN</v>
      </c>
      <c r="L475">
        <v>7</v>
      </c>
      <c r="M475" t="s">
        <v>69</v>
      </c>
      <c r="N475">
        <v>10.5</v>
      </c>
      <c r="O475">
        <v>3</v>
      </c>
      <c r="P475" s="2">
        <v>1</v>
      </c>
      <c r="Q475">
        <v>0</v>
      </c>
    </row>
    <row r="476" spans="1:22" hidden="1" x14ac:dyDescent="0.25">
      <c r="A476">
        <v>15703274</v>
      </c>
      <c r="B476">
        <v>0</v>
      </c>
      <c r="C476">
        <v>40</v>
      </c>
      <c r="D476">
        <v>23.437499999999996</v>
      </c>
      <c r="E476" t="s">
        <v>99</v>
      </c>
      <c r="F476">
        <v>2</v>
      </c>
      <c r="G476">
        <f t="shared" si="9"/>
        <v>3</v>
      </c>
      <c r="H476">
        <v>6</v>
      </c>
      <c r="I476" t="s">
        <v>25</v>
      </c>
      <c r="J476" t="s">
        <v>45</v>
      </c>
      <c r="K476" t="s">
        <v>119</v>
      </c>
      <c r="L476">
        <v>3</v>
      </c>
      <c r="M476" t="s">
        <v>69</v>
      </c>
      <c r="N476">
        <v>11</v>
      </c>
      <c r="O476">
        <v>2</v>
      </c>
      <c r="P476" s="2">
        <v>1</v>
      </c>
      <c r="Q476">
        <v>1</v>
      </c>
      <c r="R476">
        <v>0</v>
      </c>
    </row>
    <row r="477" spans="1:22" hidden="1" x14ac:dyDescent="0.25">
      <c r="A477">
        <v>15703658</v>
      </c>
      <c r="B477">
        <v>0</v>
      </c>
      <c r="C477">
        <v>37</v>
      </c>
      <c r="D477">
        <v>22.826880934989045</v>
      </c>
      <c r="E477" t="s">
        <v>21</v>
      </c>
      <c r="F477">
        <v>2</v>
      </c>
      <c r="G477">
        <f t="shared" si="9"/>
        <v>3</v>
      </c>
      <c r="H477">
        <v>1</v>
      </c>
      <c r="I477" t="s">
        <v>35</v>
      </c>
      <c r="J477" t="s">
        <v>32</v>
      </c>
      <c r="K477" t="s">
        <v>20</v>
      </c>
      <c r="L477">
        <v>12</v>
      </c>
      <c r="M477" t="s">
        <v>68</v>
      </c>
      <c r="N477">
        <v>12</v>
      </c>
      <c r="O477">
        <v>2</v>
      </c>
      <c r="P477" s="2">
        <v>1</v>
      </c>
      <c r="Q477">
        <v>1</v>
      </c>
      <c r="R477">
        <v>1</v>
      </c>
      <c r="S477">
        <v>1</v>
      </c>
      <c r="V477">
        <v>1</v>
      </c>
    </row>
    <row r="478" spans="1:22" hidden="1" x14ac:dyDescent="0.25">
      <c r="A478">
        <v>15704296</v>
      </c>
      <c r="B478">
        <v>0</v>
      </c>
      <c r="C478">
        <v>38</v>
      </c>
      <c r="D478">
        <v>24</v>
      </c>
      <c r="E478" t="s">
        <v>19</v>
      </c>
      <c r="F478">
        <v>3</v>
      </c>
      <c r="G478">
        <f t="shared" si="9"/>
        <v>6</v>
      </c>
      <c r="H478">
        <v>9</v>
      </c>
      <c r="I478" t="s">
        <v>52</v>
      </c>
      <c r="J478" t="s">
        <v>25</v>
      </c>
      <c r="K478" t="s">
        <v>30</v>
      </c>
      <c r="L478">
        <v>4</v>
      </c>
      <c r="M478" t="s">
        <v>68</v>
      </c>
      <c r="N478">
        <v>0</v>
      </c>
      <c r="O478">
        <v>2</v>
      </c>
      <c r="P478" s="2">
        <v>1</v>
      </c>
      <c r="Q478">
        <v>1</v>
      </c>
    </row>
    <row r="479" spans="1:22" hidden="1" x14ac:dyDescent="0.25">
      <c r="A479">
        <v>15704296</v>
      </c>
      <c r="B479">
        <v>0</v>
      </c>
      <c r="C479">
        <v>36</v>
      </c>
      <c r="D479">
        <v>22.666666666666668</v>
      </c>
      <c r="E479" t="s">
        <v>19</v>
      </c>
      <c r="F479">
        <v>2</v>
      </c>
      <c r="G479">
        <f t="shared" si="9"/>
        <v>3</v>
      </c>
      <c r="H479">
        <v>9</v>
      </c>
      <c r="J479" t="s">
        <v>25</v>
      </c>
      <c r="K479" t="s">
        <v>20</v>
      </c>
      <c r="L479">
        <v>3</v>
      </c>
      <c r="M479" t="s">
        <v>68</v>
      </c>
      <c r="N479">
        <v>8.6999999999999993</v>
      </c>
      <c r="O479">
        <v>3</v>
      </c>
      <c r="P479" s="2">
        <v>1</v>
      </c>
      <c r="Q479">
        <v>0</v>
      </c>
    </row>
    <row r="480" spans="1:22" hidden="1" x14ac:dyDescent="0.25">
      <c r="A480">
        <v>15704548</v>
      </c>
      <c r="B480">
        <v>0</v>
      </c>
      <c r="C480">
        <v>37</v>
      </c>
      <c r="D480">
        <v>29.296874999999993</v>
      </c>
      <c r="E480" t="s">
        <v>24</v>
      </c>
      <c r="F480">
        <v>2</v>
      </c>
      <c r="G480">
        <f t="shared" si="9"/>
        <v>3</v>
      </c>
      <c r="H480">
        <v>1</v>
      </c>
      <c r="I480" t="s">
        <v>53</v>
      </c>
      <c r="J480" t="s">
        <v>25</v>
      </c>
      <c r="K480" t="s">
        <v>38</v>
      </c>
      <c r="L480">
        <v>6</v>
      </c>
      <c r="M480" t="s">
        <v>69</v>
      </c>
      <c r="N480">
        <v>11.5</v>
      </c>
      <c r="O480">
        <v>2</v>
      </c>
      <c r="P480" s="2">
        <v>1</v>
      </c>
      <c r="Q480">
        <v>0</v>
      </c>
      <c r="T480">
        <v>1</v>
      </c>
    </row>
    <row r="481" spans="1:22" hidden="1" x14ac:dyDescent="0.25">
      <c r="A481">
        <v>15705163</v>
      </c>
      <c r="B481">
        <v>0</v>
      </c>
      <c r="C481">
        <v>38</v>
      </c>
      <c r="D481">
        <v>18.670934308794386</v>
      </c>
      <c r="E481" t="s">
        <v>23</v>
      </c>
      <c r="F481">
        <v>2</v>
      </c>
      <c r="G481">
        <f t="shared" si="9"/>
        <v>3</v>
      </c>
      <c r="H481">
        <v>5</v>
      </c>
      <c r="I481" t="s">
        <v>27</v>
      </c>
      <c r="J481" t="s">
        <v>28</v>
      </c>
      <c r="K481" t="s">
        <v>105</v>
      </c>
      <c r="L481">
        <v>15</v>
      </c>
      <c r="M481" t="s">
        <v>68</v>
      </c>
      <c r="N481">
        <v>12</v>
      </c>
      <c r="O481">
        <v>2</v>
      </c>
      <c r="P481" s="2">
        <v>1</v>
      </c>
      <c r="Q481">
        <v>1</v>
      </c>
    </row>
    <row r="482" spans="1:22" hidden="1" x14ac:dyDescent="0.25">
      <c r="A482">
        <v>15705576</v>
      </c>
      <c r="B482">
        <v>0</v>
      </c>
      <c r="C482">
        <v>33</v>
      </c>
      <c r="D482">
        <v>20.28479857195018</v>
      </c>
      <c r="E482" t="s">
        <v>19</v>
      </c>
      <c r="F482">
        <v>4</v>
      </c>
      <c r="G482">
        <f t="shared" si="9"/>
        <v>9</v>
      </c>
      <c r="H482">
        <v>4</v>
      </c>
      <c r="I482" t="s">
        <v>55</v>
      </c>
      <c r="J482" t="s">
        <v>25</v>
      </c>
      <c r="K482" t="s">
        <v>39</v>
      </c>
      <c r="L482">
        <v>5</v>
      </c>
      <c r="M482" t="s">
        <v>68</v>
      </c>
      <c r="N482">
        <v>0</v>
      </c>
      <c r="O482">
        <v>2</v>
      </c>
      <c r="P482" s="2">
        <v>1</v>
      </c>
      <c r="Q482">
        <v>1</v>
      </c>
      <c r="R482">
        <v>1</v>
      </c>
      <c r="S482">
        <v>1</v>
      </c>
      <c r="T482">
        <v>1</v>
      </c>
    </row>
    <row r="483" spans="1:22" hidden="1" x14ac:dyDescent="0.25">
      <c r="A483">
        <v>15706321</v>
      </c>
      <c r="B483">
        <v>0</v>
      </c>
      <c r="C483">
        <v>31</v>
      </c>
      <c r="D483">
        <v>20.775623268698062</v>
      </c>
      <c r="E483" t="s">
        <v>19</v>
      </c>
      <c r="F483">
        <v>2</v>
      </c>
      <c r="G483">
        <f t="shared" si="9"/>
        <v>3</v>
      </c>
      <c r="H483">
        <v>2</v>
      </c>
      <c r="I483" t="s">
        <v>28</v>
      </c>
      <c r="J483" t="s">
        <v>32</v>
      </c>
      <c r="K483" t="s">
        <v>119</v>
      </c>
      <c r="L483">
        <v>8</v>
      </c>
      <c r="M483" t="s">
        <v>69</v>
      </c>
      <c r="N483">
        <v>11</v>
      </c>
      <c r="O483">
        <v>2</v>
      </c>
      <c r="P483" s="2">
        <v>1</v>
      </c>
      <c r="Q483">
        <v>1</v>
      </c>
      <c r="R483">
        <v>1</v>
      </c>
      <c r="S483">
        <v>1</v>
      </c>
      <c r="U483">
        <v>1</v>
      </c>
    </row>
    <row r="484" spans="1:22" hidden="1" x14ac:dyDescent="0.25">
      <c r="A484">
        <v>15709586</v>
      </c>
      <c r="B484">
        <v>0</v>
      </c>
      <c r="C484">
        <v>36</v>
      </c>
      <c r="D484">
        <v>22.769438353853939</v>
      </c>
      <c r="E484" t="s">
        <v>19</v>
      </c>
      <c r="F484">
        <v>2</v>
      </c>
      <c r="G484">
        <f t="shared" si="9"/>
        <v>3</v>
      </c>
      <c r="H484">
        <v>4</v>
      </c>
      <c r="I484" t="s">
        <v>27</v>
      </c>
      <c r="J484" t="s">
        <v>28</v>
      </c>
      <c r="K484" t="s">
        <v>105</v>
      </c>
      <c r="L484">
        <v>8</v>
      </c>
      <c r="M484" t="s">
        <v>68</v>
      </c>
      <c r="N484">
        <v>10</v>
      </c>
      <c r="O484">
        <v>1</v>
      </c>
      <c r="P484" s="2">
        <v>1</v>
      </c>
      <c r="Q484">
        <v>0</v>
      </c>
      <c r="R484">
        <v>1</v>
      </c>
      <c r="S484">
        <v>1</v>
      </c>
    </row>
    <row r="485" spans="1:22" hidden="1" x14ac:dyDescent="0.25">
      <c r="A485">
        <v>15711352</v>
      </c>
      <c r="B485">
        <v>0</v>
      </c>
      <c r="C485">
        <v>34</v>
      </c>
      <c r="D485">
        <v>22.213678499722331</v>
      </c>
      <c r="E485" t="s">
        <v>19</v>
      </c>
      <c r="F485">
        <v>2</v>
      </c>
      <c r="G485">
        <f t="shared" si="9"/>
        <v>3</v>
      </c>
      <c r="H485">
        <v>16</v>
      </c>
      <c r="I485" t="s">
        <v>28</v>
      </c>
      <c r="J485" t="s">
        <v>32</v>
      </c>
      <c r="K485" t="s">
        <v>119</v>
      </c>
      <c r="L485">
        <v>10</v>
      </c>
      <c r="M485" t="s">
        <v>69</v>
      </c>
      <c r="N485">
        <v>10</v>
      </c>
      <c r="O485">
        <v>2</v>
      </c>
      <c r="P485" s="2">
        <v>1</v>
      </c>
      <c r="Q485">
        <v>1</v>
      </c>
      <c r="R485">
        <v>0</v>
      </c>
    </row>
    <row r="486" spans="1:22" hidden="1" x14ac:dyDescent="0.25">
      <c r="A486">
        <v>15712515</v>
      </c>
      <c r="B486">
        <v>0</v>
      </c>
      <c r="C486">
        <v>38</v>
      </c>
      <c r="D486">
        <v>19.909972299168974</v>
      </c>
      <c r="E486" t="s">
        <v>19</v>
      </c>
      <c r="F486">
        <v>2</v>
      </c>
      <c r="G486">
        <f t="shared" si="9"/>
        <v>3</v>
      </c>
      <c r="H486">
        <v>5</v>
      </c>
      <c r="I486" t="s">
        <v>41</v>
      </c>
      <c r="J486" t="s">
        <v>25</v>
      </c>
      <c r="K486" t="s">
        <v>105</v>
      </c>
      <c r="L486">
        <v>8</v>
      </c>
      <c r="M486" t="s">
        <v>69</v>
      </c>
      <c r="N486">
        <v>0</v>
      </c>
      <c r="O486">
        <v>2</v>
      </c>
      <c r="P486" s="2">
        <v>1</v>
      </c>
      <c r="Q486">
        <v>1</v>
      </c>
      <c r="V486">
        <v>1</v>
      </c>
    </row>
    <row r="487" spans="1:22" hidden="1" x14ac:dyDescent="0.25">
      <c r="A487">
        <v>15712790</v>
      </c>
      <c r="B487">
        <v>0</v>
      </c>
      <c r="C487">
        <v>32</v>
      </c>
      <c r="D487">
        <v>22.582709172343712</v>
      </c>
      <c r="E487" t="s">
        <v>21</v>
      </c>
      <c r="F487">
        <v>2</v>
      </c>
      <c r="G487">
        <f t="shared" si="9"/>
        <v>3</v>
      </c>
      <c r="H487">
        <v>7</v>
      </c>
      <c r="I487" t="s">
        <v>27</v>
      </c>
      <c r="J487" t="s">
        <v>28</v>
      </c>
      <c r="K487" t="s">
        <v>105</v>
      </c>
      <c r="L487">
        <v>8</v>
      </c>
      <c r="M487" t="s">
        <v>68</v>
      </c>
      <c r="N487">
        <v>12</v>
      </c>
      <c r="O487">
        <v>3</v>
      </c>
      <c r="P487" s="2">
        <v>1</v>
      </c>
      <c r="Q487">
        <v>1</v>
      </c>
      <c r="R487">
        <v>1</v>
      </c>
      <c r="S487">
        <v>1</v>
      </c>
      <c r="U487">
        <v>1</v>
      </c>
    </row>
    <row r="488" spans="1:22" hidden="1" x14ac:dyDescent="0.25">
      <c r="A488">
        <v>15712790</v>
      </c>
      <c r="B488">
        <v>0</v>
      </c>
      <c r="C488">
        <v>31</v>
      </c>
      <c r="D488">
        <v>22.582709172343712</v>
      </c>
      <c r="E488" t="s">
        <v>21</v>
      </c>
      <c r="F488">
        <v>2</v>
      </c>
      <c r="G488">
        <f t="shared" si="9"/>
        <v>3</v>
      </c>
      <c r="H488">
        <v>7</v>
      </c>
      <c r="I488" t="s">
        <v>27</v>
      </c>
      <c r="J488" t="s">
        <v>28</v>
      </c>
      <c r="K488" t="s">
        <v>105</v>
      </c>
      <c r="L488">
        <v>8</v>
      </c>
      <c r="M488" t="s">
        <v>68</v>
      </c>
      <c r="N488">
        <v>12.5</v>
      </c>
      <c r="O488">
        <v>2</v>
      </c>
      <c r="P488" s="2">
        <v>1</v>
      </c>
      <c r="Q488">
        <v>1</v>
      </c>
      <c r="R488">
        <v>1</v>
      </c>
      <c r="S488">
        <v>1</v>
      </c>
      <c r="U488">
        <v>1</v>
      </c>
    </row>
    <row r="489" spans="1:22" hidden="1" x14ac:dyDescent="0.25">
      <c r="A489">
        <v>15713866</v>
      </c>
      <c r="B489">
        <v>0</v>
      </c>
      <c r="C489">
        <v>37</v>
      </c>
      <c r="D489">
        <v>18.809206251496189</v>
      </c>
      <c r="E489" t="s">
        <v>19</v>
      </c>
      <c r="F489">
        <v>2</v>
      </c>
      <c r="G489">
        <f t="shared" si="9"/>
        <v>3</v>
      </c>
      <c r="H489">
        <v>9</v>
      </c>
      <c r="I489" t="s">
        <v>30</v>
      </c>
      <c r="J489" t="s">
        <v>28</v>
      </c>
      <c r="K489" t="s">
        <v>30</v>
      </c>
      <c r="L489">
        <v>1.5</v>
      </c>
      <c r="M489" t="s">
        <v>69</v>
      </c>
      <c r="N489">
        <v>11.5</v>
      </c>
      <c r="O489">
        <v>2</v>
      </c>
      <c r="P489" s="2">
        <v>1</v>
      </c>
      <c r="Q489">
        <v>1</v>
      </c>
    </row>
    <row r="490" spans="1:22" hidden="1" x14ac:dyDescent="0.25">
      <c r="A490">
        <v>15714869</v>
      </c>
      <c r="B490">
        <v>0</v>
      </c>
      <c r="C490">
        <v>37</v>
      </c>
      <c r="D490">
        <v>22.656249999999996</v>
      </c>
      <c r="E490" t="s">
        <v>21</v>
      </c>
      <c r="F490">
        <v>3</v>
      </c>
      <c r="G490">
        <f t="shared" si="9"/>
        <v>6</v>
      </c>
      <c r="H490">
        <v>6</v>
      </c>
      <c r="I490" t="s">
        <v>27</v>
      </c>
      <c r="J490" t="s">
        <v>28</v>
      </c>
      <c r="K490" t="s">
        <v>105</v>
      </c>
      <c r="L490">
        <v>17</v>
      </c>
      <c r="M490" t="s">
        <v>69</v>
      </c>
      <c r="N490">
        <v>12</v>
      </c>
      <c r="O490">
        <v>2</v>
      </c>
      <c r="P490" s="2">
        <v>1</v>
      </c>
      <c r="Q490">
        <v>1</v>
      </c>
      <c r="R490">
        <v>1</v>
      </c>
      <c r="S490">
        <v>1</v>
      </c>
      <c r="U490">
        <v>1</v>
      </c>
    </row>
    <row r="491" spans="1:22" hidden="1" x14ac:dyDescent="0.25">
      <c r="A491">
        <v>15714869</v>
      </c>
      <c r="B491">
        <v>0</v>
      </c>
      <c r="C491">
        <v>35</v>
      </c>
      <c r="D491">
        <v>22.656249999999996</v>
      </c>
      <c r="E491" t="s">
        <v>21</v>
      </c>
      <c r="F491">
        <v>3</v>
      </c>
      <c r="G491">
        <f t="shared" si="9"/>
        <v>6</v>
      </c>
      <c r="H491">
        <v>6</v>
      </c>
      <c r="I491" t="s">
        <v>27</v>
      </c>
      <c r="J491" t="s">
        <v>28</v>
      </c>
      <c r="K491" t="s">
        <v>105</v>
      </c>
      <c r="L491">
        <v>17</v>
      </c>
      <c r="M491" t="s">
        <v>69</v>
      </c>
      <c r="N491">
        <v>10.5</v>
      </c>
      <c r="O491">
        <v>2</v>
      </c>
      <c r="P491" s="2">
        <v>1</v>
      </c>
      <c r="Q491">
        <v>1</v>
      </c>
      <c r="R491">
        <v>1</v>
      </c>
      <c r="S491">
        <v>1</v>
      </c>
    </row>
    <row r="492" spans="1:22" hidden="1" x14ac:dyDescent="0.25">
      <c r="A492">
        <v>15715041</v>
      </c>
      <c r="B492">
        <v>0</v>
      </c>
      <c r="C492">
        <v>33</v>
      </c>
      <c r="D492">
        <v>18.961927424152293</v>
      </c>
      <c r="E492" t="s">
        <v>24</v>
      </c>
      <c r="F492">
        <v>2</v>
      </c>
      <c r="G492">
        <f t="shared" si="9"/>
        <v>3</v>
      </c>
      <c r="H492">
        <v>0</v>
      </c>
      <c r="I492" t="s">
        <v>27</v>
      </c>
      <c r="J492" t="s">
        <v>32</v>
      </c>
      <c r="K492" t="s">
        <v>105</v>
      </c>
      <c r="L492">
        <v>6</v>
      </c>
      <c r="M492" t="s">
        <v>68</v>
      </c>
      <c r="N492">
        <v>11</v>
      </c>
      <c r="O492">
        <v>2</v>
      </c>
      <c r="P492" s="2">
        <v>1</v>
      </c>
      <c r="Q492">
        <v>1</v>
      </c>
      <c r="R492">
        <v>1</v>
      </c>
      <c r="S492">
        <v>1</v>
      </c>
      <c r="U492">
        <v>1</v>
      </c>
    </row>
    <row r="493" spans="1:22" hidden="1" x14ac:dyDescent="0.25">
      <c r="A493">
        <v>15715142</v>
      </c>
      <c r="B493">
        <v>0</v>
      </c>
      <c r="C493">
        <v>34</v>
      </c>
      <c r="D493">
        <v>21.367521367521366</v>
      </c>
      <c r="E493" t="s">
        <v>19</v>
      </c>
      <c r="F493">
        <v>2</v>
      </c>
      <c r="G493">
        <f t="shared" si="9"/>
        <v>3</v>
      </c>
      <c r="H493">
        <v>6</v>
      </c>
      <c r="I493" t="s">
        <v>28</v>
      </c>
      <c r="J493" t="s">
        <v>97</v>
      </c>
      <c r="K493" t="s">
        <v>119</v>
      </c>
      <c r="L493">
        <v>6</v>
      </c>
      <c r="M493" t="s">
        <v>68</v>
      </c>
      <c r="N493">
        <v>12</v>
      </c>
      <c r="O493">
        <v>2</v>
      </c>
      <c r="P493" s="2">
        <v>1</v>
      </c>
      <c r="Q493">
        <v>0</v>
      </c>
    </row>
    <row r="494" spans="1:22" hidden="1" x14ac:dyDescent="0.25">
      <c r="A494">
        <v>15715142</v>
      </c>
      <c r="B494">
        <v>0</v>
      </c>
      <c r="C494">
        <v>31</v>
      </c>
      <c r="D494">
        <v>21.367521367521366</v>
      </c>
      <c r="E494" t="s">
        <v>19</v>
      </c>
      <c r="F494">
        <v>2</v>
      </c>
      <c r="G494">
        <f t="shared" si="9"/>
        <v>3</v>
      </c>
      <c r="H494">
        <v>6</v>
      </c>
      <c r="I494" t="s">
        <v>28</v>
      </c>
      <c r="J494" t="s">
        <v>97</v>
      </c>
      <c r="K494" t="s">
        <v>119</v>
      </c>
      <c r="L494">
        <v>6</v>
      </c>
      <c r="M494" t="s">
        <v>68</v>
      </c>
      <c r="N494">
        <v>14</v>
      </c>
      <c r="O494">
        <v>2</v>
      </c>
      <c r="P494" s="2">
        <v>1</v>
      </c>
      <c r="Q494">
        <v>1</v>
      </c>
    </row>
    <row r="495" spans="1:22" hidden="1" x14ac:dyDescent="0.25">
      <c r="A495">
        <v>15715192</v>
      </c>
      <c r="B495">
        <v>0</v>
      </c>
      <c r="C495">
        <v>39</v>
      </c>
      <c r="D495">
        <v>20.39542143600416</v>
      </c>
      <c r="E495" t="s">
        <v>19</v>
      </c>
      <c r="F495">
        <v>2</v>
      </c>
      <c r="G495">
        <f t="shared" si="9"/>
        <v>3</v>
      </c>
      <c r="H495">
        <v>12</v>
      </c>
      <c r="I495" t="s">
        <v>30</v>
      </c>
      <c r="J495" t="s">
        <v>28</v>
      </c>
      <c r="K495" t="s">
        <v>30</v>
      </c>
      <c r="L495">
        <v>10</v>
      </c>
      <c r="M495" t="s">
        <v>69</v>
      </c>
      <c r="N495">
        <v>12</v>
      </c>
      <c r="O495">
        <v>1</v>
      </c>
      <c r="P495" s="2">
        <v>1</v>
      </c>
      <c r="Q495">
        <v>1</v>
      </c>
      <c r="R495">
        <v>1</v>
      </c>
      <c r="S495">
        <v>1</v>
      </c>
    </row>
    <row r="496" spans="1:22" hidden="1" x14ac:dyDescent="0.25">
      <c r="A496">
        <v>15715263</v>
      </c>
      <c r="B496">
        <v>0</v>
      </c>
      <c r="C496">
        <v>37</v>
      </c>
      <c r="D496">
        <v>20.761245674740486</v>
      </c>
      <c r="E496" t="s">
        <v>24</v>
      </c>
      <c r="F496">
        <v>2</v>
      </c>
      <c r="G496">
        <f t="shared" ref="G496:G559" si="12">(F496-1)*3</f>
        <v>3</v>
      </c>
      <c r="H496">
        <v>2</v>
      </c>
      <c r="I496" t="s">
        <v>28</v>
      </c>
      <c r="J496" t="s">
        <v>32</v>
      </c>
      <c r="K496" t="s">
        <v>119</v>
      </c>
      <c r="L496">
        <v>14</v>
      </c>
      <c r="M496" t="s">
        <v>68</v>
      </c>
      <c r="N496">
        <v>11</v>
      </c>
      <c r="O496">
        <v>2</v>
      </c>
      <c r="P496" s="2">
        <v>1</v>
      </c>
      <c r="Q496">
        <v>1</v>
      </c>
      <c r="R496">
        <v>1</v>
      </c>
      <c r="S496">
        <v>1</v>
      </c>
      <c r="U496">
        <v>1</v>
      </c>
    </row>
    <row r="497" spans="1:22" hidden="1" x14ac:dyDescent="0.25">
      <c r="A497">
        <v>15715570</v>
      </c>
      <c r="B497">
        <v>0</v>
      </c>
      <c r="C497">
        <v>35</v>
      </c>
      <c r="D497">
        <v>19.531249999999996</v>
      </c>
      <c r="E497" t="s">
        <v>19</v>
      </c>
      <c r="F497">
        <v>2</v>
      </c>
      <c r="G497">
        <f t="shared" si="12"/>
        <v>3</v>
      </c>
      <c r="H497">
        <v>4</v>
      </c>
      <c r="I497" t="s">
        <v>38</v>
      </c>
      <c r="J497" t="s">
        <v>32</v>
      </c>
      <c r="K497" t="str">
        <f>I497</f>
        <v>RLPN</v>
      </c>
      <c r="L497">
        <v>5</v>
      </c>
      <c r="M497" t="s">
        <v>68</v>
      </c>
      <c r="N497">
        <v>12</v>
      </c>
      <c r="O497">
        <v>3</v>
      </c>
      <c r="P497" s="2">
        <v>1</v>
      </c>
      <c r="Q497">
        <v>1</v>
      </c>
      <c r="R497">
        <v>1</v>
      </c>
      <c r="S497">
        <v>1</v>
      </c>
      <c r="U497">
        <v>1</v>
      </c>
    </row>
    <row r="498" spans="1:22" hidden="1" x14ac:dyDescent="0.25">
      <c r="A498">
        <v>15715888</v>
      </c>
      <c r="B498">
        <v>0</v>
      </c>
      <c r="C498">
        <v>32</v>
      </c>
      <c r="D498">
        <v>18.818924310286427</v>
      </c>
      <c r="E498" t="s">
        <v>19</v>
      </c>
      <c r="F498">
        <v>2</v>
      </c>
      <c r="G498">
        <f t="shared" si="12"/>
        <v>3</v>
      </c>
      <c r="H498">
        <v>2</v>
      </c>
      <c r="I498" t="s">
        <v>50</v>
      </c>
      <c r="J498" t="s">
        <v>32</v>
      </c>
      <c r="K498" t="s">
        <v>50</v>
      </c>
      <c r="L498">
        <v>6</v>
      </c>
      <c r="M498" t="s">
        <v>68</v>
      </c>
      <c r="N498">
        <v>11.5</v>
      </c>
      <c r="O498">
        <v>2</v>
      </c>
      <c r="P498" s="2">
        <v>1</v>
      </c>
      <c r="Q498">
        <v>1</v>
      </c>
      <c r="U498">
        <v>1</v>
      </c>
    </row>
    <row r="499" spans="1:22" hidden="1" x14ac:dyDescent="0.25">
      <c r="A499">
        <v>15715943</v>
      </c>
      <c r="B499">
        <v>0</v>
      </c>
      <c r="C499">
        <v>37</v>
      </c>
      <c r="E499" t="s">
        <v>19</v>
      </c>
      <c r="F499">
        <v>2</v>
      </c>
      <c r="G499">
        <f t="shared" si="12"/>
        <v>3</v>
      </c>
      <c r="H499">
        <v>5</v>
      </c>
      <c r="I499" t="s">
        <v>48</v>
      </c>
      <c r="J499" t="s">
        <v>108</v>
      </c>
      <c r="K499" t="s">
        <v>20</v>
      </c>
      <c r="L499">
        <v>2</v>
      </c>
      <c r="M499" t="s">
        <v>68</v>
      </c>
      <c r="N499">
        <v>0</v>
      </c>
      <c r="O499">
        <v>2</v>
      </c>
      <c r="P499" s="2">
        <v>1</v>
      </c>
      <c r="Q499">
        <v>1</v>
      </c>
      <c r="R499">
        <v>1</v>
      </c>
      <c r="S499">
        <v>1</v>
      </c>
      <c r="U499">
        <v>1</v>
      </c>
    </row>
    <row r="500" spans="1:22" hidden="1" x14ac:dyDescent="0.25">
      <c r="A500">
        <v>15715955</v>
      </c>
      <c r="B500">
        <v>0</v>
      </c>
      <c r="C500">
        <v>35</v>
      </c>
      <c r="D500">
        <v>24.141519250780433</v>
      </c>
      <c r="E500" t="s">
        <v>19</v>
      </c>
      <c r="F500">
        <v>2</v>
      </c>
      <c r="G500">
        <f t="shared" si="12"/>
        <v>3</v>
      </c>
      <c r="H500">
        <v>9</v>
      </c>
      <c r="I500" t="s">
        <v>52</v>
      </c>
      <c r="J500" t="s">
        <v>49</v>
      </c>
      <c r="K500" t="s">
        <v>119</v>
      </c>
      <c r="L500">
        <v>7</v>
      </c>
      <c r="M500" t="s">
        <v>69</v>
      </c>
      <c r="N500">
        <v>11</v>
      </c>
      <c r="O500">
        <v>3</v>
      </c>
      <c r="P500" s="2">
        <v>1</v>
      </c>
      <c r="Q500">
        <v>1</v>
      </c>
      <c r="U500">
        <v>1</v>
      </c>
    </row>
    <row r="501" spans="1:22" hidden="1" x14ac:dyDescent="0.25">
      <c r="A501">
        <v>15716469</v>
      </c>
      <c r="B501">
        <v>0</v>
      </c>
      <c r="C501">
        <v>38</v>
      </c>
      <c r="D501">
        <v>23.233456176894723</v>
      </c>
      <c r="E501" t="s">
        <v>19</v>
      </c>
      <c r="F501">
        <v>2</v>
      </c>
      <c r="G501">
        <f t="shared" si="12"/>
        <v>3</v>
      </c>
      <c r="H501">
        <v>5</v>
      </c>
      <c r="I501" t="s">
        <v>39</v>
      </c>
      <c r="J501" t="s">
        <v>32</v>
      </c>
      <c r="K501" t="str">
        <f>I501</f>
        <v>GDTBT</v>
      </c>
      <c r="L501">
        <v>10</v>
      </c>
      <c r="M501" t="s">
        <v>69</v>
      </c>
      <c r="N501">
        <v>12</v>
      </c>
      <c r="O501">
        <v>3</v>
      </c>
      <c r="P501" s="2">
        <v>0</v>
      </c>
    </row>
    <row r="502" spans="1:22" hidden="1" x14ac:dyDescent="0.25">
      <c r="A502">
        <v>15716487</v>
      </c>
      <c r="B502">
        <v>0</v>
      </c>
      <c r="C502">
        <v>38</v>
      </c>
      <c r="D502">
        <v>19.814052735863431</v>
      </c>
      <c r="E502" t="s">
        <v>19</v>
      </c>
      <c r="F502">
        <v>3</v>
      </c>
      <c r="G502">
        <f t="shared" si="12"/>
        <v>6</v>
      </c>
      <c r="H502">
        <v>4</v>
      </c>
      <c r="I502" t="s">
        <v>28</v>
      </c>
      <c r="J502" t="s">
        <v>32</v>
      </c>
      <c r="K502" t="s">
        <v>119</v>
      </c>
      <c r="L502" t="s">
        <v>67</v>
      </c>
      <c r="M502" t="s">
        <v>69</v>
      </c>
      <c r="N502">
        <v>11.5</v>
      </c>
      <c r="O502">
        <v>3</v>
      </c>
      <c r="P502" s="2">
        <v>1</v>
      </c>
      <c r="Q502">
        <v>0</v>
      </c>
    </row>
    <row r="503" spans="1:22" hidden="1" x14ac:dyDescent="0.25">
      <c r="A503">
        <v>15716718</v>
      </c>
      <c r="B503">
        <v>0</v>
      </c>
      <c r="C503">
        <v>40</v>
      </c>
      <c r="D503">
        <v>22.892819979188342</v>
      </c>
      <c r="E503" t="s">
        <v>19</v>
      </c>
      <c r="F503">
        <v>3</v>
      </c>
      <c r="G503">
        <f t="shared" si="12"/>
        <v>6</v>
      </c>
      <c r="H503">
        <v>3</v>
      </c>
      <c r="I503" t="s">
        <v>30</v>
      </c>
      <c r="J503" t="s">
        <v>40</v>
      </c>
      <c r="K503" t="s">
        <v>119</v>
      </c>
      <c r="L503">
        <v>2</v>
      </c>
      <c r="M503" t="s">
        <v>69</v>
      </c>
      <c r="N503">
        <v>10.5</v>
      </c>
      <c r="O503">
        <v>3</v>
      </c>
      <c r="P503" s="2">
        <v>1</v>
      </c>
      <c r="Q503">
        <v>1</v>
      </c>
    </row>
    <row r="504" spans="1:22" hidden="1" x14ac:dyDescent="0.25">
      <c r="A504">
        <v>15716718</v>
      </c>
      <c r="B504">
        <v>0</v>
      </c>
      <c r="C504">
        <v>40</v>
      </c>
      <c r="D504">
        <v>22.892819979188342</v>
      </c>
      <c r="E504" t="s">
        <v>19</v>
      </c>
      <c r="F504">
        <v>3</v>
      </c>
      <c r="G504">
        <f t="shared" si="12"/>
        <v>6</v>
      </c>
      <c r="H504">
        <v>3</v>
      </c>
      <c r="I504" t="s">
        <v>30</v>
      </c>
      <c r="J504" t="s">
        <v>40</v>
      </c>
      <c r="K504" t="s">
        <v>119</v>
      </c>
      <c r="L504">
        <v>2</v>
      </c>
      <c r="M504" t="s">
        <v>69</v>
      </c>
      <c r="N504">
        <v>9.5</v>
      </c>
      <c r="O504">
        <v>3</v>
      </c>
      <c r="P504" s="2">
        <v>0</v>
      </c>
    </row>
    <row r="505" spans="1:22" hidden="1" x14ac:dyDescent="0.25">
      <c r="A505">
        <v>15716887</v>
      </c>
      <c r="B505">
        <v>0</v>
      </c>
      <c r="C505">
        <v>39</v>
      </c>
      <c r="D505">
        <v>21.338210638622158</v>
      </c>
      <c r="E505" t="s">
        <v>19</v>
      </c>
      <c r="F505">
        <v>3</v>
      </c>
      <c r="G505">
        <f t="shared" si="12"/>
        <v>6</v>
      </c>
      <c r="H505">
        <v>5</v>
      </c>
      <c r="I505" t="s">
        <v>38</v>
      </c>
      <c r="J505" t="s">
        <v>28</v>
      </c>
      <c r="K505" t="str">
        <f t="shared" ref="K505:K506" si="13">I505</f>
        <v>RLPN</v>
      </c>
      <c r="L505">
        <v>2</v>
      </c>
      <c r="M505" t="s">
        <v>68</v>
      </c>
      <c r="N505">
        <v>12</v>
      </c>
      <c r="O505">
        <v>2</v>
      </c>
      <c r="P505" s="2">
        <v>1</v>
      </c>
      <c r="Q505">
        <v>0</v>
      </c>
    </row>
    <row r="506" spans="1:22" hidden="1" x14ac:dyDescent="0.25">
      <c r="A506">
        <v>15716887</v>
      </c>
      <c r="B506">
        <v>0</v>
      </c>
      <c r="C506">
        <v>36</v>
      </c>
      <c r="D506">
        <v>21.338210638622158</v>
      </c>
      <c r="E506" t="s">
        <v>19</v>
      </c>
      <c r="F506">
        <v>3</v>
      </c>
      <c r="G506">
        <f t="shared" si="12"/>
        <v>6</v>
      </c>
      <c r="H506">
        <v>5</v>
      </c>
      <c r="I506" t="s">
        <v>38</v>
      </c>
      <c r="J506" t="s">
        <v>28</v>
      </c>
      <c r="K506" t="str">
        <f t="shared" si="13"/>
        <v>RLPN</v>
      </c>
      <c r="L506">
        <v>2</v>
      </c>
      <c r="M506" t="s">
        <v>68</v>
      </c>
      <c r="N506">
        <v>12</v>
      </c>
      <c r="O506">
        <v>1</v>
      </c>
      <c r="P506" s="2">
        <v>1</v>
      </c>
      <c r="Q506">
        <v>0</v>
      </c>
      <c r="R506">
        <v>0</v>
      </c>
    </row>
    <row r="507" spans="1:22" hidden="1" x14ac:dyDescent="0.25">
      <c r="A507">
        <v>15900608</v>
      </c>
      <c r="B507">
        <v>0</v>
      </c>
      <c r="C507">
        <v>37</v>
      </c>
      <c r="D507">
        <v>19.562955254942764</v>
      </c>
      <c r="E507" t="s">
        <v>99</v>
      </c>
      <c r="F507">
        <v>3</v>
      </c>
      <c r="G507">
        <f t="shared" si="12"/>
        <v>6</v>
      </c>
      <c r="H507">
        <v>4</v>
      </c>
      <c r="I507" t="s">
        <v>39</v>
      </c>
      <c r="J507" t="s">
        <v>28</v>
      </c>
      <c r="K507" t="str">
        <f>I507</f>
        <v>GDTBT</v>
      </c>
      <c r="N507">
        <v>10.5</v>
      </c>
      <c r="O507">
        <v>2</v>
      </c>
      <c r="P507" s="2">
        <v>1</v>
      </c>
      <c r="Q507">
        <v>1</v>
      </c>
      <c r="U507">
        <v>1</v>
      </c>
      <c r="V507">
        <v>1</v>
      </c>
    </row>
    <row r="508" spans="1:22" hidden="1" x14ac:dyDescent="0.25">
      <c r="A508">
        <v>15902531</v>
      </c>
      <c r="B508">
        <v>0</v>
      </c>
      <c r="C508">
        <v>29</v>
      </c>
      <c r="D508">
        <v>21.644120707596251</v>
      </c>
      <c r="E508" t="s">
        <v>99</v>
      </c>
      <c r="F508">
        <v>2</v>
      </c>
      <c r="G508">
        <f t="shared" si="12"/>
        <v>3</v>
      </c>
      <c r="H508">
        <v>4</v>
      </c>
      <c r="I508" t="s">
        <v>41</v>
      </c>
      <c r="J508" t="s">
        <v>25</v>
      </c>
      <c r="K508" t="s">
        <v>105</v>
      </c>
      <c r="L508">
        <v>1</v>
      </c>
      <c r="M508" t="s">
        <v>68</v>
      </c>
      <c r="N508">
        <v>12</v>
      </c>
      <c r="O508">
        <v>2</v>
      </c>
      <c r="P508" s="2">
        <v>1</v>
      </c>
      <c r="Q508">
        <v>1</v>
      </c>
      <c r="R508">
        <v>1</v>
      </c>
      <c r="S508">
        <v>1</v>
      </c>
      <c r="U508">
        <v>1</v>
      </c>
    </row>
    <row r="509" spans="1:22" hidden="1" x14ac:dyDescent="0.25">
      <c r="A509">
        <v>15904612</v>
      </c>
      <c r="B509">
        <v>0</v>
      </c>
      <c r="C509">
        <v>34</v>
      </c>
      <c r="D509">
        <v>18.13121942992073</v>
      </c>
      <c r="E509" t="s">
        <v>19</v>
      </c>
      <c r="F509">
        <v>2</v>
      </c>
      <c r="G509">
        <f t="shared" si="12"/>
        <v>3</v>
      </c>
      <c r="H509">
        <v>4</v>
      </c>
      <c r="I509" t="s">
        <v>37</v>
      </c>
      <c r="J509" t="s">
        <v>25</v>
      </c>
      <c r="K509" t="s">
        <v>20</v>
      </c>
      <c r="L509">
        <v>4</v>
      </c>
      <c r="M509" t="s">
        <v>69</v>
      </c>
      <c r="N509">
        <v>11</v>
      </c>
      <c r="O509">
        <v>2</v>
      </c>
      <c r="P509" s="2">
        <v>1</v>
      </c>
      <c r="Q509">
        <v>0</v>
      </c>
    </row>
    <row r="510" spans="1:22" hidden="1" x14ac:dyDescent="0.25">
      <c r="A510">
        <v>16007785</v>
      </c>
      <c r="B510">
        <v>0</v>
      </c>
      <c r="C510">
        <v>33</v>
      </c>
      <c r="D510">
        <v>21.227887617065555</v>
      </c>
      <c r="E510" t="s">
        <v>19</v>
      </c>
      <c r="F510">
        <v>2</v>
      </c>
      <c r="G510">
        <f t="shared" si="12"/>
        <v>3</v>
      </c>
      <c r="H510">
        <v>2</v>
      </c>
      <c r="I510" t="s">
        <v>39</v>
      </c>
      <c r="J510" t="s">
        <v>28</v>
      </c>
      <c r="K510" t="str">
        <f>I510</f>
        <v>GDTBT</v>
      </c>
      <c r="L510">
        <v>5</v>
      </c>
      <c r="M510" t="s">
        <v>68</v>
      </c>
      <c r="N510">
        <v>11</v>
      </c>
      <c r="O510">
        <v>2</v>
      </c>
      <c r="P510" s="2">
        <v>1</v>
      </c>
      <c r="Q510">
        <v>1</v>
      </c>
      <c r="R510">
        <v>1</v>
      </c>
      <c r="S510">
        <v>1</v>
      </c>
    </row>
    <row r="511" spans="1:22" hidden="1" x14ac:dyDescent="0.25">
      <c r="A511">
        <v>16011816</v>
      </c>
      <c r="B511">
        <v>0</v>
      </c>
      <c r="C511">
        <v>35</v>
      </c>
      <c r="E511" t="s">
        <v>19</v>
      </c>
      <c r="F511">
        <v>2</v>
      </c>
      <c r="G511">
        <f t="shared" si="12"/>
        <v>3</v>
      </c>
      <c r="H511">
        <v>4</v>
      </c>
      <c r="I511" t="s">
        <v>38</v>
      </c>
      <c r="J511" t="s">
        <v>32</v>
      </c>
      <c r="K511" t="str">
        <f>I511</f>
        <v>RLPN</v>
      </c>
      <c r="L511">
        <v>8</v>
      </c>
      <c r="M511" t="s">
        <v>69</v>
      </c>
      <c r="N511">
        <v>11.5</v>
      </c>
      <c r="O511">
        <v>2</v>
      </c>
      <c r="P511" s="2">
        <v>1</v>
      </c>
      <c r="Q511">
        <v>1</v>
      </c>
      <c r="U511">
        <v>1</v>
      </c>
    </row>
    <row r="512" spans="1:22" hidden="1" x14ac:dyDescent="0.25">
      <c r="A512">
        <v>16014916</v>
      </c>
      <c r="B512">
        <v>0</v>
      </c>
      <c r="C512">
        <v>32</v>
      </c>
      <c r="D512">
        <v>26.314635323012148</v>
      </c>
      <c r="E512" t="s">
        <v>99</v>
      </c>
      <c r="F512">
        <v>3</v>
      </c>
      <c r="G512">
        <f t="shared" si="12"/>
        <v>6</v>
      </c>
      <c r="H512">
        <v>5</v>
      </c>
      <c r="I512" t="s">
        <v>41</v>
      </c>
      <c r="J512" t="s">
        <v>25</v>
      </c>
      <c r="K512" t="s">
        <v>105</v>
      </c>
      <c r="L512">
        <v>4</v>
      </c>
      <c r="M512" t="s">
        <v>69</v>
      </c>
      <c r="N512">
        <v>11</v>
      </c>
      <c r="O512">
        <v>2</v>
      </c>
      <c r="P512" s="2">
        <v>1</v>
      </c>
      <c r="Q512">
        <v>1</v>
      </c>
      <c r="R512">
        <v>1</v>
      </c>
      <c r="S512">
        <v>1</v>
      </c>
    </row>
    <row r="513" spans="1:22" hidden="1" x14ac:dyDescent="0.25">
      <c r="A513">
        <v>16027094</v>
      </c>
      <c r="B513">
        <v>0</v>
      </c>
      <c r="C513">
        <v>34</v>
      </c>
      <c r="E513" t="s">
        <v>99</v>
      </c>
      <c r="F513">
        <v>3</v>
      </c>
      <c r="G513">
        <f t="shared" si="12"/>
        <v>6</v>
      </c>
      <c r="H513">
        <v>4</v>
      </c>
      <c r="I513" t="s">
        <v>48</v>
      </c>
      <c r="J513" t="s">
        <v>108</v>
      </c>
      <c r="K513" t="s">
        <v>20</v>
      </c>
      <c r="L513">
        <v>2</v>
      </c>
      <c r="M513" t="s">
        <v>69</v>
      </c>
      <c r="N513">
        <v>0</v>
      </c>
      <c r="O513">
        <v>3</v>
      </c>
      <c r="P513" s="2">
        <v>1</v>
      </c>
      <c r="Q513">
        <v>1</v>
      </c>
      <c r="R513">
        <v>1</v>
      </c>
      <c r="S513">
        <v>1</v>
      </c>
    </row>
    <row r="514" spans="1:22" hidden="1" x14ac:dyDescent="0.25">
      <c r="A514">
        <v>16027914</v>
      </c>
      <c r="B514">
        <v>0</v>
      </c>
      <c r="C514">
        <v>30</v>
      </c>
      <c r="D514">
        <v>21.359914560341757</v>
      </c>
      <c r="E514" t="s">
        <v>19</v>
      </c>
      <c r="F514">
        <v>2</v>
      </c>
      <c r="G514">
        <f t="shared" si="12"/>
        <v>3</v>
      </c>
      <c r="H514">
        <v>0</v>
      </c>
      <c r="I514" t="s">
        <v>50</v>
      </c>
      <c r="J514" t="s">
        <v>28</v>
      </c>
      <c r="K514" t="s">
        <v>50</v>
      </c>
      <c r="L514">
        <v>2</v>
      </c>
      <c r="M514" t="s">
        <v>69</v>
      </c>
      <c r="N514">
        <v>11.5</v>
      </c>
      <c r="O514">
        <v>1</v>
      </c>
      <c r="P514" s="2">
        <v>0</v>
      </c>
    </row>
    <row r="515" spans="1:22" hidden="1" x14ac:dyDescent="0.25">
      <c r="A515">
        <v>16400143</v>
      </c>
      <c r="B515">
        <v>0</v>
      </c>
      <c r="C515">
        <v>34</v>
      </c>
      <c r="D515">
        <v>22.476586888657646</v>
      </c>
      <c r="E515" t="s">
        <v>19</v>
      </c>
      <c r="F515">
        <v>4</v>
      </c>
      <c r="G515">
        <f t="shared" si="12"/>
        <v>9</v>
      </c>
      <c r="H515">
        <v>2</v>
      </c>
      <c r="I515" t="s">
        <v>39</v>
      </c>
      <c r="J515" t="s">
        <v>28</v>
      </c>
      <c r="K515" t="str">
        <f>I515</f>
        <v>GDTBT</v>
      </c>
      <c r="L515">
        <v>1</v>
      </c>
      <c r="M515" t="s">
        <v>69</v>
      </c>
      <c r="N515">
        <v>10</v>
      </c>
      <c r="O515">
        <v>3</v>
      </c>
      <c r="P515" s="2">
        <v>1</v>
      </c>
      <c r="Q515">
        <v>0</v>
      </c>
    </row>
    <row r="516" spans="1:22" hidden="1" x14ac:dyDescent="0.25">
      <c r="A516">
        <v>16400165</v>
      </c>
      <c r="B516">
        <v>0</v>
      </c>
      <c r="C516">
        <v>38</v>
      </c>
      <c r="E516" t="s">
        <v>19</v>
      </c>
      <c r="F516">
        <v>3</v>
      </c>
      <c r="G516">
        <f t="shared" si="12"/>
        <v>6</v>
      </c>
      <c r="H516">
        <v>0</v>
      </c>
      <c r="I516" t="s">
        <v>50</v>
      </c>
      <c r="J516" t="s">
        <v>28</v>
      </c>
      <c r="K516" t="s">
        <v>50</v>
      </c>
      <c r="L516" t="s">
        <v>67</v>
      </c>
      <c r="N516">
        <v>10.5</v>
      </c>
      <c r="O516">
        <v>2</v>
      </c>
      <c r="P516" s="2">
        <v>1</v>
      </c>
      <c r="Q516">
        <v>1</v>
      </c>
      <c r="R516">
        <v>1</v>
      </c>
      <c r="S516">
        <v>1</v>
      </c>
      <c r="U516">
        <v>1</v>
      </c>
    </row>
    <row r="517" spans="1:22" hidden="1" x14ac:dyDescent="0.25">
      <c r="A517">
        <v>16400325</v>
      </c>
      <c r="B517">
        <v>0</v>
      </c>
      <c r="C517">
        <v>26</v>
      </c>
      <c r="D517">
        <v>21.786492374727668</v>
      </c>
      <c r="E517" t="s">
        <v>21</v>
      </c>
      <c r="F517">
        <v>2</v>
      </c>
      <c r="G517">
        <f t="shared" si="12"/>
        <v>3</v>
      </c>
      <c r="H517">
        <v>5</v>
      </c>
      <c r="I517" t="s">
        <v>33</v>
      </c>
      <c r="J517" t="s">
        <v>103</v>
      </c>
      <c r="K517" t="s">
        <v>20</v>
      </c>
      <c r="L517">
        <v>4</v>
      </c>
      <c r="M517" t="s">
        <v>68</v>
      </c>
      <c r="N517">
        <v>10</v>
      </c>
      <c r="O517">
        <v>2</v>
      </c>
      <c r="P517" s="2">
        <v>1</v>
      </c>
      <c r="Q517">
        <v>1</v>
      </c>
      <c r="R517">
        <v>1</v>
      </c>
      <c r="S517">
        <v>1</v>
      </c>
      <c r="U517">
        <v>1</v>
      </c>
    </row>
    <row r="518" spans="1:22" hidden="1" x14ac:dyDescent="0.25">
      <c r="A518">
        <v>16400707</v>
      </c>
      <c r="B518">
        <v>0</v>
      </c>
      <c r="C518">
        <v>33</v>
      </c>
      <c r="D518">
        <v>20.195092211553114</v>
      </c>
      <c r="E518" t="s">
        <v>19</v>
      </c>
      <c r="F518">
        <v>2</v>
      </c>
      <c r="G518">
        <f t="shared" si="12"/>
        <v>3</v>
      </c>
      <c r="H518">
        <v>5</v>
      </c>
      <c r="I518" t="s">
        <v>38</v>
      </c>
      <c r="J518" t="s">
        <v>28</v>
      </c>
      <c r="K518" t="str">
        <f>I518</f>
        <v>RLPN</v>
      </c>
      <c r="L518">
        <v>4</v>
      </c>
      <c r="M518" t="s">
        <v>69</v>
      </c>
      <c r="N518">
        <v>10.5</v>
      </c>
      <c r="O518">
        <v>2</v>
      </c>
      <c r="P518" s="2">
        <v>1</v>
      </c>
      <c r="Q518">
        <v>1</v>
      </c>
    </row>
    <row r="519" spans="1:22" hidden="1" x14ac:dyDescent="0.25">
      <c r="A519">
        <v>16402965</v>
      </c>
      <c r="B519">
        <v>0</v>
      </c>
      <c r="C519">
        <v>33</v>
      </c>
      <c r="D519">
        <v>27.531229454306374</v>
      </c>
      <c r="E519" t="s">
        <v>19</v>
      </c>
      <c r="F519">
        <v>5</v>
      </c>
      <c r="G519">
        <f>(F519-1)</f>
        <v>4</v>
      </c>
      <c r="H519">
        <v>2</v>
      </c>
      <c r="I519" t="s">
        <v>27</v>
      </c>
      <c r="J519" t="s">
        <v>28</v>
      </c>
      <c r="K519" t="s">
        <v>105</v>
      </c>
      <c r="L519">
        <v>2</v>
      </c>
      <c r="M519" t="s">
        <v>69</v>
      </c>
      <c r="N519">
        <v>12.5</v>
      </c>
      <c r="O519">
        <v>2</v>
      </c>
      <c r="P519" s="2">
        <v>1</v>
      </c>
      <c r="Q519">
        <v>1</v>
      </c>
    </row>
    <row r="520" spans="1:22" hidden="1" x14ac:dyDescent="0.25">
      <c r="A520">
        <v>16403548</v>
      </c>
      <c r="B520">
        <v>0</v>
      </c>
      <c r="C520">
        <v>38</v>
      </c>
      <c r="D520">
        <v>21.874999999999996</v>
      </c>
      <c r="E520" t="s">
        <v>23</v>
      </c>
      <c r="F520">
        <v>2</v>
      </c>
      <c r="G520">
        <f t="shared" si="12"/>
        <v>3</v>
      </c>
      <c r="H520">
        <v>8</v>
      </c>
      <c r="I520" t="s">
        <v>52</v>
      </c>
      <c r="J520" t="s">
        <v>25</v>
      </c>
      <c r="K520" t="s">
        <v>30</v>
      </c>
      <c r="L520">
        <v>8</v>
      </c>
      <c r="M520" t="s">
        <v>68</v>
      </c>
      <c r="N520">
        <v>0</v>
      </c>
      <c r="O520">
        <v>2</v>
      </c>
      <c r="P520" s="2">
        <v>1</v>
      </c>
      <c r="Q520">
        <v>1</v>
      </c>
      <c r="R520">
        <v>1</v>
      </c>
      <c r="S520">
        <v>1</v>
      </c>
      <c r="U520">
        <v>1</v>
      </c>
    </row>
    <row r="521" spans="1:22" hidden="1" x14ac:dyDescent="0.25">
      <c r="A521">
        <v>16404042</v>
      </c>
      <c r="B521">
        <v>0</v>
      </c>
      <c r="C521">
        <v>35</v>
      </c>
      <c r="D521">
        <v>21.874999999999996</v>
      </c>
      <c r="E521" t="s">
        <v>19</v>
      </c>
      <c r="F521">
        <v>3</v>
      </c>
      <c r="G521">
        <f t="shared" si="12"/>
        <v>6</v>
      </c>
      <c r="H521">
        <v>2</v>
      </c>
      <c r="I521" t="s">
        <v>65</v>
      </c>
      <c r="J521" t="s">
        <v>25</v>
      </c>
      <c r="K521" t="s">
        <v>50</v>
      </c>
      <c r="L521">
        <v>3</v>
      </c>
      <c r="M521" t="s">
        <v>69</v>
      </c>
      <c r="N521">
        <v>14</v>
      </c>
      <c r="O521">
        <v>1</v>
      </c>
      <c r="P521" s="2">
        <v>1</v>
      </c>
      <c r="Q521">
        <v>1</v>
      </c>
      <c r="R521">
        <v>1</v>
      </c>
      <c r="S521">
        <v>1</v>
      </c>
    </row>
    <row r="522" spans="1:22" hidden="1" x14ac:dyDescent="0.25">
      <c r="A522">
        <v>16404238</v>
      </c>
      <c r="B522">
        <v>0</v>
      </c>
      <c r="C522">
        <v>33</v>
      </c>
      <c r="D522">
        <v>22.506925207756233</v>
      </c>
      <c r="E522" t="s">
        <v>19</v>
      </c>
      <c r="F522">
        <v>3</v>
      </c>
      <c r="G522">
        <f t="shared" si="12"/>
        <v>6</v>
      </c>
      <c r="H522">
        <v>3</v>
      </c>
      <c r="I522" t="s">
        <v>33</v>
      </c>
      <c r="J522" t="s">
        <v>28</v>
      </c>
      <c r="K522" t="s">
        <v>20</v>
      </c>
      <c r="L522">
        <v>5</v>
      </c>
      <c r="N522">
        <v>13</v>
      </c>
      <c r="O522">
        <v>2</v>
      </c>
      <c r="P522" s="2">
        <v>1</v>
      </c>
      <c r="Q522">
        <v>0</v>
      </c>
    </row>
    <row r="523" spans="1:22" hidden="1" x14ac:dyDescent="0.25">
      <c r="A523">
        <v>16404238</v>
      </c>
      <c r="B523">
        <v>0</v>
      </c>
      <c r="C523">
        <v>30</v>
      </c>
      <c r="D523">
        <v>22.506925207756233</v>
      </c>
      <c r="E523" t="s">
        <v>19</v>
      </c>
      <c r="F523">
        <v>3</v>
      </c>
      <c r="G523">
        <f t="shared" si="12"/>
        <v>6</v>
      </c>
      <c r="H523">
        <v>3</v>
      </c>
      <c r="I523" t="s">
        <v>33</v>
      </c>
      <c r="J523" t="s">
        <v>28</v>
      </c>
      <c r="K523" t="s">
        <v>20</v>
      </c>
      <c r="L523">
        <v>5</v>
      </c>
      <c r="N523">
        <v>10</v>
      </c>
      <c r="O523">
        <v>2</v>
      </c>
      <c r="P523" s="2">
        <v>1</v>
      </c>
      <c r="Q523">
        <v>0</v>
      </c>
      <c r="R523">
        <v>0</v>
      </c>
    </row>
    <row r="524" spans="1:22" hidden="1" x14ac:dyDescent="0.25">
      <c r="A524">
        <v>16404247</v>
      </c>
      <c r="B524">
        <v>0</v>
      </c>
      <c r="C524">
        <v>35</v>
      </c>
      <c r="D524">
        <v>24.690405462752206</v>
      </c>
      <c r="E524" t="s">
        <v>19</v>
      </c>
      <c r="F524">
        <v>2</v>
      </c>
      <c r="G524">
        <f t="shared" si="12"/>
        <v>3</v>
      </c>
      <c r="H524">
        <v>4</v>
      </c>
      <c r="I524" t="s">
        <v>28</v>
      </c>
      <c r="J524" t="s">
        <v>32</v>
      </c>
      <c r="K524" t="s">
        <v>119</v>
      </c>
      <c r="L524">
        <v>6</v>
      </c>
      <c r="M524" t="s">
        <v>69</v>
      </c>
      <c r="N524">
        <v>12</v>
      </c>
      <c r="O524">
        <v>2</v>
      </c>
      <c r="P524" s="2">
        <v>1</v>
      </c>
      <c r="Q524">
        <v>1</v>
      </c>
      <c r="R524">
        <v>1</v>
      </c>
      <c r="S524">
        <v>1</v>
      </c>
      <c r="V524">
        <v>1</v>
      </c>
    </row>
    <row r="525" spans="1:22" hidden="1" x14ac:dyDescent="0.25">
      <c r="A525">
        <v>16404270</v>
      </c>
      <c r="B525">
        <v>0</v>
      </c>
      <c r="C525">
        <v>34</v>
      </c>
      <c r="D525">
        <v>20.444444444444443</v>
      </c>
      <c r="E525" t="s">
        <v>19</v>
      </c>
      <c r="F525">
        <v>3</v>
      </c>
      <c r="G525">
        <f t="shared" si="12"/>
        <v>6</v>
      </c>
      <c r="H525">
        <v>6</v>
      </c>
      <c r="I525" t="s">
        <v>52</v>
      </c>
      <c r="J525" t="s">
        <v>25</v>
      </c>
      <c r="K525" t="s">
        <v>30</v>
      </c>
      <c r="L525">
        <v>3</v>
      </c>
      <c r="M525" t="s">
        <v>69</v>
      </c>
      <c r="N525">
        <v>13</v>
      </c>
      <c r="O525">
        <v>2</v>
      </c>
      <c r="P525" s="2">
        <v>1</v>
      </c>
      <c r="Q525">
        <v>1</v>
      </c>
      <c r="R525">
        <v>1</v>
      </c>
      <c r="S525">
        <v>1</v>
      </c>
    </row>
    <row r="526" spans="1:22" hidden="1" x14ac:dyDescent="0.25">
      <c r="A526">
        <v>16404407</v>
      </c>
      <c r="B526">
        <v>0</v>
      </c>
      <c r="C526">
        <v>37</v>
      </c>
      <c r="D526">
        <v>22.189349112426033</v>
      </c>
      <c r="E526" t="s">
        <v>23</v>
      </c>
      <c r="F526">
        <v>2</v>
      </c>
      <c r="G526">
        <f t="shared" si="12"/>
        <v>3</v>
      </c>
      <c r="H526">
        <v>4</v>
      </c>
      <c r="I526" t="s">
        <v>33</v>
      </c>
      <c r="J526" t="s">
        <v>32</v>
      </c>
      <c r="K526" t="s">
        <v>20</v>
      </c>
      <c r="L526">
        <v>3</v>
      </c>
      <c r="M526" t="s">
        <v>68</v>
      </c>
      <c r="N526">
        <v>11.5</v>
      </c>
      <c r="O526">
        <v>2</v>
      </c>
      <c r="P526" s="2">
        <v>0</v>
      </c>
    </row>
    <row r="527" spans="1:22" hidden="1" x14ac:dyDescent="0.25">
      <c r="A527">
        <v>16404458</v>
      </c>
      <c r="B527">
        <v>0</v>
      </c>
      <c r="C527">
        <v>37</v>
      </c>
      <c r="D527">
        <v>21.484374999999996</v>
      </c>
      <c r="E527" t="s">
        <v>19</v>
      </c>
      <c r="F527">
        <v>2</v>
      </c>
      <c r="G527">
        <f t="shared" si="12"/>
        <v>3</v>
      </c>
      <c r="H527">
        <v>2</v>
      </c>
      <c r="I527" t="s">
        <v>55</v>
      </c>
      <c r="J527" t="s">
        <v>25</v>
      </c>
      <c r="K527" t="s">
        <v>39</v>
      </c>
      <c r="L527">
        <v>8</v>
      </c>
      <c r="N527">
        <v>11</v>
      </c>
      <c r="O527">
        <v>2</v>
      </c>
      <c r="P527" s="2">
        <v>1</v>
      </c>
      <c r="Q527">
        <v>0</v>
      </c>
    </row>
    <row r="528" spans="1:22" hidden="1" x14ac:dyDescent="0.25">
      <c r="A528">
        <v>16404471</v>
      </c>
      <c r="B528">
        <v>0</v>
      </c>
      <c r="C528">
        <v>39</v>
      </c>
      <c r="D528">
        <v>20</v>
      </c>
      <c r="E528" t="s">
        <v>99</v>
      </c>
      <c r="F528">
        <v>2</v>
      </c>
      <c r="G528">
        <f t="shared" si="12"/>
        <v>3</v>
      </c>
      <c r="H528">
        <v>5</v>
      </c>
      <c r="I528" t="s">
        <v>38</v>
      </c>
      <c r="J528" t="s">
        <v>28</v>
      </c>
      <c r="K528" t="str">
        <f>I528</f>
        <v>RLPN</v>
      </c>
      <c r="L528">
        <v>7</v>
      </c>
      <c r="M528" t="s">
        <v>69</v>
      </c>
      <c r="N528">
        <v>9.5</v>
      </c>
      <c r="O528">
        <v>2</v>
      </c>
      <c r="P528" s="2">
        <v>1</v>
      </c>
      <c r="Q528">
        <v>1</v>
      </c>
      <c r="R528">
        <v>1</v>
      </c>
      <c r="S528">
        <v>1</v>
      </c>
      <c r="U528">
        <v>1</v>
      </c>
    </row>
    <row r="529" spans="1:21" hidden="1" x14ac:dyDescent="0.25">
      <c r="A529">
        <v>16404501</v>
      </c>
      <c r="B529">
        <v>0</v>
      </c>
      <c r="C529">
        <v>35</v>
      </c>
      <c r="D529">
        <v>21.333333333333332</v>
      </c>
      <c r="E529" t="s">
        <v>19</v>
      </c>
      <c r="F529">
        <v>4</v>
      </c>
      <c r="G529">
        <f t="shared" si="12"/>
        <v>9</v>
      </c>
      <c r="H529">
        <v>2</v>
      </c>
      <c r="I529" t="s">
        <v>27</v>
      </c>
      <c r="J529" t="s">
        <v>28</v>
      </c>
      <c r="K529" t="s">
        <v>105</v>
      </c>
      <c r="L529">
        <v>10</v>
      </c>
      <c r="M529" t="s">
        <v>69</v>
      </c>
      <c r="N529">
        <v>11</v>
      </c>
      <c r="O529">
        <v>2</v>
      </c>
      <c r="P529" s="2">
        <v>1</v>
      </c>
      <c r="Q529">
        <v>1</v>
      </c>
      <c r="R529">
        <v>1</v>
      </c>
      <c r="S529">
        <v>1</v>
      </c>
    </row>
    <row r="530" spans="1:21" hidden="1" x14ac:dyDescent="0.25">
      <c r="A530">
        <v>16404523</v>
      </c>
      <c r="B530">
        <v>0</v>
      </c>
      <c r="C530">
        <v>26</v>
      </c>
      <c r="D530">
        <v>21.926125822229718</v>
      </c>
      <c r="E530" t="s">
        <v>99</v>
      </c>
      <c r="F530">
        <v>2</v>
      </c>
      <c r="G530">
        <f t="shared" si="12"/>
        <v>3</v>
      </c>
      <c r="H530">
        <v>4</v>
      </c>
      <c r="J530" t="s">
        <v>25</v>
      </c>
      <c r="K530" t="s">
        <v>20</v>
      </c>
      <c r="L530">
        <v>2</v>
      </c>
      <c r="M530" t="s">
        <v>68</v>
      </c>
      <c r="N530">
        <v>11</v>
      </c>
      <c r="O530">
        <v>2</v>
      </c>
      <c r="P530" s="2">
        <v>1</v>
      </c>
      <c r="Q530">
        <v>0</v>
      </c>
    </row>
    <row r="531" spans="1:21" hidden="1" x14ac:dyDescent="0.25">
      <c r="A531">
        <v>16404669</v>
      </c>
      <c r="B531">
        <v>0</v>
      </c>
      <c r="C531">
        <v>37</v>
      </c>
      <c r="D531">
        <v>26.562499999999996</v>
      </c>
      <c r="E531" t="s">
        <v>19</v>
      </c>
      <c r="F531">
        <v>2</v>
      </c>
      <c r="G531">
        <f t="shared" si="12"/>
        <v>3</v>
      </c>
      <c r="H531">
        <v>3</v>
      </c>
      <c r="I531" t="s">
        <v>38</v>
      </c>
      <c r="J531" t="s">
        <v>32</v>
      </c>
      <c r="K531" t="str">
        <f>I531</f>
        <v>RLPN</v>
      </c>
      <c r="L531">
        <v>10</v>
      </c>
      <c r="M531" t="s">
        <v>69</v>
      </c>
      <c r="N531">
        <v>13</v>
      </c>
      <c r="O531">
        <v>2</v>
      </c>
      <c r="P531" s="2">
        <v>1</v>
      </c>
      <c r="Q531">
        <v>0</v>
      </c>
    </row>
    <row r="532" spans="1:21" hidden="1" x14ac:dyDescent="0.25">
      <c r="A532">
        <v>16404678</v>
      </c>
      <c r="B532">
        <v>0</v>
      </c>
      <c r="C532">
        <v>35</v>
      </c>
      <c r="D532">
        <v>22.060353798126947</v>
      </c>
      <c r="E532" t="s">
        <v>24</v>
      </c>
      <c r="F532">
        <v>5</v>
      </c>
      <c r="G532">
        <f>(F532-1)</f>
        <v>4</v>
      </c>
      <c r="H532">
        <v>11</v>
      </c>
      <c r="I532" t="s">
        <v>30</v>
      </c>
      <c r="J532" t="s">
        <v>28</v>
      </c>
      <c r="K532" t="s">
        <v>30</v>
      </c>
      <c r="L532">
        <v>1</v>
      </c>
      <c r="M532" t="s">
        <v>69</v>
      </c>
      <c r="N532">
        <v>11</v>
      </c>
      <c r="O532">
        <v>3</v>
      </c>
      <c r="P532" s="2">
        <v>1</v>
      </c>
      <c r="Q532">
        <v>0</v>
      </c>
    </row>
    <row r="533" spans="1:21" hidden="1" x14ac:dyDescent="0.25">
      <c r="A533">
        <v>16405145</v>
      </c>
      <c r="B533">
        <v>0</v>
      </c>
      <c r="C533">
        <v>35</v>
      </c>
      <c r="D533">
        <v>21.641274238227147</v>
      </c>
      <c r="E533" t="s">
        <v>19</v>
      </c>
      <c r="F533">
        <v>2</v>
      </c>
      <c r="G533">
        <f t="shared" si="12"/>
        <v>3</v>
      </c>
      <c r="H533">
        <v>2</v>
      </c>
      <c r="I533" t="s">
        <v>30</v>
      </c>
      <c r="J533" t="s">
        <v>28</v>
      </c>
      <c r="K533" t="s">
        <v>30</v>
      </c>
      <c r="L533">
        <v>6</v>
      </c>
      <c r="M533" t="s">
        <v>69</v>
      </c>
      <c r="N533">
        <v>10.5</v>
      </c>
      <c r="O533">
        <v>2</v>
      </c>
      <c r="P533" s="2">
        <v>1</v>
      </c>
      <c r="Q533">
        <v>1</v>
      </c>
      <c r="R533">
        <v>1</v>
      </c>
      <c r="S533">
        <v>1</v>
      </c>
      <c r="U533">
        <v>1</v>
      </c>
    </row>
    <row r="534" spans="1:21" hidden="1" x14ac:dyDescent="0.25">
      <c r="A534">
        <v>16405210</v>
      </c>
      <c r="B534">
        <v>0</v>
      </c>
      <c r="C534">
        <v>34</v>
      </c>
      <c r="D534">
        <v>21.093749999999996</v>
      </c>
      <c r="E534" t="s">
        <v>19</v>
      </c>
      <c r="F534">
        <v>2</v>
      </c>
      <c r="G534">
        <f t="shared" si="12"/>
        <v>3</v>
      </c>
      <c r="H534">
        <v>8</v>
      </c>
      <c r="I534" t="s">
        <v>50</v>
      </c>
      <c r="J534" t="s">
        <v>28</v>
      </c>
      <c r="K534" t="s">
        <v>50</v>
      </c>
      <c r="L534">
        <v>4</v>
      </c>
      <c r="M534" t="s">
        <v>68</v>
      </c>
      <c r="N534">
        <v>11</v>
      </c>
      <c r="O534">
        <v>2</v>
      </c>
      <c r="P534" s="2">
        <v>1</v>
      </c>
      <c r="Q534">
        <v>1</v>
      </c>
      <c r="R534">
        <v>1</v>
      </c>
      <c r="S534">
        <v>1</v>
      </c>
    </row>
    <row r="535" spans="1:21" hidden="1" x14ac:dyDescent="0.25">
      <c r="A535">
        <v>16405241</v>
      </c>
      <c r="B535">
        <v>0</v>
      </c>
      <c r="C535">
        <v>37</v>
      </c>
      <c r="D535">
        <v>19.531249999999996</v>
      </c>
      <c r="E535" t="s">
        <v>19</v>
      </c>
      <c r="F535">
        <v>3</v>
      </c>
      <c r="G535">
        <f t="shared" si="12"/>
        <v>6</v>
      </c>
      <c r="H535">
        <v>0</v>
      </c>
      <c r="I535" t="s">
        <v>33</v>
      </c>
      <c r="J535" t="s">
        <v>45</v>
      </c>
      <c r="K535" t="s">
        <v>20</v>
      </c>
      <c r="L535">
        <v>3</v>
      </c>
      <c r="M535" t="s">
        <v>68</v>
      </c>
      <c r="N535">
        <v>11.5</v>
      </c>
      <c r="O535">
        <v>2</v>
      </c>
      <c r="P535" s="2">
        <v>1</v>
      </c>
      <c r="Q535">
        <v>1</v>
      </c>
      <c r="R535">
        <v>1</v>
      </c>
      <c r="S535">
        <v>1</v>
      </c>
    </row>
    <row r="536" spans="1:21" hidden="1" x14ac:dyDescent="0.25">
      <c r="A536">
        <v>16405532</v>
      </c>
      <c r="B536">
        <v>0</v>
      </c>
      <c r="C536">
        <v>34</v>
      </c>
      <c r="D536">
        <v>22.432302515622492</v>
      </c>
      <c r="E536" t="s">
        <v>19</v>
      </c>
      <c r="F536">
        <v>2</v>
      </c>
      <c r="G536">
        <f t="shared" si="12"/>
        <v>3</v>
      </c>
      <c r="H536">
        <v>4</v>
      </c>
      <c r="I536" t="s">
        <v>28</v>
      </c>
      <c r="J536" t="s">
        <v>28</v>
      </c>
      <c r="K536" t="s">
        <v>30</v>
      </c>
      <c r="L536">
        <v>9</v>
      </c>
      <c r="M536" t="s">
        <v>68</v>
      </c>
      <c r="N536">
        <v>13</v>
      </c>
      <c r="O536">
        <v>1</v>
      </c>
      <c r="P536" s="2">
        <v>1</v>
      </c>
      <c r="Q536">
        <v>1</v>
      </c>
    </row>
    <row r="537" spans="1:21" hidden="1" x14ac:dyDescent="0.25">
      <c r="A537">
        <v>16405846</v>
      </c>
      <c r="B537">
        <v>0</v>
      </c>
      <c r="C537">
        <v>32</v>
      </c>
      <c r="D537">
        <v>18.749999999999996</v>
      </c>
      <c r="E537" t="s">
        <v>19</v>
      </c>
      <c r="F537">
        <v>2</v>
      </c>
      <c r="G537">
        <f t="shared" si="12"/>
        <v>3</v>
      </c>
      <c r="H537">
        <v>3</v>
      </c>
      <c r="I537" t="s">
        <v>35</v>
      </c>
      <c r="J537" t="s">
        <v>28</v>
      </c>
      <c r="K537" t="s">
        <v>20</v>
      </c>
      <c r="L537">
        <v>5</v>
      </c>
      <c r="M537" t="s">
        <v>69</v>
      </c>
      <c r="N537">
        <v>9.6</v>
      </c>
      <c r="O537">
        <v>2</v>
      </c>
      <c r="P537" s="2">
        <v>0</v>
      </c>
    </row>
    <row r="538" spans="1:21" hidden="1" x14ac:dyDescent="0.25">
      <c r="A538">
        <v>16406058</v>
      </c>
      <c r="B538">
        <v>0</v>
      </c>
      <c r="C538">
        <v>28</v>
      </c>
      <c r="D538">
        <v>18.314255983350673</v>
      </c>
      <c r="E538" t="s">
        <v>21</v>
      </c>
      <c r="F538">
        <v>2</v>
      </c>
      <c r="G538">
        <f t="shared" si="12"/>
        <v>3</v>
      </c>
      <c r="H538">
        <v>7</v>
      </c>
      <c r="I538" t="s">
        <v>27</v>
      </c>
      <c r="J538" t="s">
        <v>28</v>
      </c>
      <c r="K538" t="s">
        <v>105</v>
      </c>
      <c r="L538">
        <v>6</v>
      </c>
      <c r="M538" t="s">
        <v>68</v>
      </c>
      <c r="N538">
        <v>10</v>
      </c>
      <c r="O538">
        <v>3</v>
      </c>
      <c r="P538" s="2">
        <v>1</v>
      </c>
      <c r="Q538">
        <v>1</v>
      </c>
    </row>
    <row r="539" spans="1:21" hidden="1" x14ac:dyDescent="0.25">
      <c r="A539">
        <v>16406116</v>
      </c>
      <c r="B539">
        <v>0</v>
      </c>
      <c r="C539">
        <v>31</v>
      </c>
      <c r="D539">
        <v>21.093749999999996</v>
      </c>
      <c r="E539" t="s">
        <v>19</v>
      </c>
      <c r="F539">
        <v>2</v>
      </c>
      <c r="G539">
        <f t="shared" si="12"/>
        <v>3</v>
      </c>
      <c r="H539">
        <v>5</v>
      </c>
      <c r="I539" t="s">
        <v>41</v>
      </c>
      <c r="J539" t="s">
        <v>25</v>
      </c>
      <c r="K539" t="s">
        <v>105</v>
      </c>
      <c r="L539">
        <v>5</v>
      </c>
      <c r="M539" t="s">
        <v>69</v>
      </c>
      <c r="N539">
        <v>8.5</v>
      </c>
      <c r="O539">
        <v>2</v>
      </c>
      <c r="P539" s="2">
        <v>0</v>
      </c>
    </row>
    <row r="540" spans="1:21" hidden="1" x14ac:dyDescent="0.25">
      <c r="A540">
        <v>16406160</v>
      </c>
      <c r="B540">
        <v>0</v>
      </c>
      <c r="C540">
        <v>34</v>
      </c>
      <c r="D540">
        <v>19.77769866698311</v>
      </c>
      <c r="E540" t="s">
        <v>24</v>
      </c>
      <c r="F540">
        <v>2</v>
      </c>
      <c r="G540">
        <f t="shared" si="12"/>
        <v>3</v>
      </c>
      <c r="H540">
        <v>9</v>
      </c>
      <c r="I540" t="s">
        <v>30</v>
      </c>
      <c r="J540" t="s">
        <v>28</v>
      </c>
      <c r="K540" t="s">
        <v>30</v>
      </c>
      <c r="L540">
        <v>9</v>
      </c>
      <c r="M540" t="s">
        <v>68</v>
      </c>
      <c r="N540">
        <v>10</v>
      </c>
      <c r="O540">
        <v>2</v>
      </c>
      <c r="P540" s="2">
        <v>0</v>
      </c>
    </row>
    <row r="541" spans="1:21" hidden="1" x14ac:dyDescent="0.25">
      <c r="A541">
        <v>16406462</v>
      </c>
      <c r="B541">
        <v>0</v>
      </c>
      <c r="C541">
        <v>29</v>
      </c>
      <c r="D541">
        <v>20.796729893506402</v>
      </c>
      <c r="E541" t="s">
        <v>19</v>
      </c>
      <c r="F541">
        <v>2</v>
      </c>
      <c r="G541">
        <f t="shared" si="12"/>
        <v>3</v>
      </c>
      <c r="H541">
        <v>5</v>
      </c>
      <c r="I541" t="s">
        <v>28</v>
      </c>
      <c r="J541" t="s">
        <v>45</v>
      </c>
      <c r="K541" t="s">
        <v>119</v>
      </c>
      <c r="L541">
        <v>3</v>
      </c>
      <c r="M541" t="s">
        <v>68</v>
      </c>
      <c r="N541">
        <v>10</v>
      </c>
      <c r="O541">
        <v>3</v>
      </c>
      <c r="P541" s="2">
        <v>1</v>
      </c>
      <c r="Q541">
        <v>0</v>
      </c>
    </row>
    <row r="542" spans="1:21" hidden="1" x14ac:dyDescent="0.25">
      <c r="A542">
        <v>16406462</v>
      </c>
      <c r="B542">
        <v>0</v>
      </c>
      <c r="C542">
        <v>29</v>
      </c>
      <c r="D542">
        <v>20.796729893506402</v>
      </c>
      <c r="E542" t="s">
        <v>19</v>
      </c>
      <c r="F542">
        <v>2</v>
      </c>
      <c r="G542">
        <f t="shared" si="12"/>
        <v>3</v>
      </c>
      <c r="H542">
        <v>5</v>
      </c>
      <c r="I542" t="s">
        <v>28</v>
      </c>
      <c r="J542" t="s">
        <v>45</v>
      </c>
      <c r="K542" t="s">
        <v>119</v>
      </c>
      <c r="L542">
        <v>3</v>
      </c>
      <c r="M542" t="s">
        <v>68</v>
      </c>
      <c r="N542">
        <v>11.5</v>
      </c>
      <c r="O542">
        <v>2</v>
      </c>
      <c r="P542" s="2">
        <v>1</v>
      </c>
      <c r="Q542">
        <v>0</v>
      </c>
    </row>
    <row r="543" spans="1:21" hidden="1" x14ac:dyDescent="0.25">
      <c r="A543">
        <v>16406491</v>
      </c>
      <c r="B543">
        <v>0</v>
      </c>
      <c r="C543">
        <v>34</v>
      </c>
      <c r="D543">
        <v>20.811654526534856</v>
      </c>
      <c r="E543" t="s">
        <v>19</v>
      </c>
      <c r="F543">
        <v>3</v>
      </c>
      <c r="G543">
        <f t="shared" si="12"/>
        <v>6</v>
      </c>
      <c r="H543">
        <v>2</v>
      </c>
      <c r="I543" t="s">
        <v>25</v>
      </c>
      <c r="J543" t="s">
        <v>45</v>
      </c>
      <c r="K543" t="s">
        <v>119</v>
      </c>
      <c r="L543">
        <v>5</v>
      </c>
      <c r="N543">
        <v>11</v>
      </c>
      <c r="O543">
        <v>3</v>
      </c>
      <c r="P543" s="2">
        <v>1</v>
      </c>
      <c r="Q543">
        <v>1</v>
      </c>
      <c r="R543">
        <v>1</v>
      </c>
      <c r="S543">
        <v>1</v>
      </c>
    </row>
    <row r="544" spans="1:21" hidden="1" x14ac:dyDescent="0.25">
      <c r="A544">
        <v>16406564</v>
      </c>
      <c r="B544">
        <v>0</v>
      </c>
      <c r="C544">
        <v>35</v>
      </c>
      <c r="D544">
        <v>22.213678499722331</v>
      </c>
      <c r="E544" t="s">
        <v>19</v>
      </c>
      <c r="F544">
        <v>3</v>
      </c>
      <c r="G544">
        <f t="shared" si="12"/>
        <v>6</v>
      </c>
      <c r="H544">
        <v>1</v>
      </c>
      <c r="I544" t="s">
        <v>25</v>
      </c>
      <c r="J544" t="s">
        <v>57</v>
      </c>
      <c r="K544" t="s">
        <v>119</v>
      </c>
      <c r="L544">
        <v>3</v>
      </c>
      <c r="M544" t="s">
        <v>68</v>
      </c>
      <c r="N544">
        <v>0</v>
      </c>
      <c r="O544">
        <v>2</v>
      </c>
      <c r="P544" s="2">
        <v>1</v>
      </c>
      <c r="Q544">
        <v>1</v>
      </c>
      <c r="U544">
        <v>1</v>
      </c>
    </row>
    <row r="545" spans="1:21" hidden="1" x14ac:dyDescent="0.25">
      <c r="A545">
        <v>16406608</v>
      </c>
      <c r="B545">
        <v>0</v>
      </c>
      <c r="C545">
        <v>36</v>
      </c>
      <c r="D545">
        <v>20.195092211553114</v>
      </c>
      <c r="E545" t="s">
        <v>19</v>
      </c>
      <c r="F545">
        <v>2</v>
      </c>
      <c r="G545">
        <f t="shared" si="12"/>
        <v>3</v>
      </c>
      <c r="H545">
        <v>6</v>
      </c>
      <c r="I545" t="s">
        <v>28</v>
      </c>
      <c r="J545" t="s">
        <v>32</v>
      </c>
      <c r="K545" t="s">
        <v>119</v>
      </c>
      <c r="L545">
        <v>13</v>
      </c>
      <c r="M545" t="s">
        <v>69</v>
      </c>
      <c r="N545">
        <v>11.5</v>
      </c>
      <c r="O545">
        <v>2</v>
      </c>
      <c r="P545" s="2">
        <v>1</v>
      </c>
      <c r="Q545">
        <v>1</v>
      </c>
      <c r="R545">
        <v>1</v>
      </c>
      <c r="S545">
        <v>1</v>
      </c>
    </row>
    <row r="546" spans="1:21" hidden="1" x14ac:dyDescent="0.25">
      <c r="A546">
        <v>16406753</v>
      </c>
      <c r="B546">
        <v>0</v>
      </c>
      <c r="C546">
        <v>35</v>
      </c>
      <c r="D546">
        <v>26.564344746162927</v>
      </c>
      <c r="E546" t="s">
        <v>24</v>
      </c>
      <c r="F546">
        <v>2</v>
      </c>
      <c r="G546">
        <f t="shared" si="12"/>
        <v>3</v>
      </c>
      <c r="H546">
        <v>6</v>
      </c>
      <c r="I546" t="s">
        <v>33</v>
      </c>
      <c r="J546" t="s">
        <v>32</v>
      </c>
      <c r="K546" t="s">
        <v>20</v>
      </c>
      <c r="L546">
        <v>5</v>
      </c>
      <c r="M546" t="s">
        <v>68</v>
      </c>
      <c r="N546">
        <v>11.5</v>
      </c>
      <c r="O546">
        <v>2</v>
      </c>
      <c r="P546" s="2">
        <v>0</v>
      </c>
    </row>
    <row r="547" spans="1:21" hidden="1" x14ac:dyDescent="0.25">
      <c r="A547">
        <v>16407130</v>
      </c>
      <c r="B547">
        <v>0</v>
      </c>
      <c r="C547">
        <v>31</v>
      </c>
      <c r="D547">
        <v>23.233456176894723</v>
      </c>
      <c r="E547" t="s">
        <v>18</v>
      </c>
      <c r="F547">
        <v>2</v>
      </c>
      <c r="G547">
        <f t="shared" si="12"/>
        <v>3</v>
      </c>
      <c r="H547">
        <v>4</v>
      </c>
      <c r="I547" t="s">
        <v>27</v>
      </c>
      <c r="J547" t="s">
        <v>28</v>
      </c>
      <c r="K547" t="s">
        <v>105</v>
      </c>
      <c r="L547">
        <v>3</v>
      </c>
      <c r="M547" t="s">
        <v>69</v>
      </c>
      <c r="N547">
        <v>12</v>
      </c>
      <c r="O547">
        <v>2</v>
      </c>
      <c r="P547" s="2">
        <v>1</v>
      </c>
      <c r="Q547">
        <v>1</v>
      </c>
      <c r="R547">
        <v>1</v>
      </c>
      <c r="S547">
        <v>1</v>
      </c>
    </row>
    <row r="548" spans="1:21" hidden="1" x14ac:dyDescent="0.25">
      <c r="A548">
        <v>16407234</v>
      </c>
      <c r="B548">
        <v>0</v>
      </c>
      <c r="C548">
        <v>34</v>
      </c>
      <c r="D548">
        <v>20.82999519307803</v>
      </c>
      <c r="E548" t="s">
        <v>19</v>
      </c>
      <c r="F548">
        <v>4</v>
      </c>
      <c r="G548">
        <f t="shared" si="12"/>
        <v>9</v>
      </c>
      <c r="H548">
        <v>5</v>
      </c>
      <c r="I548" t="s">
        <v>55</v>
      </c>
      <c r="J548" t="s">
        <v>57</v>
      </c>
      <c r="K548" t="s">
        <v>39</v>
      </c>
      <c r="L548">
        <v>4</v>
      </c>
      <c r="M548" t="s">
        <v>68</v>
      </c>
      <c r="N548">
        <v>11</v>
      </c>
      <c r="O548">
        <v>2</v>
      </c>
      <c r="P548" s="2">
        <v>1</v>
      </c>
      <c r="Q548">
        <v>1</v>
      </c>
      <c r="U548">
        <v>1</v>
      </c>
    </row>
    <row r="549" spans="1:21" hidden="1" x14ac:dyDescent="0.25">
      <c r="A549">
        <v>16407465</v>
      </c>
      <c r="B549">
        <v>0</v>
      </c>
      <c r="C549">
        <v>28</v>
      </c>
      <c r="D549">
        <v>20.39542143600416</v>
      </c>
      <c r="E549" t="s">
        <v>99</v>
      </c>
      <c r="F549">
        <v>4</v>
      </c>
      <c r="G549">
        <f t="shared" si="12"/>
        <v>9</v>
      </c>
      <c r="H549">
        <v>4</v>
      </c>
      <c r="I549" t="s">
        <v>40</v>
      </c>
      <c r="J549" t="s">
        <v>40</v>
      </c>
      <c r="K549" t="s">
        <v>20</v>
      </c>
      <c r="L549">
        <v>4</v>
      </c>
      <c r="M549" t="s">
        <v>68</v>
      </c>
      <c r="N549">
        <v>11</v>
      </c>
      <c r="O549">
        <v>2</v>
      </c>
      <c r="P549" s="2">
        <v>1</v>
      </c>
      <c r="Q549">
        <v>1</v>
      </c>
      <c r="R549">
        <v>1</v>
      </c>
      <c r="S549">
        <v>1</v>
      </c>
    </row>
    <row r="550" spans="1:21" hidden="1" x14ac:dyDescent="0.25">
      <c r="A550">
        <v>16407518</v>
      </c>
      <c r="B550">
        <v>0</v>
      </c>
      <c r="C550">
        <v>31</v>
      </c>
      <c r="D550">
        <v>20.811654526534856</v>
      </c>
      <c r="E550" t="s">
        <v>23</v>
      </c>
      <c r="F550">
        <v>2</v>
      </c>
      <c r="G550">
        <f t="shared" si="12"/>
        <v>3</v>
      </c>
      <c r="H550">
        <v>8</v>
      </c>
      <c r="I550" t="s">
        <v>30</v>
      </c>
      <c r="J550" t="s">
        <v>28</v>
      </c>
      <c r="K550" t="s">
        <v>30</v>
      </c>
      <c r="L550">
        <v>11</v>
      </c>
      <c r="M550" t="s">
        <v>68</v>
      </c>
      <c r="N550">
        <v>11</v>
      </c>
      <c r="O550">
        <v>2</v>
      </c>
      <c r="P550" s="2">
        <v>1</v>
      </c>
      <c r="Q550">
        <v>1</v>
      </c>
      <c r="U550">
        <v>1</v>
      </c>
    </row>
    <row r="551" spans="1:21" hidden="1" x14ac:dyDescent="0.25">
      <c r="A551">
        <v>16408307</v>
      </c>
      <c r="B551">
        <v>0</v>
      </c>
      <c r="C551">
        <v>36</v>
      </c>
      <c r="E551" t="s">
        <v>99</v>
      </c>
      <c r="F551">
        <v>2</v>
      </c>
      <c r="G551">
        <f t="shared" si="12"/>
        <v>3</v>
      </c>
      <c r="H551">
        <v>5</v>
      </c>
      <c r="I551" t="s">
        <v>28</v>
      </c>
      <c r="J551" t="s">
        <v>32</v>
      </c>
      <c r="K551" t="s">
        <v>119</v>
      </c>
      <c r="L551" t="s">
        <v>67</v>
      </c>
      <c r="M551" t="s">
        <v>69</v>
      </c>
      <c r="N551">
        <v>13</v>
      </c>
      <c r="O551">
        <v>2</v>
      </c>
      <c r="P551" s="2">
        <v>1</v>
      </c>
      <c r="Q551">
        <v>1</v>
      </c>
      <c r="U551">
        <v>1</v>
      </c>
    </row>
    <row r="552" spans="1:21" hidden="1" x14ac:dyDescent="0.25">
      <c r="A552">
        <v>16408362</v>
      </c>
      <c r="B552">
        <v>0</v>
      </c>
      <c r="C552">
        <v>39</v>
      </c>
      <c r="D552">
        <v>22.432302515622492</v>
      </c>
      <c r="E552" t="s">
        <v>23</v>
      </c>
      <c r="F552">
        <v>4</v>
      </c>
      <c r="G552">
        <f t="shared" si="12"/>
        <v>9</v>
      </c>
      <c r="H552">
        <v>6</v>
      </c>
      <c r="I552" t="s">
        <v>33</v>
      </c>
      <c r="J552" t="s">
        <v>25</v>
      </c>
      <c r="K552" t="s">
        <v>20</v>
      </c>
      <c r="L552" t="s">
        <v>67</v>
      </c>
      <c r="M552" t="s">
        <v>68</v>
      </c>
      <c r="N552">
        <v>0</v>
      </c>
      <c r="O552">
        <v>3</v>
      </c>
      <c r="P552" s="2">
        <v>1</v>
      </c>
      <c r="Q552">
        <v>1</v>
      </c>
      <c r="R552">
        <v>1</v>
      </c>
      <c r="S552">
        <v>1</v>
      </c>
      <c r="U552">
        <v>1</v>
      </c>
    </row>
    <row r="553" spans="1:21" hidden="1" x14ac:dyDescent="0.25">
      <c r="A553">
        <v>16409019</v>
      </c>
      <c r="B553">
        <v>0</v>
      </c>
      <c r="C553">
        <v>33</v>
      </c>
      <c r="D553">
        <v>21.457268078889701</v>
      </c>
      <c r="E553" t="s">
        <v>23</v>
      </c>
      <c r="F553">
        <v>2</v>
      </c>
      <c r="G553">
        <f t="shared" si="12"/>
        <v>3</v>
      </c>
      <c r="H553">
        <v>6</v>
      </c>
      <c r="I553" t="s">
        <v>28</v>
      </c>
      <c r="J553" t="s">
        <v>32</v>
      </c>
      <c r="K553" t="s">
        <v>119</v>
      </c>
      <c r="L553">
        <v>6</v>
      </c>
      <c r="N553">
        <v>11.5</v>
      </c>
      <c r="O553">
        <v>3</v>
      </c>
      <c r="P553" s="2">
        <v>1</v>
      </c>
      <c r="Q553">
        <v>1</v>
      </c>
      <c r="R553">
        <v>1</v>
      </c>
      <c r="S553">
        <v>1</v>
      </c>
    </row>
    <row r="554" spans="1:21" hidden="1" x14ac:dyDescent="0.25">
      <c r="A554">
        <v>16409279</v>
      </c>
      <c r="B554">
        <v>0</v>
      </c>
      <c r="C554">
        <v>31</v>
      </c>
      <c r="E554" t="s">
        <v>99</v>
      </c>
      <c r="F554">
        <v>2</v>
      </c>
      <c r="G554">
        <f t="shared" si="12"/>
        <v>3</v>
      </c>
      <c r="H554">
        <v>3</v>
      </c>
      <c r="I554" t="s">
        <v>39</v>
      </c>
      <c r="J554" t="s">
        <v>28</v>
      </c>
      <c r="K554" t="str">
        <f>I554</f>
        <v>GDTBT</v>
      </c>
      <c r="L554" t="s">
        <v>67</v>
      </c>
      <c r="N554">
        <v>0</v>
      </c>
      <c r="O554">
        <v>3</v>
      </c>
      <c r="P554" s="2">
        <v>1</v>
      </c>
      <c r="Q554">
        <v>1</v>
      </c>
    </row>
    <row r="555" spans="1:21" hidden="1" x14ac:dyDescent="0.25">
      <c r="A555">
        <v>16409402</v>
      </c>
      <c r="B555">
        <v>0</v>
      </c>
      <c r="C555">
        <v>37</v>
      </c>
      <c r="E555" t="s">
        <v>99</v>
      </c>
      <c r="F555">
        <v>3</v>
      </c>
      <c r="G555">
        <f t="shared" si="12"/>
        <v>6</v>
      </c>
      <c r="H555">
        <v>0</v>
      </c>
      <c r="I555" t="s">
        <v>27</v>
      </c>
      <c r="J555" t="s">
        <v>28</v>
      </c>
      <c r="K555" t="s">
        <v>105</v>
      </c>
      <c r="L555">
        <v>9</v>
      </c>
      <c r="M555" t="s">
        <v>69</v>
      </c>
      <c r="N555">
        <v>11</v>
      </c>
      <c r="O555">
        <v>3</v>
      </c>
      <c r="P555" s="2">
        <v>1</v>
      </c>
      <c r="Q555">
        <v>1</v>
      </c>
    </row>
    <row r="556" spans="1:21" hidden="1" x14ac:dyDescent="0.25">
      <c r="A556">
        <v>16409539</v>
      </c>
      <c r="B556">
        <v>0</v>
      </c>
      <c r="C556">
        <v>37</v>
      </c>
      <c r="E556" t="s">
        <v>99</v>
      </c>
      <c r="F556">
        <v>4</v>
      </c>
      <c r="G556">
        <f t="shared" si="12"/>
        <v>9</v>
      </c>
      <c r="H556">
        <v>0</v>
      </c>
      <c r="I556" t="s">
        <v>40</v>
      </c>
      <c r="J556" t="s">
        <v>32</v>
      </c>
      <c r="K556" t="s">
        <v>20</v>
      </c>
      <c r="L556">
        <v>8</v>
      </c>
      <c r="M556" t="s">
        <v>68</v>
      </c>
      <c r="N556">
        <v>11.5</v>
      </c>
      <c r="O556">
        <v>2</v>
      </c>
      <c r="P556" s="2">
        <v>1</v>
      </c>
      <c r="Q556">
        <v>1</v>
      </c>
      <c r="R556">
        <v>1</v>
      </c>
      <c r="S556">
        <v>1</v>
      </c>
    </row>
    <row r="557" spans="1:21" hidden="1" x14ac:dyDescent="0.25">
      <c r="A557">
        <v>16410055</v>
      </c>
      <c r="B557">
        <v>0</v>
      </c>
      <c r="C557">
        <v>40</v>
      </c>
      <c r="D557">
        <v>23.725286160249738</v>
      </c>
      <c r="E557" t="s">
        <v>99</v>
      </c>
      <c r="F557">
        <v>2</v>
      </c>
      <c r="G557">
        <f t="shared" si="12"/>
        <v>3</v>
      </c>
      <c r="H557">
        <v>1</v>
      </c>
      <c r="I557" t="s">
        <v>27</v>
      </c>
      <c r="J557" t="s">
        <v>28</v>
      </c>
      <c r="K557" t="s">
        <v>105</v>
      </c>
      <c r="L557">
        <v>9</v>
      </c>
      <c r="M557" t="s">
        <v>69</v>
      </c>
      <c r="N557">
        <v>11.5</v>
      </c>
      <c r="O557">
        <v>2</v>
      </c>
      <c r="P557" s="2">
        <v>1</v>
      </c>
      <c r="Q557">
        <v>1</v>
      </c>
      <c r="U557">
        <v>1</v>
      </c>
    </row>
    <row r="558" spans="1:21" hidden="1" x14ac:dyDescent="0.25">
      <c r="A558">
        <v>16410204</v>
      </c>
      <c r="B558">
        <v>0</v>
      </c>
      <c r="C558">
        <v>29</v>
      </c>
      <c r="E558" t="s">
        <v>99</v>
      </c>
      <c r="F558">
        <v>3</v>
      </c>
      <c r="G558">
        <f t="shared" si="12"/>
        <v>6</v>
      </c>
      <c r="H558">
        <v>0</v>
      </c>
      <c r="I558" t="s">
        <v>50</v>
      </c>
      <c r="J558" t="s">
        <v>32</v>
      </c>
      <c r="K558" t="s">
        <v>50</v>
      </c>
      <c r="L558">
        <v>6</v>
      </c>
      <c r="M558" t="s">
        <v>68</v>
      </c>
      <c r="N558">
        <v>11.5</v>
      </c>
      <c r="O558">
        <v>2</v>
      </c>
      <c r="P558" s="2">
        <v>1</v>
      </c>
      <c r="Q558">
        <v>1</v>
      </c>
      <c r="R558">
        <v>1</v>
      </c>
      <c r="S558">
        <v>1</v>
      </c>
    </row>
    <row r="559" spans="1:21" hidden="1" x14ac:dyDescent="0.25">
      <c r="A559">
        <v>16410210</v>
      </c>
      <c r="B559">
        <v>0</v>
      </c>
      <c r="C559">
        <v>36</v>
      </c>
      <c r="E559" t="s">
        <v>99</v>
      </c>
      <c r="F559">
        <v>2</v>
      </c>
      <c r="G559">
        <f t="shared" si="12"/>
        <v>3</v>
      </c>
      <c r="H559">
        <v>0</v>
      </c>
      <c r="I559" t="s">
        <v>33</v>
      </c>
      <c r="J559" t="s">
        <v>32</v>
      </c>
      <c r="K559" t="s">
        <v>20</v>
      </c>
      <c r="L559" t="s">
        <v>67</v>
      </c>
      <c r="N559">
        <v>0</v>
      </c>
      <c r="O559">
        <v>3</v>
      </c>
      <c r="P559" s="2">
        <v>1</v>
      </c>
      <c r="Q559">
        <v>1</v>
      </c>
      <c r="U559">
        <v>1</v>
      </c>
    </row>
    <row r="560" spans="1:21" hidden="1" x14ac:dyDescent="0.25">
      <c r="A560">
        <v>16410235</v>
      </c>
      <c r="B560">
        <v>0</v>
      </c>
      <c r="C560">
        <v>38</v>
      </c>
      <c r="E560" t="s">
        <v>99</v>
      </c>
      <c r="F560">
        <v>2</v>
      </c>
      <c r="G560">
        <f t="shared" ref="G560:G623" si="14">(F560-1)*3</f>
        <v>3</v>
      </c>
      <c r="H560">
        <v>0</v>
      </c>
      <c r="I560" t="s">
        <v>40</v>
      </c>
      <c r="J560" t="s">
        <v>40</v>
      </c>
      <c r="K560" t="s">
        <v>20</v>
      </c>
      <c r="L560">
        <v>0</v>
      </c>
      <c r="N560">
        <v>0</v>
      </c>
      <c r="O560">
        <v>2</v>
      </c>
      <c r="P560" s="2">
        <v>1</v>
      </c>
      <c r="Q560">
        <v>1</v>
      </c>
    </row>
    <row r="561" spans="1:22" hidden="1" x14ac:dyDescent="0.25">
      <c r="A561">
        <v>16410309</v>
      </c>
      <c r="B561">
        <v>0</v>
      </c>
      <c r="C561">
        <v>40</v>
      </c>
      <c r="E561" t="s">
        <v>99</v>
      </c>
      <c r="F561">
        <v>3</v>
      </c>
      <c r="G561">
        <f t="shared" si="14"/>
        <v>6</v>
      </c>
      <c r="H561">
        <v>3</v>
      </c>
      <c r="I561" t="s">
        <v>39</v>
      </c>
      <c r="J561" t="s">
        <v>32</v>
      </c>
      <c r="K561" t="str">
        <f>I561</f>
        <v>GDTBT</v>
      </c>
      <c r="L561">
        <v>2</v>
      </c>
      <c r="M561" t="s">
        <v>68</v>
      </c>
      <c r="N561">
        <v>11</v>
      </c>
      <c r="O561">
        <v>2</v>
      </c>
      <c r="P561" s="2">
        <v>1</v>
      </c>
      <c r="Q561">
        <v>1</v>
      </c>
    </row>
    <row r="562" spans="1:22" hidden="1" x14ac:dyDescent="0.25">
      <c r="A562">
        <v>16410355</v>
      </c>
      <c r="B562">
        <v>0</v>
      </c>
      <c r="C562">
        <v>31</v>
      </c>
      <c r="D562">
        <v>20.5456936226167</v>
      </c>
      <c r="E562" t="s">
        <v>19</v>
      </c>
      <c r="F562">
        <v>2</v>
      </c>
      <c r="G562">
        <f t="shared" si="14"/>
        <v>3</v>
      </c>
      <c r="H562">
        <v>5</v>
      </c>
      <c r="J562" t="s">
        <v>25</v>
      </c>
      <c r="K562" t="s">
        <v>20</v>
      </c>
      <c r="L562">
        <v>5</v>
      </c>
      <c r="M562" t="s">
        <v>68</v>
      </c>
      <c r="N562">
        <v>12</v>
      </c>
      <c r="O562">
        <v>2</v>
      </c>
      <c r="P562" s="2">
        <v>1</v>
      </c>
      <c r="Q562">
        <v>0</v>
      </c>
    </row>
    <row r="563" spans="1:22" hidden="1" x14ac:dyDescent="0.25">
      <c r="A563">
        <v>16410355</v>
      </c>
      <c r="B563">
        <v>0</v>
      </c>
      <c r="C563">
        <v>30</v>
      </c>
      <c r="D563">
        <v>20.5456936226167</v>
      </c>
      <c r="E563" t="s">
        <v>19</v>
      </c>
      <c r="F563">
        <v>2</v>
      </c>
      <c r="G563">
        <f t="shared" si="14"/>
        <v>3</v>
      </c>
      <c r="H563">
        <v>5</v>
      </c>
      <c r="J563" t="s">
        <v>25</v>
      </c>
      <c r="K563" t="s">
        <v>20</v>
      </c>
      <c r="L563">
        <v>5</v>
      </c>
      <c r="M563" t="s">
        <v>68</v>
      </c>
      <c r="N563">
        <v>12</v>
      </c>
      <c r="O563">
        <v>2</v>
      </c>
      <c r="P563" s="2">
        <v>1</v>
      </c>
      <c r="Q563">
        <v>1</v>
      </c>
      <c r="R563">
        <v>1</v>
      </c>
      <c r="S563">
        <v>1</v>
      </c>
    </row>
    <row r="564" spans="1:22" hidden="1" x14ac:dyDescent="0.25">
      <c r="A564">
        <v>16410425</v>
      </c>
      <c r="B564">
        <v>0</v>
      </c>
      <c r="C564">
        <v>38</v>
      </c>
      <c r="D564">
        <v>18.025957378625218</v>
      </c>
      <c r="E564" t="s">
        <v>19</v>
      </c>
      <c r="F564">
        <v>2</v>
      </c>
      <c r="G564">
        <f t="shared" si="14"/>
        <v>3</v>
      </c>
      <c r="H564">
        <v>2</v>
      </c>
      <c r="I564" t="s">
        <v>28</v>
      </c>
      <c r="J564" t="s">
        <v>32</v>
      </c>
      <c r="K564" t="s">
        <v>119</v>
      </c>
      <c r="L564">
        <v>9</v>
      </c>
      <c r="M564" t="s">
        <v>69</v>
      </c>
      <c r="N564">
        <v>12</v>
      </c>
      <c r="O564">
        <v>2</v>
      </c>
      <c r="P564" s="2">
        <v>1</v>
      </c>
      <c r="Q564">
        <v>1</v>
      </c>
      <c r="R564">
        <v>1</v>
      </c>
      <c r="S564">
        <v>1</v>
      </c>
    </row>
    <row r="565" spans="1:22" hidden="1" x14ac:dyDescent="0.25">
      <c r="A565">
        <v>16410805</v>
      </c>
      <c r="B565">
        <v>0</v>
      </c>
      <c r="C565">
        <v>27</v>
      </c>
      <c r="D565">
        <v>20.451843043995243</v>
      </c>
      <c r="E565" t="s">
        <v>21</v>
      </c>
      <c r="F565">
        <v>2</v>
      </c>
      <c r="G565">
        <f t="shared" si="14"/>
        <v>3</v>
      </c>
      <c r="H565">
        <v>9</v>
      </c>
      <c r="I565" t="s">
        <v>37</v>
      </c>
      <c r="J565" t="s">
        <v>25</v>
      </c>
      <c r="K565" t="s">
        <v>20</v>
      </c>
      <c r="L565">
        <v>4</v>
      </c>
      <c r="M565" t="s">
        <v>68</v>
      </c>
      <c r="N565">
        <v>10</v>
      </c>
      <c r="O565">
        <v>1</v>
      </c>
      <c r="P565" s="2">
        <v>1</v>
      </c>
      <c r="Q565">
        <v>1</v>
      </c>
      <c r="R565">
        <v>1</v>
      </c>
      <c r="S565">
        <v>1</v>
      </c>
    </row>
    <row r="566" spans="1:22" hidden="1" x14ac:dyDescent="0.25">
      <c r="A566">
        <v>16410829</v>
      </c>
      <c r="B566">
        <v>0</v>
      </c>
      <c r="C566">
        <v>39</v>
      </c>
      <c r="E566" t="s">
        <v>99</v>
      </c>
      <c r="F566">
        <v>6</v>
      </c>
      <c r="G566">
        <f>(F566-1)</f>
        <v>5</v>
      </c>
      <c r="H566">
        <v>0</v>
      </c>
      <c r="I566" t="s">
        <v>40</v>
      </c>
      <c r="J566" t="s">
        <v>40</v>
      </c>
      <c r="K566" t="s">
        <v>20</v>
      </c>
      <c r="L566">
        <v>1</v>
      </c>
      <c r="N566">
        <v>9.5</v>
      </c>
      <c r="O566">
        <v>2</v>
      </c>
      <c r="P566" s="2">
        <v>1</v>
      </c>
      <c r="Q566">
        <v>1</v>
      </c>
    </row>
    <row r="567" spans="1:22" hidden="1" x14ac:dyDescent="0.25">
      <c r="A567">
        <v>16410951</v>
      </c>
      <c r="B567">
        <v>0</v>
      </c>
      <c r="C567">
        <v>37</v>
      </c>
      <c r="D567">
        <v>20.811654526534856</v>
      </c>
      <c r="E567" t="s">
        <v>19</v>
      </c>
      <c r="F567">
        <v>2</v>
      </c>
      <c r="G567">
        <f t="shared" si="14"/>
        <v>3</v>
      </c>
      <c r="H567">
        <v>19</v>
      </c>
      <c r="I567" t="s">
        <v>30</v>
      </c>
      <c r="J567" t="s">
        <v>28</v>
      </c>
      <c r="K567" t="s">
        <v>30</v>
      </c>
      <c r="L567">
        <v>2</v>
      </c>
      <c r="M567" t="s">
        <v>68</v>
      </c>
      <c r="N567">
        <v>10.5</v>
      </c>
      <c r="O567">
        <v>2</v>
      </c>
      <c r="P567" s="2">
        <v>1</v>
      </c>
      <c r="Q567">
        <v>1</v>
      </c>
    </row>
    <row r="568" spans="1:22" hidden="1" x14ac:dyDescent="0.25">
      <c r="A568">
        <v>16411005</v>
      </c>
      <c r="B568">
        <v>0</v>
      </c>
      <c r="C568">
        <v>32</v>
      </c>
      <c r="D568">
        <v>18.818924310286427</v>
      </c>
      <c r="E568" t="s">
        <v>19</v>
      </c>
      <c r="F568">
        <v>2</v>
      </c>
      <c r="G568">
        <f t="shared" si="14"/>
        <v>3</v>
      </c>
      <c r="H568">
        <v>6</v>
      </c>
      <c r="I568" t="s">
        <v>40</v>
      </c>
      <c r="J568" t="s">
        <v>32</v>
      </c>
      <c r="K568" t="s">
        <v>20</v>
      </c>
      <c r="L568">
        <v>6</v>
      </c>
      <c r="M568" t="s">
        <v>68</v>
      </c>
      <c r="N568">
        <v>11</v>
      </c>
      <c r="O568">
        <v>2</v>
      </c>
      <c r="P568" s="2">
        <v>1</v>
      </c>
      <c r="Q568">
        <v>0</v>
      </c>
    </row>
    <row r="569" spans="1:22" hidden="1" x14ac:dyDescent="0.25">
      <c r="A569">
        <v>16411057</v>
      </c>
      <c r="B569">
        <v>0</v>
      </c>
      <c r="C569">
        <v>30</v>
      </c>
      <c r="E569" t="s">
        <v>99</v>
      </c>
      <c r="F569">
        <v>2</v>
      </c>
      <c r="G569">
        <f t="shared" si="14"/>
        <v>3</v>
      </c>
      <c r="H569">
        <v>1</v>
      </c>
      <c r="I569" t="s">
        <v>53</v>
      </c>
      <c r="J569" t="s">
        <v>45</v>
      </c>
      <c r="K569" t="s">
        <v>38</v>
      </c>
      <c r="L569">
        <v>4</v>
      </c>
      <c r="M569" t="s">
        <v>69</v>
      </c>
      <c r="N569">
        <v>9.5</v>
      </c>
      <c r="O569">
        <v>2</v>
      </c>
      <c r="P569" s="2">
        <v>1</v>
      </c>
      <c r="Q569">
        <v>0</v>
      </c>
      <c r="R569">
        <v>0</v>
      </c>
    </row>
    <row r="570" spans="1:22" hidden="1" x14ac:dyDescent="0.25">
      <c r="A570">
        <v>16411057</v>
      </c>
      <c r="B570">
        <v>0</v>
      </c>
      <c r="C570">
        <v>29</v>
      </c>
      <c r="E570" t="s">
        <v>99</v>
      </c>
      <c r="F570">
        <v>2</v>
      </c>
      <c r="G570">
        <f t="shared" si="14"/>
        <v>3</v>
      </c>
      <c r="H570">
        <v>1</v>
      </c>
      <c r="I570" t="s">
        <v>53</v>
      </c>
      <c r="J570" t="s">
        <v>45</v>
      </c>
      <c r="K570" t="s">
        <v>38</v>
      </c>
      <c r="L570">
        <v>4</v>
      </c>
      <c r="M570" t="s">
        <v>69</v>
      </c>
      <c r="N570">
        <v>10.5</v>
      </c>
      <c r="O570">
        <v>2</v>
      </c>
      <c r="P570" s="2">
        <v>1</v>
      </c>
      <c r="Q570">
        <v>0</v>
      </c>
      <c r="R570">
        <v>0</v>
      </c>
      <c r="V570">
        <v>1</v>
      </c>
    </row>
    <row r="571" spans="1:22" hidden="1" x14ac:dyDescent="0.25">
      <c r="A571">
        <v>16411462</v>
      </c>
      <c r="B571">
        <v>0</v>
      </c>
      <c r="C571">
        <v>29</v>
      </c>
      <c r="D571">
        <v>19.067710657633167</v>
      </c>
      <c r="E571" t="s">
        <v>19</v>
      </c>
      <c r="F571">
        <v>3</v>
      </c>
      <c r="G571">
        <f t="shared" si="14"/>
        <v>6</v>
      </c>
      <c r="H571">
        <v>1</v>
      </c>
      <c r="I571" t="s">
        <v>28</v>
      </c>
      <c r="J571" t="s">
        <v>32</v>
      </c>
      <c r="K571" t="s">
        <v>119</v>
      </c>
      <c r="L571">
        <v>1</v>
      </c>
      <c r="N571">
        <v>11</v>
      </c>
      <c r="O571">
        <v>1</v>
      </c>
      <c r="P571" s="2">
        <v>1</v>
      </c>
      <c r="Q571">
        <v>1</v>
      </c>
      <c r="V571">
        <v>1</v>
      </c>
    </row>
    <row r="572" spans="1:22" hidden="1" x14ac:dyDescent="0.25">
      <c r="A572">
        <v>16411658</v>
      </c>
      <c r="B572">
        <v>0</v>
      </c>
      <c r="C572">
        <v>37</v>
      </c>
      <c r="D572">
        <v>18.369003374770386</v>
      </c>
      <c r="E572" t="s">
        <v>19</v>
      </c>
      <c r="F572">
        <v>2</v>
      </c>
      <c r="G572">
        <f t="shared" si="14"/>
        <v>3</v>
      </c>
      <c r="H572">
        <v>8</v>
      </c>
      <c r="I572" t="s">
        <v>39</v>
      </c>
      <c r="J572" t="s">
        <v>32</v>
      </c>
      <c r="K572" t="str">
        <f>I572</f>
        <v>GDTBT</v>
      </c>
      <c r="L572">
        <v>5</v>
      </c>
      <c r="M572" t="s">
        <v>68</v>
      </c>
      <c r="N572">
        <v>12</v>
      </c>
      <c r="O572">
        <v>3</v>
      </c>
      <c r="P572" s="2">
        <v>1</v>
      </c>
      <c r="Q572">
        <v>1</v>
      </c>
    </row>
    <row r="573" spans="1:22" hidden="1" x14ac:dyDescent="0.25">
      <c r="A573">
        <v>16411860</v>
      </c>
      <c r="B573">
        <v>0</v>
      </c>
      <c r="C573">
        <v>30</v>
      </c>
      <c r="D573">
        <v>18.902038132807363</v>
      </c>
      <c r="E573" t="s">
        <v>18</v>
      </c>
      <c r="F573">
        <v>2</v>
      </c>
      <c r="G573">
        <f t="shared" si="14"/>
        <v>3</v>
      </c>
      <c r="H573">
        <v>6</v>
      </c>
      <c r="I573" t="s">
        <v>28</v>
      </c>
      <c r="J573" t="s">
        <v>32</v>
      </c>
      <c r="K573" t="s">
        <v>119</v>
      </c>
      <c r="L573">
        <v>5</v>
      </c>
      <c r="M573" t="s">
        <v>68</v>
      </c>
      <c r="N573">
        <v>9</v>
      </c>
      <c r="O573">
        <v>1</v>
      </c>
      <c r="P573" s="2">
        <v>1</v>
      </c>
      <c r="Q573">
        <v>0</v>
      </c>
    </row>
    <row r="574" spans="1:22" hidden="1" x14ac:dyDescent="0.25">
      <c r="A574">
        <v>16411926</v>
      </c>
      <c r="B574">
        <v>0</v>
      </c>
      <c r="C574">
        <v>40</v>
      </c>
      <c r="D574">
        <v>23.309053069719038</v>
      </c>
      <c r="E574" t="s">
        <v>19</v>
      </c>
      <c r="F574">
        <v>2</v>
      </c>
      <c r="G574">
        <f t="shared" si="14"/>
        <v>3</v>
      </c>
      <c r="H574">
        <v>5</v>
      </c>
      <c r="I574" t="s">
        <v>28</v>
      </c>
      <c r="J574" t="s">
        <v>49</v>
      </c>
      <c r="K574" t="s">
        <v>119</v>
      </c>
      <c r="L574">
        <v>11</v>
      </c>
      <c r="M574" t="s">
        <v>69</v>
      </c>
      <c r="N574">
        <v>11</v>
      </c>
      <c r="O574">
        <v>3</v>
      </c>
      <c r="P574" s="2">
        <v>1</v>
      </c>
      <c r="Q574">
        <v>1</v>
      </c>
    </row>
    <row r="575" spans="1:22" hidden="1" x14ac:dyDescent="0.25">
      <c r="A575">
        <v>16412163</v>
      </c>
      <c r="B575">
        <v>0</v>
      </c>
      <c r="C575">
        <v>33</v>
      </c>
      <c r="D575">
        <v>19.562955254942764</v>
      </c>
      <c r="E575" t="s">
        <v>99</v>
      </c>
      <c r="F575">
        <v>2</v>
      </c>
      <c r="G575">
        <f t="shared" si="14"/>
        <v>3</v>
      </c>
      <c r="H575">
        <v>2</v>
      </c>
      <c r="I575" t="s">
        <v>27</v>
      </c>
      <c r="J575" t="s">
        <v>32</v>
      </c>
      <c r="K575" t="s">
        <v>105</v>
      </c>
      <c r="L575">
        <v>1</v>
      </c>
      <c r="M575" t="s">
        <v>69</v>
      </c>
      <c r="N575">
        <v>11.5</v>
      </c>
      <c r="O575">
        <v>2</v>
      </c>
      <c r="P575" s="2">
        <v>1</v>
      </c>
      <c r="Q575">
        <v>1</v>
      </c>
      <c r="R575">
        <v>1</v>
      </c>
      <c r="S575">
        <v>1</v>
      </c>
      <c r="U575">
        <v>1</v>
      </c>
    </row>
    <row r="576" spans="1:22" hidden="1" x14ac:dyDescent="0.25">
      <c r="A576">
        <v>16412208</v>
      </c>
      <c r="B576">
        <v>0</v>
      </c>
      <c r="C576">
        <v>40</v>
      </c>
      <c r="E576" t="s">
        <v>99</v>
      </c>
      <c r="F576">
        <v>2</v>
      </c>
      <c r="G576">
        <f t="shared" si="14"/>
        <v>3</v>
      </c>
      <c r="H576">
        <v>6</v>
      </c>
      <c r="I576" t="s">
        <v>40</v>
      </c>
      <c r="J576" t="s">
        <v>40</v>
      </c>
      <c r="K576" t="s">
        <v>20</v>
      </c>
      <c r="L576" t="s">
        <v>67</v>
      </c>
      <c r="N576">
        <v>0</v>
      </c>
      <c r="O576">
        <v>3</v>
      </c>
      <c r="P576" s="2">
        <v>1</v>
      </c>
      <c r="Q576">
        <v>1</v>
      </c>
    </row>
    <row r="577" spans="1:22" hidden="1" x14ac:dyDescent="0.25">
      <c r="A577">
        <v>16412226</v>
      </c>
      <c r="B577">
        <v>0</v>
      </c>
      <c r="C577">
        <v>31</v>
      </c>
      <c r="D577">
        <v>23.83300460223537</v>
      </c>
      <c r="E577" t="s">
        <v>19</v>
      </c>
      <c r="F577">
        <v>2</v>
      </c>
      <c r="G577">
        <f t="shared" si="14"/>
        <v>3</v>
      </c>
      <c r="H577">
        <v>4</v>
      </c>
      <c r="I577" t="s">
        <v>27</v>
      </c>
      <c r="J577" t="s">
        <v>28</v>
      </c>
      <c r="K577" t="s">
        <v>105</v>
      </c>
      <c r="L577">
        <v>5</v>
      </c>
      <c r="M577" t="s">
        <v>68</v>
      </c>
      <c r="N577">
        <v>0</v>
      </c>
      <c r="O577">
        <v>2</v>
      </c>
      <c r="P577" s="2">
        <v>1</v>
      </c>
      <c r="Q577">
        <v>0</v>
      </c>
    </row>
    <row r="578" spans="1:22" hidden="1" x14ac:dyDescent="0.25">
      <c r="A578">
        <v>16412226</v>
      </c>
      <c r="B578">
        <v>0</v>
      </c>
      <c r="C578">
        <v>30</v>
      </c>
      <c r="D578">
        <v>23.83300460223537</v>
      </c>
      <c r="E578" t="s">
        <v>19</v>
      </c>
      <c r="F578">
        <v>2</v>
      </c>
      <c r="G578">
        <f t="shared" si="14"/>
        <v>3</v>
      </c>
      <c r="H578">
        <v>4</v>
      </c>
      <c r="I578" t="s">
        <v>27</v>
      </c>
      <c r="J578" t="s">
        <v>28</v>
      </c>
      <c r="K578" t="s">
        <v>105</v>
      </c>
      <c r="L578">
        <v>5</v>
      </c>
      <c r="M578" t="s">
        <v>68</v>
      </c>
      <c r="N578">
        <v>10</v>
      </c>
      <c r="O578">
        <v>2</v>
      </c>
      <c r="P578" s="2">
        <v>1</v>
      </c>
      <c r="Q578">
        <v>0</v>
      </c>
      <c r="R578">
        <v>0</v>
      </c>
    </row>
    <row r="579" spans="1:22" hidden="1" x14ac:dyDescent="0.25">
      <c r="A579">
        <v>16412414</v>
      </c>
      <c r="B579">
        <v>0</v>
      </c>
      <c r="C579">
        <v>31</v>
      </c>
      <c r="D579">
        <v>19.562955254942764</v>
      </c>
      <c r="E579" t="s">
        <v>19</v>
      </c>
      <c r="F579">
        <v>2</v>
      </c>
      <c r="G579">
        <f t="shared" si="14"/>
        <v>3</v>
      </c>
      <c r="H579">
        <v>4</v>
      </c>
      <c r="I579" t="s">
        <v>52</v>
      </c>
      <c r="J579" t="s">
        <v>25</v>
      </c>
      <c r="K579" t="s">
        <v>30</v>
      </c>
      <c r="L579">
        <v>2</v>
      </c>
      <c r="M579" t="s">
        <v>68</v>
      </c>
      <c r="N579">
        <v>8.8000000000000007</v>
      </c>
      <c r="O579">
        <v>1</v>
      </c>
      <c r="P579" s="2">
        <v>1</v>
      </c>
      <c r="Q579">
        <v>1</v>
      </c>
      <c r="R579">
        <v>1</v>
      </c>
      <c r="S579">
        <v>1</v>
      </c>
      <c r="V579">
        <v>1</v>
      </c>
    </row>
    <row r="580" spans="1:22" hidden="1" x14ac:dyDescent="0.25">
      <c r="A580">
        <v>16412542</v>
      </c>
      <c r="B580">
        <v>0</v>
      </c>
      <c r="C580">
        <v>31</v>
      </c>
      <c r="D580">
        <v>25.236340330075304</v>
      </c>
      <c r="E580" t="s">
        <v>19</v>
      </c>
      <c r="F580">
        <v>2</v>
      </c>
      <c r="G580">
        <f t="shared" si="14"/>
        <v>3</v>
      </c>
      <c r="H580">
        <v>4</v>
      </c>
      <c r="I580" t="s">
        <v>33</v>
      </c>
      <c r="J580" t="s">
        <v>40</v>
      </c>
      <c r="K580" t="s">
        <v>20</v>
      </c>
      <c r="L580">
        <v>2</v>
      </c>
      <c r="M580" t="s">
        <v>68</v>
      </c>
      <c r="N580">
        <v>7</v>
      </c>
      <c r="O580">
        <v>2</v>
      </c>
      <c r="P580" s="2">
        <v>1</v>
      </c>
      <c r="Q580">
        <v>1</v>
      </c>
    </row>
    <row r="581" spans="1:22" hidden="1" x14ac:dyDescent="0.25">
      <c r="A581">
        <v>16412689</v>
      </c>
      <c r="B581">
        <v>0</v>
      </c>
      <c r="C581">
        <v>40</v>
      </c>
      <c r="D581">
        <v>20.888888888888889</v>
      </c>
      <c r="E581" t="s">
        <v>19</v>
      </c>
      <c r="F581">
        <v>5</v>
      </c>
      <c r="G581">
        <f>(F581-1)</f>
        <v>4</v>
      </c>
      <c r="H581">
        <v>2</v>
      </c>
      <c r="I581" t="s">
        <v>39</v>
      </c>
      <c r="J581" t="s">
        <v>32</v>
      </c>
      <c r="K581" t="str">
        <f>I581</f>
        <v>GDTBT</v>
      </c>
      <c r="L581">
        <v>10</v>
      </c>
      <c r="M581" t="s">
        <v>68</v>
      </c>
      <c r="N581">
        <v>0</v>
      </c>
      <c r="O581">
        <v>2</v>
      </c>
      <c r="P581" s="2">
        <v>1</v>
      </c>
      <c r="Q581">
        <v>1</v>
      </c>
      <c r="R581">
        <v>1</v>
      </c>
      <c r="S581">
        <v>1</v>
      </c>
    </row>
    <row r="582" spans="1:22" hidden="1" x14ac:dyDescent="0.25">
      <c r="A582">
        <v>16412850</v>
      </c>
      <c r="B582">
        <v>0</v>
      </c>
      <c r="C582">
        <v>33</v>
      </c>
      <c r="D582">
        <v>21.829952199932254</v>
      </c>
      <c r="E582" t="s">
        <v>19</v>
      </c>
      <c r="F582">
        <v>3</v>
      </c>
      <c r="G582">
        <f t="shared" si="14"/>
        <v>6</v>
      </c>
      <c r="H582">
        <v>4</v>
      </c>
      <c r="I582" t="s">
        <v>27</v>
      </c>
      <c r="J582" t="s">
        <v>40</v>
      </c>
      <c r="K582" t="s">
        <v>105</v>
      </c>
      <c r="L582">
        <v>3</v>
      </c>
      <c r="M582" t="s">
        <v>68</v>
      </c>
      <c r="N582">
        <v>11.5</v>
      </c>
      <c r="O582">
        <v>1</v>
      </c>
      <c r="P582" s="2">
        <v>1</v>
      </c>
      <c r="Q582">
        <v>1</v>
      </c>
    </row>
    <row r="583" spans="1:22" hidden="1" x14ac:dyDescent="0.25">
      <c r="A583">
        <v>16413048</v>
      </c>
      <c r="B583">
        <v>0</v>
      </c>
      <c r="C583">
        <v>34</v>
      </c>
      <c r="D583">
        <v>22.64086462471699</v>
      </c>
      <c r="E583" t="s">
        <v>19</v>
      </c>
      <c r="F583">
        <v>3</v>
      </c>
      <c r="G583">
        <f t="shared" si="14"/>
        <v>6</v>
      </c>
      <c r="H583">
        <v>8</v>
      </c>
      <c r="I583" t="s">
        <v>30</v>
      </c>
      <c r="J583" t="s">
        <v>28</v>
      </c>
      <c r="K583" t="s">
        <v>30</v>
      </c>
      <c r="L583">
        <v>7</v>
      </c>
      <c r="M583" t="s">
        <v>68</v>
      </c>
      <c r="N583">
        <v>12</v>
      </c>
      <c r="O583">
        <v>3</v>
      </c>
      <c r="P583" s="2">
        <v>1</v>
      </c>
      <c r="Q583">
        <v>1</v>
      </c>
      <c r="R583">
        <v>1</v>
      </c>
      <c r="S583">
        <v>0</v>
      </c>
    </row>
    <row r="584" spans="1:22" hidden="1" x14ac:dyDescent="0.25">
      <c r="A584">
        <v>16413101</v>
      </c>
      <c r="B584">
        <v>0</v>
      </c>
      <c r="C584">
        <v>38</v>
      </c>
      <c r="D584">
        <v>22.07409972299169</v>
      </c>
      <c r="E584" t="s">
        <v>19</v>
      </c>
      <c r="F584">
        <v>2</v>
      </c>
      <c r="G584">
        <f t="shared" si="14"/>
        <v>3</v>
      </c>
      <c r="H584">
        <v>3</v>
      </c>
      <c r="I584" t="s">
        <v>38</v>
      </c>
      <c r="J584" t="s">
        <v>28</v>
      </c>
      <c r="K584" t="str">
        <f>I584</f>
        <v>RLPN</v>
      </c>
      <c r="L584" t="s">
        <v>67</v>
      </c>
      <c r="M584" t="s">
        <v>69</v>
      </c>
      <c r="N584">
        <v>11</v>
      </c>
      <c r="O584">
        <v>3</v>
      </c>
      <c r="P584" s="2">
        <v>1</v>
      </c>
      <c r="Q584">
        <v>1</v>
      </c>
      <c r="R584">
        <v>1</v>
      </c>
      <c r="S584">
        <v>1</v>
      </c>
      <c r="V584">
        <v>1</v>
      </c>
    </row>
    <row r="585" spans="1:22" hidden="1" x14ac:dyDescent="0.25">
      <c r="A585">
        <v>16413177</v>
      </c>
      <c r="B585">
        <v>0</v>
      </c>
      <c r="C585">
        <v>39</v>
      </c>
      <c r="D585">
        <v>23.111111111111111</v>
      </c>
      <c r="E585" t="s">
        <v>19</v>
      </c>
      <c r="F585">
        <v>2</v>
      </c>
      <c r="G585">
        <f t="shared" si="14"/>
        <v>3</v>
      </c>
      <c r="H585">
        <v>4</v>
      </c>
      <c r="I585" t="s">
        <v>27</v>
      </c>
      <c r="J585" t="s">
        <v>28</v>
      </c>
      <c r="K585" t="s">
        <v>105</v>
      </c>
      <c r="L585">
        <v>5</v>
      </c>
      <c r="M585" t="s">
        <v>69</v>
      </c>
      <c r="N585">
        <v>13</v>
      </c>
      <c r="O585">
        <v>2</v>
      </c>
      <c r="P585" s="2">
        <v>1</v>
      </c>
      <c r="Q585">
        <v>1</v>
      </c>
      <c r="R585">
        <v>1</v>
      </c>
      <c r="S585">
        <v>1</v>
      </c>
    </row>
    <row r="586" spans="1:22" hidden="1" x14ac:dyDescent="0.25">
      <c r="A586">
        <v>16413215</v>
      </c>
      <c r="B586">
        <v>0</v>
      </c>
      <c r="C586">
        <v>32</v>
      </c>
      <c r="D586">
        <v>22.313278429145196</v>
      </c>
      <c r="E586" t="s">
        <v>99</v>
      </c>
      <c r="F586">
        <v>2</v>
      </c>
      <c r="G586">
        <f t="shared" si="14"/>
        <v>3</v>
      </c>
      <c r="H586">
        <v>3</v>
      </c>
      <c r="I586" t="s">
        <v>25</v>
      </c>
      <c r="J586" t="s">
        <v>25</v>
      </c>
      <c r="K586" t="s">
        <v>30</v>
      </c>
      <c r="L586">
        <v>3</v>
      </c>
      <c r="M586" t="s">
        <v>68</v>
      </c>
      <c r="N586">
        <v>9</v>
      </c>
      <c r="O586">
        <v>2</v>
      </c>
      <c r="P586" s="2">
        <v>1</v>
      </c>
      <c r="Q586">
        <v>1</v>
      </c>
      <c r="R586">
        <v>1</v>
      </c>
      <c r="S586">
        <v>1</v>
      </c>
    </row>
    <row r="587" spans="1:22" hidden="1" x14ac:dyDescent="0.25">
      <c r="A587">
        <v>16413234</v>
      </c>
      <c r="B587">
        <v>0</v>
      </c>
      <c r="C587">
        <v>37</v>
      </c>
      <c r="D587">
        <v>19.976218787158146</v>
      </c>
      <c r="E587" t="s">
        <v>23</v>
      </c>
      <c r="F587">
        <v>2</v>
      </c>
      <c r="G587">
        <f t="shared" si="14"/>
        <v>3</v>
      </c>
      <c r="H587">
        <v>7</v>
      </c>
      <c r="I587" t="s">
        <v>54</v>
      </c>
      <c r="J587" t="s">
        <v>49</v>
      </c>
      <c r="K587" t="s">
        <v>20</v>
      </c>
      <c r="L587">
        <v>10</v>
      </c>
      <c r="M587" t="s">
        <v>69</v>
      </c>
      <c r="N587">
        <v>11</v>
      </c>
      <c r="O587">
        <v>2</v>
      </c>
      <c r="P587" s="2">
        <v>1</v>
      </c>
      <c r="Q587">
        <v>1</v>
      </c>
      <c r="R587">
        <v>0</v>
      </c>
    </row>
    <row r="588" spans="1:22" hidden="1" x14ac:dyDescent="0.25">
      <c r="A588">
        <v>16413265</v>
      </c>
      <c r="B588">
        <v>0</v>
      </c>
      <c r="C588">
        <v>38</v>
      </c>
      <c r="D588">
        <v>18.749999999999996</v>
      </c>
      <c r="E588" t="s">
        <v>19</v>
      </c>
      <c r="F588">
        <v>2</v>
      </c>
      <c r="G588">
        <f t="shared" si="14"/>
        <v>3</v>
      </c>
      <c r="H588">
        <v>8</v>
      </c>
      <c r="I588" t="s">
        <v>27</v>
      </c>
      <c r="J588" t="s">
        <v>28</v>
      </c>
      <c r="K588" t="s">
        <v>105</v>
      </c>
      <c r="L588">
        <v>9</v>
      </c>
      <c r="M588" t="s">
        <v>68</v>
      </c>
      <c r="N588">
        <v>11</v>
      </c>
      <c r="O588">
        <v>3</v>
      </c>
      <c r="P588" s="2">
        <v>0</v>
      </c>
      <c r="V588">
        <v>1</v>
      </c>
    </row>
    <row r="589" spans="1:22" hidden="1" x14ac:dyDescent="0.25">
      <c r="A589">
        <v>16413265</v>
      </c>
      <c r="B589">
        <v>0</v>
      </c>
      <c r="C589">
        <v>36</v>
      </c>
      <c r="D589">
        <v>18.749999999999996</v>
      </c>
      <c r="E589" t="s">
        <v>19</v>
      </c>
      <c r="F589">
        <v>2</v>
      </c>
      <c r="G589">
        <f t="shared" si="14"/>
        <v>3</v>
      </c>
      <c r="H589">
        <v>8</v>
      </c>
      <c r="I589" t="s">
        <v>27</v>
      </c>
      <c r="J589" t="s">
        <v>28</v>
      </c>
      <c r="K589" t="s">
        <v>105</v>
      </c>
      <c r="L589">
        <v>9</v>
      </c>
      <c r="M589" t="s">
        <v>68</v>
      </c>
      <c r="N589">
        <v>11</v>
      </c>
      <c r="O589">
        <v>2</v>
      </c>
      <c r="P589" s="2">
        <v>1</v>
      </c>
      <c r="Q589">
        <v>0</v>
      </c>
    </row>
    <row r="590" spans="1:22" hidden="1" x14ac:dyDescent="0.25">
      <c r="A590">
        <v>16413280</v>
      </c>
      <c r="B590">
        <v>0</v>
      </c>
      <c r="C590">
        <v>35</v>
      </c>
      <c r="D590">
        <v>25.06574621959237</v>
      </c>
      <c r="E590" t="s">
        <v>19</v>
      </c>
      <c r="F590">
        <v>2</v>
      </c>
      <c r="G590">
        <f t="shared" si="14"/>
        <v>3</v>
      </c>
      <c r="H590">
        <v>3</v>
      </c>
      <c r="I590" t="s">
        <v>30</v>
      </c>
      <c r="J590" t="s">
        <v>40</v>
      </c>
      <c r="K590" t="s">
        <v>119</v>
      </c>
      <c r="L590">
        <v>5</v>
      </c>
      <c r="M590" t="s">
        <v>68</v>
      </c>
      <c r="N590">
        <v>12.5</v>
      </c>
      <c r="O590">
        <v>2</v>
      </c>
      <c r="P590" s="2">
        <v>1</v>
      </c>
      <c r="Q590">
        <v>1</v>
      </c>
    </row>
    <row r="591" spans="1:22" hidden="1" x14ac:dyDescent="0.25">
      <c r="A591">
        <v>16413306</v>
      </c>
      <c r="B591">
        <v>0</v>
      </c>
      <c r="C591">
        <v>39</v>
      </c>
      <c r="D591">
        <v>21.338210638622158</v>
      </c>
      <c r="E591" t="s">
        <v>19</v>
      </c>
      <c r="F591">
        <v>5</v>
      </c>
      <c r="G591">
        <f>(F591-1)</f>
        <v>4</v>
      </c>
      <c r="H591">
        <v>3</v>
      </c>
      <c r="I591" t="s">
        <v>39</v>
      </c>
      <c r="J591" t="s">
        <v>32</v>
      </c>
      <c r="K591" t="str">
        <f>I591</f>
        <v>GDTBT</v>
      </c>
      <c r="L591">
        <v>6</v>
      </c>
      <c r="M591" t="s">
        <v>69</v>
      </c>
      <c r="N591">
        <v>10</v>
      </c>
      <c r="O591">
        <v>3</v>
      </c>
      <c r="P591" s="2">
        <v>1</v>
      </c>
      <c r="Q591">
        <v>1</v>
      </c>
      <c r="R591">
        <v>0</v>
      </c>
    </row>
    <row r="592" spans="1:22" hidden="1" x14ac:dyDescent="0.25">
      <c r="A592">
        <v>16413497</v>
      </c>
      <c r="B592">
        <v>0</v>
      </c>
      <c r="C592">
        <v>38</v>
      </c>
      <c r="D592">
        <v>23.046874999999996</v>
      </c>
      <c r="E592" t="s">
        <v>19</v>
      </c>
      <c r="F592">
        <v>2</v>
      </c>
      <c r="G592">
        <f t="shared" si="14"/>
        <v>3</v>
      </c>
      <c r="H592">
        <v>2</v>
      </c>
      <c r="I592" t="s">
        <v>27</v>
      </c>
      <c r="J592" t="s">
        <v>28</v>
      </c>
      <c r="K592" t="s">
        <v>105</v>
      </c>
      <c r="L592">
        <v>11</v>
      </c>
      <c r="M592" t="s">
        <v>69</v>
      </c>
      <c r="N592">
        <v>12.5</v>
      </c>
      <c r="O592">
        <v>2</v>
      </c>
      <c r="P592" s="2">
        <v>1</v>
      </c>
      <c r="Q592">
        <v>1</v>
      </c>
      <c r="V592">
        <v>1</v>
      </c>
    </row>
    <row r="593" spans="1:22" hidden="1" x14ac:dyDescent="0.25">
      <c r="A593">
        <v>16413907</v>
      </c>
      <c r="B593">
        <v>0</v>
      </c>
      <c r="C593">
        <v>28</v>
      </c>
      <c r="D593">
        <v>21.644120707596251</v>
      </c>
      <c r="E593" t="s">
        <v>99</v>
      </c>
      <c r="F593">
        <v>2</v>
      </c>
      <c r="G593">
        <f t="shared" si="14"/>
        <v>3</v>
      </c>
      <c r="H593">
        <v>4</v>
      </c>
      <c r="I593" t="s">
        <v>28</v>
      </c>
      <c r="J593" t="s">
        <v>32</v>
      </c>
      <c r="K593" t="s">
        <v>119</v>
      </c>
      <c r="L593">
        <v>4</v>
      </c>
      <c r="M593" t="s">
        <v>69</v>
      </c>
      <c r="N593">
        <v>9</v>
      </c>
      <c r="O593">
        <v>2</v>
      </c>
      <c r="P593" s="2">
        <v>1</v>
      </c>
      <c r="Q593">
        <v>1</v>
      </c>
      <c r="R593">
        <v>1</v>
      </c>
      <c r="S593">
        <v>1</v>
      </c>
    </row>
    <row r="594" spans="1:22" hidden="1" x14ac:dyDescent="0.25">
      <c r="A594">
        <v>16414058</v>
      </c>
      <c r="B594">
        <v>0</v>
      </c>
      <c r="C594">
        <v>34</v>
      </c>
      <c r="E594" t="s">
        <v>100</v>
      </c>
      <c r="F594">
        <v>2</v>
      </c>
      <c r="G594">
        <f t="shared" si="14"/>
        <v>3</v>
      </c>
      <c r="H594">
        <v>6</v>
      </c>
      <c r="I594" t="s">
        <v>28</v>
      </c>
      <c r="J594" t="s">
        <v>32</v>
      </c>
      <c r="K594" t="s">
        <v>119</v>
      </c>
      <c r="L594">
        <v>0</v>
      </c>
      <c r="M594" t="s">
        <v>69</v>
      </c>
      <c r="N594">
        <v>13</v>
      </c>
      <c r="O594">
        <v>2</v>
      </c>
      <c r="P594" s="2">
        <v>1</v>
      </c>
      <c r="Q594">
        <v>1</v>
      </c>
      <c r="R594">
        <v>1</v>
      </c>
      <c r="S594">
        <v>1</v>
      </c>
      <c r="U594">
        <v>1</v>
      </c>
    </row>
    <row r="595" spans="1:22" hidden="1" x14ac:dyDescent="0.25">
      <c r="A595">
        <v>16414058</v>
      </c>
      <c r="B595">
        <v>0</v>
      </c>
      <c r="C595">
        <v>34</v>
      </c>
      <c r="E595" t="s">
        <v>100</v>
      </c>
      <c r="F595">
        <v>2</v>
      </c>
      <c r="G595">
        <f t="shared" si="14"/>
        <v>3</v>
      </c>
      <c r="H595">
        <v>6</v>
      </c>
      <c r="I595" t="s">
        <v>28</v>
      </c>
      <c r="J595" t="s">
        <v>32</v>
      </c>
      <c r="K595" t="s">
        <v>119</v>
      </c>
      <c r="L595">
        <v>0</v>
      </c>
      <c r="M595" t="s">
        <v>69</v>
      </c>
      <c r="N595">
        <v>10</v>
      </c>
      <c r="O595">
        <v>2</v>
      </c>
      <c r="P595" s="2">
        <v>1</v>
      </c>
      <c r="Q595">
        <v>0</v>
      </c>
    </row>
    <row r="596" spans="1:22" hidden="1" x14ac:dyDescent="0.25">
      <c r="A596">
        <v>16414265</v>
      </c>
      <c r="B596">
        <v>0</v>
      </c>
      <c r="C596">
        <v>33</v>
      </c>
      <c r="D596">
        <v>21.786492374727668</v>
      </c>
      <c r="E596" t="s">
        <v>99</v>
      </c>
      <c r="F596">
        <v>2</v>
      </c>
      <c r="G596">
        <f t="shared" si="14"/>
        <v>3</v>
      </c>
      <c r="H596">
        <v>2</v>
      </c>
      <c r="I596" t="s">
        <v>25</v>
      </c>
      <c r="J596" t="s">
        <v>57</v>
      </c>
      <c r="K596" t="s">
        <v>119</v>
      </c>
      <c r="L596">
        <v>3</v>
      </c>
      <c r="M596" t="s">
        <v>68</v>
      </c>
      <c r="N596">
        <v>11</v>
      </c>
      <c r="O596">
        <v>2</v>
      </c>
      <c r="P596" s="2">
        <v>1</v>
      </c>
      <c r="Q596">
        <v>1</v>
      </c>
      <c r="R596">
        <v>1</v>
      </c>
      <c r="S596">
        <v>1</v>
      </c>
    </row>
    <row r="597" spans="1:22" hidden="1" x14ac:dyDescent="0.25">
      <c r="A597">
        <v>16414265</v>
      </c>
      <c r="B597">
        <v>0</v>
      </c>
      <c r="C597">
        <v>33</v>
      </c>
      <c r="D597">
        <v>21.786492374727668</v>
      </c>
      <c r="E597" t="s">
        <v>99</v>
      </c>
      <c r="F597">
        <v>2</v>
      </c>
      <c r="G597">
        <f t="shared" si="14"/>
        <v>3</v>
      </c>
      <c r="H597">
        <v>2</v>
      </c>
      <c r="I597" t="s">
        <v>25</v>
      </c>
      <c r="J597" t="s">
        <v>57</v>
      </c>
      <c r="K597" t="s">
        <v>119</v>
      </c>
      <c r="L597">
        <v>3</v>
      </c>
      <c r="M597" t="s">
        <v>68</v>
      </c>
      <c r="N597">
        <v>10</v>
      </c>
      <c r="O597">
        <v>1</v>
      </c>
      <c r="P597" s="2">
        <v>1</v>
      </c>
      <c r="Q597">
        <v>0</v>
      </c>
    </row>
    <row r="598" spans="1:22" hidden="1" x14ac:dyDescent="0.25">
      <c r="A598">
        <v>16414508</v>
      </c>
      <c r="B598">
        <v>0</v>
      </c>
      <c r="C598">
        <v>36</v>
      </c>
      <c r="D598">
        <v>22.656249999999996</v>
      </c>
      <c r="E598" t="s">
        <v>99</v>
      </c>
      <c r="F598">
        <v>2</v>
      </c>
      <c r="G598">
        <f t="shared" si="14"/>
        <v>3</v>
      </c>
      <c r="H598">
        <v>8</v>
      </c>
      <c r="I598" t="s">
        <v>28</v>
      </c>
      <c r="J598" t="s">
        <v>28</v>
      </c>
      <c r="K598" t="s">
        <v>30</v>
      </c>
      <c r="L598">
        <v>7</v>
      </c>
      <c r="M598" t="s">
        <v>69</v>
      </c>
      <c r="N598">
        <v>9</v>
      </c>
      <c r="O598">
        <v>2</v>
      </c>
      <c r="P598" s="2">
        <v>1</v>
      </c>
      <c r="Q598">
        <v>1</v>
      </c>
      <c r="R598">
        <v>0</v>
      </c>
    </row>
    <row r="599" spans="1:22" hidden="1" x14ac:dyDescent="0.25">
      <c r="A599">
        <v>16414616</v>
      </c>
      <c r="B599">
        <v>0</v>
      </c>
      <c r="C599">
        <v>38</v>
      </c>
      <c r="E599" t="s">
        <v>100</v>
      </c>
      <c r="F599">
        <v>3</v>
      </c>
      <c r="G599">
        <f t="shared" si="14"/>
        <v>6</v>
      </c>
      <c r="H599">
        <v>4</v>
      </c>
      <c r="I599" t="s">
        <v>27</v>
      </c>
      <c r="J599" t="s">
        <v>28</v>
      </c>
      <c r="K599" t="s">
        <v>105</v>
      </c>
      <c r="L599">
        <v>12</v>
      </c>
      <c r="M599" t="s">
        <v>68</v>
      </c>
      <c r="N599">
        <v>9.1999999999999993</v>
      </c>
      <c r="O599">
        <v>2</v>
      </c>
      <c r="P599" s="2">
        <v>1</v>
      </c>
      <c r="Q599">
        <v>1</v>
      </c>
      <c r="R599">
        <v>1</v>
      </c>
      <c r="S599">
        <v>1</v>
      </c>
      <c r="V599">
        <v>1</v>
      </c>
    </row>
    <row r="600" spans="1:22" hidden="1" x14ac:dyDescent="0.25">
      <c r="A600">
        <v>16414651</v>
      </c>
      <c r="B600">
        <v>0</v>
      </c>
      <c r="C600">
        <v>31</v>
      </c>
      <c r="D600">
        <v>18.365472910927458</v>
      </c>
      <c r="E600" t="s">
        <v>19</v>
      </c>
      <c r="F600">
        <v>2</v>
      </c>
      <c r="G600">
        <f t="shared" si="14"/>
        <v>3</v>
      </c>
      <c r="H600">
        <v>4</v>
      </c>
      <c r="I600" t="s">
        <v>33</v>
      </c>
      <c r="J600" t="s">
        <v>40</v>
      </c>
      <c r="K600" t="s">
        <v>20</v>
      </c>
      <c r="L600">
        <v>1</v>
      </c>
      <c r="M600" t="s">
        <v>68</v>
      </c>
      <c r="N600">
        <v>10</v>
      </c>
      <c r="O600">
        <v>3</v>
      </c>
      <c r="P600" s="2">
        <v>1</v>
      </c>
      <c r="Q600">
        <v>1</v>
      </c>
      <c r="R600">
        <v>1</v>
      </c>
      <c r="S600">
        <v>1</v>
      </c>
      <c r="U600">
        <v>1</v>
      </c>
    </row>
    <row r="601" spans="1:22" hidden="1" x14ac:dyDescent="0.25">
      <c r="A601">
        <v>16414707</v>
      </c>
      <c r="B601">
        <v>0</v>
      </c>
      <c r="C601">
        <v>36</v>
      </c>
      <c r="D601">
        <v>18.426534209261334</v>
      </c>
      <c r="E601" t="s">
        <v>19</v>
      </c>
      <c r="F601">
        <v>2</v>
      </c>
      <c r="G601">
        <f t="shared" si="14"/>
        <v>3</v>
      </c>
      <c r="H601">
        <v>6</v>
      </c>
      <c r="I601" t="s">
        <v>40</v>
      </c>
      <c r="J601" t="s">
        <v>28</v>
      </c>
      <c r="K601" t="s">
        <v>20</v>
      </c>
      <c r="L601">
        <v>9</v>
      </c>
      <c r="M601" t="s">
        <v>68</v>
      </c>
      <c r="N601">
        <v>10</v>
      </c>
      <c r="O601">
        <v>2</v>
      </c>
      <c r="P601" s="2">
        <v>1</v>
      </c>
      <c r="Q601">
        <v>1</v>
      </c>
      <c r="R601">
        <v>1</v>
      </c>
      <c r="S601">
        <v>1</v>
      </c>
      <c r="U601">
        <v>1</v>
      </c>
    </row>
    <row r="602" spans="1:22" hidden="1" x14ac:dyDescent="0.25">
      <c r="A602">
        <v>16414802</v>
      </c>
      <c r="B602">
        <v>0</v>
      </c>
      <c r="C602">
        <v>29</v>
      </c>
      <c r="D602">
        <v>22.666666666666668</v>
      </c>
      <c r="E602" t="s">
        <v>99</v>
      </c>
      <c r="F602">
        <v>2</v>
      </c>
      <c r="G602">
        <f t="shared" si="14"/>
        <v>3</v>
      </c>
      <c r="H602">
        <v>3</v>
      </c>
      <c r="I602" t="s">
        <v>28</v>
      </c>
      <c r="J602" t="s">
        <v>32</v>
      </c>
      <c r="K602" t="s">
        <v>119</v>
      </c>
      <c r="L602">
        <v>0</v>
      </c>
      <c r="M602" t="s">
        <v>69</v>
      </c>
      <c r="N602">
        <v>11.7</v>
      </c>
      <c r="O602">
        <v>1</v>
      </c>
      <c r="P602" s="2">
        <v>1</v>
      </c>
      <c r="Q602">
        <v>1</v>
      </c>
      <c r="R602">
        <v>1</v>
      </c>
      <c r="S602">
        <v>1</v>
      </c>
    </row>
    <row r="603" spans="1:22" hidden="1" x14ac:dyDescent="0.25">
      <c r="A603">
        <v>16414802</v>
      </c>
      <c r="B603">
        <v>0</v>
      </c>
      <c r="C603">
        <v>26</v>
      </c>
      <c r="D603">
        <v>22.666666666666668</v>
      </c>
      <c r="E603" t="s">
        <v>99</v>
      </c>
      <c r="F603">
        <v>2</v>
      </c>
      <c r="G603">
        <f t="shared" si="14"/>
        <v>3</v>
      </c>
      <c r="H603">
        <v>3</v>
      </c>
      <c r="I603" t="s">
        <v>28</v>
      </c>
      <c r="J603" t="s">
        <v>32</v>
      </c>
      <c r="K603" t="s">
        <v>119</v>
      </c>
      <c r="L603">
        <v>0</v>
      </c>
      <c r="M603" t="s">
        <v>69</v>
      </c>
      <c r="N603">
        <v>11.5</v>
      </c>
      <c r="O603">
        <v>2</v>
      </c>
      <c r="P603" s="2">
        <v>1</v>
      </c>
      <c r="Q603">
        <v>1</v>
      </c>
      <c r="R603">
        <v>1</v>
      </c>
      <c r="S603">
        <v>1</v>
      </c>
    </row>
    <row r="604" spans="1:22" hidden="1" x14ac:dyDescent="0.25">
      <c r="A604">
        <v>16415036</v>
      </c>
      <c r="B604">
        <v>0</v>
      </c>
      <c r="C604">
        <v>36</v>
      </c>
      <c r="D604">
        <v>22.769438353853939</v>
      </c>
      <c r="E604" t="s">
        <v>99</v>
      </c>
      <c r="F604">
        <v>4</v>
      </c>
      <c r="G604">
        <f t="shared" si="14"/>
        <v>9</v>
      </c>
      <c r="H604">
        <v>8</v>
      </c>
      <c r="I604" t="s">
        <v>39</v>
      </c>
      <c r="J604" t="s">
        <v>28</v>
      </c>
      <c r="K604" t="str">
        <f>I604</f>
        <v>GDTBT</v>
      </c>
      <c r="L604">
        <v>6</v>
      </c>
      <c r="M604" t="s">
        <v>68</v>
      </c>
      <c r="N604">
        <v>9</v>
      </c>
      <c r="O604">
        <v>2</v>
      </c>
      <c r="P604" s="2">
        <v>1</v>
      </c>
      <c r="Q604">
        <v>1</v>
      </c>
      <c r="R604">
        <v>1</v>
      </c>
      <c r="S604">
        <v>1</v>
      </c>
    </row>
    <row r="605" spans="1:22" hidden="1" x14ac:dyDescent="0.25">
      <c r="A605">
        <v>16415066</v>
      </c>
      <c r="B605">
        <v>0</v>
      </c>
      <c r="C605">
        <v>34</v>
      </c>
      <c r="E605" t="s">
        <v>99</v>
      </c>
      <c r="F605">
        <v>2</v>
      </c>
      <c r="G605">
        <f t="shared" si="14"/>
        <v>3</v>
      </c>
      <c r="H605">
        <v>3</v>
      </c>
      <c r="I605" t="s">
        <v>53</v>
      </c>
      <c r="J605" t="s">
        <v>25</v>
      </c>
      <c r="K605" t="s">
        <v>38</v>
      </c>
      <c r="L605">
        <v>9</v>
      </c>
      <c r="M605" t="s">
        <v>69</v>
      </c>
      <c r="N605">
        <v>12</v>
      </c>
      <c r="O605">
        <v>1</v>
      </c>
      <c r="P605" s="2">
        <v>1</v>
      </c>
      <c r="Q605">
        <v>1</v>
      </c>
      <c r="R605">
        <v>1</v>
      </c>
      <c r="S605">
        <v>1</v>
      </c>
    </row>
    <row r="606" spans="1:22" hidden="1" x14ac:dyDescent="0.25">
      <c r="A606">
        <v>16415174</v>
      </c>
      <c r="B606">
        <v>0</v>
      </c>
      <c r="C606">
        <v>30</v>
      </c>
      <c r="D606">
        <v>21.359914560341757</v>
      </c>
      <c r="E606" t="s">
        <v>99</v>
      </c>
      <c r="F606">
        <v>2</v>
      </c>
      <c r="G606">
        <f t="shared" si="14"/>
        <v>3</v>
      </c>
      <c r="H606">
        <v>1</v>
      </c>
      <c r="I606" t="s">
        <v>40</v>
      </c>
      <c r="J606" t="s">
        <v>32</v>
      </c>
      <c r="K606" t="s">
        <v>20</v>
      </c>
      <c r="L606">
        <v>2</v>
      </c>
      <c r="M606" t="s">
        <v>68</v>
      </c>
      <c r="N606">
        <v>10.5</v>
      </c>
      <c r="O606">
        <v>2</v>
      </c>
      <c r="P606" s="2">
        <v>1</v>
      </c>
      <c r="Q606">
        <v>1</v>
      </c>
      <c r="U606">
        <v>1</v>
      </c>
    </row>
    <row r="607" spans="1:22" hidden="1" x14ac:dyDescent="0.25">
      <c r="A607">
        <v>16415375</v>
      </c>
      <c r="B607">
        <v>0</v>
      </c>
      <c r="C607">
        <v>37</v>
      </c>
      <c r="D607">
        <v>18.55287569573284</v>
      </c>
      <c r="E607" t="s">
        <v>19</v>
      </c>
      <c r="F607">
        <v>3</v>
      </c>
      <c r="G607">
        <f t="shared" si="14"/>
        <v>6</v>
      </c>
      <c r="H607">
        <v>6</v>
      </c>
      <c r="I607" t="s">
        <v>28</v>
      </c>
      <c r="J607" t="s">
        <v>32</v>
      </c>
      <c r="K607" t="s">
        <v>119</v>
      </c>
      <c r="L607">
        <v>10</v>
      </c>
      <c r="M607" t="s">
        <v>69</v>
      </c>
      <c r="N607">
        <v>12</v>
      </c>
      <c r="O607">
        <v>3</v>
      </c>
      <c r="P607" s="2">
        <v>0</v>
      </c>
    </row>
    <row r="608" spans="1:22" hidden="1" x14ac:dyDescent="0.25">
      <c r="A608">
        <v>16415389</v>
      </c>
      <c r="B608">
        <v>0</v>
      </c>
      <c r="C608">
        <v>34</v>
      </c>
      <c r="D608">
        <v>19.650561749754367</v>
      </c>
      <c r="E608" t="s">
        <v>19</v>
      </c>
      <c r="F608">
        <v>2</v>
      </c>
      <c r="G608">
        <f t="shared" si="14"/>
        <v>3</v>
      </c>
      <c r="H608">
        <v>7</v>
      </c>
      <c r="I608" t="s">
        <v>55</v>
      </c>
      <c r="J608" t="s">
        <v>25</v>
      </c>
      <c r="K608" t="s">
        <v>39</v>
      </c>
      <c r="L608">
        <v>4</v>
      </c>
      <c r="M608" t="s">
        <v>68</v>
      </c>
      <c r="N608">
        <v>10.5</v>
      </c>
      <c r="O608">
        <v>2</v>
      </c>
      <c r="P608" s="2">
        <v>1</v>
      </c>
      <c r="Q608">
        <v>1</v>
      </c>
      <c r="U608">
        <v>1</v>
      </c>
    </row>
    <row r="609" spans="1:22" hidden="1" x14ac:dyDescent="0.25">
      <c r="A609">
        <v>16415401</v>
      </c>
      <c r="B609">
        <v>0</v>
      </c>
      <c r="C609">
        <v>40</v>
      </c>
      <c r="D609">
        <v>19.146722164412068</v>
      </c>
      <c r="E609" t="s">
        <v>24</v>
      </c>
      <c r="F609">
        <v>2</v>
      </c>
      <c r="G609">
        <f t="shared" si="14"/>
        <v>3</v>
      </c>
      <c r="H609">
        <v>4</v>
      </c>
      <c r="I609" t="s">
        <v>27</v>
      </c>
      <c r="J609" t="s">
        <v>28</v>
      </c>
      <c r="K609" t="s">
        <v>105</v>
      </c>
      <c r="L609">
        <v>1</v>
      </c>
      <c r="M609" t="s">
        <v>69</v>
      </c>
      <c r="N609">
        <v>10</v>
      </c>
      <c r="O609">
        <v>2</v>
      </c>
      <c r="P609" s="2">
        <v>1</v>
      </c>
      <c r="Q609">
        <v>1</v>
      </c>
    </row>
    <row r="610" spans="1:22" hidden="1" x14ac:dyDescent="0.25">
      <c r="A610">
        <v>16415543</v>
      </c>
      <c r="B610">
        <v>0</v>
      </c>
      <c r="C610">
        <v>40</v>
      </c>
      <c r="D610">
        <v>20.028841531805796</v>
      </c>
      <c r="E610" t="s">
        <v>99</v>
      </c>
      <c r="F610">
        <v>2</v>
      </c>
      <c r="G610">
        <f t="shared" si="14"/>
        <v>3</v>
      </c>
      <c r="H610">
        <v>6</v>
      </c>
      <c r="I610" t="s">
        <v>39</v>
      </c>
      <c r="J610" t="s">
        <v>32</v>
      </c>
      <c r="K610" t="str">
        <f>I610</f>
        <v>GDTBT</v>
      </c>
      <c r="L610">
        <v>10</v>
      </c>
      <c r="M610" t="s">
        <v>68</v>
      </c>
      <c r="N610">
        <v>10</v>
      </c>
      <c r="O610">
        <v>3</v>
      </c>
      <c r="P610" s="2">
        <v>1</v>
      </c>
      <c r="Q610">
        <v>1</v>
      </c>
      <c r="R610">
        <v>0</v>
      </c>
    </row>
    <row r="611" spans="1:22" hidden="1" x14ac:dyDescent="0.25">
      <c r="A611">
        <v>16415670</v>
      </c>
      <c r="B611">
        <v>0</v>
      </c>
      <c r="C611">
        <v>34</v>
      </c>
      <c r="D611">
        <v>19.921874999999996</v>
      </c>
      <c r="E611" t="s">
        <v>99</v>
      </c>
      <c r="F611">
        <v>3</v>
      </c>
      <c r="G611">
        <f t="shared" si="14"/>
        <v>6</v>
      </c>
      <c r="H611">
        <v>1</v>
      </c>
      <c r="J611" t="s">
        <v>25</v>
      </c>
      <c r="K611" t="s">
        <v>20</v>
      </c>
      <c r="L611">
        <v>7</v>
      </c>
      <c r="M611" t="s">
        <v>69</v>
      </c>
      <c r="N611">
        <v>12.5</v>
      </c>
      <c r="O611">
        <v>1</v>
      </c>
      <c r="P611" s="2">
        <v>1</v>
      </c>
      <c r="Q611">
        <v>0</v>
      </c>
      <c r="R611">
        <v>0</v>
      </c>
      <c r="V611">
        <v>1</v>
      </c>
    </row>
    <row r="612" spans="1:22" hidden="1" x14ac:dyDescent="0.25">
      <c r="A612">
        <v>16416183</v>
      </c>
      <c r="B612">
        <v>0</v>
      </c>
      <c r="C612">
        <v>40</v>
      </c>
      <c r="D612">
        <v>20.957171162932475</v>
      </c>
      <c r="E612" t="s">
        <v>19</v>
      </c>
      <c r="F612">
        <v>2</v>
      </c>
      <c r="G612">
        <f t="shared" si="14"/>
        <v>3</v>
      </c>
      <c r="H612">
        <v>0</v>
      </c>
      <c r="I612" t="s">
        <v>39</v>
      </c>
      <c r="J612" t="s">
        <v>28</v>
      </c>
      <c r="K612" t="str">
        <f>I612</f>
        <v>GDTBT</v>
      </c>
      <c r="L612">
        <v>15</v>
      </c>
      <c r="M612" t="s">
        <v>68</v>
      </c>
      <c r="N612">
        <v>11</v>
      </c>
      <c r="O612">
        <v>2</v>
      </c>
      <c r="P612" s="2">
        <v>1</v>
      </c>
      <c r="Q612">
        <v>0</v>
      </c>
      <c r="V612">
        <v>1</v>
      </c>
    </row>
    <row r="613" spans="1:22" hidden="1" x14ac:dyDescent="0.25">
      <c r="A613">
        <v>16416283</v>
      </c>
      <c r="B613">
        <v>0</v>
      </c>
      <c r="C613">
        <v>31</v>
      </c>
      <c r="E613" t="s">
        <v>99</v>
      </c>
      <c r="F613">
        <v>3</v>
      </c>
      <c r="G613">
        <f t="shared" si="14"/>
        <v>6</v>
      </c>
      <c r="H613">
        <v>3</v>
      </c>
      <c r="I613" t="s">
        <v>40</v>
      </c>
      <c r="J613" t="s">
        <v>40</v>
      </c>
      <c r="K613" t="s">
        <v>20</v>
      </c>
      <c r="N613">
        <v>0</v>
      </c>
      <c r="O613">
        <v>3</v>
      </c>
      <c r="P613" s="2">
        <v>1</v>
      </c>
      <c r="Q613">
        <v>1</v>
      </c>
    </row>
    <row r="614" spans="1:22" hidden="1" x14ac:dyDescent="0.25">
      <c r="A614">
        <v>16416287</v>
      </c>
      <c r="B614">
        <v>0</v>
      </c>
      <c r="C614">
        <v>37</v>
      </c>
      <c r="D614">
        <v>20.312499999999996</v>
      </c>
      <c r="E614" t="s">
        <v>19</v>
      </c>
      <c r="F614">
        <v>2</v>
      </c>
      <c r="G614">
        <f t="shared" si="14"/>
        <v>3</v>
      </c>
      <c r="H614">
        <v>8</v>
      </c>
      <c r="I614" t="s">
        <v>54</v>
      </c>
      <c r="J614" t="s">
        <v>45</v>
      </c>
      <c r="K614" t="s">
        <v>20</v>
      </c>
      <c r="L614">
        <v>2</v>
      </c>
      <c r="M614" t="s">
        <v>69</v>
      </c>
      <c r="N614">
        <v>10</v>
      </c>
      <c r="O614">
        <v>2</v>
      </c>
      <c r="P614" s="2">
        <v>1</v>
      </c>
      <c r="Q614">
        <v>1</v>
      </c>
    </row>
    <row r="615" spans="1:22" hidden="1" x14ac:dyDescent="0.25">
      <c r="A615">
        <v>16416287</v>
      </c>
      <c r="B615">
        <v>0</v>
      </c>
      <c r="C615">
        <v>37</v>
      </c>
      <c r="D615">
        <v>20.312499999999996</v>
      </c>
      <c r="E615" t="s">
        <v>19</v>
      </c>
      <c r="F615">
        <v>2</v>
      </c>
      <c r="G615">
        <f t="shared" si="14"/>
        <v>3</v>
      </c>
      <c r="H615">
        <v>8</v>
      </c>
      <c r="I615" t="s">
        <v>54</v>
      </c>
      <c r="J615" t="s">
        <v>45</v>
      </c>
      <c r="K615" t="s">
        <v>20</v>
      </c>
      <c r="L615">
        <v>2</v>
      </c>
      <c r="M615" t="s">
        <v>69</v>
      </c>
      <c r="N615">
        <v>10.5</v>
      </c>
      <c r="O615">
        <v>2</v>
      </c>
      <c r="P615" s="2">
        <v>1</v>
      </c>
      <c r="Q615">
        <v>0</v>
      </c>
    </row>
    <row r="616" spans="1:22" hidden="1" x14ac:dyDescent="0.25">
      <c r="A616">
        <v>16416318</v>
      </c>
      <c r="B616">
        <v>0</v>
      </c>
      <c r="C616">
        <v>34</v>
      </c>
      <c r="E616" t="s">
        <v>19</v>
      </c>
      <c r="F616">
        <v>2</v>
      </c>
      <c r="G616">
        <f t="shared" si="14"/>
        <v>3</v>
      </c>
      <c r="H616">
        <v>7</v>
      </c>
      <c r="I616" t="s">
        <v>52</v>
      </c>
      <c r="J616" t="s">
        <v>57</v>
      </c>
      <c r="K616" t="s">
        <v>119</v>
      </c>
      <c r="L616">
        <v>3</v>
      </c>
      <c r="M616" t="s">
        <v>68</v>
      </c>
      <c r="N616">
        <v>11</v>
      </c>
      <c r="O616">
        <v>2</v>
      </c>
      <c r="P616" s="2">
        <v>1</v>
      </c>
      <c r="Q616">
        <v>0</v>
      </c>
    </row>
    <row r="617" spans="1:22" hidden="1" x14ac:dyDescent="0.25">
      <c r="A617">
        <v>16416345</v>
      </c>
      <c r="B617">
        <v>0</v>
      </c>
      <c r="C617">
        <v>37</v>
      </c>
      <c r="D617">
        <v>21.077195227520797</v>
      </c>
      <c r="E617" t="s">
        <v>100</v>
      </c>
      <c r="F617">
        <v>2</v>
      </c>
      <c r="G617">
        <f t="shared" si="14"/>
        <v>3</v>
      </c>
      <c r="H617">
        <v>5</v>
      </c>
      <c r="I617" t="s">
        <v>65</v>
      </c>
      <c r="J617" t="s">
        <v>25</v>
      </c>
      <c r="K617" t="s">
        <v>50</v>
      </c>
      <c r="L617">
        <v>3</v>
      </c>
      <c r="M617" t="s">
        <v>69</v>
      </c>
      <c r="N617">
        <v>11</v>
      </c>
      <c r="O617">
        <v>2</v>
      </c>
      <c r="P617" s="2">
        <v>1</v>
      </c>
      <c r="Q617">
        <v>1</v>
      </c>
      <c r="R617">
        <v>1</v>
      </c>
      <c r="S617">
        <v>1</v>
      </c>
      <c r="U617">
        <v>1</v>
      </c>
    </row>
    <row r="618" spans="1:22" hidden="1" x14ac:dyDescent="0.25">
      <c r="A618">
        <v>16416347</v>
      </c>
      <c r="B618">
        <v>0</v>
      </c>
      <c r="C618">
        <v>34</v>
      </c>
      <c r="D618">
        <v>20.5456936226167</v>
      </c>
      <c r="E618" t="s">
        <v>100</v>
      </c>
      <c r="F618">
        <v>3</v>
      </c>
      <c r="G618">
        <f t="shared" si="14"/>
        <v>6</v>
      </c>
      <c r="H618">
        <v>4</v>
      </c>
      <c r="I618" t="s">
        <v>52</v>
      </c>
      <c r="J618" t="s">
        <v>25</v>
      </c>
      <c r="K618" t="s">
        <v>30</v>
      </c>
      <c r="L618">
        <v>5</v>
      </c>
      <c r="M618" t="s">
        <v>68</v>
      </c>
      <c r="N618">
        <v>10</v>
      </c>
      <c r="O618">
        <v>1</v>
      </c>
      <c r="P618" s="2">
        <v>1</v>
      </c>
      <c r="Q618">
        <v>0</v>
      </c>
    </row>
    <row r="619" spans="1:22" hidden="1" x14ac:dyDescent="0.25">
      <c r="A619">
        <v>16416347</v>
      </c>
      <c r="B619">
        <v>0</v>
      </c>
      <c r="C619">
        <v>33</v>
      </c>
      <c r="D619">
        <v>20.5456936226167</v>
      </c>
      <c r="E619" t="s">
        <v>100</v>
      </c>
      <c r="F619">
        <v>2</v>
      </c>
      <c r="G619">
        <f t="shared" si="14"/>
        <v>3</v>
      </c>
      <c r="H619">
        <v>4</v>
      </c>
      <c r="I619" t="s">
        <v>40</v>
      </c>
      <c r="J619" t="s">
        <v>32</v>
      </c>
      <c r="K619" t="s">
        <v>20</v>
      </c>
      <c r="M619" t="s">
        <v>68</v>
      </c>
      <c r="N619">
        <v>11</v>
      </c>
      <c r="O619">
        <v>3</v>
      </c>
      <c r="P619" s="2">
        <v>1</v>
      </c>
      <c r="Q619">
        <v>1</v>
      </c>
      <c r="R619">
        <v>0</v>
      </c>
    </row>
    <row r="620" spans="1:22" hidden="1" x14ac:dyDescent="0.25">
      <c r="A620">
        <v>16416357</v>
      </c>
      <c r="B620">
        <v>0</v>
      </c>
      <c r="C620">
        <v>35</v>
      </c>
      <c r="D620">
        <v>19.223375624759708</v>
      </c>
      <c r="E620" t="s">
        <v>100</v>
      </c>
      <c r="F620">
        <v>2</v>
      </c>
      <c r="G620">
        <f t="shared" si="14"/>
        <v>3</v>
      </c>
      <c r="H620">
        <v>8</v>
      </c>
      <c r="I620" t="s">
        <v>25</v>
      </c>
      <c r="J620" t="s">
        <v>25</v>
      </c>
      <c r="K620" t="s">
        <v>30</v>
      </c>
      <c r="L620">
        <v>6</v>
      </c>
      <c r="M620" t="s">
        <v>69</v>
      </c>
      <c r="N620">
        <v>10</v>
      </c>
      <c r="O620">
        <v>2</v>
      </c>
      <c r="P620" s="2">
        <v>1</v>
      </c>
      <c r="Q620">
        <v>1</v>
      </c>
      <c r="R620">
        <v>1</v>
      </c>
      <c r="S620">
        <v>1</v>
      </c>
      <c r="U620">
        <v>1</v>
      </c>
      <c r="V620">
        <v>1</v>
      </c>
    </row>
    <row r="621" spans="1:22" hidden="1" x14ac:dyDescent="0.25">
      <c r="A621">
        <v>16416408</v>
      </c>
      <c r="B621">
        <v>0</v>
      </c>
      <c r="C621">
        <v>38</v>
      </c>
      <c r="D621">
        <v>20.82999519307803</v>
      </c>
      <c r="E621" t="s">
        <v>100</v>
      </c>
      <c r="F621">
        <v>2</v>
      </c>
      <c r="G621">
        <f t="shared" si="14"/>
        <v>3</v>
      </c>
      <c r="H621">
        <v>5</v>
      </c>
      <c r="I621" t="s">
        <v>65</v>
      </c>
      <c r="J621" t="s">
        <v>28</v>
      </c>
      <c r="K621" t="s">
        <v>50</v>
      </c>
      <c r="L621">
        <v>1</v>
      </c>
      <c r="M621" t="s">
        <v>69</v>
      </c>
      <c r="N621">
        <v>9.6</v>
      </c>
      <c r="O621">
        <v>2</v>
      </c>
      <c r="P621" s="2">
        <v>1</v>
      </c>
      <c r="Q621">
        <v>0</v>
      </c>
    </row>
    <row r="622" spans="1:22" hidden="1" x14ac:dyDescent="0.25">
      <c r="A622">
        <v>16416463</v>
      </c>
      <c r="B622">
        <v>0</v>
      </c>
      <c r="C622">
        <v>33</v>
      </c>
      <c r="D622">
        <v>19.174579985390796</v>
      </c>
      <c r="E622" t="s">
        <v>19</v>
      </c>
      <c r="F622">
        <v>2</v>
      </c>
      <c r="G622">
        <f t="shared" si="14"/>
        <v>3</v>
      </c>
      <c r="H622">
        <v>10</v>
      </c>
      <c r="I622" t="s">
        <v>39</v>
      </c>
      <c r="J622" t="s">
        <v>28</v>
      </c>
      <c r="K622" t="str">
        <f>I622</f>
        <v>GDTBT</v>
      </c>
      <c r="L622">
        <v>9</v>
      </c>
      <c r="M622" t="s">
        <v>68</v>
      </c>
      <c r="N622">
        <v>10</v>
      </c>
      <c r="O622">
        <v>3</v>
      </c>
      <c r="P622" s="2">
        <v>1</v>
      </c>
      <c r="Q622">
        <v>0</v>
      </c>
    </row>
    <row r="623" spans="1:22" hidden="1" x14ac:dyDescent="0.25">
      <c r="A623">
        <v>16416531</v>
      </c>
      <c r="B623">
        <v>0</v>
      </c>
      <c r="C623">
        <v>33</v>
      </c>
      <c r="D623">
        <v>19.111111111111111</v>
      </c>
      <c r="E623" t="s">
        <v>19</v>
      </c>
      <c r="F623">
        <v>2</v>
      </c>
      <c r="G623">
        <f t="shared" si="14"/>
        <v>3</v>
      </c>
      <c r="H623">
        <v>4</v>
      </c>
      <c r="I623" t="s">
        <v>33</v>
      </c>
      <c r="J623" t="s">
        <v>32</v>
      </c>
      <c r="K623" t="s">
        <v>20</v>
      </c>
      <c r="L623">
        <v>3.5</v>
      </c>
      <c r="M623" t="s">
        <v>68</v>
      </c>
      <c r="N623">
        <v>11</v>
      </c>
      <c r="O623">
        <v>2</v>
      </c>
      <c r="P623" s="2">
        <v>1</v>
      </c>
      <c r="Q623">
        <v>1</v>
      </c>
      <c r="U623">
        <v>1</v>
      </c>
    </row>
    <row r="624" spans="1:22" hidden="1" x14ac:dyDescent="0.25">
      <c r="A624">
        <v>16416564</v>
      </c>
      <c r="B624">
        <v>0</v>
      </c>
      <c r="C624">
        <v>38</v>
      </c>
      <c r="D624">
        <v>23.437499999999996</v>
      </c>
      <c r="E624" t="s">
        <v>19</v>
      </c>
      <c r="F624">
        <v>2</v>
      </c>
      <c r="G624">
        <f t="shared" ref="G624:G687" si="15">(F624-1)*3</f>
        <v>3</v>
      </c>
      <c r="H624">
        <v>3</v>
      </c>
      <c r="I624" t="s">
        <v>30</v>
      </c>
      <c r="J624" t="s">
        <v>28</v>
      </c>
      <c r="K624" t="s">
        <v>30</v>
      </c>
      <c r="L624">
        <v>6</v>
      </c>
      <c r="M624" t="s">
        <v>68</v>
      </c>
      <c r="N624">
        <v>11</v>
      </c>
      <c r="O624">
        <v>3</v>
      </c>
      <c r="P624" s="2">
        <v>1</v>
      </c>
      <c r="Q624">
        <v>0</v>
      </c>
    </row>
    <row r="625" spans="1:22" hidden="1" x14ac:dyDescent="0.25">
      <c r="A625">
        <v>16416707</v>
      </c>
      <c r="B625">
        <v>0</v>
      </c>
      <c r="C625">
        <v>32</v>
      </c>
      <c r="D625">
        <v>22.03856749311295</v>
      </c>
      <c r="E625" t="s">
        <v>19</v>
      </c>
      <c r="F625">
        <v>2</v>
      </c>
      <c r="G625">
        <f t="shared" si="15"/>
        <v>3</v>
      </c>
      <c r="H625">
        <v>7</v>
      </c>
      <c r="I625" t="s">
        <v>40</v>
      </c>
      <c r="J625" t="s">
        <v>32</v>
      </c>
      <c r="K625" t="s">
        <v>20</v>
      </c>
      <c r="L625">
        <v>7</v>
      </c>
      <c r="M625" t="s">
        <v>69</v>
      </c>
      <c r="N625">
        <v>13</v>
      </c>
      <c r="O625">
        <v>3</v>
      </c>
      <c r="P625" s="2">
        <v>1</v>
      </c>
      <c r="Q625">
        <v>0</v>
      </c>
      <c r="R625">
        <v>0</v>
      </c>
    </row>
    <row r="626" spans="1:22" hidden="1" x14ac:dyDescent="0.25">
      <c r="A626">
        <v>16417150</v>
      </c>
      <c r="B626">
        <v>0</v>
      </c>
      <c r="C626">
        <v>34</v>
      </c>
      <c r="D626">
        <v>19.929322813938196</v>
      </c>
      <c r="E626" t="s">
        <v>19</v>
      </c>
      <c r="F626">
        <v>2</v>
      </c>
      <c r="G626">
        <f t="shared" si="15"/>
        <v>3</v>
      </c>
      <c r="H626">
        <v>5</v>
      </c>
      <c r="I626" t="s">
        <v>52</v>
      </c>
      <c r="J626" t="s">
        <v>25</v>
      </c>
      <c r="K626" t="s">
        <v>30</v>
      </c>
      <c r="L626">
        <v>4</v>
      </c>
      <c r="M626" t="s">
        <v>68</v>
      </c>
      <c r="N626">
        <v>11</v>
      </c>
      <c r="O626">
        <v>2</v>
      </c>
      <c r="P626" s="2">
        <v>1</v>
      </c>
      <c r="Q626">
        <v>1</v>
      </c>
      <c r="V626">
        <v>1</v>
      </c>
    </row>
    <row r="627" spans="1:22" hidden="1" x14ac:dyDescent="0.25">
      <c r="A627">
        <v>16417257</v>
      </c>
      <c r="B627">
        <v>0</v>
      </c>
      <c r="C627">
        <v>33</v>
      </c>
      <c r="D627">
        <v>20.576131687242793</v>
      </c>
      <c r="E627" t="s">
        <v>19</v>
      </c>
      <c r="F627">
        <v>2</v>
      </c>
      <c r="G627">
        <f t="shared" si="15"/>
        <v>3</v>
      </c>
      <c r="H627">
        <v>5</v>
      </c>
      <c r="I627" t="s">
        <v>52</v>
      </c>
      <c r="J627" t="s">
        <v>25</v>
      </c>
      <c r="K627" t="s">
        <v>30</v>
      </c>
      <c r="L627">
        <v>8</v>
      </c>
      <c r="M627" t="s">
        <v>68</v>
      </c>
      <c r="N627">
        <v>10</v>
      </c>
      <c r="O627">
        <v>2</v>
      </c>
      <c r="P627" s="2">
        <v>1</v>
      </c>
      <c r="Q627">
        <v>1</v>
      </c>
      <c r="R627">
        <v>1</v>
      </c>
      <c r="S627">
        <v>1</v>
      </c>
      <c r="U627">
        <v>1</v>
      </c>
    </row>
    <row r="628" spans="1:22" hidden="1" x14ac:dyDescent="0.25">
      <c r="A628">
        <v>16417421</v>
      </c>
      <c r="B628">
        <v>0</v>
      </c>
      <c r="C628">
        <v>34</v>
      </c>
      <c r="D628">
        <v>20.028841531805796</v>
      </c>
      <c r="E628" t="s">
        <v>100</v>
      </c>
      <c r="F628">
        <v>3</v>
      </c>
      <c r="G628">
        <f t="shared" si="15"/>
        <v>6</v>
      </c>
      <c r="H628">
        <v>4</v>
      </c>
      <c r="I628" t="s">
        <v>39</v>
      </c>
      <c r="J628" t="s">
        <v>28</v>
      </c>
      <c r="K628" t="str">
        <f>I628</f>
        <v>GDTBT</v>
      </c>
      <c r="L628">
        <v>2</v>
      </c>
      <c r="M628" t="s">
        <v>68</v>
      </c>
      <c r="N628">
        <v>10</v>
      </c>
      <c r="O628">
        <v>2</v>
      </c>
      <c r="P628" s="2">
        <v>1</v>
      </c>
      <c r="Q628">
        <v>1</v>
      </c>
      <c r="R628">
        <v>1</v>
      </c>
      <c r="S628">
        <v>1</v>
      </c>
    </row>
    <row r="629" spans="1:22" hidden="1" x14ac:dyDescent="0.25">
      <c r="A629">
        <v>16417495</v>
      </c>
      <c r="B629">
        <v>0</v>
      </c>
      <c r="C629">
        <v>38</v>
      </c>
      <c r="D629">
        <v>21.484374999999996</v>
      </c>
      <c r="E629" t="s">
        <v>100</v>
      </c>
      <c r="F629">
        <v>5</v>
      </c>
      <c r="G629">
        <f t="shared" ref="G629:G630" si="16">(F629-1)</f>
        <v>4</v>
      </c>
      <c r="H629">
        <v>5</v>
      </c>
      <c r="I629" t="s">
        <v>55</v>
      </c>
      <c r="J629" t="s">
        <v>25</v>
      </c>
      <c r="K629" t="s">
        <v>39</v>
      </c>
      <c r="L629">
        <v>4</v>
      </c>
      <c r="M629" t="s">
        <v>68</v>
      </c>
      <c r="N629">
        <v>8</v>
      </c>
      <c r="O629">
        <v>2</v>
      </c>
      <c r="P629" s="2">
        <v>1</v>
      </c>
      <c r="Q629">
        <v>1</v>
      </c>
      <c r="R629">
        <v>1</v>
      </c>
      <c r="S629">
        <v>1</v>
      </c>
    </row>
    <row r="630" spans="1:22" hidden="1" x14ac:dyDescent="0.25">
      <c r="A630">
        <v>16417495</v>
      </c>
      <c r="B630">
        <v>0</v>
      </c>
      <c r="C630">
        <v>37</v>
      </c>
      <c r="D630">
        <v>21.484374999999996</v>
      </c>
      <c r="E630" t="s">
        <v>100</v>
      </c>
      <c r="F630">
        <v>5</v>
      </c>
      <c r="G630">
        <f t="shared" si="16"/>
        <v>4</v>
      </c>
      <c r="H630">
        <v>5</v>
      </c>
      <c r="I630" t="s">
        <v>39</v>
      </c>
      <c r="J630" t="s">
        <v>40</v>
      </c>
      <c r="K630" t="str">
        <f t="shared" ref="K630:K631" si="17">I630</f>
        <v>GDTBT</v>
      </c>
      <c r="L630">
        <v>5</v>
      </c>
      <c r="M630" t="s">
        <v>68</v>
      </c>
      <c r="N630">
        <v>7</v>
      </c>
      <c r="O630">
        <v>3</v>
      </c>
      <c r="P630" s="2">
        <v>1</v>
      </c>
      <c r="Q630">
        <v>0</v>
      </c>
    </row>
    <row r="631" spans="1:22" hidden="1" x14ac:dyDescent="0.25">
      <c r="A631">
        <v>16418225</v>
      </c>
      <c r="B631">
        <v>0</v>
      </c>
      <c r="C631">
        <v>40</v>
      </c>
      <c r="D631">
        <v>19.223375624759708</v>
      </c>
      <c r="E631" t="s">
        <v>19</v>
      </c>
      <c r="F631">
        <v>2</v>
      </c>
      <c r="G631">
        <f t="shared" si="15"/>
        <v>3</v>
      </c>
      <c r="H631">
        <v>3</v>
      </c>
      <c r="I631" t="s">
        <v>39</v>
      </c>
      <c r="J631" t="s">
        <v>28</v>
      </c>
      <c r="K631" t="str">
        <f t="shared" si="17"/>
        <v>GDTBT</v>
      </c>
      <c r="L631">
        <v>2</v>
      </c>
      <c r="M631" t="s">
        <v>68</v>
      </c>
      <c r="N631">
        <v>9</v>
      </c>
      <c r="O631">
        <v>1</v>
      </c>
      <c r="P631" s="2">
        <v>1</v>
      </c>
      <c r="Q631">
        <v>1</v>
      </c>
      <c r="R631">
        <v>1</v>
      </c>
      <c r="S631">
        <v>1</v>
      </c>
    </row>
    <row r="632" spans="1:22" hidden="1" x14ac:dyDescent="0.25">
      <c r="A632">
        <v>16418461</v>
      </c>
      <c r="B632">
        <v>0</v>
      </c>
      <c r="C632">
        <v>34</v>
      </c>
      <c r="D632">
        <v>20.811654526534856</v>
      </c>
      <c r="E632" t="s">
        <v>19</v>
      </c>
      <c r="F632">
        <v>2</v>
      </c>
      <c r="G632">
        <f t="shared" si="15"/>
        <v>3</v>
      </c>
      <c r="H632">
        <v>4</v>
      </c>
      <c r="I632" t="s">
        <v>35</v>
      </c>
      <c r="J632" t="s">
        <v>28</v>
      </c>
      <c r="K632" t="s">
        <v>20</v>
      </c>
      <c r="L632">
        <v>5</v>
      </c>
      <c r="M632" t="s">
        <v>68</v>
      </c>
      <c r="N632">
        <v>12.5</v>
      </c>
      <c r="O632">
        <v>2</v>
      </c>
      <c r="P632" s="2">
        <v>1</v>
      </c>
      <c r="Q632">
        <v>1</v>
      </c>
      <c r="R632">
        <v>1</v>
      </c>
      <c r="S632">
        <v>1</v>
      </c>
    </row>
    <row r="633" spans="1:22" hidden="1" x14ac:dyDescent="0.25">
      <c r="A633">
        <v>16418478</v>
      </c>
      <c r="B633">
        <v>0</v>
      </c>
      <c r="C633">
        <v>38</v>
      </c>
      <c r="D633">
        <v>21.35930624973301</v>
      </c>
      <c r="E633" t="s">
        <v>100</v>
      </c>
      <c r="F633">
        <v>5</v>
      </c>
      <c r="G633">
        <f>(F633-1)</f>
        <v>4</v>
      </c>
      <c r="H633">
        <v>10</v>
      </c>
      <c r="I633" t="s">
        <v>52</v>
      </c>
      <c r="J633" t="s">
        <v>25</v>
      </c>
      <c r="K633" t="s">
        <v>30</v>
      </c>
      <c r="L633">
        <v>6</v>
      </c>
      <c r="M633" t="s">
        <v>68</v>
      </c>
      <c r="N633">
        <v>9</v>
      </c>
      <c r="O633">
        <v>2</v>
      </c>
      <c r="P633" s="2">
        <v>1</v>
      </c>
      <c r="Q633">
        <v>1</v>
      </c>
      <c r="R633">
        <v>1</v>
      </c>
      <c r="S633">
        <v>1</v>
      </c>
      <c r="U633">
        <v>1</v>
      </c>
    </row>
    <row r="634" spans="1:22" hidden="1" x14ac:dyDescent="0.25">
      <c r="A634">
        <v>16418671</v>
      </c>
      <c r="B634">
        <v>0</v>
      </c>
      <c r="C634">
        <v>32</v>
      </c>
      <c r="D634">
        <v>23.437499999999996</v>
      </c>
      <c r="E634" t="s">
        <v>19</v>
      </c>
      <c r="F634">
        <v>2</v>
      </c>
      <c r="G634">
        <f t="shared" si="15"/>
        <v>3</v>
      </c>
      <c r="H634">
        <v>9</v>
      </c>
      <c r="I634" t="s">
        <v>41</v>
      </c>
      <c r="J634" t="s">
        <v>57</v>
      </c>
      <c r="K634" t="s">
        <v>105</v>
      </c>
      <c r="L634">
        <v>4</v>
      </c>
      <c r="M634" t="s">
        <v>68</v>
      </c>
      <c r="N634">
        <v>11.5</v>
      </c>
      <c r="O634">
        <v>3</v>
      </c>
      <c r="P634" s="2">
        <v>1</v>
      </c>
      <c r="Q634">
        <v>1</v>
      </c>
    </row>
    <row r="635" spans="1:22" hidden="1" x14ac:dyDescent="0.25">
      <c r="A635">
        <v>16418717</v>
      </c>
      <c r="B635">
        <v>0</v>
      </c>
      <c r="C635">
        <v>35</v>
      </c>
      <c r="D635">
        <v>27.343749999999996</v>
      </c>
      <c r="E635" t="s">
        <v>18</v>
      </c>
      <c r="F635">
        <v>2</v>
      </c>
      <c r="G635">
        <f t="shared" si="15"/>
        <v>3</v>
      </c>
      <c r="H635">
        <v>4</v>
      </c>
      <c r="I635" t="s">
        <v>48</v>
      </c>
      <c r="J635" t="s">
        <v>29</v>
      </c>
      <c r="K635" t="s">
        <v>20</v>
      </c>
      <c r="L635">
        <v>5</v>
      </c>
      <c r="M635" t="s">
        <v>68</v>
      </c>
      <c r="N635">
        <v>11.5</v>
      </c>
      <c r="O635">
        <v>2</v>
      </c>
      <c r="P635" s="2">
        <v>1</v>
      </c>
      <c r="Q635">
        <v>1</v>
      </c>
      <c r="R635">
        <v>1</v>
      </c>
      <c r="S635">
        <v>1</v>
      </c>
    </row>
    <row r="636" spans="1:22" hidden="1" x14ac:dyDescent="0.25">
      <c r="A636">
        <v>16418921</v>
      </c>
      <c r="B636">
        <v>0</v>
      </c>
      <c r="C636">
        <v>35</v>
      </c>
      <c r="E636" t="s">
        <v>100</v>
      </c>
      <c r="F636">
        <v>2</v>
      </c>
      <c r="G636">
        <f t="shared" si="15"/>
        <v>3</v>
      </c>
      <c r="H636">
        <v>3</v>
      </c>
      <c r="I636" t="s">
        <v>40</v>
      </c>
      <c r="J636" t="s">
        <v>32</v>
      </c>
      <c r="K636" t="s">
        <v>20</v>
      </c>
      <c r="L636">
        <v>0</v>
      </c>
      <c r="M636" t="s">
        <v>68</v>
      </c>
      <c r="N636">
        <v>10</v>
      </c>
      <c r="O636">
        <v>2</v>
      </c>
      <c r="P636" s="2">
        <v>1</v>
      </c>
      <c r="Q636">
        <v>1</v>
      </c>
      <c r="R636">
        <v>1</v>
      </c>
      <c r="S636">
        <v>1</v>
      </c>
    </row>
    <row r="637" spans="1:22" hidden="1" x14ac:dyDescent="0.25">
      <c r="A637">
        <v>16418925</v>
      </c>
      <c r="B637">
        <v>0</v>
      </c>
      <c r="C637">
        <v>37</v>
      </c>
      <c r="E637" t="s">
        <v>100</v>
      </c>
      <c r="F637">
        <v>2</v>
      </c>
      <c r="G637">
        <f t="shared" si="15"/>
        <v>3</v>
      </c>
      <c r="H637">
        <v>6</v>
      </c>
      <c r="I637" t="s">
        <v>108</v>
      </c>
      <c r="J637" t="s">
        <v>25</v>
      </c>
      <c r="K637" t="s">
        <v>20</v>
      </c>
      <c r="N637">
        <v>0</v>
      </c>
      <c r="O637">
        <v>2</v>
      </c>
      <c r="P637" s="2">
        <v>1</v>
      </c>
      <c r="Q637">
        <v>1</v>
      </c>
      <c r="R637">
        <v>0</v>
      </c>
    </row>
    <row r="638" spans="1:22" hidden="1" x14ac:dyDescent="0.25">
      <c r="A638">
        <v>16419661</v>
      </c>
      <c r="B638">
        <v>0</v>
      </c>
      <c r="C638">
        <v>36</v>
      </c>
      <c r="D638">
        <v>19.909972299168974</v>
      </c>
      <c r="E638" t="s">
        <v>19</v>
      </c>
      <c r="F638">
        <v>2</v>
      </c>
      <c r="G638">
        <f t="shared" si="15"/>
        <v>3</v>
      </c>
      <c r="H638">
        <v>8</v>
      </c>
      <c r="I638" t="s">
        <v>25</v>
      </c>
      <c r="J638" t="s">
        <v>25</v>
      </c>
      <c r="K638" t="s">
        <v>30</v>
      </c>
      <c r="L638">
        <v>4</v>
      </c>
      <c r="M638" t="s">
        <v>68</v>
      </c>
      <c r="N638">
        <v>12</v>
      </c>
      <c r="O638">
        <v>2</v>
      </c>
      <c r="P638" s="2">
        <v>1</v>
      </c>
      <c r="Q638">
        <v>1</v>
      </c>
      <c r="R638">
        <v>1</v>
      </c>
      <c r="S638">
        <v>1</v>
      </c>
      <c r="V638">
        <v>1</v>
      </c>
    </row>
    <row r="639" spans="1:22" hidden="1" x14ac:dyDescent="0.25">
      <c r="A639">
        <v>16419661</v>
      </c>
      <c r="B639">
        <v>0</v>
      </c>
      <c r="C639">
        <v>36</v>
      </c>
      <c r="D639">
        <v>19.909972299168974</v>
      </c>
      <c r="E639" t="s">
        <v>19</v>
      </c>
      <c r="F639">
        <v>2</v>
      </c>
      <c r="G639">
        <f t="shared" si="15"/>
        <v>3</v>
      </c>
      <c r="H639">
        <v>8</v>
      </c>
      <c r="I639" t="s">
        <v>25</v>
      </c>
      <c r="J639" t="s">
        <v>25</v>
      </c>
      <c r="K639" t="s">
        <v>30</v>
      </c>
      <c r="L639">
        <v>4</v>
      </c>
      <c r="M639" t="s">
        <v>68</v>
      </c>
      <c r="N639">
        <v>12</v>
      </c>
      <c r="O639">
        <v>2</v>
      </c>
      <c r="P639" s="2">
        <v>1</v>
      </c>
      <c r="Q639">
        <v>0</v>
      </c>
    </row>
    <row r="640" spans="1:22" hidden="1" x14ac:dyDescent="0.25">
      <c r="A640">
        <v>16419930</v>
      </c>
      <c r="B640">
        <v>0</v>
      </c>
      <c r="C640">
        <v>34</v>
      </c>
      <c r="D640">
        <v>21.907582457706194</v>
      </c>
      <c r="E640" t="s">
        <v>19</v>
      </c>
      <c r="F640">
        <v>2</v>
      </c>
      <c r="G640">
        <f t="shared" si="15"/>
        <v>3</v>
      </c>
      <c r="H640">
        <v>4</v>
      </c>
      <c r="I640" t="s">
        <v>30</v>
      </c>
      <c r="J640" t="s">
        <v>28</v>
      </c>
      <c r="K640" t="s">
        <v>30</v>
      </c>
      <c r="L640">
        <v>5</v>
      </c>
      <c r="M640" t="s">
        <v>69</v>
      </c>
      <c r="N640">
        <v>11.5</v>
      </c>
      <c r="O640">
        <v>2</v>
      </c>
      <c r="P640" s="2">
        <v>1</v>
      </c>
      <c r="Q640">
        <v>1</v>
      </c>
      <c r="R640">
        <v>1</v>
      </c>
      <c r="S640">
        <v>1</v>
      </c>
    </row>
    <row r="641" spans="1:22" hidden="1" x14ac:dyDescent="0.25">
      <c r="A641">
        <v>16419972</v>
      </c>
      <c r="B641">
        <v>0</v>
      </c>
      <c r="C641">
        <v>38</v>
      </c>
      <c r="E641" t="s">
        <v>100</v>
      </c>
      <c r="F641">
        <v>3</v>
      </c>
      <c r="G641">
        <f t="shared" si="15"/>
        <v>6</v>
      </c>
      <c r="H641">
        <v>4</v>
      </c>
      <c r="I641" t="s">
        <v>28</v>
      </c>
      <c r="J641" t="s">
        <v>32</v>
      </c>
      <c r="K641" t="s">
        <v>119</v>
      </c>
      <c r="L641">
        <v>5</v>
      </c>
      <c r="M641" t="s">
        <v>68</v>
      </c>
      <c r="N641">
        <v>9</v>
      </c>
      <c r="O641">
        <v>2</v>
      </c>
      <c r="P641" s="2">
        <v>1</v>
      </c>
      <c r="Q641">
        <v>1</v>
      </c>
    </row>
    <row r="642" spans="1:22" hidden="1" x14ac:dyDescent="0.25">
      <c r="A642">
        <v>16420456</v>
      </c>
      <c r="B642">
        <v>0</v>
      </c>
      <c r="C642">
        <v>35</v>
      </c>
      <c r="D642">
        <v>21.7784352399737</v>
      </c>
      <c r="E642" t="s">
        <v>21</v>
      </c>
      <c r="F642">
        <v>2</v>
      </c>
      <c r="G642">
        <f t="shared" si="15"/>
        <v>3</v>
      </c>
      <c r="H642">
        <v>4</v>
      </c>
      <c r="I642" t="s">
        <v>28</v>
      </c>
      <c r="J642" t="s">
        <v>32</v>
      </c>
      <c r="K642" t="s">
        <v>119</v>
      </c>
      <c r="L642">
        <v>10</v>
      </c>
      <c r="M642" t="s">
        <v>68</v>
      </c>
      <c r="N642">
        <v>12</v>
      </c>
      <c r="O642">
        <v>3</v>
      </c>
      <c r="P642" s="2">
        <v>1</v>
      </c>
      <c r="Q642">
        <v>0</v>
      </c>
    </row>
    <row r="643" spans="1:22" hidden="1" x14ac:dyDescent="0.25">
      <c r="A643">
        <v>16420456</v>
      </c>
      <c r="B643">
        <v>0</v>
      </c>
      <c r="C643">
        <v>32</v>
      </c>
      <c r="D643">
        <v>21.7784352399737</v>
      </c>
      <c r="E643" t="s">
        <v>21</v>
      </c>
      <c r="F643">
        <v>2</v>
      </c>
      <c r="G643">
        <f t="shared" si="15"/>
        <v>3</v>
      </c>
      <c r="H643">
        <v>4</v>
      </c>
      <c r="I643" t="s">
        <v>28</v>
      </c>
      <c r="J643" t="s">
        <v>32</v>
      </c>
      <c r="K643" t="s">
        <v>119</v>
      </c>
      <c r="L643">
        <v>10</v>
      </c>
      <c r="M643" t="s">
        <v>68</v>
      </c>
      <c r="N643">
        <v>12</v>
      </c>
      <c r="O643">
        <v>2</v>
      </c>
      <c r="P643" s="2">
        <v>1</v>
      </c>
      <c r="Q643">
        <v>1</v>
      </c>
      <c r="R643">
        <v>0</v>
      </c>
    </row>
    <row r="644" spans="1:22" hidden="1" x14ac:dyDescent="0.25">
      <c r="A644">
        <v>16420571</v>
      </c>
      <c r="B644">
        <v>0</v>
      </c>
      <c r="C644">
        <v>40</v>
      </c>
      <c r="D644">
        <v>21.35930624973301</v>
      </c>
      <c r="E644" t="s">
        <v>99</v>
      </c>
      <c r="F644">
        <v>3</v>
      </c>
      <c r="G644">
        <f t="shared" si="15"/>
        <v>6</v>
      </c>
      <c r="H644">
        <v>8</v>
      </c>
      <c r="I644" t="s">
        <v>40</v>
      </c>
      <c r="J644" t="s">
        <v>28</v>
      </c>
      <c r="K644" t="s">
        <v>20</v>
      </c>
      <c r="L644">
        <v>11</v>
      </c>
      <c r="M644" t="s">
        <v>68</v>
      </c>
      <c r="N644">
        <v>11</v>
      </c>
      <c r="O644">
        <v>3</v>
      </c>
      <c r="P644" s="2">
        <v>1</v>
      </c>
      <c r="Q644">
        <v>1</v>
      </c>
      <c r="R644">
        <v>1</v>
      </c>
      <c r="S644">
        <v>1</v>
      </c>
      <c r="V644">
        <v>1</v>
      </c>
    </row>
    <row r="645" spans="1:22" hidden="1" x14ac:dyDescent="0.25">
      <c r="A645">
        <v>16420571</v>
      </c>
      <c r="B645">
        <v>0</v>
      </c>
      <c r="C645">
        <v>39</v>
      </c>
      <c r="D645">
        <v>21.35930624973301</v>
      </c>
      <c r="E645" t="s">
        <v>99</v>
      </c>
      <c r="F645">
        <v>3</v>
      </c>
      <c r="G645">
        <f t="shared" si="15"/>
        <v>6</v>
      </c>
      <c r="H645">
        <v>8</v>
      </c>
      <c r="I645" t="s">
        <v>40</v>
      </c>
      <c r="J645" t="s">
        <v>28</v>
      </c>
      <c r="K645" t="s">
        <v>20</v>
      </c>
      <c r="L645">
        <v>11</v>
      </c>
      <c r="M645" t="s">
        <v>68</v>
      </c>
      <c r="N645">
        <v>12</v>
      </c>
      <c r="O645">
        <v>3</v>
      </c>
      <c r="P645" s="2">
        <v>1</v>
      </c>
      <c r="Q645">
        <v>1</v>
      </c>
      <c r="R645">
        <v>0</v>
      </c>
    </row>
    <row r="646" spans="1:22" hidden="1" x14ac:dyDescent="0.25">
      <c r="A646">
        <v>16420583</v>
      </c>
      <c r="B646">
        <v>0</v>
      </c>
      <c r="C646">
        <v>38</v>
      </c>
      <c r="D646">
        <v>18.670934308794386</v>
      </c>
      <c r="E646" t="s">
        <v>19</v>
      </c>
      <c r="F646">
        <v>3</v>
      </c>
      <c r="G646">
        <f t="shared" si="15"/>
        <v>6</v>
      </c>
      <c r="H646">
        <v>6</v>
      </c>
      <c r="I646" t="s">
        <v>28</v>
      </c>
      <c r="J646" t="s">
        <v>32</v>
      </c>
      <c r="K646" t="s">
        <v>119</v>
      </c>
      <c r="L646">
        <v>10</v>
      </c>
      <c r="M646" t="s">
        <v>68</v>
      </c>
      <c r="N646">
        <v>12</v>
      </c>
      <c r="O646">
        <v>2</v>
      </c>
      <c r="P646" s="2">
        <v>1</v>
      </c>
      <c r="Q646">
        <v>1</v>
      </c>
      <c r="R646">
        <v>0</v>
      </c>
      <c r="V646">
        <v>1</v>
      </c>
    </row>
    <row r="647" spans="1:22" hidden="1" x14ac:dyDescent="0.25">
      <c r="A647">
        <v>16420681</v>
      </c>
      <c r="B647">
        <v>0</v>
      </c>
      <c r="C647">
        <v>38</v>
      </c>
      <c r="D647">
        <v>21.644120707596251</v>
      </c>
      <c r="E647" t="s">
        <v>100</v>
      </c>
      <c r="F647">
        <v>5</v>
      </c>
      <c r="G647">
        <f>(F647-1)</f>
        <v>4</v>
      </c>
      <c r="H647">
        <v>2</v>
      </c>
      <c r="I647" t="s">
        <v>39</v>
      </c>
      <c r="J647" t="s">
        <v>28</v>
      </c>
      <c r="K647" t="str">
        <f>I647</f>
        <v>GDTBT</v>
      </c>
      <c r="L647">
        <v>5</v>
      </c>
      <c r="M647" t="s">
        <v>69</v>
      </c>
      <c r="N647">
        <v>12</v>
      </c>
      <c r="O647">
        <v>2</v>
      </c>
      <c r="P647" s="2">
        <v>1</v>
      </c>
      <c r="Q647">
        <v>0</v>
      </c>
      <c r="V647">
        <v>1</v>
      </c>
    </row>
    <row r="648" spans="1:22" hidden="1" x14ac:dyDescent="0.25">
      <c r="A648">
        <v>16420696</v>
      </c>
      <c r="B648">
        <v>0</v>
      </c>
      <c r="C648">
        <v>28</v>
      </c>
      <c r="D648">
        <v>20.700816741315069</v>
      </c>
      <c r="E648" t="s">
        <v>100</v>
      </c>
      <c r="F648">
        <v>2</v>
      </c>
      <c r="G648">
        <f t="shared" si="15"/>
        <v>3</v>
      </c>
      <c r="H648">
        <v>3</v>
      </c>
      <c r="I648" t="s">
        <v>28</v>
      </c>
      <c r="J648" t="s">
        <v>32</v>
      </c>
      <c r="K648" t="s">
        <v>119</v>
      </c>
      <c r="L648">
        <v>2</v>
      </c>
      <c r="M648" t="s">
        <v>68</v>
      </c>
      <c r="N648">
        <v>11</v>
      </c>
      <c r="O648">
        <v>1</v>
      </c>
      <c r="P648" s="2">
        <v>1</v>
      </c>
      <c r="Q648">
        <v>1</v>
      </c>
    </row>
    <row r="649" spans="1:22" hidden="1" x14ac:dyDescent="0.25">
      <c r="A649">
        <v>16420756</v>
      </c>
      <c r="B649">
        <v>0</v>
      </c>
      <c r="C649">
        <v>38</v>
      </c>
      <c r="D649">
        <v>23.233456176894723</v>
      </c>
      <c r="E649" t="s">
        <v>19</v>
      </c>
      <c r="F649">
        <v>2</v>
      </c>
      <c r="G649">
        <f t="shared" si="15"/>
        <v>3</v>
      </c>
      <c r="H649">
        <v>5</v>
      </c>
      <c r="I649" t="s">
        <v>30</v>
      </c>
      <c r="J649" t="s">
        <v>28</v>
      </c>
      <c r="K649" t="s">
        <v>30</v>
      </c>
      <c r="L649">
        <v>10</v>
      </c>
      <c r="M649" t="s">
        <v>69</v>
      </c>
      <c r="N649">
        <v>11.5</v>
      </c>
      <c r="O649">
        <v>3</v>
      </c>
      <c r="P649" s="2">
        <v>1</v>
      </c>
      <c r="Q649">
        <v>1</v>
      </c>
      <c r="R649">
        <v>1</v>
      </c>
      <c r="S649">
        <v>1</v>
      </c>
    </row>
    <row r="650" spans="1:22" hidden="1" x14ac:dyDescent="0.25">
      <c r="A650">
        <v>16420801</v>
      </c>
      <c r="B650">
        <v>0</v>
      </c>
      <c r="C650">
        <v>37</v>
      </c>
      <c r="D650">
        <v>22.600262984878366</v>
      </c>
      <c r="E650" t="s">
        <v>23</v>
      </c>
      <c r="F650">
        <v>2</v>
      </c>
      <c r="G650">
        <f t="shared" si="15"/>
        <v>3</v>
      </c>
      <c r="H650">
        <v>4</v>
      </c>
      <c r="I650" t="s">
        <v>28</v>
      </c>
      <c r="J650" t="s">
        <v>32</v>
      </c>
      <c r="K650" t="s">
        <v>119</v>
      </c>
      <c r="L650">
        <v>1</v>
      </c>
      <c r="M650" t="s">
        <v>69</v>
      </c>
      <c r="N650">
        <v>11</v>
      </c>
      <c r="O650">
        <v>2</v>
      </c>
      <c r="P650" s="2">
        <v>1</v>
      </c>
      <c r="Q650">
        <v>1</v>
      </c>
    </row>
    <row r="651" spans="1:22" hidden="1" x14ac:dyDescent="0.25">
      <c r="A651">
        <v>16420826</v>
      </c>
      <c r="B651">
        <v>0</v>
      </c>
      <c r="C651">
        <v>40</v>
      </c>
      <c r="D651">
        <v>21.504469556417607</v>
      </c>
      <c r="E651" t="s">
        <v>19</v>
      </c>
      <c r="F651">
        <v>4</v>
      </c>
      <c r="G651">
        <f t="shared" si="15"/>
        <v>9</v>
      </c>
      <c r="H651">
        <v>5</v>
      </c>
      <c r="I651" t="s">
        <v>28</v>
      </c>
      <c r="J651" t="s">
        <v>32</v>
      </c>
      <c r="K651" t="s">
        <v>119</v>
      </c>
      <c r="L651">
        <v>9</v>
      </c>
      <c r="M651" t="s">
        <v>68</v>
      </c>
      <c r="N651">
        <v>10</v>
      </c>
      <c r="O651">
        <v>2</v>
      </c>
      <c r="P651" s="2">
        <v>1</v>
      </c>
      <c r="Q651">
        <v>1</v>
      </c>
      <c r="U651">
        <v>1</v>
      </c>
    </row>
    <row r="652" spans="1:22" hidden="1" x14ac:dyDescent="0.25">
      <c r="A652">
        <v>16421109</v>
      </c>
      <c r="B652">
        <v>0</v>
      </c>
      <c r="C652">
        <v>39</v>
      </c>
      <c r="E652" t="s">
        <v>99</v>
      </c>
      <c r="F652">
        <v>2</v>
      </c>
      <c r="G652">
        <f t="shared" si="15"/>
        <v>3</v>
      </c>
      <c r="H652">
        <v>4</v>
      </c>
      <c r="I652" t="s">
        <v>33</v>
      </c>
      <c r="J652" t="s">
        <v>28</v>
      </c>
      <c r="K652" t="s">
        <v>20</v>
      </c>
      <c r="L652">
        <v>1</v>
      </c>
      <c r="M652" t="s">
        <v>68</v>
      </c>
      <c r="N652">
        <v>11.5</v>
      </c>
      <c r="O652">
        <v>2</v>
      </c>
      <c r="P652" s="2">
        <v>1</v>
      </c>
      <c r="Q652">
        <v>0</v>
      </c>
    </row>
    <row r="653" spans="1:22" hidden="1" x14ac:dyDescent="0.25">
      <c r="A653">
        <v>16421109</v>
      </c>
      <c r="B653">
        <v>0</v>
      </c>
      <c r="C653">
        <v>36</v>
      </c>
      <c r="E653" t="s">
        <v>99</v>
      </c>
      <c r="F653">
        <v>2</v>
      </c>
      <c r="G653">
        <f t="shared" si="15"/>
        <v>3</v>
      </c>
      <c r="H653">
        <v>4</v>
      </c>
      <c r="I653" t="s">
        <v>33</v>
      </c>
      <c r="J653" t="s">
        <v>28</v>
      </c>
      <c r="K653" t="s">
        <v>20</v>
      </c>
      <c r="L653">
        <v>1</v>
      </c>
      <c r="M653" t="s">
        <v>68</v>
      </c>
      <c r="N653">
        <v>12</v>
      </c>
      <c r="O653">
        <v>2</v>
      </c>
      <c r="P653" s="2">
        <v>1</v>
      </c>
      <c r="Q653">
        <v>0</v>
      </c>
      <c r="R653">
        <v>0</v>
      </c>
    </row>
    <row r="654" spans="1:22" hidden="1" x14ac:dyDescent="0.25">
      <c r="A654">
        <v>16421296</v>
      </c>
      <c r="B654">
        <v>0</v>
      </c>
      <c r="C654">
        <v>38</v>
      </c>
      <c r="D654">
        <v>19.396188227357058</v>
      </c>
      <c r="E654" t="s">
        <v>100</v>
      </c>
      <c r="F654">
        <v>3</v>
      </c>
      <c r="G654">
        <f t="shared" si="15"/>
        <v>6</v>
      </c>
      <c r="H654">
        <v>2</v>
      </c>
      <c r="I654" t="s">
        <v>52</v>
      </c>
      <c r="J654" t="s">
        <v>108</v>
      </c>
      <c r="K654" t="s">
        <v>30</v>
      </c>
      <c r="L654">
        <v>1</v>
      </c>
      <c r="M654" t="s">
        <v>68</v>
      </c>
      <c r="N654">
        <v>11</v>
      </c>
      <c r="O654">
        <v>3</v>
      </c>
      <c r="P654" s="2">
        <v>1</v>
      </c>
      <c r="Q654">
        <v>1</v>
      </c>
      <c r="R654">
        <v>1</v>
      </c>
      <c r="S654">
        <v>1</v>
      </c>
      <c r="U654">
        <v>1</v>
      </c>
      <c r="V654">
        <v>1</v>
      </c>
    </row>
    <row r="655" spans="1:22" hidden="1" x14ac:dyDescent="0.25">
      <c r="A655">
        <v>16421303</v>
      </c>
      <c r="B655">
        <v>0</v>
      </c>
      <c r="C655">
        <v>39</v>
      </c>
      <c r="D655">
        <v>21.287426535239948</v>
      </c>
      <c r="E655" t="s">
        <v>19</v>
      </c>
      <c r="F655">
        <v>2</v>
      </c>
      <c r="G655">
        <f t="shared" si="15"/>
        <v>3</v>
      </c>
      <c r="H655">
        <v>6</v>
      </c>
      <c r="I655" t="s">
        <v>27</v>
      </c>
      <c r="J655" t="s">
        <v>40</v>
      </c>
      <c r="K655" t="s">
        <v>105</v>
      </c>
      <c r="L655">
        <v>9</v>
      </c>
      <c r="M655" t="s">
        <v>69</v>
      </c>
      <c r="N655">
        <v>12.7</v>
      </c>
      <c r="O655">
        <v>3</v>
      </c>
      <c r="P655" s="2">
        <v>1</v>
      </c>
      <c r="Q655">
        <v>1</v>
      </c>
    </row>
    <row r="656" spans="1:22" hidden="1" x14ac:dyDescent="0.25">
      <c r="A656">
        <v>16421454</v>
      </c>
      <c r="B656">
        <v>0</v>
      </c>
      <c r="C656">
        <v>35</v>
      </c>
      <c r="D656">
        <v>22.031725684986377</v>
      </c>
      <c r="E656" t="s">
        <v>19</v>
      </c>
      <c r="F656">
        <v>2</v>
      </c>
      <c r="G656">
        <f t="shared" si="15"/>
        <v>3</v>
      </c>
      <c r="H656">
        <v>12</v>
      </c>
      <c r="I656" t="s">
        <v>41</v>
      </c>
      <c r="J656" t="s">
        <v>57</v>
      </c>
      <c r="K656" t="s">
        <v>105</v>
      </c>
      <c r="L656">
        <v>4</v>
      </c>
      <c r="M656" t="s">
        <v>69</v>
      </c>
      <c r="N656">
        <v>12.5</v>
      </c>
      <c r="O656">
        <v>2</v>
      </c>
      <c r="P656" s="2">
        <v>1</v>
      </c>
      <c r="Q656">
        <v>1</v>
      </c>
      <c r="R656">
        <v>0</v>
      </c>
    </row>
    <row r="657" spans="1:22" hidden="1" x14ac:dyDescent="0.25">
      <c r="A657">
        <v>16421476</v>
      </c>
      <c r="B657">
        <v>0</v>
      </c>
      <c r="C657">
        <v>39</v>
      </c>
      <c r="E657" t="s">
        <v>99</v>
      </c>
      <c r="F657">
        <v>2</v>
      </c>
      <c r="G657">
        <f t="shared" si="15"/>
        <v>3</v>
      </c>
      <c r="H657">
        <v>6</v>
      </c>
      <c r="I657" t="s">
        <v>52</v>
      </c>
      <c r="J657" t="s">
        <v>49</v>
      </c>
      <c r="K657" t="s">
        <v>119</v>
      </c>
      <c r="L657">
        <v>5</v>
      </c>
      <c r="M657" t="s">
        <v>69</v>
      </c>
      <c r="N657">
        <v>10</v>
      </c>
      <c r="O657">
        <v>2</v>
      </c>
      <c r="P657" s="2">
        <v>1</v>
      </c>
      <c r="Q657">
        <v>1</v>
      </c>
      <c r="R657">
        <v>0</v>
      </c>
      <c r="V657">
        <v>1</v>
      </c>
    </row>
    <row r="658" spans="1:22" hidden="1" x14ac:dyDescent="0.25">
      <c r="A658">
        <v>16421840</v>
      </c>
      <c r="B658">
        <v>0</v>
      </c>
      <c r="C658">
        <v>32</v>
      </c>
      <c r="D658">
        <v>23.92242299970097</v>
      </c>
      <c r="E658" t="s">
        <v>100</v>
      </c>
      <c r="F658">
        <v>2</v>
      </c>
      <c r="G658">
        <f t="shared" si="15"/>
        <v>3</v>
      </c>
      <c r="H658">
        <v>6</v>
      </c>
      <c r="I658" t="s">
        <v>35</v>
      </c>
      <c r="J658" t="s">
        <v>32</v>
      </c>
      <c r="K658" t="s">
        <v>20</v>
      </c>
      <c r="L658">
        <v>4</v>
      </c>
      <c r="M658" t="s">
        <v>69</v>
      </c>
      <c r="N658">
        <v>12.5</v>
      </c>
      <c r="O658">
        <v>2</v>
      </c>
      <c r="P658" s="2">
        <v>1</v>
      </c>
      <c r="Q658">
        <v>1</v>
      </c>
      <c r="R658">
        <v>1</v>
      </c>
      <c r="S658">
        <v>1</v>
      </c>
      <c r="U658">
        <v>1</v>
      </c>
      <c r="V658">
        <v>1</v>
      </c>
    </row>
    <row r="659" spans="1:22" hidden="1" x14ac:dyDescent="0.25">
      <c r="A659">
        <v>16421959</v>
      </c>
      <c r="B659">
        <v>0</v>
      </c>
      <c r="C659">
        <v>34</v>
      </c>
      <c r="E659" t="s">
        <v>23</v>
      </c>
      <c r="F659">
        <v>3</v>
      </c>
      <c r="G659">
        <f t="shared" si="15"/>
        <v>6</v>
      </c>
      <c r="H659">
        <v>13</v>
      </c>
      <c r="I659" t="s">
        <v>48</v>
      </c>
      <c r="J659" t="s">
        <v>108</v>
      </c>
      <c r="K659" t="s">
        <v>20</v>
      </c>
      <c r="N659">
        <v>12</v>
      </c>
      <c r="O659">
        <v>3</v>
      </c>
      <c r="P659" s="2">
        <v>1</v>
      </c>
      <c r="Q659">
        <v>0</v>
      </c>
    </row>
    <row r="660" spans="1:22" hidden="1" x14ac:dyDescent="0.25">
      <c r="A660">
        <v>16422511</v>
      </c>
      <c r="B660">
        <v>0</v>
      </c>
      <c r="C660">
        <v>30</v>
      </c>
      <c r="D660">
        <v>20.444444444444443</v>
      </c>
      <c r="E660" t="s">
        <v>19</v>
      </c>
      <c r="F660">
        <v>2</v>
      </c>
      <c r="G660">
        <f t="shared" si="15"/>
        <v>3</v>
      </c>
      <c r="H660">
        <v>4</v>
      </c>
      <c r="I660" t="s">
        <v>36</v>
      </c>
      <c r="J660" t="s">
        <v>29</v>
      </c>
      <c r="K660" t="s">
        <v>20</v>
      </c>
      <c r="L660">
        <v>5</v>
      </c>
      <c r="M660" t="s">
        <v>68</v>
      </c>
      <c r="N660">
        <v>12</v>
      </c>
      <c r="O660">
        <v>2</v>
      </c>
      <c r="P660" s="2">
        <v>1</v>
      </c>
      <c r="Q660">
        <v>1</v>
      </c>
      <c r="R660">
        <v>1</v>
      </c>
      <c r="S660">
        <v>1</v>
      </c>
      <c r="U660">
        <v>1</v>
      </c>
    </row>
    <row r="661" spans="1:22" hidden="1" x14ac:dyDescent="0.25">
      <c r="A661">
        <v>16422548</v>
      </c>
      <c r="B661">
        <v>0</v>
      </c>
      <c r="C661">
        <v>34</v>
      </c>
      <c r="E661" t="s">
        <v>19</v>
      </c>
      <c r="F661">
        <v>2</v>
      </c>
      <c r="G661">
        <f t="shared" si="15"/>
        <v>3</v>
      </c>
      <c r="H661">
        <v>2</v>
      </c>
      <c r="I661" t="s">
        <v>28</v>
      </c>
      <c r="J661" t="s">
        <v>32</v>
      </c>
      <c r="K661" t="s">
        <v>119</v>
      </c>
      <c r="L661">
        <v>0</v>
      </c>
      <c r="M661" t="s">
        <v>68</v>
      </c>
      <c r="N661">
        <v>10</v>
      </c>
      <c r="O661">
        <v>2</v>
      </c>
      <c r="P661" s="2">
        <v>1</v>
      </c>
      <c r="Q661">
        <v>1</v>
      </c>
      <c r="R661">
        <v>1</v>
      </c>
      <c r="S661">
        <v>1</v>
      </c>
    </row>
    <row r="662" spans="1:22" hidden="1" x14ac:dyDescent="0.25">
      <c r="A662">
        <v>16422636</v>
      </c>
      <c r="B662">
        <v>0</v>
      </c>
      <c r="C662">
        <v>30</v>
      </c>
      <c r="D662">
        <v>19.146722164412068</v>
      </c>
      <c r="E662" t="s">
        <v>99</v>
      </c>
      <c r="F662">
        <v>2</v>
      </c>
      <c r="G662">
        <f t="shared" si="15"/>
        <v>3</v>
      </c>
      <c r="H662">
        <v>1</v>
      </c>
      <c r="I662" t="s">
        <v>52</v>
      </c>
      <c r="J662" t="s">
        <v>28</v>
      </c>
      <c r="K662" t="s">
        <v>30</v>
      </c>
      <c r="L662">
        <v>4</v>
      </c>
      <c r="M662" t="s">
        <v>68</v>
      </c>
      <c r="N662">
        <v>0</v>
      </c>
      <c r="O662">
        <v>1</v>
      </c>
      <c r="P662" s="2">
        <v>1</v>
      </c>
      <c r="Q662">
        <v>1</v>
      </c>
      <c r="R662">
        <v>1</v>
      </c>
      <c r="S662">
        <v>1</v>
      </c>
    </row>
    <row r="663" spans="1:22" hidden="1" x14ac:dyDescent="0.25">
      <c r="A663">
        <v>16422757</v>
      </c>
      <c r="B663">
        <v>0</v>
      </c>
      <c r="C663">
        <v>28</v>
      </c>
      <c r="D663">
        <v>19.531249999999996</v>
      </c>
      <c r="E663" t="s">
        <v>99</v>
      </c>
      <c r="F663">
        <v>2</v>
      </c>
      <c r="G663">
        <f t="shared" si="15"/>
        <v>3</v>
      </c>
      <c r="H663">
        <v>2</v>
      </c>
      <c r="I663" t="s">
        <v>27</v>
      </c>
      <c r="J663" t="s">
        <v>28</v>
      </c>
      <c r="K663" t="s">
        <v>105</v>
      </c>
      <c r="L663">
        <v>3</v>
      </c>
      <c r="M663" t="s">
        <v>68</v>
      </c>
      <c r="N663">
        <v>12</v>
      </c>
      <c r="O663">
        <v>2</v>
      </c>
      <c r="P663" s="2">
        <v>1</v>
      </c>
      <c r="Q663">
        <v>1</v>
      </c>
    </row>
    <row r="664" spans="1:22" hidden="1" x14ac:dyDescent="0.25">
      <c r="A664">
        <v>16422832</v>
      </c>
      <c r="B664">
        <v>0</v>
      </c>
      <c r="C664">
        <v>34</v>
      </c>
      <c r="D664">
        <v>19.948059768903612</v>
      </c>
      <c r="E664" t="s">
        <v>19</v>
      </c>
      <c r="F664">
        <v>2</v>
      </c>
      <c r="G664">
        <f t="shared" si="15"/>
        <v>3</v>
      </c>
      <c r="H664">
        <v>4</v>
      </c>
      <c r="I664" t="s">
        <v>48</v>
      </c>
      <c r="J664" t="s">
        <v>49</v>
      </c>
      <c r="K664" t="s">
        <v>20</v>
      </c>
      <c r="L664" t="s">
        <v>67</v>
      </c>
      <c r="N664">
        <v>10.5</v>
      </c>
      <c r="O664">
        <v>2</v>
      </c>
      <c r="P664" s="2">
        <v>1</v>
      </c>
      <c r="Q664">
        <v>1</v>
      </c>
      <c r="R664">
        <v>1</v>
      </c>
      <c r="S664">
        <v>1</v>
      </c>
    </row>
    <row r="665" spans="1:22" hidden="1" x14ac:dyDescent="0.25">
      <c r="A665">
        <v>16423006</v>
      </c>
      <c r="B665">
        <v>0</v>
      </c>
      <c r="C665">
        <v>28</v>
      </c>
      <c r="D665">
        <v>26.672763298277697</v>
      </c>
      <c r="E665" t="s">
        <v>23</v>
      </c>
      <c r="F665">
        <v>2</v>
      </c>
      <c r="G665">
        <f t="shared" si="15"/>
        <v>3</v>
      </c>
      <c r="H665">
        <v>7</v>
      </c>
      <c r="I665" t="s">
        <v>33</v>
      </c>
      <c r="J665" t="s">
        <v>45</v>
      </c>
      <c r="K665" t="s">
        <v>20</v>
      </c>
      <c r="L665">
        <v>6</v>
      </c>
      <c r="M665" t="s">
        <v>68</v>
      </c>
      <c r="N665">
        <v>12</v>
      </c>
      <c r="O665">
        <v>2</v>
      </c>
      <c r="P665" s="2">
        <v>1</v>
      </c>
      <c r="Q665">
        <v>1</v>
      </c>
    </row>
    <row r="666" spans="1:22" hidden="1" x14ac:dyDescent="0.25">
      <c r="A666">
        <v>16423045</v>
      </c>
      <c r="B666">
        <v>0</v>
      </c>
      <c r="C666">
        <v>27</v>
      </c>
      <c r="D666">
        <v>18.066167337874969</v>
      </c>
      <c r="E666" t="s">
        <v>100</v>
      </c>
      <c r="F666">
        <v>2</v>
      </c>
      <c r="G666">
        <f t="shared" si="15"/>
        <v>3</v>
      </c>
      <c r="H666">
        <v>6</v>
      </c>
      <c r="I666" t="s">
        <v>28</v>
      </c>
      <c r="J666" t="s">
        <v>32</v>
      </c>
      <c r="K666" t="s">
        <v>119</v>
      </c>
      <c r="L666">
        <v>5</v>
      </c>
      <c r="M666" t="s">
        <v>68</v>
      </c>
      <c r="N666">
        <v>10</v>
      </c>
      <c r="O666">
        <v>2</v>
      </c>
      <c r="P666" s="2">
        <v>1</v>
      </c>
      <c r="Q666">
        <v>0</v>
      </c>
    </row>
    <row r="667" spans="1:22" hidden="1" x14ac:dyDescent="0.25">
      <c r="A667">
        <v>16423257</v>
      </c>
      <c r="B667">
        <v>0</v>
      </c>
      <c r="C667">
        <v>38</v>
      </c>
      <c r="D667">
        <v>20.964360587002094</v>
      </c>
      <c r="E667" t="s">
        <v>19</v>
      </c>
      <c r="F667">
        <v>3</v>
      </c>
      <c r="G667">
        <f t="shared" si="15"/>
        <v>6</v>
      </c>
      <c r="H667">
        <v>5</v>
      </c>
      <c r="I667" t="s">
        <v>27</v>
      </c>
      <c r="J667" t="s">
        <v>32</v>
      </c>
      <c r="K667" t="s">
        <v>105</v>
      </c>
      <c r="L667">
        <v>10</v>
      </c>
      <c r="M667" t="s">
        <v>68</v>
      </c>
      <c r="N667">
        <v>12.5</v>
      </c>
      <c r="O667">
        <v>3</v>
      </c>
      <c r="P667" s="2">
        <v>1</v>
      </c>
      <c r="Q667">
        <v>1</v>
      </c>
    </row>
    <row r="668" spans="1:22" hidden="1" x14ac:dyDescent="0.25">
      <c r="A668">
        <v>16423396</v>
      </c>
      <c r="B668">
        <v>0</v>
      </c>
      <c r="C668">
        <v>37</v>
      </c>
      <c r="D668">
        <v>28.888888888888889</v>
      </c>
      <c r="E668" t="s">
        <v>100</v>
      </c>
      <c r="F668">
        <v>2</v>
      </c>
      <c r="G668">
        <f t="shared" si="15"/>
        <v>3</v>
      </c>
      <c r="H668">
        <v>6</v>
      </c>
      <c r="I668" t="s">
        <v>28</v>
      </c>
      <c r="J668" t="s">
        <v>32</v>
      </c>
      <c r="K668" t="s">
        <v>119</v>
      </c>
      <c r="L668">
        <v>14</v>
      </c>
      <c r="M668" t="s">
        <v>68</v>
      </c>
      <c r="N668">
        <v>12</v>
      </c>
      <c r="O668">
        <v>2</v>
      </c>
      <c r="P668" s="2">
        <v>1</v>
      </c>
      <c r="Q668">
        <v>1</v>
      </c>
      <c r="R668">
        <v>0</v>
      </c>
    </row>
    <row r="669" spans="1:22" hidden="1" x14ac:dyDescent="0.25">
      <c r="A669">
        <v>16423538</v>
      </c>
      <c r="B669">
        <v>0</v>
      </c>
      <c r="C669">
        <v>26</v>
      </c>
      <c r="D669">
        <v>18.314255983350673</v>
      </c>
      <c r="E669" t="s">
        <v>99</v>
      </c>
      <c r="F669">
        <v>2</v>
      </c>
      <c r="G669">
        <f t="shared" si="15"/>
        <v>3</v>
      </c>
      <c r="H669">
        <v>4</v>
      </c>
      <c r="I669" t="s">
        <v>28</v>
      </c>
      <c r="J669" t="s">
        <v>32</v>
      </c>
      <c r="K669" t="s">
        <v>119</v>
      </c>
      <c r="L669">
        <v>1</v>
      </c>
      <c r="N669">
        <v>11</v>
      </c>
      <c r="O669">
        <v>2</v>
      </c>
      <c r="P669" s="2">
        <v>1</v>
      </c>
      <c r="Q669">
        <v>1</v>
      </c>
      <c r="R669">
        <v>1</v>
      </c>
      <c r="S669">
        <v>1</v>
      </c>
      <c r="V669">
        <v>1</v>
      </c>
    </row>
    <row r="670" spans="1:22" hidden="1" x14ac:dyDescent="0.25">
      <c r="A670">
        <v>16423584</v>
      </c>
      <c r="B670">
        <v>0</v>
      </c>
      <c r="C670">
        <v>33</v>
      </c>
      <c r="D670">
        <v>19.531249999999996</v>
      </c>
      <c r="E670" t="s">
        <v>99</v>
      </c>
      <c r="F670">
        <v>4</v>
      </c>
      <c r="G670">
        <f t="shared" si="15"/>
        <v>9</v>
      </c>
      <c r="H670">
        <v>6</v>
      </c>
      <c r="I670" t="s">
        <v>28</v>
      </c>
      <c r="J670" t="s">
        <v>32</v>
      </c>
      <c r="K670" t="s">
        <v>119</v>
      </c>
      <c r="L670">
        <v>7</v>
      </c>
      <c r="M670" t="s">
        <v>68</v>
      </c>
      <c r="N670">
        <v>12</v>
      </c>
      <c r="O670">
        <v>2</v>
      </c>
      <c r="P670" s="2">
        <v>1</v>
      </c>
      <c r="Q670">
        <v>1</v>
      </c>
    </row>
    <row r="671" spans="1:22" hidden="1" x14ac:dyDescent="0.25">
      <c r="A671">
        <v>16423643</v>
      </c>
      <c r="B671">
        <v>0</v>
      </c>
      <c r="C671">
        <v>31</v>
      </c>
      <c r="D671">
        <v>20</v>
      </c>
      <c r="E671" t="s">
        <v>100</v>
      </c>
      <c r="F671">
        <v>2</v>
      </c>
      <c r="G671">
        <f t="shared" si="15"/>
        <v>3</v>
      </c>
      <c r="H671">
        <v>2</v>
      </c>
      <c r="I671" t="s">
        <v>39</v>
      </c>
      <c r="J671" t="s">
        <v>28</v>
      </c>
      <c r="K671" t="str">
        <f>I671</f>
        <v>GDTBT</v>
      </c>
      <c r="L671">
        <v>3</v>
      </c>
      <c r="M671" t="s">
        <v>68</v>
      </c>
      <c r="N671">
        <v>10</v>
      </c>
      <c r="O671">
        <v>2</v>
      </c>
      <c r="P671" s="2">
        <v>1</v>
      </c>
      <c r="Q671">
        <v>0</v>
      </c>
    </row>
    <row r="672" spans="1:22" hidden="1" x14ac:dyDescent="0.25">
      <c r="A672">
        <v>16423687</v>
      </c>
      <c r="B672">
        <v>0</v>
      </c>
      <c r="C672">
        <v>34</v>
      </c>
      <c r="D672">
        <v>24.654832347140037</v>
      </c>
      <c r="E672" t="s">
        <v>23</v>
      </c>
      <c r="F672">
        <v>2</v>
      </c>
      <c r="G672">
        <f t="shared" si="15"/>
        <v>3</v>
      </c>
      <c r="H672">
        <v>11</v>
      </c>
      <c r="I672" t="s">
        <v>64</v>
      </c>
      <c r="J672" t="s">
        <v>25</v>
      </c>
      <c r="K672" t="s">
        <v>20</v>
      </c>
      <c r="L672">
        <v>6</v>
      </c>
      <c r="M672" t="s">
        <v>69</v>
      </c>
      <c r="N672">
        <v>12</v>
      </c>
      <c r="O672">
        <v>1</v>
      </c>
      <c r="P672" s="2">
        <v>1</v>
      </c>
      <c r="Q672">
        <v>0</v>
      </c>
    </row>
    <row r="673" spans="1:22" hidden="1" x14ac:dyDescent="0.25">
      <c r="A673">
        <v>16423687</v>
      </c>
      <c r="B673">
        <v>0</v>
      </c>
      <c r="C673">
        <v>34</v>
      </c>
      <c r="D673">
        <v>24.654832347140037</v>
      </c>
      <c r="E673" t="s">
        <v>23</v>
      </c>
      <c r="F673">
        <v>2</v>
      </c>
      <c r="G673">
        <f t="shared" si="15"/>
        <v>3</v>
      </c>
      <c r="H673">
        <v>11</v>
      </c>
      <c r="I673" t="s">
        <v>64</v>
      </c>
      <c r="J673" t="s">
        <v>25</v>
      </c>
      <c r="K673" t="s">
        <v>20</v>
      </c>
      <c r="L673">
        <v>6</v>
      </c>
      <c r="M673" t="s">
        <v>69</v>
      </c>
      <c r="N673">
        <v>10.5</v>
      </c>
      <c r="O673">
        <v>1</v>
      </c>
      <c r="P673" s="2">
        <v>1</v>
      </c>
      <c r="Q673">
        <v>1</v>
      </c>
    </row>
    <row r="674" spans="1:22" hidden="1" x14ac:dyDescent="0.25">
      <c r="A674">
        <v>16423791</v>
      </c>
      <c r="B674">
        <v>0</v>
      </c>
      <c r="C674">
        <v>32</v>
      </c>
      <c r="E674" t="s">
        <v>21</v>
      </c>
      <c r="F674">
        <v>2</v>
      </c>
      <c r="G674">
        <f t="shared" si="15"/>
        <v>3</v>
      </c>
      <c r="H674">
        <v>0</v>
      </c>
      <c r="I674" t="s">
        <v>40</v>
      </c>
      <c r="J674" t="s">
        <v>32</v>
      </c>
      <c r="K674" t="s">
        <v>20</v>
      </c>
      <c r="L674">
        <v>9</v>
      </c>
      <c r="M674" t="s">
        <v>68</v>
      </c>
      <c r="N674">
        <v>11</v>
      </c>
      <c r="O674">
        <v>2</v>
      </c>
      <c r="P674" s="2">
        <v>1</v>
      </c>
      <c r="Q674">
        <v>1</v>
      </c>
      <c r="R674">
        <v>0</v>
      </c>
      <c r="T674">
        <v>1</v>
      </c>
    </row>
    <row r="675" spans="1:22" hidden="1" x14ac:dyDescent="0.25">
      <c r="A675">
        <v>16424313</v>
      </c>
      <c r="B675">
        <v>0</v>
      </c>
      <c r="C675">
        <v>34</v>
      </c>
      <c r="D675">
        <v>19.051973784484069</v>
      </c>
      <c r="E675" t="s">
        <v>18</v>
      </c>
      <c r="F675">
        <v>2</v>
      </c>
      <c r="G675">
        <f t="shared" si="15"/>
        <v>3</v>
      </c>
      <c r="H675">
        <v>3</v>
      </c>
      <c r="I675" t="s">
        <v>30</v>
      </c>
      <c r="J675" t="s">
        <v>28</v>
      </c>
      <c r="K675" t="s">
        <v>30</v>
      </c>
      <c r="L675" t="s">
        <v>67</v>
      </c>
      <c r="M675" t="s">
        <v>69</v>
      </c>
      <c r="N675">
        <v>12</v>
      </c>
      <c r="O675">
        <v>2</v>
      </c>
      <c r="P675" s="2">
        <v>1</v>
      </c>
      <c r="Q675">
        <v>0</v>
      </c>
      <c r="R675">
        <v>0</v>
      </c>
      <c r="V675">
        <v>1</v>
      </c>
    </row>
    <row r="676" spans="1:22" hidden="1" x14ac:dyDescent="0.25">
      <c r="A676">
        <v>16424388</v>
      </c>
      <c r="B676">
        <v>0</v>
      </c>
      <c r="C676">
        <v>35</v>
      </c>
      <c r="D676">
        <v>20.888888888888889</v>
      </c>
      <c r="E676" t="s">
        <v>19</v>
      </c>
      <c r="F676">
        <v>2</v>
      </c>
      <c r="G676">
        <f t="shared" si="15"/>
        <v>3</v>
      </c>
      <c r="H676">
        <v>6</v>
      </c>
      <c r="I676" t="s">
        <v>27</v>
      </c>
      <c r="J676" t="s">
        <v>28</v>
      </c>
      <c r="K676" t="s">
        <v>105</v>
      </c>
      <c r="L676">
        <v>6</v>
      </c>
      <c r="M676" t="s">
        <v>68</v>
      </c>
      <c r="N676">
        <v>12.5</v>
      </c>
      <c r="O676">
        <v>2</v>
      </c>
      <c r="P676" s="2">
        <v>1</v>
      </c>
      <c r="Q676">
        <v>1</v>
      </c>
      <c r="R676">
        <v>1</v>
      </c>
      <c r="S676">
        <v>1</v>
      </c>
      <c r="U676">
        <v>1</v>
      </c>
      <c r="V676">
        <v>1</v>
      </c>
    </row>
    <row r="677" spans="1:22" hidden="1" x14ac:dyDescent="0.25">
      <c r="A677">
        <v>16424521</v>
      </c>
      <c r="B677">
        <v>0</v>
      </c>
      <c r="C677">
        <v>36</v>
      </c>
      <c r="D677">
        <v>19.146722164412068</v>
      </c>
      <c r="E677" t="s">
        <v>23</v>
      </c>
      <c r="F677">
        <v>3</v>
      </c>
      <c r="G677">
        <f t="shared" si="15"/>
        <v>6</v>
      </c>
      <c r="H677">
        <v>10</v>
      </c>
      <c r="I677" t="s">
        <v>28</v>
      </c>
      <c r="J677" t="s">
        <v>32</v>
      </c>
      <c r="K677" t="s">
        <v>119</v>
      </c>
      <c r="L677">
        <v>10</v>
      </c>
      <c r="M677" t="s">
        <v>68</v>
      </c>
      <c r="N677">
        <v>12</v>
      </c>
      <c r="O677">
        <v>2</v>
      </c>
      <c r="P677" s="2">
        <v>1</v>
      </c>
      <c r="Q677">
        <v>1</v>
      </c>
      <c r="R677">
        <v>1</v>
      </c>
      <c r="S677">
        <v>0</v>
      </c>
    </row>
    <row r="678" spans="1:22" hidden="1" x14ac:dyDescent="0.25">
      <c r="A678">
        <v>16424609</v>
      </c>
      <c r="B678">
        <v>0</v>
      </c>
      <c r="C678">
        <v>28</v>
      </c>
      <c r="D678">
        <v>20.444444444444443</v>
      </c>
      <c r="E678" t="s">
        <v>100</v>
      </c>
      <c r="F678">
        <v>2</v>
      </c>
      <c r="G678">
        <f t="shared" si="15"/>
        <v>3</v>
      </c>
      <c r="H678">
        <v>2</v>
      </c>
      <c r="I678" t="s">
        <v>39</v>
      </c>
      <c r="J678" t="s">
        <v>32</v>
      </c>
      <c r="K678" t="str">
        <f>I678</f>
        <v>GDTBT</v>
      </c>
      <c r="L678">
        <v>3</v>
      </c>
      <c r="M678" t="s">
        <v>68</v>
      </c>
      <c r="N678">
        <v>10</v>
      </c>
      <c r="O678">
        <v>2</v>
      </c>
      <c r="P678" s="2">
        <v>1</v>
      </c>
      <c r="Q678">
        <v>0</v>
      </c>
      <c r="R678">
        <v>1</v>
      </c>
      <c r="S678">
        <v>1</v>
      </c>
    </row>
    <row r="679" spans="1:22" hidden="1" x14ac:dyDescent="0.25">
      <c r="A679">
        <v>16425138</v>
      </c>
      <c r="B679">
        <v>0</v>
      </c>
      <c r="C679">
        <v>34</v>
      </c>
      <c r="D679">
        <v>28.479886080455675</v>
      </c>
      <c r="E679" t="s">
        <v>100</v>
      </c>
      <c r="F679">
        <v>2</v>
      </c>
      <c r="G679">
        <f t="shared" si="15"/>
        <v>3</v>
      </c>
      <c r="H679">
        <v>4</v>
      </c>
      <c r="I679" t="s">
        <v>30</v>
      </c>
      <c r="J679" t="s">
        <v>40</v>
      </c>
      <c r="K679" t="s">
        <v>119</v>
      </c>
      <c r="L679">
        <v>4</v>
      </c>
      <c r="M679" t="s">
        <v>68</v>
      </c>
      <c r="N679">
        <v>9.4</v>
      </c>
      <c r="O679">
        <v>2</v>
      </c>
      <c r="P679" s="2">
        <v>1</v>
      </c>
      <c r="Q679">
        <v>1</v>
      </c>
      <c r="R679">
        <v>1</v>
      </c>
      <c r="S679">
        <v>1</v>
      </c>
      <c r="U679">
        <v>1</v>
      </c>
    </row>
    <row r="680" spans="1:22" hidden="1" x14ac:dyDescent="0.25">
      <c r="A680">
        <v>16425305</v>
      </c>
      <c r="B680">
        <v>0</v>
      </c>
      <c r="C680">
        <v>39</v>
      </c>
      <c r="D680">
        <v>21.192742415229034</v>
      </c>
      <c r="E680" t="s">
        <v>19</v>
      </c>
      <c r="F680">
        <v>6</v>
      </c>
      <c r="G680">
        <f t="shared" ref="G680:G681" si="18">(F680-1)</f>
        <v>5</v>
      </c>
      <c r="H680">
        <v>5</v>
      </c>
      <c r="I680" t="s">
        <v>27</v>
      </c>
      <c r="J680" t="s">
        <v>28</v>
      </c>
      <c r="K680" t="s">
        <v>105</v>
      </c>
      <c r="L680">
        <v>1</v>
      </c>
      <c r="M680" t="s">
        <v>69</v>
      </c>
      <c r="N680">
        <v>10.5</v>
      </c>
      <c r="O680">
        <v>2</v>
      </c>
      <c r="P680" s="2">
        <v>1</v>
      </c>
      <c r="Q680">
        <v>1</v>
      </c>
      <c r="R680">
        <v>0</v>
      </c>
    </row>
    <row r="681" spans="1:22" hidden="1" x14ac:dyDescent="0.25">
      <c r="A681">
        <v>16425305</v>
      </c>
      <c r="B681">
        <v>0</v>
      </c>
      <c r="C681">
        <v>38</v>
      </c>
      <c r="D681">
        <v>21.192742415229034</v>
      </c>
      <c r="E681" t="s">
        <v>19</v>
      </c>
      <c r="F681">
        <v>6</v>
      </c>
      <c r="G681">
        <f t="shared" si="18"/>
        <v>5</v>
      </c>
      <c r="H681">
        <v>5</v>
      </c>
      <c r="I681" t="s">
        <v>27</v>
      </c>
      <c r="J681" t="s">
        <v>28</v>
      </c>
      <c r="K681" t="s">
        <v>105</v>
      </c>
      <c r="L681">
        <v>1</v>
      </c>
      <c r="M681" t="s">
        <v>69</v>
      </c>
      <c r="N681">
        <v>10</v>
      </c>
      <c r="O681">
        <v>2</v>
      </c>
      <c r="P681" s="2">
        <v>1</v>
      </c>
      <c r="Q681">
        <v>1</v>
      </c>
      <c r="R681">
        <v>0</v>
      </c>
      <c r="V681">
        <v>1</v>
      </c>
    </row>
    <row r="682" spans="1:22" hidden="1" x14ac:dyDescent="0.25">
      <c r="A682">
        <v>16425339</v>
      </c>
      <c r="B682">
        <v>0</v>
      </c>
      <c r="C682">
        <v>36</v>
      </c>
      <c r="D682">
        <v>18.902038132807363</v>
      </c>
      <c r="E682" t="s">
        <v>100</v>
      </c>
      <c r="F682">
        <v>3</v>
      </c>
      <c r="G682">
        <f t="shared" si="15"/>
        <v>6</v>
      </c>
      <c r="H682">
        <v>4</v>
      </c>
      <c r="I682" t="s">
        <v>65</v>
      </c>
      <c r="J682" t="s">
        <v>25</v>
      </c>
      <c r="K682" t="s">
        <v>50</v>
      </c>
      <c r="L682">
        <v>4</v>
      </c>
      <c r="M682" t="s">
        <v>69</v>
      </c>
      <c r="N682">
        <v>9</v>
      </c>
      <c r="O682">
        <v>2</v>
      </c>
      <c r="P682" s="2">
        <v>1</v>
      </c>
      <c r="Q682">
        <v>1</v>
      </c>
      <c r="R682">
        <v>1</v>
      </c>
      <c r="S682">
        <v>1</v>
      </c>
      <c r="U682">
        <v>1</v>
      </c>
      <c r="V682">
        <v>1</v>
      </c>
    </row>
    <row r="683" spans="1:22" hidden="1" x14ac:dyDescent="0.25">
      <c r="A683">
        <v>16425378</v>
      </c>
      <c r="B683">
        <v>0</v>
      </c>
      <c r="C683">
        <v>33</v>
      </c>
      <c r="D683">
        <v>18.730489073881373</v>
      </c>
      <c r="E683" t="s">
        <v>100</v>
      </c>
      <c r="F683">
        <v>3</v>
      </c>
      <c r="G683">
        <f t="shared" si="15"/>
        <v>6</v>
      </c>
      <c r="H683">
        <v>4</v>
      </c>
      <c r="I683" t="s">
        <v>35</v>
      </c>
      <c r="J683" t="s">
        <v>28</v>
      </c>
      <c r="K683" t="s">
        <v>20</v>
      </c>
      <c r="L683">
        <v>6</v>
      </c>
      <c r="M683" t="s">
        <v>68</v>
      </c>
      <c r="N683">
        <v>9.1999999999999993</v>
      </c>
      <c r="O683">
        <v>2</v>
      </c>
      <c r="P683" s="2">
        <v>1</v>
      </c>
      <c r="Q683">
        <v>1</v>
      </c>
      <c r="R683">
        <v>1</v>
      </c>
      <c r="S683">
        <v>1</v>
      </c>
      <c r="U683">
        <v>1</v>
      </c>
    </row>
    <row r="684" spans="1:22" hidden="1" x14ac:dyDescent="0.25">
      <c r="A684">
        <v>16425901</v>
      </c>
      <c r="B684">
        <v>0</v>
      </c>
      <c r="C684">
        <v>33</v>
      </c>
      <c r="D684">
        <v>20.43816558499767</v>
      </c>
      <c r="E684" t="s">
        <v>100</v>
      </c>
      <c r="F684">
        <v>2</v>
      </c>
      <c r="G684">
        <f t="shared" si="15"/>
        <v>3</v>
      </c>
      <c r="H684">
        <v>3</v>
      </c>
      <c r="I684" t="s">
        <v>35</v>
      </c>
      <c r="J684" t="s">
        <v>32</v>
      </c>
      <c r="K684" t="s">
        <v>20</v>
      </c>
      <c r="L684">
        <v>3</v>
      </c>
      <c r="M684" t="s">
        <v>68</v>
      </c>
      <c r="N684">
        <v>10</v>
      </c>
      <c r="O684">
        <v>3</v>
      </c>
      <c r="P684" s="2">
        <v>1</v>
      </c>
      <c r="Q684">
        <v>1</v>
      </c>
      <c r="R684">
        <v>1</v>
      </c>
      <c r="S684">
        <v>1</v>
      </c>
      <c r="U684">
        <v>1</v>
      </c>
    </row>
    <row r="685" spans="1:22" hidden="1" x14ac:dyDescent="0.25">
      <c r="A685">
        <v>16426331</v>
      </c>
      <c r="B685">
        <v>0</v>
      </c>
      <c r="C685">
        <v>31</v>
      </c>
      <c r="D685">
        <v>18.591036746964122</v>
      </c>
      <c r="E685" t="s">
        <v>19</v>
      </c>
      <c r="F685">
        <v>2</v>
      </c>
      <c r="G685">
        <f t="shared" si="15"/>
        <v>3</v>
      </c>
      <c r="H685">
        <v>3</v>
      </c>
      <c r="I685" t="s">
        <v>33</v>
      </c>
      <c r="J685" t="s">
        <v>25</v>
      </c>
      <c r="K685" t="s">
        <v>20</v>
      </c>
      <c r="L685">
        <v>2</v>
      </c>
      <c r="M685" t="s">
        <v>68</v>
      </c>
      <c r="N685">
        <v>11</v>
      </c>
      <c r="O685">
        <v>2</v>
      </c>
      <c r="P685" s="2">
        <v>1</v>
      </c>
      <c r="Q685">
        <v>1</v>
      </c>
      <c r="R685">
        <v>1</v>
      </c>
      <c r="S685">
        <v>1</v>
      </c>
    </row>
    <row r="686" spans="1:22" hidden="1" x14ac:dyDescent="0.25">
      <c r="A686">
        <v>16426529</v>
      </c>
      <c r="B686">
        <v>0</v>
      </c>
      <c r="C686">
        <v>33</v>
      </c>
      <c r="E686" t="s">
        <v>19</v>
      </c>
      <c r="F686">
        <v>2</v>
      </c>
      <c r="G686">
        <f t="shared" si="15"/>
        <v>3</v>
      </c>
      <c r="H686">
        <v>2</v>
      </c>
      <c r="I686" t="s">
        <v>40</v>
      </c>
      <c r="J686" t="s">
        <v>40</v>
      </c>
      <c r="K686" t="s">
        <v>20</v>
      </c>
      <c r="N686">
        <v>10</v>
      </c>
      <c r="O686">
        <v>1</v>
      </c>
      <c r="P686" s="2">
        <v>1</v>
      </c>
      <c r="Q686">
        <v>1</v>
      </c>
      <c r="R686">
        <v>0</v>
      </c>
    </row>
    <row r="687" spans="1:22" hidden="1" x14ac:dyDescent="0.25">
      <c r="A687">
        <v>16426652</v>
      </c>
      <c r="B687">
        <v>0</v>
      </c>
      <c r="C687">
        <v>31</v>
      </c>
      <c r="E687" t="s">
        <v>99</v>
      </c>
      <c r="F687">
        <v>2</v>
      </c>
      <c r="G687">
        <f t="shared" si="15"/>
        <v>3</v>
      </c>
      <c r="H687">
        <v>4</v>
      </c>
      <c r="I687" t="s">
        <v>33</v>
      </c>
      <c r="J687" t="s">
        <v>32</v>
      </c>
      <c r="K687" t="s">
        <v>20</v>
      </c>
      <c r="L687" t="s">
        <v>67</v>
      </c>
      <c r="N687">
        <v>0</v>
      </c>
      <c r="O687">
        <v>1</v>
      </c>
      <c r="P687" s="2">
        <v>1</v>
      </c>
      <c r="Q687">
        <v>1</v>
      </c>
      <c r="V687">
        <v>1</v>
      </c>
    </row>
    <row r="688" spans="1:22" hidden="1" x14ac:dyDescent="0.25">
      <c r="A688">
        <v>16426869</v>
      </c>
      <c r="B688">
        <v>0</v>
      </c>
      <c r="C688">
        <v>28</v>
      </c>
      <c r="D688">
        <v>19.834710743801654</v>
      </c>
      <c r="E688" t="s">
        <v>100</v>
      </c>
      <c r="F688">
        <v>2</v>
      </c>
      <c r="G688">
        <f t="shared" ref="G688:G751" si="19">(F688-1)*3</f>
        <v>3</v>
      </c>
      <c r="H688">
        <v>2</v>
      </c>
      <c r="I688" t="s">
        <v>52</v>
      </c>
      <c r="J688" t="s">
        <v>25</v>
      </c>
      <c r="K688" t="s">
        <v>30</v>
      </c>
      <c r="L688">
        <v>1</v>
      </c>
      <c r="M688" t="s">
        <v>68</v>
      </c>
      <c r="N688">
        <v>11</v>
      </c>
      <c r="O688">
        <v>2</v>
      </c>
      <c r="P688" s="2">
        <v>1</v>
      </c>
      <c r="Q688">
        <v>1</v>
      </c>
      <c r="R688">
        <v>1</v>
      </c>
      <c r="S688">
        <v>1</v>
      </c>
    </row>
    <row r="689" spans="1:22" hidden="1" x14ac:dyDescent="0.25">
      <c r="A689">
        <v>16427103</v>
      </c>
      <c r="B689">
        <v>0</v>
      </c>
      <c r="C689">
        <v>36</v>
      </c>
      <c r="D689">
        <v>21.60410477990818</v>
      </c>
      <c r="E689" t="s">
        <v>100</v>
      </c>
      <c r="F689">
        <v>3</v>
      </c>
      <c r="G689">
        <f t="shared" si="19"/>
        <v>6</v>
      </c>
      <c r="H689">
        <v>7</v>
      </c>
      <c r="I689" t="s">
        <v>39</v>
      </c>
      <c r="J689" t="s">
        <v>28</v>
      </c>
      <c r="K689" t="str">
        <f>I689</f>
        <v>GDTBT</v>
      </c>
      <c r="L689" t="s">
        <v>67</v>
      </c>
      <c r="M689" t="s">
        <v>69</v>
      </c>
      <c r="N689">
        <v>7.9</v>
      </c>
      <c r="O689">
        <v>2</v>
      </c>
      <c r="P689" s="2">
        <v>1</v>
      </c>
      <c r="Q689">
        <v>1</v>
      </c>
      <c r="U689">
        <v>1</v>
      </c>
    </row>
    <row r="690" spans="1:22" hidden="1" x14ac:dyDescent="0.25">
      <c r="A690">
        <v>16427203</v>
      </c>
      <c r="B690">
        <v>0</v>
      </c>
      <c r="C690">
        <v>30</v>
      </c>
      <c r="D690">
        <v>22.64086462471699</v>
      </c>
      <c r="E690" t="s">
        <v>19</v>
      </c>
      <c r="F690">
        <v>3</v>
      </c>
      <c r="G690">
        <f t="shared" si="19"/>
        <v>6</v>
      </c>
      <c r="H690">
        <v>5</v>
      </c>
      <c r="I690" t="s">
        <v>33</v>
      </c>
      <c r="J690" t="s">
        <v>25</v>
      </c>
      <c r="K690" t="s">
        <v>20</v>
      </c>
      <c r="L690">
        <v>3</v>
      </c>
      <c r="M690" t="s">
        <v>68</v>
      </c>
      <c r="N690">
        <v>11</v>
      </c>
      <c r="O690">
        <v>3</v>
      </c>
      <c r="P690" s="2">
        <v>1</v>
      </c>
      <c r="Q690">
        <v>1</v>
      </c>
      <c r="R690">
        <v>0</v>
      </c>
    </row>
    <row r="691" spans="1:22" hidden="1" x14ac:dyDescent="0.25">
      <c r="A691">
        <v>16427203</v>
      </c>
      <c r="B691">
        <v>0</v>
      </c>
      <c r="C691">
        <v>29</v>
      </c>
      <c r="D691">
        <v>22.64086462471699</v>
      </c>
      <c r="E691" t="s">
        <v>19</v>
      </c>
      <c r="F691">
        <v>3</v>
      </c>
      <c r="G691">
        <f t="shared" si="19"/>
        <v>6</v>
      </c>
      <c r="H691">
        <v>5</v>
      </c>
      <c r="I691" t="s">
        <v>33</v>
      </c>
      <c r="J691" t="s">
        <v>25</v>
      </c>
      <c r="K691" t="s">
        <v>20</v>
      </c>
      <c r="L691">
        <v>3</v>
      </c>
      <c r="M691" t="s">
        <v>68</v>
      </c>
      <c r="N691">
        <v>10</v>
      </c>
      <c r="O691">
        <v>2</v>
      </c>
      <c r="P691" s="2">
        <v>1</v>
      </c>
      <c r="Q691">
        <v>1</v>
      </c>
      <c r="R691">
        <v>0</v>
      </c>
      <c r="V691">
        <v>1</v>
      </c>
    </row>
    <row r="692" spans="1:22" hidden="1" x14ac:dyDescent="0.25">
      <c r="A692">
        <v>16427291</v>
      </c>
      <c r="B692">
        <v>0</v>
      </c>
      <c r="C692">
        <v>30</v>
      </c>
      <c r="D692">
        <v>21.453573713726524</v>
      </c>
      <c r="E692" t="s">
        <v>99</v>
      </c>
      <c r="F692">
        <v>2</v>
      </c>
      <c r="G692">
        <f t="shared" si="19"/>
        <v>3</v>
      </c>
      <c r="H692">
        <v>7</v>
      </c>
      <c r="I692" t="s">
        <v>33</v>
      </c>
      <c r="J692" t="s">
        <v>32</v>
      </c>
      <c r="K692" t="s">
        <v>20</v>
      </c>
      <c r="L692">
        <v>1</v>
      </c>
      <c r="M692" t="s">
        <v>69</v>
      </c>
      <c r="N692">
        <v>13</v>
      </c>
      <c r="O692">
        <v>2</v>
      </c>
      <c r="P692" s="2">
        <v>1</v>
      </c>
      <c r="Q692">
        <v>1</v>
      </c>
      <c r="R692">
        <v>1</v>
      </c>
      <c r="S692">
        <v>1</v>
      </c>
      <c r="V692">
        <v>1</v>
      </c>
    </row>
    <row r="693" spans="1:22" hidden="1" x14ac:dyDescent="0.25">
      <c r="A693">
        <v>16427291</v>
      </c>
      <c r="B693">
        <v>0</v>
      </c>
      <c r="C693">
        <v>29</v>
      </c>
      <c r="D693">
        <v>21.453573713726524</v>
      </c>
      <c r="E693" t="s">
        <v>99</v>
      </c>
      <c r="F693">
        <v>2</v>
      </c>
      <c r="G693">
        <f t="shared" si="19"/>
        <v>3</v>
      </c>
      <c r="H693">
        <v>7</v>
      </c>
      <c r="I693" t="s">
        <v>33</v>
      </c>
      <c r="J693" t="s">
        <v>32</v>
      </c>
      <c r="K693" t="s">
        <v>20</v>
      </c>
      <c r="L693">
        <v>1</v>
      </c>
      <c r="M693" t="s">
        <v>69</v>
      </c>
      <c r="N693">
        <v>12.5</v>
      </c>
      <c r="O693">
        <v>2</v>
      </c>
      <c r="P693" s="2">
        <v>1</v>
      </c>
      <c r="Q693">
        <v>1</v>
      </c>
      <c r="R693">
        <v>1</v>
      </c>
      <c r="S693">
        <v>1</v>
      </c>
    </row>
    <row r="694" spans="1:22" hidden="1" x14ac:dyDescent="0.25">
      <c r="A694">
        <v>16427468</v>
      </c>
      <c r="B694">
        <v>0</v>
      </c>
      <c r="C694">
        <v>35</v>
      </c>
      <c r="D694">
        <v>23.068050749711649</v>
      </c>
      <c r="E694" t="s">
        <v>24</v>
      </c>
      <c r="F694">
        <v>2</v>
      </c>
      <c r="G694">
        <f t="shared" si="19"/>
        <v>3</v>
      </c>
      <c r="H694">
        <v>10</v>
      </c>
      <c r="I694" t="s">
        <v>41</v>
      </c>
      <c r="J694" t="s">
        <v>25</v>
      </c>
      <c r="K694" t="s">
        <v>105</v>
      </c>
      <c r="L694">
        <v>1</v>
      </c>
      <c r="N694">
        <v>12</v>
      </c>
      <c r="O694">
        <v>3</v>
      </c>
      <c r="P694" s="2">
        <v>1</v>
      </c>
      <c r="Q694">
        <v>0</v>
      </c>
    </row>
    <row r="695" spans="1:22" hidden="1" x14ac:dyDescent="0.25">
      <c r="A695">
        <v>16427613</v>
      </c>
      <c r="B695">
        <v>0</v>
      </c>
      <c r="C695">
        <v>35</v>
      </c>
      <c r="E695" t="s">
        <v>99</v>
      </c>
      <c r="F695">
        <v>2</v>
      </c>
      <c r="G695">
        <f t="shared" si="19"/>
        <v>3</v>
      </c>
      <c r="H695">
        <v>9</v>
      </c>
      <c r="I695" t="s">
        <v>41</v>
      </c>
      <c r="K695" t="s">
        <v>105</v>
      </c>
      <c r="L695">
        <v>6</v>
      </c>
      <c r="M695" t="s">
        <v>68</v>
      </c>
      <c r="N695">
        <v>11</v>
      </c>
      <c r="O695">
        <v>2</v>
      </c>
      <c r="P695" s="2">
        <v>1</v>
      </c>
      <c r="Q695">
        <v>1</v>
      </c>
      <c r="R695">
        <v>1</v>
      </c>
      <c r="S695">
        <v>1</v>
      </c>
    </row>
    <row r="696" spans="1:22" hidden="1" x14ac:dyDescent="0.25">
      <c r="A696">
        <v>16427744</v>
      </c>
      <c r="B696">
        <v>0</v>
      </c>
      <c r="C696">
        <v>30</v>
      </c>
      <c r="D696">
        <v>22.313278429145196</v>
      </c>
      <c r="E696" t="s">
        <v>100</v>
      </c>
      <c r="F696">
        <v>2</v>
      </c>
      <c r="G696">
        <f t="shared" si="19"/>
        <v>3</v>
      </c>
      <c r="H696">
        <v>2</v>
      </c>
      <c r="I696" t="s">
        <v>33</v>
      </c>
      <c r="J696" t="s">
        <v>28</v>
      </c>
      <c r="K696" t="s">
        <v>20</v>
      </c>
      <c r="L696">
        <v>3</v>
      </c>
      <c r="M696" t="s">
        <v>68</v>
      </c>
      <c r="N696">
        <v>11</v>
      </c>
      <c r="O696">
        <v>3</v>
      </c>
      <c r="P696" s="2">
        <v>1</v>
      </c>
      <c r="Q696">
        <v>1</v>
      </c>
      <c r="R696">
        <v>1</v>
      </c>
      <c r="S696">
        <v>1</v>
      </c>
    </row>
    <row r="697" spans="1:22" hidden="1" x14ac:dyDescent="0.25">
      <c r="A697">
        <v>16427781</v>
      </c>
      <c r="B697">
        <v>0</v>
      </c>
      <c r="C697">
        <v>34</v>
      </c>
      <c r="D697">
        <v>20.888888888888889</v>
      </c>
      <c r="E697" t="s">
        <v>19</v>
      </c>
      <c r="F697">
        <v>2</v>
      </c>
      <c r="G697">
        <f t="shared" si="19"/>
        <v>3</v>
      </c>
      <c r="H697">
        <v>1</v>
      </c>
      <c r="I697" t="s">
        <v>27</v>
      </c>
      <c r="J697" t="s">
        <v>28</v>
      </c>
      <c r="K697" t="s">
        <v>105</v>
      </c>
      <c r="L697" t="s">
        <v>67</v>
      </c>
      <c r="M697" t="s">
        <v>68</v>
      </c>
      <c r="N697">
        <v>10</v>
      </c>
      <c r="O697">
        <v>2</v>
      </c>
      <c r="P697" s="2">
        <v>1</v>
      </c>
      <c r="Q697">
        <v>1</v>
      </c>
      <c r="U697">
        <v>1</v>
      </c>
    </row>
    <row r="698" spans="1:22" hidden="1" x14ac:dyDescent="0.25">
      <c r="A698">
        <v>16427787</v>
      </c>
      <c r="B698">
        <v>0</v>
      </c>
      <c r="C698">
        <v>33</v>
      </c>
      <c r="D698">
        <v>24.835763499439189</v>
      </c>
      <c r="E698" t="s">
        <v>99</v>
      </c>
      <c r="F698">
        <v>2</v>
      </c>
      <c r="G698">
        <f t="shared" si="19"/>
        <v>3</v>
      </c>
      <c r="H698">
        <v>4</v>
      </c>
      <c r="I698" t="s">
        <v>53</v>
      </c>
      <c r="J698" t="s">
        <v>25</v>
      </c>
      <c r="K698" t="s">
        <v>38</v>
      </c>
      <c r="L698">
        <v>3</v>
      </c>
      <c r="M698" t="s">
        <v>68</v>
      </c>
      <c r="N698">
        <v>9</v>
      </c>
      <c r="O698">
        <v>3</v>
      </c>
      <c r="P698" s="2">
        <v>0</v>
      </c>
    </row>
    <row r="699" spans="1:22" hidden="1" x14ac:dyDescent="0.25">
      <c r="A699">
        <v>16428039</v>
      </c>
      <c r="B699">
        <v>0</v>
      </c>
      <c r="C699">
        <v>37</v>
      </c>
      <c r="D699">
        <v>21.7784352399737</v>
      </c>
      <c r="E699" t="s">
        <v>100</v>
      </c>
      <c r="F699">
        <v>3</v>
      </c>
      <c r="G699">
        <f t="shared" si="19"/>
        <v>6</v>
      </c>
      <c r="H699">
        <v>2</v>
      </c>
      <c r="I699" t="s">
        <v>30</v>
      </c>
      <c r="J699" t="s">
        <v>28</v>
      </c>
      <c r="K699" t="s">
        <v>30</v>
      </c>
      <c r="L699">
        <v>5</v>
      </c>
      <c r="M699" t="s">
        <v>68</v>
      </c>
      <c r="N699">
        <v>15</v>
      </c>
      <c r="O699">
        <v>1</v>
      </c>
      <c r="P699" s="2">
        <v>1</v>
      </c>
      <c r="Q699">
        <v>1</v>
      </c>
      <c r="R699">
        <v>1</v>
      </c>
      <c r="S699">
        <v>1</v>
      </c>
    </row>
    <row r="700" spans="1:22" hidden="1" x14ac:dyDescent="0.25">
      <c r="A700">
        <v>16428279</v>
      </c>
      <c r="B700">
        <v>0</v>
      </c>
      <c r="C700">
        <v>29</v>
      </c>
      <c r="D700">
        <v>21.60410477990818</v>
      </c>
      <c r="E700" t="s">
        <v>99</v>
      </c>
      <c r="F700">
        <v>3</v>
      </c>
      <c r="G700">
        <f t="shared" si="19"/>
        <v>6</v>
      </c>
      <c r="H700">
        <v>2</v>
      </c>
      <c r="I700" t="s">
        <v>41</v>
      </c>
      <c r="J700" t="s">
        <v>25</v>
      </c>
      <c r="K700" t="s">
        <v>105</v>
      </c>
      <c r="L700" t="s">
        <v>67</v>
      </c>
      <c r="M700" t="s">
        <v>69</v>
      </c>
      <c r="N700">
        <v>10</v>
      </c>
      <c r="O700">
        <v>2</v>
      </c>
      <c r="P700" s="2">
        <v>1</v>
      </c>
      <c r="Q700">
        <v>1</v>
      </c>
      <c r="U700">
        <v>1</v>
      </c>
    </row>
    <row r="701" spans="1:22" hidden="1" x14ac:dyDescent="0.25">
      <c r="A701">
        <v>16428491</v>
      </c>
      <c r="B701">
        <v>0</v>
      </c>
      <c r="C701">
        <v>31</v>
      </c>
      <c r="D701">
        <v>24.141519250780433</v>
      </c>
      <c r="E701" t="s">
        <v>100</v>
      </c>
      <c r="F701">
        <v>3</v>
      </c>
      <c r="G701">
        <f t="shared" si="19"/>
        <v>6</v>
      </c>
      <c r="H701">
        <v>2</v>
      </c>
      <c r="I701" t="s">
        <v>39</v>
      </c>
      <c r="J701" t="s">
        <v>28</v>
      </c>
      <c r="K701" t="str">
        <f>I701</f>
        <v>GDTBT</v>
      </c>
      <c r="L701">
        <v>0</v>
      </c>
      <c r="M701" t="s">
        <v>68</v>
      </c>
      <c r="N701">
        <v>12</v>
      </c>
      <c r="O701">
        <v>1</v>
      </c>
      <c r="P701" s="2">
        <v>1</v>
      </c>
      <c r="Q701">
        <v>1</v>
      </c>
      <c r="R701">
        <v>1</v>
      </c>
      <c r="S701">
        <v>1</v>
      </c>
    </row>
    <row r="702" spans="1:22" hidden="1" x14ac:dyDescent="0.25">
      <c r="A702">
        <v>16428619</v>
      </c>
      <c r="B702">
        <v>0</v>
      </c>
      <c r="C702">
        <v>30</v>
      </c>
      <c r="D702">
        <v>23.046874999999996</v>
      </c>
      <c r="E702" t="s">
        <v>99</v>
      </c>
      <c r="F702">
        <v>2</v>
      </c>
      <c r="G702">
        <f t="shared" si="19"/>
        <v>3</v>
      </c>
      <c r="H702">
        <v>1</v>
      </c>
      <c r="I702" t="s">
        <v>38</v>
      </c>
      <c r="J702" t="s">
        <v>28</v>
      </c>
      <c r="K702" t="str">
        <f t="shared" ref="K702:K703" si="20">I702</f>
        <v>RLPN</v>
      </c>
      <c r="L702">
        <v>3</v>
      </c>
      <c r="M702" t="s">
        <v>68</v>
      </c>
      <c r="N702">
        <v>9.6999999999999993</v>
      </c>
      <c r="O702">
        <v>2</v>
      </c>
      <c r="P702" s="2">
        <v>1</v>
      </c>
      <c r="Q702">
        <v>1</v>
      </c>
      <c r="R702">
        <v>1</v>
      </c>
      <c r="S702">
        <v>1</v>
      </c>
    </row>
    <row r="703" spans="1:22" hidden="1" x14ac:dyDescent="0.25">
      <c r="A703">
        <v>16428619</v>
      </c>
      <c r="B703">
        <v>0</v>
      </c>
      <c r="C703">
        <v>29</v>
      </c>
      <c r="D703">
        <v>23.046874999999996</v>
      </c>
      <c r="E703" t="s">
        <v>99</v>
      </c>
      <c r="F703">
        <v>2</v>
      </c>
      <c r="G703">
        <f t="shared" si="19"/>
        <v>3</v>
      </c>
      <c r="H703">
        <v>1</v>
      </c>
      <c r="I703" t="s">
        <v>38</v>
      </c>
      <c r="J703" t="s">
        <v>28</v>
      </c>
      <c r="K703" t="str">
        <f t="shared" si="20"/>
        <v>RLPN</v>
      </c>
      <c r="L703">
        <v>3</v>
      </c>
      <c r="M703" t="s">
        <v>68</v>
      </c>
      <c r="N703">
        <v>9.3000000000000007</v>
      </c>
      <c r="O703">
        <v>2</v>
      </c>
      <c r="P703" s="2">
        <v>1</v>
      </c>
      <c r="Q703">
        <v>0</v>
      </c>
    </row>
    <row r="704" spans="1:22" hidden="1" x14ac:dyDescent="0.25">
      <c r="A704">
        <v>16428874</v>
      </c>
      <c r="B704">
        <v>0</v>
      </c>
      <c r="C704">
        <v>28</v>
      </c>
      <c r="D704">
        <v>23.555555555555557</v>
      </c>
      <c r="E704" t="s">
        <v>99</v>
      </c>
      <c r="F704">
        <v>2</v>
      </c>
      <c r="G704">
        <f t="shared" si="19"/>
        <v>3</v>
      </c>
      <c r="H704">
        <v>5</v>
      </c>
      <c r="I704" t="s">
        <v>33</v>
      </c>
      <c r="J704" t="s">
        <v>25</v>
      </c>
      <c r="K704" t="s">
        <v>20</v>
      </c>
      <c r="L704">
        <v>5</v>
      </c>
      <c r="M704" t="s">
        <v>68</v>
      </c>
      <c r="N704">
        <v>12</v>
      </c>
      <c r="O704">
        <v>2</v>
      </c>
      <c r="P704" s="2">
        <v>1</v>
      </c>
      <c r="Q704">
        <v>0</v>
      </c>
      <c r="R704">
        <v>0</v>
      </c>
    </row>
    <row r="705" spans="1:22" hidden="1" x14ac:dyDescent="0.25">
      <c r="A705">
        <v>16429012</v>
      </c>
      <c r="B705">
        <v>0</v>
      </c>
      <c r="C705">
        <v>24</v>
      </c>
      <c r="D705">
        <v>19.067710657633167</v>
      </c>
      <c r="E705" t="s">
        <v>99</v>
      </c>
      <c r="F705">
        <v>2</v>
      </c>
      <c r="G705">
        <f t="shared" si="19"/>
        <v>3</v>
      </c>
      <c r="H705">
        <v>6</v>
      </c>
      <c r="I705" t="s">
        <v>35</v>
      </c>
      <c r="J705" t="s">
        <v>32</v>
      </c>
      <c r="K705" t="s">
        <v>20</v>
      </c>
      <c r="L705">
        <v>2.5</v>
      </c>
      <c r="M705" t="s">
        <v>69</v>
      </c>
      <c r="N705">
        <v>11</v>
      </c>
      <c r="O705">
        <v>2</v>
      </c>
      <c r="P705" s="2">
        <v>0</v>
      </c>
      <c r="V705">
        <v>1</v>
      </c>
    </row>
    <row r="706" spans="1:22" hidden="1" x14ac:dyDescent="0.25">
      <c r="A706">
        <v>16429305</v>
      </c>
      <c r="B706">
        <v>0</v>
      </c>
      <c r="C706">
        <v>35</v>
      </c>
      <c r="D706">
        <v>22.07409972299169</v>
      </c>
      <c r="E706" t="s">
        <v>99</v>
      </c>
      <c r="F706">
        <v>3</v>
      </c>
      <c r="G706">
        <f t="shared" si="19"/>
        <v>6</v>
      </c>
      <c r="H706">
        <v>6</v>
      </c>
      <c r="I706" t="s">
        <v>28</v>
      </c>
      <c r="J706" t="s">
        <v>32</v>
      </c>
      <c r="K706" t="s">
        <v>119</v>
      </c>
      <c r="L706">
        <v>2</v>
      </c>
      <c r="M706" t="s">
        <v>69</v>
      </c>
      <c r="N706">
        <v>13</v>
      </c>
      <c r="O706">
        <v>2</v>
      </c>
      <c r="P706" s="2">
        <v>1</v>
      </c>
      <c r="Q706">
        <v>0</v>
      </c>
    </row>
    <row r="707" spans="1:22" hidden="1" x14ac:dyDescent="0.25">
      <c r="A707">
        <v>16429452</v>
      </c>
      <c r="B707">
        <v>0</v>
      </c>
      <c r="C707">
        <v>30</v>
      </c>
      <c r="D707">
        <v>22.031725684986377</v>
      </c>
      <c r="E707" t="s">
        <v>99</v>
      </c>
      <c r="F707">
        <v>3</v>
      </c>
      <c r="G707">
        <f t="shared" si="19"/>
        <v>6</v>
      </c>
      <c r="H707">
        <v>4</v>
      </c>
      <c r="I707" t="s">
        <v>28</v>
      </c>
      <c r="J707" t="s">
        <v>32</v>
      </c>
      <c r="K707" t="s">
        <v>119</v>
      </c>
      <c r="L707">
        <v>6</v>
      </c>
      <c r="M707" t="s">
        <v>68</v>
      </c>
      <c r="N707">
        <v>14</v>
      </c>
      <c r="O707">
        <v>2</v>
      </c>
      <c r="P707" s="2">
        <v>1</v>
      </c>
      <c r="Q707">
        <v>0</v>
      </c>
    </row>
    <row r="708" spans="1:22" hidden="1" x14ac:dyDescent="0.25">
      <c r="A708">
        <v>16429647</v>
      </c>
      <c r="B708">
        <v>0</v>
      </c>
      <c r="C708">
        <v>33</v>
      </c>
      <c r="D708">
        <v>21.338210638622158</v>
      </c>
      <c r="E708" t="s">
        <v>23</v>
      </c>
      <c r="F708">
        <v>2</v>
      </c>
      <c r="G708">
        <f t="shared" si="19"/>
        <v>3</v>
      </c>
      <c r="H708">
        <v>2</v>
      </c>
      <c r="I708" t="s">
        <v>25</v>
      </c>
      <c r="J708" t="s">
        <v>31</v>
      </c>
      <c r="K708" t="s">
        <v>119</v>
      </c>
      <c r="L708">
        <v>10</v>
      </c>
      <c r="M708" t="s">
        <v>69</v>
      </c>
      <c r="N708">
        <v>9.5</v>
      </c>
      <c r="O708">
        <v>2</v>
      </c>
      <c r="P708" s="2">
        <v>1</v>
      </c>
      <c r="Q708">
        <v>1</v>
      </c>
    </row>
    <row r="709" spans="1:22" hidden="1" x14ac:dyDescent="0.25">
      <c r="A709">
        <v>16429660</v>
      </c>
      <c r="B709">
        <v>0</v>
      </c>
      <c r="C709">
        <v>31</v>
      </c>
      <c r="D709">
        <v>23.92242299970097</v>
      </c>
      <c r="E709" t="s">
        <v>23</v>
      </c>
      <c r="F709">
        <v>2</v>
      </c>
      <c r="G709">
        <f t="shared" si="19"/>
        <v>3</v>
      </c>
      <c r="H709">
        <v>3</v>
      </c>
      <c r="I709" t="s">
        <v>48</v>
      </c>
      <c r="J709" t="s">
        <v>25</v>
      </c>
      <c r="K709" t="s">
        <v>20</v>
      </c>
      <c r="L709" t="s">
        <v>67</v>
      </c>
      <c r="M709" t="s">
        <v>68</v>
      </c>
      <c r="N709">
        <v>12</v>
      </c>
      <c r="O709">
        <v>1</v>
      </c>
      <c r="P709" s="2">
        <v>1</v>
      </c>
      <c r="Q709">
        <v>1</v>
      </c>
    </row>
    <row r="710" spans="1:22" hidden="1" x14ac:dyDescent="0.25">
      <c r="A710">
        <v>16429667</v>
      </c>
      <c r="B710">
        <v>0</v>
      </c>
      <c r="C710">
        <v>33</v>
      </c>
      <c r="D710">
        <v>19.486961451247168</v>
      </c>
      <c r="E710" t="s">
        <v>100</v>
      </c>
      <c r="F710">
        <v>2</v>
      </c>
      <c r="G710">
        <f t="shared" si="19"/>
        <v>3</v>
      </c>
      <c r="H710">
        <v>5</v>
      </c>
      <c r="I710" t="s">
        <v>52</v>
      </c>
      <c r="J710" t="s">
        <v>25</v>
      </c>
      <c r="K710" t="s">
        <v>30</v>
      </c>
      <c r="L710">
        <v>1</v>
      </c>
      <c r="M710" t="s">
        <v>68</v>
      </c>
      <c r="N710">
        <v>11</v>
      </c>
      <c r="O710">
        <v>2</v>
      </c>
      <c r="P710" s="2">
        <v>1</v>
      </c>
      <c r="Q710">
        <v>0</v>
      </c>
    </row>
    <row r="711" spans="1:22" hidden="1" x14ac:dyDescent="0.25">
      <c r="A711">
        <v>16429694</v>
      </c>
      <c r="B711">
        <v>0</v>
      </c>
      <c r="C711">
        <v>37</v>
      </c>
      <c r="D711">
        <v>22.265624999999996</v>
      </c>
      <c r="E711" t="s">
        <v>19</v>
      </c>
      <c r="F711">
        <v>2</v>
      </c>
      <c r="G711">
        <f t="shared" si="19"/>
        <v>3</v>
      </c>
      <c r="H711">
        <v>1</v>
      </c>
      <c r="I711" t="s">
        <v>27</v>
      </c>
      <c r="J711" t="s">
        <v>28</v>
      </c>
      <c r="K711" t="s">
        <v>105</v>
      </c>
      <c r="L711">
        <v>10</v>
      </c>
      <c r="M711" t="s">
        <v>68</v>
      </c>
      <c r="N711">
        <v>13</v>
      </c>
      <c r="O711">
        <v>2</v>
      </c>
      <c r="P711" s="2">
        <v>1</v>
      </c>
      <c r="Q711">
        <v>0</v>
      </c>
    </row>
    <row r="712" spans="1:22" hidden="1" x14ac:dyDescent="0.25">
      <c r="A712">
        <v>16429922</v>
      </c>
      <c r="B712">
        <v>0</v>
      </c>
      <c r="C712">
        <v>39</v>
      </c>
      <c r="D712">
        <v>20.444444444444443</v>
      </c>
      <c r="E712" t="s">
        <v>100</v>
      </c>
      <c r="F712">
        <v>2</v>
      </c>
      <c r="G712">
        <f t="shared" si="19"/>
        <v>3</v>
      </c>
      <c r="H712">
        <v>1</v>
      </c>
      <c r="I712" t="s">
        <v>52</v>
      </c>
      <c r="J712" t="s">
        <v>25</v>
      </c>
      <c r="K712" t="s">
        <v>30</v>
      </c>
      <c r="L712">
        <v>5</v>
      </c>
      <c r="M712" t="s">
        <v>69</v>
      </c>
      <c r="N712">
        <v>12</v>
      </c>
      <c r="O712">
        <v>2</v>
      </c>
      <c r="P712" s="2">
        <v>1</v>
      </c>
      <c r="Q712">
        <v>1</v>
      </c>
      <c r="R712">
        <v>1</v>
      </c>
      <c r="S712">
        <v>1</v>
      </c>
      <c r="U712">
        <v>1</v>
      </c>
    </row>
    <row r="713" spans="1:22" hidden="1" x14ac:dyDescent="0.25">
      <c r="A713">
        <v>16429930</v>
      </c>
      <c r="B713">
        <v>0</v>
      </c>
      <c r="C713">
        <v>32</v>
      </c>
      <c r="D713">
        <v>20.761245674740486</v>
      </c>
      <c r="E713" t="s">
        <v>100</v>
      </c>
      <c r="F713">
        <v>4</v>
      </c>
      <c r="G713">
        <f t="shared" si="19"/>
        <v>9</v>
      </c>
      <c r="H713">
        <v>4</v>
      </c>
      <c r="I713" t="s">
        <v>28</v>
      </c>
      <c r="J713" t="s">
        <v>32</v>
      </c>
      <c r="K713" t="s">
        <v>119</v>
      </c>
      <c r="L713">
        <v>3</v>
      </c>
      <c r="M713" t="s">
        <v>68</v>
      </c>
      <c r="N713">
        <v>10</v>
      </c>
      <c r="O713">
        <v>2</v>
      </c>
      <c r="P713" s="2">
        <v>1</v>
      </c>
      <c r="Q713">
        <v>1</v>
      </c>
      <c r="R713">
        <v>1</v>
      </c>
      <c r="S713">
        <v>1</v>
      </c>
    </row>
    <row r="714" spans="1:22" hidden="1" x14ac:dyDescent="0.25">
      <c r="A714">
        <v>16429955</v>
      </c>
      <c r="B714">
        <v>0</v>
      </c>
      <c r="C714">
        <v>34</v>
      </c>
      <c r="D714">
        <v>20.703124999999996</v>
      </c>
      <c r="E714" t="s">
        <v>19</v>
      </c>
      <c r="F714">
        <v>3</v>
      </c>
      <c r="G714">
        <f t="shared" si="19"/>
        <v>6</v>
      </c>
      <c r="H714">
        <v>2</v>
      </c>
      <c r="I714" t="s">
        <v>27</v>
      </c>
      <c r="J714" t="s">
        <v>28</v>
      </c>
      <c r="K714" t="s">
        <v>105</v>
      </c>
      <c r="L714" t="s">
        <v>67</v>
      </c>
      <c r="M714" t="s">
        <v>68</v>
      </c>
      <c r="N714">
        <v>10</v>
      </c>
      <c r="O714">
        <v>3</v>
      </c>
      <c r="P714" s="2">
        <v>1</v>
      </c>
      <c r="Q714">
        <v>0</v>
      </c>
    </row>
    <row r="715" spans="1:22" hidden="1" x14ac:dyDescent="0.25">
      <c r="A715">
        <v>16430548</v>
      </c>
      <c r="B715">
        <v>0</v>
      </c>
      <c r="C715">
        <v>35</v>
      </c>
      <c r="D715">
        <v>18.195482773624459</v>
      </c>
      <c r="E715" t="s">
        <v>100</v>
      </c>
      <c r="F715">
        <v>2</v>
      </c>
      <c r="G715">
        <f t="shared" si="19"/>
        <v>3</v>
      </c>
      <c r="H715">
        <v>2</v>
      </c>
      <c r="I715" t="s">
        <v>40</v>
      </c>
      <c r="J715" t="s">
        <v>32</v>
      </c>
      <c r="K715" t="s">
        <v>20</v>
      </c>
      <c r="L715">
        <v>8</v>
      </c>
      <c r="M715" t="s">
        <v>68</v>
      </c>
      <c r="N715">
        <v>9.6</v>
      </c>
      <c r="O715">
        <v>2</v>
      </c>
      <c r="P715" s="2">
        <v>1</v>
      </c>
      <c r="Q715">
        <v>1</v>
      </c>
      <c r="R715">
        <v>1</v>
      </c>
      <c r="S715">
        <v>1</v>
      </c>
      <c r="T715">
        <v>1</v>
      </c>
    </row>
    <row r="716" spans="1:22" hidden="1" x14ac:dyDescent="0.25">
      <c r="A716">
        <v>16430552</v>
      </c>
      <c r="B716">
        <v>0</v>
      </c>
      <c r="C716">
        <v>39</v>
      </c>
      <c r="D716">
        <v>21.208448753462605</v>
      </c>
      <c r="E716" t="s">
        <v>23</v>
      </c>
      <c r="F716">
        <v>2</v>
      </c>
      <c r="G716">
        <f t="shared" si="19"/>
        <v>3</v>
      </c>
      <c r="H716">
        <v>5</v>
      </c>
      <c r="I716" t="s">
        <v>28</v>
      </c>
      <c r="J716" t="s">
        <v>32</v>
      </c>
      <c r="K716" t="s">
        <v>119</v>
      </c>
      <c r="L716">
        <v>11</v>
      </c>
      <c r="M716" t="s">
        <v>68</v>
      </c>
      <c r="N716">
        <v>12</v>
      </c>
      <c r="O716">
        <v>3</v>
      </c>
      <c r="P716" s="2">
        <v>1</v>
      </c>
      <c r="Q716">
        <v>0</v>
      </c>
    </row>
    <row r="717" spans="1:22" hidden="1" x14ac:dyDescent="0.25">
      <c r="A717">
        <v>16431140</v>
      </c>
      <c r="B717">
        <v>0</v>
      </c>
      <c r="C717">
        <v>32</v>
      </c>
      <c r="D717">
        <v>19.650561749754367</v>
      </c>
      <c r="E717" t="s">
        <v>99</v>
      </c>
      <c r="F717">
        <v>2</v>
      </c>
      <c r="G717">
        <f t="shared" si="19"/>
        <v>3</v>
      </c>
      <c r="H717">
        <v>2</v>
      </c>
      <c r="I717" t="s">
        <v>33</v>
      </c>
      <c r="J717" t="s">
        <v>32</v>
      </c>
      <c r="K717" t="s">
        <v>20</v>
      </c>
      <c r="L717">
        <v>7</v>
      </c>
      <c r="M717" t="s">
        <v>68</v>
      </c>
      <c r="N717">
        <v>12</v>
      </c>
      <c r="O717">
        <v>2</v>
      </c>
      <c r="P717" s="2">
        <v>1</v>
      </c>
      <c r="Q717">
        <v>1</v>
      </c>
      <c r="R717">
        <v>1</v>
      </c>
      <c r="S717">
        <v>1</v>
      </c>
      <c r="U717">
        <v>1</v>
      </c>
    </row>
    <row r="718" spans="1:22" hidden="1" x14ac:dyDescent="0.25">
      <c r="A718">
        <v>16431519</v>
      </c>
      <c r="B718">
        <v>0</v>
      </c>
      <c r="C718">
        <v>31</v>
      </c>
      <c r="D718">
        <v>20.077747874749029</v>
      </c>
      <c r="E718" t="s">
        <v>19</v>
      </c>
      <c r="F718">
        <v>2</v>
      </c>
      <c r="G718">
        <f t="shared" si="19"/>
        <v>3</v>
      </c>
      <c r="H718">
        <v>0</v>
      </c>
      <c r="I718" t="s">
        <v>33</v>
      </c>
      <c r="J718" t="s">
        <v>49</v>
      </c>
      <c r="K718" t="s">
        <v>20</v>
      </c>
      <c r="L718">
        <v>3</v>
      </c>
      <c r="M718" t="s">
        <v>69</v>
      </c>
      <c r="N718">
        <v>10.5</v>
      </c>
      <c r="O718">
        <v>2</v>
      </c>
      <c r="P718" s="2">
        <v>1</v>
      </c>
      <c r="Q718">
        <v>0</v>
      </c>
    </row>
    <row r="719" spans="1:22" hidden="1" x14ac:dyDescent="0.25">
      <c r="A719">
        <v>16431587</v>
      </c>
      <c r="B719">
        <v>0</v>
      </c>
      <c r="C719">
        <v>34</v>
      </c>
      <c r="D719">
        <v>18.080210387902692</v>
      </c>
      <c r="E719" t="s">
        <v>19</v>
      </c>
      <c r="F719">
        <v>2</v>
      </c>
      <c r="G719">
        <f t="shared" si="19"/>
        <v>3</v>
      </c>
      <c r="H719">
        <v>3</v>
      </c>
      <c r="I719" t="s">
        <v>52</v>
      </c>
      <c r="J719" t="s">
        <v>25</v>
      </c>
      <c r="K719" t="s">
        <v>30</v>
      </c>
      <c r="L719">
        <v>0</v>
      </c>
      <c r="M719" t="s">
        <v>68</v>
      </c>
      <c r="N719">
        <v>13</v>
      </c>
      <c r="O719">
        <v>1</v>
      </c>
      <c r="P719" s="2">
        <v>1</v>
      </c>
      <c r="Q719">
        <v>0</v>
      </c>
    </row>
    <row r="720" spans="1:22" hidden="1" x14ac:dyDescent="0.25">
      <c r="A720">
        <v>16431660</v>
      </c>
      <c r="B720">
        <v>0</v>
      </c>
      <c r="C720">
        <v>39</v>
      </c>
      <c r="E720" t="s">
        <v>99</v>
      </c>
      <c r="F720">
        <v>6</v>
      </c>
      <c r="G720">
        <f>(F720-1)</f>
        <v>5</v>
      </c>
      <c r="H720">
        <v>3</v>
      </c>
      <c r="I720" t="s">
        <v>52</v>
      </c>
      <c r="J720" t="s">
        <v>25</v>
      </c>
      <c r="K720" t="s">
        <v>30</v>
      </c>
      <c r="L720">
        <v>0</v>
      </c>
      <c r="M720" t="s">
        <v>68</v>
      </c>
      <c r="N720">
        <v>7</v>
      </c>
      <c r="O720">
        <v>2</v>
      </c>
      <c r="P720" s="2">
        <v>1</v>
      </c>
      <c r="Q720">
        <v>1</v>
      </c>
      <c r="R720">
        <v>1</v>
      </c>
      <c r="S720">
        <v>1</v>
      </c>
    </row>
    <row r="721" spans="1:21" hidden="1" x14ac:dyDescent="0.25">
      <c r="A721">
        <v>16431791</v>
      </c>
      <c r="B721">
        <v>0</v>
      </c>
      <c r="C721">
        <v>31</v>
      </c>
      <c r="D721">
        <v>18.442545824080696</v>
      </c>
      <c r="E721" t="s">
        <v>99</v>
      </c>
      <c r="F721">
        <v>2</v>
      </c>
      <c r="G721">
        <f t="shared" si="19"/>
        <v>3</v>
      </c>
      <c r="H721">
        <v>2</v>
      </c>
      <c r="I721" t="s">
        <v>55</v>
      </c>
      <c r="J721" t="s">
        <v>28</v>
      </c>
      <c r="K721" t="s">
        <v>39</v>
      </c>
      <c r="L721">
        <v>2</v>
      </c>
      <c r="M721" t="s">
        <v>68</v>
      </c>
      <c r="N721">
        <v>10</v>
      </c>
      <c r="O721">
        <v>2</v>
      </c>
      <c r="P721" s="2">
        <v>1</v>
      </c>
      <c r="Q721">
        <v>1</v>
      </c>
      <c r="R721">
        <v>1</v>
      </c>
      <c r="S721">
        <v>1</v>
      </c>
    </row>
    <row r="722" spans="1:21" hidden="1" x14ac:dyDescent="0.25">
      <c r="A722">
        <v>16431867</v>
      </c>
      <c r="B722">
        <v>0</v>
      </c>
      <c r="C722">
        <v>37</v>
      </c>
      <c r="D722">
        <v>19.531249999999996</v>
      </c>
      <c r="E722" t="s">
        <v>19</v>
      </c>
      <c r="F722">
        <v>2</v>
      </c>
      <c r="G722">
        <f t="shared" si="19"/>
        <v>3</v>
      </c>
      <c r="H722">
        <v>8</v>
      </c>
      <c r="I722" t="s">
        <v>25</v>
      </c>
      <c r="J722" t="s">
        <v>45</v>
      </c>
      <c r="K722" t="s">
        <v>119</v>
      </c>
      <c r="L722">
        <v>6</v>
      </c>
      <c r="M722" t="s">
        <v>68</v>
      </c>
      <c r="N722">
        <v>0</v>
      </c>
      <c r="O722">
        <v>2</v>
      </c>
      <c r="P722" s="2">
        <v>1</v>
      </c>
      <c r="Q722">
        <v>1</v>
      </c>
      <c r="R722">
        <v>1</v>
      </c>
      <c r="S722">
        <v>1</v>
      </c>
    </row>
    <row r="723" spans="1:21" hidden="1" x14ac:dyDescent="0.25">
      <c r="A723">
        <v>16432176</v>
      </c>
      <c r="B723">
        <v>0</v>
      </c>
      <c r="C723">
        <v>36</v>
      </c>
      <c r="E723" t="s">
        <v>100</v>
      </c>
      <c r="F723">
        <v>3</v>
      </c>
      <c r="G723">
        <f t="shared" si="19"/>
        <v>6</v>
      </c>
      <c r="H723">
        <v>11</v>
      </c>
      <c r="I723" t="s">
        <v>25</v>
      </c>
      <c r="J723" t="s">
        <v>25</v>
      </c>
      <c r="K723" t="s">
        <v>30</v>
      </c>
      <c r="N723">
        <v>10.8</v>
      </c>
      <c r="O723">
        <v>3</v>
      </c>
      <c r="P723" s="2">
        <v>1</v>
      </c>
      <c r="Q723">
        <v>1</v>
      </c>
      <c r="R723">
        <v>1</v>
      </c>
      <c r="S723">
        <v>1</v>
      </c>
    </row>
    <row r="724" spans="1:21" hidden="1" x14ac:dyDescent="0.25">
      <c r="A724">
        <v>16432399</v>
      </c>
      <c r="B724">
        <v>0</v>
      </c>
      <c r="C724">
        <v>34</v>
      </c>
      <c r="E724" t="s">
        <v>99</v>
      </c>
      <c r="F724">
        <v>2</v>
      </c>
      <c r="G724">
        <f t="shared" si="19"/>
        <v>3</v>
      </c>
      <c r="H724">
        <v>5</v>
      </c>
      <c r="I724" t="s">
        <v>48</v>
      </c>
      <c r="J724" t="s">
        <v>29</v>
      </c>
      <c r="K724" t="s">
        <v>20</v>
      </c>
      <c r="L724">
        <v>5</v>
      </c>
      <c r="M724" t="s">
        <v>69</v>
      </c>
      <c r="N724">
        <v>10.5</v>
      </c>
      <c r="O724">
        <v>2</v>
      </c>
      <c r="P724" s="2">
        <v>1</v>
      </c>
      <c r="Q724">
        <v>1</v>
      </c>
      <c r="R724">
        <v>1</v>
      </c>
      <c r="S724">
        <v>1</v>
      </c>
    </row>
    <row r="725" spans="1:21" hidden="1" x14ac:dyDescent="0.25">
      <c r="A725">
        <v>16432471</v>
      </c>
      <c r="B725">
        <v>0</v>
      </c>
      <c r="C725">
        <v>26</v>
      </c>
      <c r="D725">
        <v>22.769438353853939</v>
      </c>
      <c r="E725" t="s">
        <v>99</v>
      </c>
      <c r="F725">
        <v>2</v>
      </c>
      <c r="G725">
        <f t="shared" si="19"/>
        <v>3</v>
      </c>
      <c r="H725">
        <v>2</v>
      </c>
      <c r="I725" t="s">
        <v>37</v>
      </c>
      <c r="J725" t="s">
        <v>112</v>
      </c>
      <c r="K725" t="s">
        <v>20</v>
      </c>
      <c r="L725">
        <v>4</v>
      </c>
      <c r="M725" t="s">
        <v>69</v>
      </c>
      <c r="N725">
        <v>11</v>
      </c>
      <c r="O725">
        <v>2</v>
      </c>
      <c r="P725" s="2">
        <v>1</v>
      </c>
      <c r="Q725">
        <v>1</v>
      </c>
      <c r="R725">
        <v>1</v>
      </c>
      <c r="S725">
        <v>1</v>
      </c>
    </row>
    <row r="726" spans="1:21" hidden="1" x14ac:dyDescent="0.25">
      <c r="A726">
        <v>16432540</v>
      </c>
      <c r="B726">
        <v>0</v>
      </c>
      <c r="C726">
        <v>35</v>
      </c>
      <c r="D726">
        <v>22.64086462471699</v>
      </c>
      <c r="E726" t="s">
        <v>19</v>
      </c>
      <c r="F726">
        <v>2</v>
      </c>
      <c r="G726">
        <f t="shared" si="19"/>
        <v>3</v>
      </c>
      <c r="H726">
        <v>6</v>
      </c>
      <c r="J726" t="s">
        <v>45</v>
      </c>
      <c r="K726" t="s">
        <v>20</v>
      </c>
      <c r="L726">
        <v>4</v>
      </c>
      <c r="M726" t="s">
        <v>68</v>
      </c>
      <c r="N726">
        <v>12</v>
      </c>
      <c r="O726">
        <v>2</v>
      </c>
      <c r="P726" s="2">
        <v>0</v>
      </c>
    </row>
    <row r="727" spans="1:21" hidden="1" x14ac:dyDescent="0.25">
      <c r="A727">
        <v>16432604</v>
      </c>
      <c r="B727">
        <v>0</v>
      </c>
      <c r="C727">
        <v>34</v>
      </c>
      <c r="D727">
        <v>21.230572023714146</v>
      </c>
      <c r="E727" t="s">
        <v>100</v>
      </c>
      <c r="F727">
        <v>2</v>
      </c>
      <c r="G727">
        <f t="shared" si="19"/>
        <v>3</v>
      </c>
      <c r="H727">
        <v>3</v>
      </c>
      <c r="I727" t="s">
        <v>39</v>
      </c>
      <c r="J727" t="s">
        <v>28</v>
      </c>
      <c r="K727" t="str">
        <f>I727</f>
        <v>GDTBT</v>
      </c>
      <c r="L727">
        <v>4</v>
      </c>
      <c r="M727" t="s">
        <v>68</v>
      </c>
      <c r="N727">
        <v>11</v>
      </c>
      <c r="O727">
        <v>1</v>
      </c>
      <c r="P727" s="2">
        <v>1</v>
      </c>
      <c r="Q727">
        <v>1</v>
      </c>
      <c r="R727">
        <v>1</v>
      </c>
      <c r="S727">
        <v>1</v>
      </c>
    </row>
    <row r="728" spans="1:21" hidden="1" x14ac:dyDescent="0.25">
      <c r="A728">
        <v>16433120</v>
      </c>
      <c r="B728">
        <v>0</v>
      </c>
      <c r="C728">
        <v>37</v>
      </c>
      <c r="E728" t="s">
        <v>19</v>
      </c>
      <c r="F728">
        <v>3</v>
      </c>
      <c r="G728">
        <f t="shared" si="19"/>
        <v>6</v>
      </c>
      <c r="H728">
        <v>4</v>
      </c>
      <c r="I728" t="s">
        <v>65</v>
      </c>
      <c r="J728" t="s">
        <v>25</v>
      </c>
      <c r="K728" t="s">
        <v>50</v>
      </c>
      <c r="L728">
        <v>3</v>
      </c>
      <c r="M728" t="s">
        <v>68</v>
      </c>
      <c r="N728">
        <v>13</v>
      </c>
      <c r="O728">
        <v>2</v>
      </c>
      <c r="P728" s="2">
        <v>1</v>
      </c>
      <c r="Q728">
        <v>1</v>
      </c>
      <c r="R728">
        <v>1</v>
      </c>
      <c r="S728">
        <v>1</v>
      </c>
    </row>
    <row r="729" spans="1:21" hidden="1" x14ac:dyDescent="0.25">
      <c r="A729">
        <v>16433120</v>
      </c>
      <c r="B729">
        <v>0</v>
      </c>
      <c r="C729">
        <v>35</v>
      </c>
      <c r="E729" t="s">
        <v>19</v>
      </c>
      <c r="F729">
        <v>3</v>
      </c>
      <c r="G729">
        <f t="shared" si="19"/>
        <v>6</v>
      </c>
      <c r="H729">
        <v>4</v>
      </c>
      <c r="I729" t="s">
        <v>65</v>
      </c>
      <c r="J729" t="s">
        <v>25</v>
      </c>
      <c r="K729" t="s">
        <v>50</v>
      </c>
      <c r="L729">
        <v>3</v>
      </c>
      <c r="M729" t="s">
        <v>68</v>
      </c>
      <c r="N729">
        <v>13.5</v>
      </c>
      <c r="O729">
        <v>2</v>
      </c>
      <c r="P729" s="2">
        <v>1</v>
      </c>
      <c r="Q729">
        <v>1</v>
      </c>
      <c r="R729">
        <v>1</v>
      </c>
      <c r="S729">
        <v>1</v>
      </c>
    </row>
    <row r="730" spans="1:21" hidden="1" x14ac:dyDescent="0.25">
      <c r="A730">
        <v>16433541</v>
      </c>
      <c r="B730">
        <v>0</v>
      </c>
      <c r="C730">
        <v>34</v>
      </c>
      <c r="E730" t="s">
        <v>100</v>
      </c>
      <c r="F730">
        <v>2</v>
      </c>
      <c r="G730">
        <f t="shared" si="19"/>
        <v>3</v>
      </c>
      <c r="H730">
        <v>4</v>
      </c>
      <c r="I730" t="s">
        <v>108</v>
      </c>
      <c r="J730" t="s">
        <v>108</v>
      </c>
      <c r="K730" t="s">
        <v>20</v>
      </c>
      <c r="L730">
        <v>4</v>
      </c>
      <c r="M730" t="s">
        <v>69</v>
      </c>
      <c r="N730">
        <v>0</v>
      </c>
      <c r="O730">
        <v>2</v>
      </c>
      <c r="P730" s="2">
        <v>1</v>
      </c>
      <c r="Q730">
        <v>1</v>
      </c>
      <c r="U730">
        <v>1</v>
      </c>
    </row>
    <row r="731" spans="1:21" hidden="1" x14ac:dyDescent="0.25">
      <c r="A731">
        <v>16433970</v>
      </c>
      <c r="B731">
        <v>0</v>
      </c>
      <c r="C731">
        <v>37</v>
      </c>
      <c r="D731">
        <v>18.155410312273059</v>
      </c>
      <c r="E731" t="s">
        <v>19</v>
      </c>
      <c r="F731">
        <v>2</v>
      </c>
      <c r="G731">
        <f t="shared" si="19"/>
        <v>3</v>
      </c>
      <c r="H731">
        <v>3</v>
      </c>
      <c r="I731" t="s">
        <v>33</v>
      </c>
      <c r="J731" t="s">
        <v>25</v>
      </c>
      <c r="K731" t="s">
        <v>20</v>
      </c>
      <c r="L731">
        <v>2</v>
      </c>
      <c r="M731" t="s">
        <v>69</v>
      </c>
      <c r="N731">
        <v>11</v>
      </c>
      <c r="O731">
        <v>1</v>
      </c>
      <c r="P731" s="2">
        <v>1</v>
      </c>
      <c r="Q731">
        <v>1</v>
      </c>
    </row>
    <row r="732" spans="1:21" hidden="1" x14ac:dyDescent="0.25">
      <c r="A732">
        <v>16701749</v>
      </c>
      <c r="B732">
        <v>0</v>
      </c>
      <c r="C732">
        <v>35</v>
      </c>
      <c r="D732">
        <v>24.023808670084982</v>
      </c>
      <c r="E732" t="s">
        <v>19</v>
      </c>
      <c r="F732">
        <v>2</v>
      </c>
      <c r="G732">
        <f t="shared" si="19"/>
        <v>3</v>
      </c>
      <c r="H732">
        <v>2</v>
      </c>
      <c r="I732" t="s">
        <v>51</v>
      </c>
      <c r="J732" t="s">
        <v>103</v>
      </c>
      <c r="K732" t="s">
        <v>119</v>
      </c>
      <c r="L732">
        <v>4</v>
      </c>
      <c r="M732" t="s">
        <v>68</v>
      </c>
      <c r="N732">
        <v>12</v>
      </c>
      <c r="O732">
        <v>2</v>
      </c>
      <c r="P732" s="2">
        <v>1</v>
      </c>
      <c r="Q732">
        <v>1</v>
      </c>
      <c r="U732">
        <v>1</v>
      </c>
    </row>
    <row r="733" spans="1:21" hidden="1" x14ac:dyDescent="0.25">
      <c r="A733">
        <v>16702424</v>
      </c>
      <c r="B733">
        <v>0</v>
      </c>
      <c r="C733">
        <v>29</v>
      </c>
      <c r="D733">
        <v>20.312499999999996</v>
      </c>
      <c r="E733" t="s">
        <v>19</v>
      </c>
      <c r="F733">
        <v>2</v>
      </c>
      <c r="G733">
        <f t="shared" si="19"/>
        <v>3</v>
      </c>
      <c r="H733">
        <v>3</v>
      </c>
      <c r="I733" t="s">
        <v>62</v>
      </c>
      <c r="J733" t="s">
        <v>29</v>
      </c>
      <c r="K733" t="s">
        <v>20</v>
      </c>
      <c r="L733">
        <v>5</v>
      </c>
      <c r="M733" t="s">
        <v>69</v>
      </c>
      <c r="N733">
        <v>12.5</v>
      </c>
      <c r="O733">
        <v>2</v>
      </c>
      <c r="P733" s="2">
        <v>1</v>
      </c>
      <c r="Q733">
        <v>1</v>
      </c>
    </row>
    <row r="734" spans="1:21" hidden="1" x14ac:dyDescent="0.25">
      <c r="A734">
        <v>16703252</v>
      </c>
      <c r="B734">
        <v>0</v>
      </c>
      <c r="C734">
        <v>30</v>
      </c>
      <c r="D734">
        <v>21.644120707596251</v>
      </c>
      <c r="E734" t="s">
        <v>19</v>
      </c>
      <c r="F734">
        <v>2</v>
      </c>
      <c r="G734">
        <f t="shared" si="19"/>
        <v>3</v>
      </c>
      <c r="H734">
        <v>6</v>
      </c>
      <c r="I734" t="s">
        <v>27</v>
      </c>
      <c r="J734" t="s">
        <v>28</v>
      </c>
      <c r="K734" t="s">
        <v>105</v>
      </c>
      <c r="L734">
        <v>4</v>
      </c>
      <c r="M734" t="s">
        <v>68</v>
      </c>
      <c r="N734">
        <v>11.5</v>
      </c>
      <c r="O734">
        <v>2</v>
      </c>
      <c r="P734" s="2">
        <v>1</v>
      </c>
      <c r="Q734">
        <v>1</v>
      </c>
      <c r="R734">
        <v>1</v>
      </c>
      <c r="S734">
        <v>1</v>
      </c>
      <c r="U734">
        <v>1</v>
      </c>
    </row>
    <row r="735" spans="1:21" hidden="1" x14ac:dyDescent="0.25">
      <c r="A735">
        <v>16705472</v>
      </c>
      <c r="B735">
        <v>0</v>
      </c>
      <c r="C735">
        <v>37</v>
      </c>
      <c r="D735">
        <v>23.634033007530842</v>
      </c>
      <c r="E735" t="s">
        <v>99</v>
      </c>
      <c r="F735">
        <v>2</v>
      </c>
      <c r="G735">
        <f t="shared" si="19"/>
        <v>3</v>
      </c>
      <c r="H735">
        <v>2</v>
      </c>
      <c r="I735" t="s">
        <v>27</v>
      </c>
      <c r="J735" t="s">
        <v>28</v>
      </c>
      <c r="K735" t="s">
        <v>105</v>
      </c>
      <c r="L735">
        <v>0.5</v>
      </c>
      <c r="M735" t="s">
        <v>69</v>
      </c>
      <c r="N735">
        <v>8.6999999999999993</v>
      </c>
      <c r="O735">
        <v>2</v>
      </c>
      <c r="P735" s="2">
        <v>1</v>
      </c>
      <c r="Q735">
        <v>1</v>
      </c>
    </row>
    <row r="736" spans="1:21" hidden="1" x14ac:dyDescent="0.25">
      <c r="A736">
        <v>16710805</v>
      </c>
      <c r="B736">
        <v>0</v>
      </c>
      <c r="C736">
        <v>33</v>
      </c>
      <c r="E736" t="s">
        <v>19</v>
      </c>
      <c r="F736">
        <v>2</v>
      </c>
      <c r="G736">
        <f t="shared" si="19"/>
        <v>3</v>
      </c>
      <c r="H736">
        <v>10</v>
      </c>
      <c r="I736" t="s">
        <v>55</v>
      </c>
      <c r="J736" t="s">
        <v>49</v>
      </c>
      <c r="K736" t="s">
        <v>39</v>
      </c>
      <c r="L736">
        <v>4</v>
      </c>
      <c r="M736" t="s">
        <v>68</v>
      </c>
      <c r="N736">
        <v>12</v>
      </c>
      <c r="O736">
        <v>2</v>
      </c>
      <c r="P736" s="2">
        <v>1</v>
      </c>
      <c r="Q736">
        <v>1</v>
      </c>
    </row>
    <row r="737" spans="1:22" hidden="1" x14ac:dyDescent="0.25">
      <c r="A737">
        <v>16711181</v>
      </c>
      <c r="B737">
        <v>0</v>
      </c>
      <c r="C737">
        <v>37</v>
      </c>
      <c r="D737">
        <v>24.141519250780433</v>
      </c>
      <c r="E737" t="s">
        <v>19</v>
      </c>
      <c r="F737">
        <v>2</v>
      </c>
      <c r="G737">
        <f t="shared" si="19"/>
        <v>3</v>
      </c>
      <c r="H737">
        <v>7</v>
      </c>
      <c r="I737" t="s">
        <v>33</v>
      </c>
      <c r="J737" t="s">
        <v>40</v>
      </c>
      <c r="K737" t="s">
        <v>20</v>
      </c>
      <c r="L737">
        <v>4</v>
      </c>
      <c r="M737" t="s">
        <v>69</v>
      </c>
      <c r="N737">
        <v>11</v>
      </c>
      <c r="O737">
        <v>2</v>
      </c>
      <c r="P737" s="2">
        <v>1</v>
      </c>
      <c r="Q737">
        <v>1</v>
      </c>
      <c r="R737">
        <v>1</v>
      </c>
      <c r="S737">
        <v>1</v>
      </c>
      <c r="U737">
        <v>1</v>
      </c>
    </row>
    <row r="738" spans="1:22" hidden="1" x14ac:dyDescent="0.25">
      <c r="A738">
        <v>16711799</v>
      </c>
      <c r="B738">
        <v>0</v>
      </c>
      <c r="C738">
        <v>40</v>
      </c>
      <c r="D738">
        <v>20.811654526534856</v>
      </c>
      <c r="E738" t="s">
        <v>19</v>
      </c>
      <c r="F738">
        <v>3</v>
      </c>
      <c r="G738">
        <f t="shared" si="19"/>
        <v>6</v>
      </c>
      <c r="H738">
        <v>6</v>
      </c>
      <c r="I738" t="s">
        <v>39</v>
      </c>
      <c r="J738" t="s">
        <v>40</v>
      </c>
      <c r="K738" t="str">
        <f>I738</f>
        <v>GDTBT</v>
      </c>
      <c r="L738">
        <v>10</v>
      </c>
      <c r="M738" t="s">
        <v>68</v>
      </c>
      <c r="N738">
        <v>10</v>
      </c>
      <c r="O738">
        <v>2</v>
      </c>
      <c r="P738" s="2">
        <v>1</v>
      </c>
      <c r="Q738">
        <v>1</v>
      </c>
      <c r="R738">
        <v>0</v>
      </c>
    </row>
    <row r="739" spans="1:22" hidden="1" x14ac:dyDescent="0.25">
      <c r="A739">
        <v>16713872</v>
      </c>
      <c r="B739">
        <v>0</v>
      </c>
      <c r="C739">
        <v>35</v>
      </c>
      <c r="D739">
        <v>21.631148854350261</v>
      </c>
      <c r="E739" t="s">
        <v>19</v>
      </c>
      <c r="F739">
        <v>2</v>
      </c>
      <c r="G739">
        <f t="shared" si="19"/>
        <v>3</v>
      </c>
      <c r="H739">
        <v>10</v>
      </c>
      <c r="I739" t="s">
        <v>40</v>
      </c>
      <c r="J739" t="s">
        <v>32</v>
      </c>
      <c r="K739" t="s">
        <v>20</v>
      </c>
      <c r="L739">
        <v>11</v>
      </c>
      <c r="M739" t="s">
        <v>68</v>
      </c>
      <c r="N739">
        <v>11</v>
      </c>
      <c r="O739">
        <v>2</v>
      </c>
      <c r="P739" s="2">
        <v>1</v>
      </c>
      <c r="Q739">
        <v>1</v>
      </c>
      <c r="V739">
        <v>1</v>
      </c>
    </row>
    <row r="740" spans="1:22" hidden="1" x14ac:dyDescent="0.25">
      <c r="A740">
        <v>16716058</v>
      </c>
      <c r="B740">
        <v>0</v>
      </c>
      <c r="C740">
        <v>35</v>
      </c>
      <c r="D740">
        <v>23.555555555555557</v>
      </c>
      <c r="E740" t="s">
        <v>19</v>
      </c>
      <c r="F740">
        <v>2</v>
      </c>
      <c r="G740">
        <f t="shared" si="19"/>
        <v>3</v>
      </c>
      <c r="H740">
        <v>2</v>
      </c>
      <c r="I740" t="s">
        <v>27</v>
      </c>
      <c r="J740" t="s">
        <v>28</v>
      </c>
      <c r="K740" t="s">
        <v>105</v>
      </c>
      <c r="L740">
        <v>8</v>
      </c>
      <c r="M740" t="s">
        <v>68</v>
      </c>
      <c r="N740">
        <v>12.5</v>
      </c>
      <c r="O740">
        <v>2</v>
      </c>
      <c r="P740" s="2">
        <v>1</v>
      </c>
      <c r="Q740">
        <v>1</v>
      </c>
      <c r="U740">
        <v>1</v>
      </c>
    </row>
    <row r="741" spans="1:22" hidden="1" x14ac:dyDescent="0.25">
      <c r="A741">
        <v>16719778</v>
      </c>
      <c r="B741">
        <v>0</v>
      </c>
      <c r="C741">
        <v>30</v>
      </c>
      <c r="D741">
        <v>18.25631871475516</v>
      </c>
      <c r="E741" t="s">
        <v>99</v>
      </c>
      <c r="F741">
        <v>2</v>
      </c>
      <c r="G741">
        <f t="shared" si="19"/>
        <v>3</v>
      </c>
      <c r="H741">
        <v>6</v>
      </c>
      <c r="I741" t="s">
        <v>62</v>
      </c>
      <c r="J741" t="s">
        <v>28</v>
      </c>
      <c r="K741" t="s">
        <v>20</v>
      </c>
      <c r="L741">
        <v>5</v>
      </c>
      <c r="M741" t="s">
        <v>69</v>
      </c>
      <c r="N741">
        <v>12</v>
      </c>
      <c r="O741">
        <v>3</v>
      </c>
      <c r="P741" s="2">
        <v>1</v>
      </c>
      <c r="Q741">
        <v>1</v>
      </c>
    </row>
    <row r="742" spans="1:22" hidden="1" x14ac:dyDescent="0.25">
      <c r="A742">
        <v>16723386</v>
      </c>
      <c r="B742">
        <v>0</v>
      </c>
      <c r="C742">
        <v>32</v>
      </c>
      <c r="D742">
        <v>21.051708258409718</v>
      </c>
      <c r="E742" t="s">
        <v>21</v>
      </c>
      <c r="F742">
        <v>2</v>
      </c>
      <c r="G742">
        <f t="shared" si="19"/>
        <v>3</v>
      </c>
      <c r="H742">
        <v>7</v>
      </c>
      <c r="I742" t="s">
        <v>28</v>
      </c>
      <c r="J742" t="s">
        <v>32</v>
      </c>
      <c r="K742" t="s">
        <v>119</v>
      </c>
      <c r="L742">
        <v>2</v>
      </c>
      <c r="M742" t="s">
        <v>69</v>
      </c>
      <c r="N742">
        <v>11</v>
      </c>
      <c r="O742">
        <v>2</v>
      </c>
      <c r="P742" s="2">
        <v>1</v>
      </c>
      <c r="Q742">
        <v>1</v>
      </c>
      <c r="R742">
        <v>0</v>
      </c>
    </row>
    <row r="743" spans="1:22" hidden="1" x14ac:dyDescent="0.25">
      <c r="A743">
        <v>16725311</v>
      </c>
      <c r="B743">
        <v>0</v>
      </c>
      <c r="C743">
        <v>37</v>
      </c>
      <c r="D743">
        <v>21.644120707596251</v>
      </c>
      <c r="E743" t="s">
        <v>19</v>
      </c>
      <c r="F743">
        <v>2</v>
      </c>
      <c r="G743">
        <f t="shared" si="19"/>
        <v>3</v>
      </c>
      <c r="H743">
        <v>6</v>
      </c>
      <c r="I743" t="s">
        <v>27</v>
      </c>
      <c r="J743" t="s">
        <v>28</v>
      </c>
      <c r="K743" t="s">
        <v>105</v>
      </c>
      <c r="L743">
        <v>8</v>
      </c>
      <c r="M743" t="s">
        <v>69</v>
      </c>
      <c r="N743">
        <v>13</v>
      </c>
      <c r="O743">
        <v>2</v>
      </c>
      <c r="P743" s="2">
        <v>1</v>
      </c>
      <c r="Q743">
        <v>1</v>
      </c>
      <c r="V743">
        <v>1</v>
      </c>
    </row>
    <row r="744" spans="1:22" hidden="1" x14ac:dyDescent="0.25">
      <c r="A744">
        <v>16725659</v>
      </c>
      <c r="B744">
        <v>0</v>
      </c>
      <c r="C744">
        <v>33</v>
      </c>
      <c r="D744">
        <v>20.195092211553114</v>
      </c>
      <c r="E744" t="s">
        <v>21</v>
      </c>
      <c r="F744">
        <v>2</v>
      </c>
      <c r="G744">
        <f t="shared" si="19"/>
        <v>3</v>
      </c>
      <c r="H744">
        <v>6</v>
      </c>
      <c r="I744" t="s">
        <v>37</v>
      </c>
      <c r="J744" t="s">
        <v>25</v>
      </c>
      <c r="K744" t="s">
        <v>20</v>
      </c>
      <c r="L744">
        <v>6</v>
      </c>
      <c r="M744" t="s">
        <v>69</v>
      </c>
      <c r="N744">
        <v>12.5</v>
      </c>
      <c r="O744">
        <v>2</v>
      </c>
      <c r="P744" s="2">
        <v>1</v>
      </c>
      <c r="Q744">
        <v>1</v>
      </c>
      <c r="U744">
        <v>1</v>
      </c>
    </row>
    <row r="745" spans="1:22" hidden="1" x14ac:dyDescent="0.25">
      <c r="A745">
        <v>16726087</v>
      </c>
      <c r="B745">
        <v>0</v>
      </c>
      <c r="C745">
        <v>25</v>
      </c>
      <c r="D745">
        <v>20.077747874749029</v>
      </c>
      <c r="E745" t="s">
        <v>99</v>
      </c>
      <c r="F745">
        <v>2</v>
      </c>
      <c r="G745">
        <f t="shared" si="19"/>
        <v>3</v>
      </c>
      <c r="H745">
        <v>2</v>
      </c>
      <c r="I745" t="s">
        <v>25</v>
      </c>
      <c r="J745" t="s">
        <v>29</v>
      </c>
      <c r="K745" t="s">
        <v>119</v>
      </c>
      <c r="L745">
        <v>4</v>
      </c>
      <c r="M745" t="s">
        <v>69</v>
      </c>
      <c r="N745">
        <v>13</v>
      </c>
      <c r="O745">
        <v>2</v>
      </c>
      <c r="P745" s="2">
        <v>1</v>
      </c>
      <c r="Q745">
        <v>1</v>
      </c>
    </row>
    <row r="746" spans="1:22" hidden="1" x14ac:dyDescent="0.25">
      <c r="A746">
        <v>16726443</v>
      </c>
      <c r="B746">
        <v>0</v>
      </c>
      <c r="C746">
        <v>37</v>
      </c>
      <c r="D746">
        <v>20.28479857195018</v>
      </c>
      <c r="E746" t="s">
        <v>23</v>
      </c>
      <c r="F746">
        <v>2</v>
      </c>
      <c r="G746">
        <f t="shared" si="19"/>
        <v>3</v>
      </c>
      <c r="H746">
        <v>7</v>
      </c>
      <c r="I746" t="s">
        <v>55</v>
      </c>
      <c r="J746" t="s">
        <v>25</v>
      </c>
      <c r="K746" t="s">
        <v>39</v>
      </c>
      <c r="L746">
        <v>1</v>
      </c>
      <c r="M746" t="s">
        <v>68</v>
      </c>
      <c r="N746">
        <v>12</v>
      </c>
      <c r="O746">
        <v>2</v>
      </c>
      <c r="P746" s="2">
        <v>1</v>
      </c>
      <c r="Q746">
        <v>1</v>
      </c>
      <c r="R746">
        <v>1</v>
      </c>
      <c r="S746">
        <v>1</v>
      </c>
    </row>
    <row r="747" spans="1:22" hidden="1" x14ac:dyDescent="0.25">
      <c r="A747">
        <v>16727788</v>
      </c>
      <c r="B747">
        <v>0</v>
      </c>
      <c r="C747">
        <v>36</v>
      </c>
      <c r="D747">
        <v>23.046874999999996</v>
      </c>
      <c r="E747" t="s">
        <v>23</v>
      </c>
      <c r="F747">
        <v>3</v>
      </c>
      <c r="G747">
        <f t="shared" si="19"/>
        <v>6</v>
      </c>
      <c r="H747">
        <v>2</v>
      </c>
      <c r="I747" t="s">
        <v>40</v>
      </c>
      <c r="J747" t="s">
        <v>40</v>
      </c>
      <c r="K747" t="s">
        <v>20</v>
      </c>
      <c r="L747">
        <v>9</v>
      </c>
      <c r="M747" t="s">
        <v>68</v>
      </c>
      <c r="N747">
        <v>11</v>
      </c>
      <c r="O747">
        <v>2</v>
      </c>
      <c r="P747" s="2">
        <v>1</v>
      </c>
      <c r="Q747">
        <v>1</v>
      </c>
      <c r="U747">
        <v>1</v>
      </c>
    </row>
    <row r="748" spans="1:22" hidden="1" x14ac:dyDescent="0.25">
      <c r="A748">
        <v>16730217</v>
      </c>
      <c r="B748">
        <v>0</v>
      </c>
      <c r="C748">
        <v>33</v>
      </c>
      <c r="D748">
        <v>20.28479857195018</v>
      </c>
      <c r="E748" t="s">
        <v>24</v>
      </c>
      <c r="F748">
        <v>2</v>
      </c>
      <c r="G748">
        <f t="shared" si="19"/>
        <v>3</v>
      </c>
      <c r="H748">
        <v>1</v>
      </c>
      <c r="I748" t="s">
        <v>28</v>
      </c>
      <c r="J748" t="s">
        <v>32</v>
      </c>
      <c r="K748" t="s">
        <v>119</v>
      </c>
      <c r="L748">
        <v>10</v>
      </c>
      <c r="M748" t="s">
        <v>69</v>
      </c>
      <c r="N748">
        <v>12</v>
      </c>
      <c r="O748">
        <v>2</v>
      </c>
      <c r="P748" s="2">
        <v>1</v>
      </c>
      <c r="Q748">
        <v>1</v>
      </c>
      <c r="R748">
        <v>1</v>
      </c>
      <c r="S748">
        <v>1</v>
      </c>
    </row>
    <row r="749" spans="1:22" hidden="1" x14ac:dyDescent="0.25">
      <c r="A749">
        <v>16732227</v>
      </c>
      <c r="B749">
        <v>0</v>
      </c>
      <c r="C749">
        <v>39</v>
      </c>
      <c r="D749">
        <v>18.442545824080696</v>
      </c>
      <c r="E749" t="s">
        <v>21</v>
      </c>
      <c r="F749">
        <v>2</v>
      </c>
      <c r="G749">
        <f t="shared" si="19"/>
        <v>3</v>
      </c>
      <c r="H749">
        <v>0</v>
      </c>
      <c r="I749" t="s">
        <v>113</v>
      </c>
      <c r="J749" t="s">
        <v>25</v>
      </c>
      <c r="K749" t="s">
        <v>20</v>
      </c>
      <c r="L749">
        <v>10</v>
      </c>
      <c r="M749" t="s">
        <v>69</v>
      </c>
      <c r="N749">
        <v>12</v>
      </c>
      <c r="O749">
        <v>1</v>
      </c>
      <c r="P749" s="2">
        <v>1</v>
      </c>
      <c r="Q749">
        <v>1</v>
      </c>
    </row>
    <row r="750" spans="1:22" hidden="1" x14ac:dyDescent="0.25">
      <c r="A750">
        <v>16733062</v>
      </c>
      <c r="B750">
        <v>0</v>
      </c>
      <c r="C750">
        <v>38</v>
      </c>
      <c r="D750">
        <v>23.111111111111111</v>
      </c>
      <c r="E750" t="s">
        <v>23</v>
      </c>
      <c r="F750">
        <v>2</v>
      </c>
      <c r="G750">
        <f t="shared" si="19"/>
        <v>3</v>
      </c>
      <c r="H750">
        <v>10</v>
      </c>
      <c r="I750" t="s">
        <v>25</v>
      </c>
      <c r="J750" t="s">
        <v>49</v>
      </c>
      <c r="K750" t="s">
        <v>119</v>
      </c>
      <c r="L750">
        <v>2</v>
      </c>
      <c r="M750" t="s">
        <v>69</v>
      </c>
      <c r="N750">
        <v>11</v>
      </c>
      <c r="O750">
        <v>3</v>
      </c>
      <c r="P750" s="2">
        <v>1</v>
      </c>
      <c r="Q750">
        <v>0</v>
      </c>
    </row>
    <row r="751" spans="1:22" hidden="1" x14ac:dyDescent="0.25">
      <c r="A751">
        <v>16734701</v>
      </c>
      <c r="B751">
        <v>0</v>
      </c>
      <c r="C751">
        <v>36</v>
      </c>
      <c r="D751">
        <v>24.141519250780433</v>
      </c>
      <c r="E751" t="s">
        <v>21</v>
      </c>
      <c r="F751">
        <v>2</v>
      </c>
      <c r="G751">
        <f t="shared" si="19"/>
        <v>3</v>
      </c>
      <c r="H751">
        <v>1</v>
      </c>
      <c r="I751" t="s">
        <v>25</v>
      </c>
      <c r="J751" t="s">
        <v>49</v>
      </c>
      <c r="K751" t="s">
        <v>119</v>
      </c>
      <c r="L751">
        <v>1</v>
      </c>
      <c r="M751" t="s">
        <v>69</v>
      </c>
      <c r="N751">
        <v>12</v>
      </c>
      <c r="O751">
        <v>1</v>
      </c>
      <c r="P751" s="2">
        <v>0</v>
      </c>
    </row>
    <row r="752" spans="1:22" hidden="1" x14ac:dyDescent="0.25">
      <c r="A752">
        <v>16735369</v>
      </c>
      <c r="B752">
        <v>0</v>
      </c>
      <c r="C752">
        <v>35</v>
      </c>
      <c r="D752">
        <v>23.634033007530842</v>
      </c>
      <c r="E752" t="s">
        <v>19</v>
      </c>
      <c r="F752">
        <v>2</v>
      </c>
      <c r="G752">
        <f t="shared" ref="G752:G815" si="21">(F752-1)*3</f>
        <v>3</v>
      </c>
      <c r="H752">
        <v>6</v>
      </c>
      <c r="I752" t="s">
        <v>33</v>
      </c>
      <c r="J752" t="s">
        <v>28</v>
      </c>
      <c r="K752" t="s">
        <v>20</v>
      </c>
      <c r="L752">
        <v>4</v>
      </c>
      <c r="M752" t="s">
        <v>68</v>
      </c>
      <c r="N752">
        <v>10.5</v>
      </c>
      <c r="O752">
        <v>2</v>
      </c>
      <c r="P752" s="2">
        <v>1</v>
      </c>
      <c r="Q752">
        <v>0</v>
      </c>
    </row>
    <row r="753" spans="1:22" hidden="1" x14ac:dyDescent="0.25">
      <c r="A753">
        <v>17015782</v>
      </c>
      <c r="B753">
        <v>0</v>
      </c>
      <c r="C753">
        <v>37</v>
      </c>
      <c r="D753">
        <v>19.477146814404431</v>
      </c>
      <c r="E753" t="s">
        <v>100</v>
      </c>
      <c r="F753">
        <v>2</v>
      </c>
      <c r="G753">
        <f t="shared" si="21"/>
        <v>3</v>
      </c>
      <c r="H753">
        <v>9</v>
      </c>
      <c r="I753" t="s">
        <v>52</v>
      </c>
      <c r="J753" t="s">
        <v>25</v>
      </c>
      <c r="K753" t="s">
        <v>30</v>
      </c>
      <c r="L753">
        <v>1</v>
      </c>
      <c r="M753" t="s">
        <v>68</v>
      </c>
      <c r="N753">
        <v>11</v>
      </c>
      <c r="O753">
        <v>1</v>
      </c>
      <c r="P753" s="2">
        <v>1</v>
      </c>
      <c r="Q753">
        <v>1</v>
      </c>
      <c r="R753">
        <v>0</v>
      </c>
    </row>
    <row r="754" spans="1:22" hidden="1" x14ac:dyDescent="0.25">
      <c r="A754">
        <v>17400019</v>
      </c>
      <c r="B754">
        <v>0</v>
      </c>
      <c r="C754">
        <v>37</v>
      </c>
      <c r="D754">
        <v>25.333333333333332</v>
      </c>
      <c r="E754" t="s">
        <v>23</v>
      </c>
      <c r="F754">
        <v>2</v>
      </c>
      <c r="G754">
        <f t="shared" si="21"/>
        <v>3</v>
      </c>
      <c r="H754">
        <v>6</v>
      </c>
      <c r="I754" t="s">
        <v>52</v>
      </c>
      <c r="J754" t="s">
        <v>28</v>
      </c>
      <c r="K754" t="s">
        <v>30</v>
      </c>
      <c r="L754">
        <v>11</v>
      </c>
      <c r="M754" t="s">
        <v>68</v>
      </c>
      <c r="N754">
        <v>12</v>
      </c>
      <c r="O754">
        <v>2</v>
      </c>
      <c r="P754" s="2">
        <v>1</v>
      </c>
      <c r="Q754">
        <v>1</v>
      </c>
      <c r="R754">
        <v>1</v>
      </c>
      <c r="S754">
        <v>1</v>
      </c>
      <c r="V754">
        <v>1</v>
      </c>
    </row>
    <row r="755" spans="1:22" hidden="1" x14ac:dyDescent="0.25">
      <c r="A755">
        <v>17400734</v>
      </c>
      <c r="B755">
        <v>0</v>
      </c>
      <c r="C755">
        <v>34</v>
      </c>
      <c r="D755">
        <v>18.749999999999996</v>
      </c>
      <c r="E755" t="s">
        <v>99</v>
      </c>
      <c r="F755">
        <v>2</v>
      </c>
      <c r="G755">
        <f t="shared" si="21"/>
        <v>3</v>
      </c>
      <c r="H755">
        <v>1</v>
      </c>
      <c r="I755" t="s">
        <v>114</v>
      </c>
      <c r="J755" t="s">
        <v>29</v>
      </c>
      <c r="K755" t="s">
        <v>50</v>
      </c>
      <c r="L755">
        <v>4</v>
      </c>
      <c r="M755" t="s">
        <v>68</v>
      </c>
      <c r="N755">
        <v>11</v>
      </c>
      <c r="O755">
        <v>1</v>
      </c>
      <c r="P755" s="2">
        <v>1</v>
      </c>
      <c r="Q755">
        <v>1</v>
      </c>
      <c r="R755">
        <v>0</v>
      </c>
    </row>
    <row r="756" spans="1:22" hidden="1" x14ac:dyDescent="0.25">
      <c r="A756">
        <v>17401321</v>
      </c>
      <c r="B756">
        <v>0</v>
      </c>
      <c r="C756">
        <v>36</v>
      </c>
      <c r="D756">
        <v>27.993022029291247</v>
      </c>
      <c r="E756" t="s">
        <v>19</v>
      </c>
      <c r="F756">
        <v>2</v>
      </c>
      <c r="G756">
        <f t="shared" si="21"/>
        <v>3</v>
      </c>
      <c r="H756">
        <v>3</v>
      </c>
      <c r="I756" t="s">
        <v>25</v>
      </c>
      <c r="J756" t="s">
        <v>25</v>
      </c>
      <c r="K756" t="s">
        <v>30</v>
      </c>
      <c r="L756">
        <v>0</v>
      </c>
      <c r="M756" t="s">
        <v>69</v>
      </c>
      <c r="N756">
        <v>0</v>
      </c>
      <c r="O756">
        <v>3</v>
      </c>
      <c r="P756" s="2">
        <v>1</v>
      </c>
      <c r="Q756">
        <v>0</v>
      </c>
      <c r="V756">
        <v>1</v>
      </c>
    </row>
    <row r="757" spans="1:22" hidden="1" x14ac:dyDescent="0.25">
      <c r="A757">
        <v>17401675</v>
      </c>
      <c r="B757">
        <v>0</v>
      </c>
      <c r="C757">
        <v>40</v>
      </c>
      <c r="E757" t="s">
        <v>19</v>
      </c>
      <c r="F757">
        <v>2</v>
      </c>
      <c r="G757">
        <f t="shared" si="21"/>
        <v>3</v>
      </c>
      <c r="H757">
        <v>2</v>
      </c>
      <c r="I757" t="s">
        <v>28</v>
      </c>
      <c r="J757" t="s">
        <v>49</v>
      </c>
      <c r="K757" t="s">
        <v>119</v>
      </c>
      <c r="L757">
        <v>6</v>
      </c>
      <c r="M757" t="s">
        <v>69</v>
      </c>
      <c r="N757">
        <v>8.5</v>
      </c>
      <c r="O757">
        <v>2</v>
      </c>
      <c r="P757" s="2">
        <v>1</v>
      </c>
      <c r="Q757">
        <v>1</v>
      </c>
      <c r="R757">
        <v>0</v>
      </c>
    </row>
    <row r="758" spans="1:22" hidden="1" x14ac:dyDescent="0.25">
      <c r="A758">
        <v>17401732</v>
      </c>
      <c r="B758">
        <v>0</v>
      </c>
      <c r="C758">
        <v>37</v>
      </c>
      <c r="D758">
        <v>18.662014686194166</v>
      </c>
      <c r="E758" t="s">
        <v>99</v>
      </c>
      <c r="F758">
        <v>2</v>
      </c>
      <c r="G758">
        <f t="shared" si="21"/>
        <v>3</v>
      </c>
      <c r="H758">
        <v>10</v>
      </c>
      <c r="I758" t="s">
        <v>25</v>
      </c>
      <c r="J758" t="s">
        <v>45</v>
      </c>
      <c r="K758" t="s">
        <v>119</v>
      </c>
      <c r="L758">
        <v>2</v>
      </c>
      <c r="M758" t="s">
        <v>68</v>
      </c>
      <c r="N758">
        <v>11</v>
      </c>
      <c r="O758">
        <v>3</v>
      </c>
      <c r="P758" s="2">
        <v>1</v>
      </c>
      <c r="Q758">
        <v>1</v>
      </c>
      <c r="V758">
        <v>1</v>
      </c>
    </row>
    <row r="759" spans="1:22" hidden="1" x14ac:dyDescent="0.25">
      <c r="A759">
        <v>17402045</v>
      </c>
      <c r="B759">
        <v>0</v>
      </c>
      <c r="C759">
        <v>33</v>
      </c>
      <c r="D759">
        <v>22.07409972299169</v>
      </c>
      <c r="E759" t="s">
        <v>100</v>
      </c>
      <c r="F759">
        <v>3</v>
      </c>
      <c r="G759">
        <f t="shared" si="21"/>
        <v>6</v>
      </c>
      <c r="H759">
        <v>4</v>
      </c>
      <c r="I759" t="s">
        <v>55</v>
      </c>
      <c r="J759" t="s">
        <v>25</v>
      </c>
      <c r="K759" t="s">
        <v>39</v>
      </c>
      <c r="L759">
        <v>10</v>
      </c>
      <c r="M759" t="s">
        <v>68</v>
      </c>
      <c r="N759">
        <v>10.3</v>
      </c>
      <c r="O759">
        <v>2</v>
      </c>
      <c r="P759" s="2">
        <v>1</v>
      </c>
      <c r="Q759">
        <v>1</v>
      </c>
      <c r="R759">
        <v>1</v>
      </c>
      <c r="S759">
        <v>1</v>
      </c>
      <c r="U759">
        <v>1</v>
      </c>
    </row>
    <row r="760" spans="1:22" hidden="1" x14ac:dyDescent="0.25">
      <c r="A760">
        <v>17402262</v>
      </c>
      <c r="B760">
        <v>0</v>
      </c>
      <c r="C760">
        <v>36</v>
      </c>
      <c r="D760">
        <v>19.834710743801654</v>
      </c>
      <c r="E760" t="s">
        <v>23</v>
      </c>
      <c r="F760">
        <v>3</v>
      </c>
      <c r="G760">
        <f t="shared" si="21"/>
        <v>6</v>
      </c>
      <c r="H760">
        <v>4</v>
      </c>
      <c r="I760" t="s">
        <v>27</v>
      </c>
      <c r="J760" t="s">
        <v>28</v>
      </c>
      <c r="K760" t="s">
        <v>105</v>
      </c>
      <c r="L760">
        <v>12</v>
      </c>
      <c r="M760" t="s">
        <v>69</v>
      </c>
      <c r="N760">
        <v>11</v>
      </c>
      <c r="O760">
        <v>2</v>
      </c>
      <c r="P760" s="2">
        <v>1</v>
      </c>
      <c r="Q760">
        <v>1</v>
      </c>
      <c r="R760">
        <v>1</v>
      </c>
      <c r="S760">
        <v>1</v>
      </c>
      <c r="U760">
        <v>1</v>
      </c>
    </row>
    <row r="761" spans="1:22" hidden="1" x14ac:dyDescent="0.25">
      <c r="A761">
        <v>17402370</v>
      </c>
      <c r="B761">
        <v>0</v>
      </c>
      <c r="C761">
        <v>32</v>
      </c>
      <c r="D761">
        <v>20.060954438486167</v>
      </c>
      <c r="E761" t="s">
        <v>23</v>
      </c>
      <c r="F761">
        <v>3</v>
      </c>
      <c r="G761">
        <f t="shared" si="21"/>
        <v>6</v>
      </c>
      <c r="H761">
        <v>4</v>
      </c>
      <c r="I761" t="s">
        <v>28</v>
      </c>
      <c r="J761" t="s">
        <v>32</v>
      </c>
      <c r="K761" t="s">
        <v>119</v>
      </c>
      <c r="L761">
        <v>1</v>
      </c>
      <c r="M761" t="s">
        <v>68</v>
      </c>
      <c r="N761">
        <v>13</v>
      </c>
      <c r="O761">
        <v>2</v>
      </c>
      <c r="P761" s="2">
        <v>1</v>
      </c>
      <c r="Q761">
        <v>1</v>
      </c>
      <c r="R761">
        <v>1</v>
      </c>
      <c r="S761">
        <v>1</v>
      </c>
      <c r="U761">
        <v>1</v>
      </c>
    </row>
    <row r="762" spans="1:22" hidden="1" x14ac:dyDescent="0.25">
      <c r="A762">
        <v>17402603</v>
      </c>
      <c r="B762">
        <v>0</v>
      </c>
      <c r="C762">
        <v>39</v>
      </c>
      <c r="D762">
        <v>21.170217557767668</v>
      </c>
      <c r="E762" t="s">
        <v>100</v>
      </c>
      <c r="F762">
        <v>2</v>
      </c>
      <c r="G762">
        <f t="shared" si="21"/>
        <v>3</v>
      </c>
      <c r="H762">
        <v>8</v>
      </c>
      <c r="I762" t="s">
        <v>40</v>
      </c>
      <c r="J762" t="s">
        <v>40</v>
      </c>
      <c r="K762" t="s">
        <v>20</v>
      </c>
      <c r="L762">
        <v>7</v>
      </c>
      <c r="M762" t="s">
        <v>69</v>
      </c>
      <c r="N762">
        <v>9.8000000000000007</v>
      </c>
      <c r="O762">
        <v>3</v>
      </c>
      <c r="P762" s="2">
        <v>1</v>
      </c>
      <c r="Q762">
        <v>0</v>
      </c>
    </row>
    <row r="763" spans="1:22" hidden="1" x14ac:dyDescent="0.25">
      <c r="A763">
        <v>17403232</v>
      </c>
      <c r="B763">
        <v>0</v>
      </c>
      <c r="C763">
        <v>34</v>
      </c>
      <c r="D763">
        <v>24.560326301478007</v>
      </c>
      <c r="E763" t="s">
        <v>19</v>
      </c>
      <c r="F763">
        <v>3</v>
      </c>
      <c r="G763">
        <f t="shared" si="21"/>
        <v>6</v>
      </c>
      <c r="H763">
        <v>1</v>
      </c>
      <c r="I763" t="s">
        <v>33</v>
      </c>
      <c r="J763" t="s">
        <v>25</v>
      </c>
      <c r="K763" t="s">
        <v>20</v>
      </c>
      <c r="L763">
        <v>9</v>
      </c>
      <c r="M763" t="s">
        <v>68</v>
      </c>
      <c r="N763">
        <v>11</v>
      </c>
      <c r="O763">
        <v>1</v>
      </c>
      <c r="P763" s="2">
        <v>1</v>
      </c>
      <c r="Q763">
        <v>0</v>
      </c>
    </row>
    <row r="764" spans="1:22" hidden="1" x14ac:dyDescent="0.25">
      <c r="A764">
        <v>17403243</v>
      </c>
      <c r="B764">
        <v>0</v>
      </c>
      <c r="C764">
        <v>34</v>
      </c>
      <c r="D764">
        <v>23.725286160249738</v>
      </c>
      <c r="E764" t="s">
        <v>24</v>
      </c>
      <c r="F764">
        <v>4</v>
      </c>
      <c r="G764">
        <f t="shared" si="21"/>
        <v>9</v>
      </c>
      <c r="H764">
        <v>2</v>
      </c>
      <c r="I764" t="s">
        <v>25</v>
      </c>
      <c r="J764" t="s">
        <v>45</v>
      </c>
      <c r="K764" t="s">
        <v>119</v>
      </c>
      <c r="L764">
        <v>6</v>
      </c>
      <c r="M764" t="s">
        <v>69</v>
      </c>
      <c r="N764">
        <v>11.5</v>
      </c>
      <c r="O764">
        <v>2</v>
      </c>
      <c r="P764" s="2">
        <v>1</v>
      </c>
      <c r="Q764">
        <v>1</v>
      </c>
      <c r="U764">
        <v>1</v>
      </c>
    </row>
    <row r="765" spans="1:22" hidden="1" x14ac:dyDescent="0.25">
      <c r="A765">
        <v>17403270</v>
      </c>
      <c r="B765">
        <v>0</v>
      </c>
      <c r="C765">
        <v>38</v>
      </c>
      <c r="D765">
        <v>22.222222222222221</v>
      </c>
      <c r="E765" t="s">
        <v>99</v>
      </c>
      <c r="F765">
        <v>4</v>
      </c>
      <c r="G765">
        <f t="shared" si="21"/>
        <v>9</v>
      </c>
      <c r="H765">
        <v>10</v>
      </c>
      <c r="I765" t="s">
        <v>37</v>
      </c>
      <c r="J765" t="s">
        <v>25</v>
      </c>
      <c r="K765" t="s">
        <v>20</v>
      </c>
      <c r="L765">
        <v>4</v>
      </c>
      <c r="M765" t="s">
        <v>69</v>
      </c>
      <c r="N765">
        <v>11</v>
      </c>
      <c r="O765">
        <v>2</v>
      </c>
      <c r="P765" s="2">
        <v>1</v>
      </c>
      <c r="Q765">
        <v>1</v>
      </c>
      <c r="R765">
        <v>1</v>
      </c>
      <c r="S765">
        <v>1</v>
      </c>
    </row>
    <row r="766" spans="1:22" hidden="1" x14ac:dyDescent="0.25">
      <c r="A766">
        <v>17403588</v>
      </c>
      <c r="B766">
        <v>0</v>
      </c>
      <c r="C766">
        <v>37</v>
      </c>
      <c r="D766">
        <v>21.096190514828187</v>
      </c>
      <c r="E766" t="s">
        <v>99</v>
      </c>
      <c r="F766">
        <v>2</v>
      </c>
      <c r="G766">
        <f t="shared" si="21"/>
        <v>3</v>
      </c>
      <c r="H766">
        <v>2</v>
      </c>
      <c r="I766" t="s">
        <v>27</v>
      </c>
      <c r="J766" t="s">
        <v>28</v>
      </c>
      <c r="K766" t="s">
        <v>105</v>
      </c>
      <c r="L766">
        <v>5</v>
      </c>
      <c r="M766" t="s">
        <v>68</v>
      </c>
      <c r="N766">
        <v>12.5</v>
      </c>
      <c r="O766">
        <v>2</v>
      </c>
      <c r="P766" s="2">
        <v>1</v>
      </c>
      <c r="Q766">
        <v>0</v>
      </c>
    </row>
    <row r="767" spans="1:22" hidden="1" x14ac:dyDescent="0.25">
      <c r="A767">
        <v>17403698</v>
      </c>
      <c r="B767">
        <v>0</v>
      </c>
      <c r="C767">
        <v>33</v>
      </c>
      <c r="E767" t="s">
        <v>21</v>
      </c>
      <c r="F767">
        <v>2</v>
      </c>
      <c r="G767">
        <f t="shared" si="21"/>
        <v>3</v>
      </c>
      <c r="H767">
        <v>3</v>
      </c>
      <c r="I767" t="s">
        <v>52</v>
      </c>
      <c r="J767" t="s">
        <v>25</v>
      </c>
      <c r="K767" t="s">
        <v>30</v>
      </c>
      <c r="L767">
        <v>11</v>
      </c>
      <c r="M767" t="s">
        <v>68</v>
      </c>
      <c r="N767">
        <v>11</v>
      </c>
      <c r="O767">
        <v>2</v>
      </c>
      <c r="P767" s="2">
        <v>1</v>
      </c>
      <c r="Q767">
        <v>1</v>
      </c>
      <c r="U767">
        <v>1</v>
      </c>
    </row>
    <row r="768" spans="1:22" hidden="1" x14ac:dyDescent="0.25">
      <c r="A768">
        <v>17403922</v>
      </c>
      <c r="B768">
        <v>0</v>
      </c>
      <c r="C768">
        <v>37</v>
      </c>
      <c r="D768">
        <v>25.390624999999996</v>
      </c>
      <c r="E768" t="s">
        <v>21</v>
      </c>
      <c r="F768">
        <v>2</v>
      </c>
      <c r="G768">
        <f t="shared" si="21"/>
        <v>3</v>
      </c>
      <c r="H768">
        <v>6</v>
      </c>
      <c r="I768" t="s">
        <v>55</v>
      </c>
      <c r="J768" t="s">
        <v>45</v>
      </c>
      <c r="K768" t="s">
        <v>39</v>
      </c>
      <c r="L768">
        <v>17</v>
      </c>
      <c r="M768" t="s">
        <v>69</v>
      </c>
      <c r="N768">
        <v>10</v>
      </c>
      <c r="O768">
        <v>3</v>
      </c>
      <c r="P768" s="2">
        <v>1</v>
      </c>
      <c r="Q768">
        <v>0</v>
      </c>
    </row>
    <row r="769" spans="1:21" hidden="1" x14ac:dyDescent="0.25">
      <c r="A769">
        <v>17403945</v>
      </c>
      <c r="B769">
        <v>0</v>
      </c>
      <c r="C769">
        <v>35</v>
      </c>
      <c r="E769" t="s">
        <v>99</v>
      </c>
      <c r="F769">
        <v>2</v>
      </c>
      <c r="G769">
        <f t="shared" si="21"/>
        <v>3</v>
      </c>
      <c r="H769">
        <v>4</v>
      </c>
      <c r="I769" t="s">
        <v>56</v>
      </c>
      <c r="J769" t="s">
        <v>45</v>
      </c>
      <c r="K769" t="s">
        <v>20</v>
      </c>
      <c r="L769">
        <v>11</v>
      </c>
      <c r="M769" t="s">
        <v>69</v>
      </c>
      <c r="N769">
        <v>10</v>
      </c>
      <c r="O769">
        <v>2</v>
      </c>
      <c r="P769" s="2">
        <v>1</v>
      </c>
      <c r="Q769">
        <v>1</v>
      </c>
      <c r="R769">
        <v>1</v>
      </c>
      <c r="S769">
        <v>1</v>
      </c>
      <c r="U769">
        <v>1</v>
      </c>
    </row>
    <row r="770" spans="1:21" hidden="1" x14ac:dyDescent="0.25">
      <c r="A770">
        <v>17404833</v>
      </c>
      <c r="B770">
        <v>0</v>
      </c>
      <c r="C770">
        <v>33</v>
      </c>
      <c r="D770">
        <v>22.313278429145196</v>
      </c>
      <c r="E770" t="s">
        <v>19</v>
      </c>
      <c r="F770">
        <v>2</v>
      </c>
      <c r="G770">
        <f t="shared" si="21"/>
        <v>3</v>
      </c>
      <c r="H770">
        <v>6</v>
      </c>
      <c r="I770" t="s">
        <v>25</v>
      </c>
      <c r="J770" t="s">
        <v>45</v>
      </c>
      <c r="K770" t="s">
        <v>119</v>
      </c>
      <c r="L770">
        <v>1</v>
      </c>
      <c r="M770" t="s">
        <v>68</v>
      </c>
      <c r="N770">
        <v>13.5</v>
      </c>
      <c r="O770">
        <v>2</v>
      </c>
      <c r="P770" s="2">
        <v>1</v>
      </c>
      <c r="Q770">
        <v>0</v>
      </c>
    </row>
    <row r="771" spans="1:21" hidden="1" x14ac:dyDescent="0.25">
      <c r="A771">
        <v>17404851</v>
      </c>
      <c r="B771">
        <v>0</v>
      </c>
      <c r="C771">
        <v>35</v>
      </c>
      <c r="D771">
        <v>22.222222222222221</v>
      </c>
      <c r="E771" t="s">
        <v>23</v>
      </c>
      <c r="F771">
        <v>3</v>
      </c>
      <c r="G771">
        <f t="shared" si="21"/>
        <v>6</v>
      </c>
      <c r="H771">
        <v>0</v>
      </c>
      <c r="I771" t="s">
        <v>28</v>
      </c>
      <c r="J771" t="s">
        <v>45</v>
      </c>
      <c r="K771" t="s">
        <v>119</v>
      </c>
      <c r="L771">
        <v>10</v>
      </c>
      <c r="M771" t="s">
        <v>68</v>
      </c>
      <c r="N771">
        <v>11.5</v>
      </c>
      <c r="O771">
        <v>3</v>
      </c>
      <c r="P771" s="2">
        <v>1</v>
      </c>
      <c r="Q771">
        <v>1</v>
      </c>
      <c r="R771">
        <v>1</v>
      </c>
      <c r="S771">
        <v>1</v>
      </c>
    </row>
    <row r="772" spans="1:21" hidden="1" x14ac:dyDescent="0.25">
      <c r="A772">
        <v>17404885</v>
      </c>
      <c r="B772">
        <v>0</v>
      </c>
      <c r="C772">
        <v>24</v>
      </c>
      <c r="D772">
        <v>20.060954438486167</v>
      </c>
      <c r="E772" t="s">
        <v>99</v>
      </c>
      <c r="F772">
        <v>2</v>
      </c>
      <c r="G772">
        <f t="shared" si="21"/>
        <v>3</v>
      </c>
      <c r="H772">
        <v>4</v>
      </c>
      <c r="I772" t="s">
        <v>25</v>
      </c>
      <c r="J772" t="s">
        <v>26</v>
      </c>
      <c r="K772" t="s">
        <v>119</v>
      </c>
      <c r="L772">
        <v>1</v>
      </c>
      <c r="M772" t="s">
        <v>68</v>
      </c>
      <c r="N772">
        <v>10.5</v>
      </c>
      <c r="O772">
        <v>2</v>
      </c>
      <c r="P772" s="2">
        <v>1</v>
      </c>
      <c r="Q772">
        <v>1</v>
      </c>
    </row>
    <row r="773" spans="1:21" hidden="1" x14ac:dyDescent="0.25">
      <c r="A773">
        <v>17404920</v>
      </c>
      <c r="B773">
        <v>0</v>
      </c>
      <c r="C773">
        <v>35</v>
      </c>
      <c r="D773">
        <v>21.777777777777779</v>
      </c>
      <c r="E773" t="s">
        <v>99</v>
      </c>
      <c r="F773">
        <v>2</v>
      </c>
      <c r="G773">
        <f t="shared" si="21"/>
        <v>3</v>
      </c>
      <c r="H773">
        <v>6</v>
      </c>
      <c r="I773" t="s">
        <v>52</v>
      </c>
      <c r="J773" t="s">
        <v>25</v>
      </c>
      <c r="K773" t="s">
        <v>30</v>
      </c>
      <c r="L773">
        <v>6</v>
      </c>
      <c r="M773" t="s">
        <v>69</v>
      </c>
      <c r="N773">
        <v>0</v>
      </c>
      <c r="O773">
        <v>2</v>
      </c>
      <c r="P773" s="2">
        <v>1</v>
      </c>
      <c r="Q773">
        <v>1</v>
      </c>
    </row>
    <row r="774" spans="1:21" hidden="1" x14ac:dyDescent="0.25">
      <c r="A774">
        <v>17404994</v>
      </c>
      <c r="B774">
        <v>0</v>
      </c>
      <c r="C774">
        <v>37</v>
      </c>
      <c r="D774">
        <v>21.75546853368142</v>
      </c>
      <c r="E774" t="s">
        <v>99</v>
      </c>
      <c r="F774">
        <v>3</v>
      </c>
      <c r="G774">
        <f t="shared" si="21"/>
        <v>6</v>
      </c>
      <c r="H774">
        <v>7</v>
      </c>
      <c r="I774" t="s">
        <v>33</v>
      </c>
      <c r="J774" t="s">
        <v>49</v>
      </c>
      <c r="K774" t="s">
        <v>20</v>
      </c>
      <c r="L774">
        <v>12</v>
      </c>
      <c r="M774" t="s">
        <v>68</v>
      </c>
      <c r="N774">
        <v>12.5</v>
      </c>
      <c r="O774">
        <v>3</v>
      </c>
      <c r="P774" s="2">
        <v>1</v>
      </c>
      <c r="Q774">
        <v>1</v>
      </c>
      <c r="R774">
        <v>1</v>
      </c>
      <c r="S774">
        <v>1</v>
      </c>
    </row>
    <row r="775" spans="1:21" hidden="1" x14ac:dyDescent="0.25">
      <c r="A775">
        <v>17405077</v>
      </c>
      <c r="B775">
        <v>0</v>
      </c>
      <c r="C775">
        <v>30</v>
      </c>
      <c r="D775">
        <v>22.222222222222221</v>
      </c>
      <c r="E775" t="s">
        <v>21</v>
      </c>
      <c r="F775">
        <v>2</v>
      </c>
      <c r="G775">
        <f t="shared" si="21"/>
        <v>3</v>
      </c>
      <c r="H775">
        <v>2</v>
      </c>
      <c r="I775" t="s">
        <v>25</v>
      </c>
      <c r="J775" t="s">
        <v>45</v>
      </c>
      <c r="K775" t="s">
        <v>119</v>
      </c>
      <c r="L775">
        <v>8</v>
      </c>
      <c r="M775" t="s">
        <v>68</v>
      </c>
      <c r="N775">
        <v>12</v>
      </c>
      <c r="O775">
        <v>2</v>
      </c>
      <c r="P775" s="2">
        <v>1</v>
      </c>
      <c r="Q775">
        <v>1</v>
      </c>
      <c r="R775">
        <v>1</v>
      </c>
      <c r="S775">
        <v>1</v>
      </c>
    </row>
    <row r="776" spans="1:21" hidden="1" x14ac:dyDescent="0.25">
      <c r="A776">
        <v>17405308</v>
      </c>
      <c r="B776">
        <v>0</v>
      </c>
      <c r="C776">
        <v>35</v>
      </c>
      <c r="D776">
        <v>18.025957378625218</v>
      </c>
      <c r="E776" t="s">
        <v>99</v>
      </c>
      <c r="F776">
        <v>3</v>
      </c>
      <c r="G776">
        <f t="shared" si="21"/>
        <v>6</v>
      </c>
      <c r="H776">
        <v>2</v>
      </c>
      <c r="I776" t="s">
        <v>25</v>
      </c>
      <c r="J776" t="s">
        <v>45</v>
      </c>
      <c r="K776" t="s">
        <v>119</v>
      </c>
      <c r="L776">
        <v>10</v>
      </c>
      <c r="M776" t="s">
        <v>69</v>
      </c>
      <c r="N776">
        <v>10.5</v>
      </c>
      <c r="O776">
        <v>2</v>
      </c>
      <c r="P776" s="2">
        <v>1</v>
      </c>
      <c r="Q776">
        <v>1</v>
      </c>
    </row>
    <row r="777" spans="1:21" hidden="1" x14ac:dyDescent="0.25">
      <c r="A777">
        <v>17405358</v>
      </c>
      <c r="B777">
        <v>0</v>
      </c>
      <c r="C777">
        <v>36</v>
      </c>
      <c r="D777">
        <v>22.718974400584202</v>
      </c>
      <c r="E777" t="s">
        <v>19</v>
      </c>
      <c r="F777">
        <v>5</v>
      </c>
      <c r="G777">
        <f>(F777-1)</f>
        <v>4</v>
      </c>
      <c r="H777">
        <v>2</v>
      </c>
      <c r="I777" t="s">
        <v>33</v>
      </c>
      <c r="J777" t="s">
        <v>25</v>
      </c>
      <c r="K777" t="s">
        <v>20</v>
      </c>
      <c r="L777">
        <v>10</v>
      </c>
      <c r="M777" t="s">
        <v>69</v>
      </c>
      <c r="N777">
        <v>12</v>
      </c>
      <c r="O777">
        <v>2</v>
      </c>
      <c r="P777" s="2">
        <v>1</v>
      </c>
      <c r="Q777">
        <v>0</v>
      </c>
    </row>
    <row r="778" spans="1:21" hidden="1" x14ac:dyDescent="0.25">
      <c r="A778">
        <v>17405426</v>
      </c>
      <c r="B778">
        <v>0</v>
      </c>
      <c r="C778">
        <v>31</v>
      </c>
      <c r="D778">
        <v>21.230572023714146</v>
      </c>
      <c r="E778" t="s">
        <v>18</v>
      </c>
      <c r="F778">
        <v>2</v>
      </c>
      <c r="G778">
        <f t="shared" si="21"/>
        <v>3</v>
      </c>
      <c r="H778">
        <v>10</v>
      </c>
      <c r="I778" t="s">
        <v>25</v>
      </c>
      <c r="J778" t="s">
        <v>45</v>
      </c>
      <c r="K778" t="s">
        <v>119</v>
      </c>
      <c r="L778">
        <v>1</v>
      </c>
      <c r="M778" t="s">
        <v>69</v>
      </c>
      <c r="N778">
        <v>13</v>
      </c>
      <c r="O778">
        <v>2</v>
      </c>
      <c r="P778" s="2">
        <v>1</v>
      </c>
      <c r="Q778">
        <v>1</v>
      </c>
      <c r="U778">
        <v>1</v>
      </c>
    </row>
    <row r="779" spans="1:21" hidden="1" x14ac:dyDescent="0.25">
      <c r="A779">
        <v>17406283</v>
      </c>
      <c r="B779">
        <v>0</v>
      </c>
      <c r="C779">
        <v>36</v>
      </c>
      <c r="D779">
        <v>19.650561749754367</v>
      </c>
      <c r="E779" t="s">
        <v>23</v>
      </c>
      <c r="F779">
        <v>2</v>
      </c>
      <c r="G779">
        <f t="shared" si="21"/>
        <v>3</v>
      </c>
      <c r="H779">
        <v>5</v>
      </c>
      <c r="I779" t="s">
        <v>41</v>
      </c>
      <c r="J779" t="s">
        <v>25</v>
      </c>
      <c r="K779" t="s">
        <v>105</v>
      </c>
      <c r="L779">
        <v>5</v>
      </c>
      <c r="M779" t="s">
        <v>69</v>
      </c>
      <c r="N779">
        <v>11</v>
      </c>
      <c r="O779">
        <v>2</v>
      </c>
      <c r="P779" s="2">
        <v>0</v>
      </c>
    </row>
    <row r="780" spans="1:21" hidden="1" x14ac:dyDescent="0.25">
      <c r="A780">
        <v>17406669</v>
      </c>
      <c r="B780">
        <v>0</v>
      </c>
      <c r="C780">
        <v>38</v>
      </c>
      <c r="E780" t="s">
        <v>99</v>
      </c>
      <c r="F780">
        <v>2</v>
      </c>
      <c r="G780">
        <f t="shared" si="21"/>
        <v>3</v>
      </c>
      <c r="H780">
        <v>6</v>
      </c>
      <c r="I780" t="s">
        <v>37</v>
      </c>
      <c r="J780" t="s">
        <v>25</v>
      </c>
      <c r="K780" t="s">
        <v>20</v>
      </c>
      <c r="L780">
        <v>10</v>
      </c>
      <c r="M780" t="s">
        <v>69</v>
      </c>
      <c r="N780">
        <v>12</v>
      </c>
      <c r="O780">
        <v>1</v>
      </c>
      <c r="P780" s="2">
        <v>0</v>
      </c>
    </row>
    <row r="781" spans="1:21" hidden="1" x14ac:dyDescent="0.25">
      <c r="A781">
        <v>17407057</v>
      </c>
      <c r="B781">
        <v>0</v>
      </c>
      <c r="C781">
        <v>36</v>
      </c>
      <c r="D781">
        <v>21.000730460189921</v>
      </c>
      <c r="E781" t="s">
        <v>23</v>
      </c>
      <c r="F781">
        <v>2</v>
      </c>
      <c r="G781">
        <f t="shared" si="21"/>
        <v>3</v>
      </c>
      <c r="H781">
        <v>6</v>
      </c>
      <c r="I781" t="s">
        <v>52</v>
      </c>
      <c r="J781" t="s">
        <v>29</v>
      </c>
      <c r="K781" t="s">
        <v>119</v>
      </c>
      <c r="L781">
        <v>8</v>
      </c>
      <c r="M781" t="s">
        <v>69</v>
      </c>
      <c r="N781">
        <v>10.7</v>
      </c>
      <c r="O781">
        <v>1</v>
      </c>
      <c r="P781" s="2">
        <v>1</v>
      </c>
      <c r="Q781">
        <v>1</v>
      </c>
      <c r="R781">
        <v>1</v>
      </c>
      <c r="S781">
        <v>1</v>
      </c>
    </row>
    <row r="782" spans="1:21" hidden="1" x14ac:dyDescent="0.25">
      <c r="A782">
        <v>17407891</v>
      </c>
      <c r="B782">
        <v>0</v>
      </c>
      <c r="C782">
        <v>36</v>
      </c>
      <c r="D782">
        <v>19.921874999999996</v>
      </c>
      <c r="E782" t="s">
        <v>100</v>
      </c>
      <c r="F782">
        <v>3</v>
      </c>
      <c r="G782">
        <f t="shared" si="21"/>
        <v>6</v>
      </c>
      <c r="H782">
        <v>4</v>
      </c>
      <c r="I782" t="s">
        <v>52</v>
      </c>
      <c r="J782" t="s">
        <v>25</v>
      </c>
      <c r="K782" t="s">
        <v>30</v>
      </c>
      <c r="L782">
        <v>6</v>
      </c>
      <c r="M782" t="s">
        <v>68</v>
      </c>
      <c r="N782">
        <v>9.5</v>
      </c>
      <c r="O782">
        <v>2</v>
      </c>
      <c r="P782" s="2">
        <v>1</v>
      </c>
      <c r="Q782">
        <v>1</v>
      </c>
      <c r="R782">
        <v>1</v>
      </c>
      <c r="S782">
        <v>1</v>
      </c>
      <c r="U782">
        <v>1</v>
      </c>
    </row>
    <row r="783" spans="1:21" hidden="1" x14ac:dyDescent="0.25">
      <c r="A783">
        <v>17408376</v>
      </c>
      <c r="B783">
        <v>0</v>
      </c>
      <c r="C783">
        <v>27</v>
      </c>
      <c r="D783">
        <v>18.961927424152293</v>
      </c>
      <c r="E783" t="s">
        <v>23</v>
      </c>
      <c r="F783">
        <v>2</v>
      </c>
      <c r="G783">
        <f t="shared" si="21"/>
        <v>3</v>
      </c>
      <c r="H783">
        <v>2</v>
      </c>
      <c r="I783" t="s">
        <v>25</v>
      </c>
      <c r="J783" t="s">
        <v>49</v>
      </c>
      <c r="K783" t="s">
        <v>119</v>
      </c>
      <c r="L783">
        <v>2</v>
      </c>
      <c r="M783" t="s">
        <v>68</v>
      </c>
      <c r="N783">
        <v>11</v>
      </c>
      <c r="O783">
        <v>1</v>
      </c>
      <c r="P783" s="2">
        <v>1</v>
      </c>
      <c r="Q783">
        <v>1</v>
      </c>
      <c r="R783">
        <v>1</v>
      </c>
      <c r="S783">
        <v>1</v>
      </c>
    </row>
    <row r="784" spans="1:21" hidden="1" x14ac:dyDescent="0.25">
      <c r="A784">
        <v>17408679</v>
      </c>
      <c r="B784">
        <v>0</v>
      </c>
      <c r="C784">
        <v>26</v>
      </c>
      <c r="D784">
        <v>21.096190514828187</v>
      </c>
      <c r="E784" t="s">
        <v>21</v>
      </c>
      <c r="F784">
        <v>2</v>
      </c>
      <c r="G784">
        <f t="shared" si="21"/>
        <v>3</v>
      </c>
      <c r="H784">
        <v>3</v>
      </c>
      <c r="I784" t="s">
        <v>52</v>
      </c>
      <c r="J784" t="s">
        <v>25</v>
      </c>
      <c r="K784" t="s">
        <v>30</v>
      </c>
      <c r="L784">
        <v>5</v>
      </c>
      <c r="M784" t="s">
        <v>68</v>
      </c>
      <c r="N784">
        <v>11</v>
      </c>
      <c r="O784">
        <v>2</v>
      </c>
      <c r="P784" s="2">
        <v>1</v>
      </c>
      <c r="Q784">
        <v>1</v>
      </c>
      <c r="U784">
        <v>1</v>
      </c>
    </row>
    <row r="785" spans="1:22" hidden="1" x14ac:dyDescent="0.25">
      <c r="A785">
        <v>17409408</v>
      </c>
      <c r="B785">
        <v>0</v>
      </c>
      <c r="C785">
        <v>40</v>
      </c>
      <c r="D785">
        <v>24.973985431841829</v>
      </c>
      <c r="E785" t="s">
        <v>99</v>
      </c>
      <c r="F785">
        <v>3</v>
      </c>
      <c r="G785">
        <f t="shared" si="21"/>
        <v>6</v>
      </c>
      <c r="H785">
        <v>0</v>
      </c>
      <c r="I785" t="s">
        <v>54</v>
      </c>
      <c r="J785" t="s">
        <v>25</v>
      </c>
      <c r="K785" t="s">
        <v>20</v>
      </c>
      <c r="L785">
        <v>3</v>
      </c>
      <c r="M785" t="s">
        <v>69</v>
      </c>
      <c r="N785">
        <v>13</v>
      </c>
      <c r="O785">
        <v>3</v>
      </c>
      <c r="P785" s="2">
        <v>1</v>
      </c>
      <c r="Q785">
        <v>1</v>
      </c>
      <c r="R785">
        <v>1</v>
      </c>
      <c r="S785">
        <v>1</v>
      </c>
    </row>
    <row r="786" spans="1:22" hidden="1" x14ac:dyDescent="0.25">
      <c r="A786">
        <v>17409528</v>
      </c>
      <c r="B786">
        <v>0</v>
      </c>
      <c r="C786">
        <v>34</v>
      </c>
      <c r="D786">
        <v>20.64177143929443</v>
      </c>
      <c r="E786" t="s">
        <v>23</v>
      </c>
      <c r="F786">
        <v>3</v>
      </c>
      <c r="G786">
        <f t="shared" si="21"/>
        <v>6</v>
      </c>
      <c r="H786">
        <v>5</v>
      </c>
      <c r="I786" t="s">
        <v>41</v>
      </c>
      <c r="J786" t="s">
        <v>49</v>
      </c>
      <c r="K786" t="s">
        <v>105</v>
      </c>
      <c r="L786">
        <v>4</v>
      </c>
      <c r="M786" t="s">
        <v>68</v>
      </c>
      <c r="N786">
        <v>11</v>
      </c>
      <c r="O786">
        <v>3</v>
      </c>
      <c r="P786" s="2">
        <v>1</v>
      </c>
      <c r="Q786">
        <v>1</v>
      </c>
    </row>
    <row r="787" spans="1:22" hidden="1" x14ac:dyDescent="0.25">
      <c r="A787">
        <v>17409912</v>
      </c>
      <c r="B787">
        <v>0</v>
      </c>
      <c r="C787">
        <v>26</v>
      </c>
      <c r="D787">
        <v>22.432302515622492</v>
      </c>
      <c r="E787" t="s">
        <v>99</v>
      </c>
      <c r="F787">
        <v>2</v>
      </c>
      <c r="G787">
        <f t="shared" si="21"/>
        <v>3</v>
      </c>
      <c r="H787">
        <v>12</v>
      </c>
      <c r="I787" t="s">
        <v>33</v>
      </c>
      <c r="J787" t="s">
        <v>25</v>
      </c>
      <c r="K787" t="s">
        <v>20</v>
      </c>
      <c r="L787">
        <v>2</v>
      </c>
      <c r="M787" t="s">
        <v>69</v>
      </c>
      <c r="N787">
        <v>11</v>
      </c>
      <c r="O787">
        <v>2</v>
      </c>
      <c r="P787" s="2">
        <v>1</v>
      </c>
      <c r="Q787">
        <v>1</v>
      </c>
      <c r="U787">
        <v>1</v>
      </c>
    </row>
    <row r="788" spans="1:22" hidden="1" x14ac:dyDescent="0.25">
      <c r="A788">
        <v>17409912</v>
      </c>
      <c r="B788">
        <v>0</v>
      </c>
      <c r="C788">
        <v>26</v>
      </c>
      <c r="D788">
        <v>22.432302515622492</v>
      </c>
      <c r="E788" t="s">
        <v>99</v>
      </c>
      <c r="F788">
        <v>2</v>
      </c>
      <c r="G788">
        <f t="shared" si="21"/>
        <v>3</v>
      </c>
      <c r="H788">
        <v>12</v>
      </c>
      <c r="I788" t="s">
        <v>33</v>
      </c>
      <c r="J788" t="s">
        <v>25</v>
      </c>
      <c r="K788" t="s">
        <v>20</v>
      </c>
      <c r="L788">
        <v>2</v>
      </c>
      <c r="M788" t="s">
        <v>69</v>
      </c>
      <c r="N788">
        <v>12</v>
      </c>
      <c r="O788">
        <v>2</v>
      </c>
      <c r="P788" s="2">
        <v>0</v>
      </c>
    </row>
    <row r="789" spans="1:22" hidden="1" x14ac:dyDescent="0.25">
      <c r="A789">
        <v>17409913</v>
      </c>
      <c r="B789">
        <v>0</v>
      </c>
      <c r="C789">
        <v>35</v>
      </c>
      <c r="E789" t="s">
        <v>100</v>
      </c>
      <c r="F789">
        <v>2</v>
      </c>
      <c r="G789">
        <f t="shared" si="21"/>
        <v>3</v>
      </c>
      <c r="H789">
        <v>6</v>
      </c>
      <c r="I789" t="s">
        <v>48</v>
      </c>
      <c r="J789" t="s">
        <v>29</v>
      </c>
      <c r="K789" t="s">
        <v>20</v>
      </c>
      <c r="L789">
        <v>0</v>
      </c>
      <c r="M789" t="s">
        <v>68</v>
      </c>
      <c r="N789">
        <v>9.4</v>
      </c>
      <c r="O789">
        <v>2</v>
      </c>
      <c r="P789" s="2">
        <v>1</v>
      </c>
      <c r="Q789">
        <v>1</v>
      </c>
      <c r="R789">
        <v>0</v>
      </c>
    </row>
    <row r="790" spans="1:22" hidden="1" x14ac:dyDescent="0.25">
      <c r="A790">
        <v>17410366</v>
      </c>
      <c r="B790">
        <v>0</v>
      </c>
      <c r="C790">
        <v>36</v>
      </c>
      <c r="D790">
        <v>23.872798522589072</v>
      </c>
      <c r="E790" t="s">
        <v>23</v>
      </c>
      <c r="F790">
        <v>2</v>
      </c>
      <c r="G790">
        <f t="shared" si="21"/>
        <v>3</v>
      </c>
      <c r="H790">
        <v>4</v>
      </c>
      <c r="I790" t="s">
        <v>25</v>
      </c>
      <c r="J790" t="s">
        <v>49</v>
      </c>
      <c r="K790" t="s">
        <v>119</v>
      </c>
      <c r="L790">
        <v>15</v>
      </c>
      <c r="M790" t="s">
        <v>68</v>
      </c>
      <c r="N790">
        <v>12</v>
      </c>
      <c r="O790">
        <v>2</v>
      </c>
      <c r="P790" s="2">
        <v>1</v>
      </c>
      <c r="Q790">
        <v>1</v>
      </c>
      <c r="V790">
        <v>1</v>
      </c>
    </row>
    <row r="791" spans="1:22" hidden="1" x14ac:dyDescent="0.25">
      <c r="A791">
        <v>17410366</v>
      </c>
      <c r="B791">
        <v>0</v>
      </c>
      <c r="C791">
        <v>36</v>
      </c>
      <c r="D791">
        <v>23.872798522589072</v>
      </c>
      <c r="E791" t="s">
        <v>23</v>
      </c>
      <c r="F791">
        <v>2</v>
      </c>
      <c r="G791">
        <f t="shared" si="21"/>
        <v>3</v>
      </c>
      <c r="H791">
        <v>4</v>
      </c>
      <c r="I791" t="s">
        <v>25</v>
      </c>
      <c r="J791" t="s">
        <v>49</v>
      </c>
      <c r="K791" t="s">
        <v>119</v>
      </c>
      <c r="L791">
        <v>15</v>
      </c>
      <c r="M791" t="s">
        <v>68</v>
      </c>
      <c r="N791">
        <v>12.5</v>
      </c>
      <c r="O791">
        <v>2</v>
      </c>
      <c r="P791" s="2">
        <v>1</v>
      </c>
      <c r="Q791">
        <v>0</v>
      </c>
    </row>
    <row r="792" spans="1:22" hidden="1" x14ac:dyDescent="0.25">
      <c r="A792">
        <v>17410672</v>
      </c>
      <c r="B792">
        <v>0</v>
      </c>
      <c r="C792">
        <v>35</v>
      </c>
      <c r="D792">
        <v>23.733238400379729</v>
      </c>
      <c r="E792" t="s">
        <v>18</v>
      </c>
      <c r="F792">
        <v>2</v>
      </c>
      <c r="G792">
        <f t="shared" si="21"/>
        <v>3</v>
      </c>
      <c r="H792">
        <v>1</v>
      </c>
      <c r="I792" t="s">
        <v>41</v>
      </c>
      <c r="J792" t="s">
        <v>25</v>
      </c>
      <c r="K792" t="s">
        <v>105</v>
      </c>
      <c r="L792">
        <v>5</v>
      </c>
      <c r="M792" t="s">
        <v>68</v>
      </c>
      <c r="N792">
        <v>12</v>
      </c>
      <c r="O792">
        <v>3</v>
      </c>
      <c r="P792" s="2">
        <v>1</v>
      </c>
      <c r="Q792">
        <v>0</v>
      </c>
      <c r="R792">
        <v>0</v>
      </c>
    </row>
    <row r="793" spans="1:22" hidden="1" x14ac:dyDescent="0.25">
      <c r="A793">
        <v>17411164</v>
      </c>
      <c r="B793">
        <v>0</v>
      </c>
      <c r="C793">
        <v>30</v>
      </c>
      <c r="E793" t="s">
        <v>100</v>
      </c>
      <c r="F793">
        <v>2</v>
      </c>
      <c r="G793">
        <f t="shared" si="21"/>
        <v>3</v>
      </c>
      <c r="H793">
        <v>4</v>
      </c>
      <c r="I793" t="s">
        <v>25</v>
      </c>
      <c r="J793" t="s">
        <v>108</v>
      </c>
      <c r="K793" t="s">
        <v>119</v>
      </c>
      <c r="L793" t="s">
        <v>67</v>
      </c>
      <c r="N793">
        <v>0</v>
      </c>
      <c r="O793">
        <v>2</v>
      </c>
      <c r="P793" s="2">
        <v>1</v>
      </c>
      <c r="Q793">
        <v>1</v>
      </c>
      <c r="V793">
        <v>1</v>
      </c>
    </row>
    <row r="794" spans="1:22" hidden="1" x14ac:dyDescent="0.25">
      <c r="A794">
        <v>17411212</v>
      </c>
      <c r="B794">
        <v>0</v>
      </c>
      <c r="C794">
        <v>33</v>
      </c>
      <c r="D794">
        <v>21.644120707596251</v>
      </c>
      <c r="E794" t="s">
        <v>23</v>
      </c>
      <c r="F794">
        <v>2</v>
      </c>
      <c r="G794">
        <f t="shared" si="21"/>
        <v>3</v>
      </c>
      <c r="H794">
        <v>3</v>
      </c>
      <c r="I794" t="s">
        <v>33</v>
      </c>
      <c r="J794" t="s">
        <v>25</v>
      </c>
      <c r="K794" t="s">
        <v>20</v>
      </c>
      <c r="L794">
        <v>5</v>
      </c>
      <c r="M794" t="s">
        <v>68</v>
      </c>
      <c r="N794">
        <v>12.5</v>
      </c>
      <c r="O794">
        <v>2</v>
      </c>
      <c r="P794" s="2">
        <v>1</v>
      </c>
      <c r="Q794">
        <v>1</v>
      </c>
      <c r="R794">
        <v>1</v>
      </c>
      <c r="S794">
        <v>1</v>
      </c>
    </row>
    <row r="795" spans="1:22" hidden="1" x14ac:dyDescent="0.25">
      <c r="A795">
        <v>17411890</v>
      </c>
      <c r="B795">
        <v>0</v>
      </c>
      <c r="C795">
        <v>35</v>
      </c>
      <c r="D795">
        <v>22.769438353853939</v>
      </c>
      <c r="E795" t="s">
        <v>23</v>
      </c>
      <c r="F795">
        <v>2</v>
      </c>
      <c r="G795">
        <f t="shared" si="21"/>
        <v>3</v>
      </c>
      <c r="H795">
        <v>4</v>
      </c>
      <c r="I795" t="s">
        <v>25</v>
      </c>
      <c r="J795" t="s">
        <v>29</v>
      </c>
      <c r="K795" t="s">
        <v>119</v>
      </c>
      <c r="L795">
        <v>4</v>
      </c>
      <c r="M795" t="s">
        <v>68</v>
      </c>
      <c r="N795">
        <v>12</v>
      </c>
      <c r="O795">
        <v>2</v>
      </c>
      <c r="P795" s="2">
        <v>1</v>
      </c>
      <c r="Q795">
        <v>0</v>
      </c>
    </row>
    <row r="796" spans="1:22" hidden="1" x14ac:dyDescent="0.25">
      <c r="A796">
        <v>17411890</v>
      </c>
      <c r="B796">
        <v>0</v>
      </c>
      <c r="C796">
        <v>33</v>
      </c>
      <c r="D796">
        <v>22.769438353853939</v>
      </c>
      <c r="E796" t="s">
        <v>23</v>
      </c>
      <c r="F796">
        <v>2</v>
      </c>
      <c r="G796">
        <f t="shared" si="21"/>
        <v>3</v>
      </c>
      <c r="H796">
        <v>4</v>
      </c>
      <c r="I796" t="s">
        <v>25</v>
      </c>
      <c r="J796" t="s">
        <v>29</v>
      </c>
      <c r="K796" t="s">
        <v>119</v>
      </c>
      <c r="L796">
        <v>4</v>
      </c>
      <c r="M796" t="s">
        <v>68</v>
      </c>
      <c r="N796">
        <v>13</v>
      </c>
      <c r="O796">
        <v>2</v>
      </c>
      <c r="P796" s="2">
        <v>1</v>
      </c>
      <c r="Q796">
        <v>1</v>
      </c>
    </row>
    <row r="797" spans="1:22" hidden="1" x14ac:dyDescent="0.25">
      <c r="A797">
        <v>17412455</v>
      </c>
      <c r="B797">
        <v>0</v>
      </c>
      <c r="C797">
        <v>29</v>
      </c>
      <c r="D797">
        <v>22.656249999999996</v>
      </c>
      <c r="E797" t="s">
        <v>99</v>
      </c>
      <c r="F797">
        <v>2</v>
      </c>
      <c r="G797">
        <f t="shared" si="21"/>
        <v>3</v>
      </c>
      <c r="H797">
        <v>4</v>
      </c>
      <c r="I797" t="s">
        <v>52</v>
      </c>
      <c r="J797" t="s">
        <v>26</v>
      </c>
      <c r="K797" t="s">
        <v>119</v>
      </c>
      <c r="L797">
        <v>1</v>
      </c>
      <c r="N797">
        <v>13</v>
      </c>
      <c r="O797">
        <v>2</v>
      </c>
      <c r="P797" s="2">
        <v>1</v>
      </c>
      <c r="Q797">
        <v>1</v>
      </c>
      <c r="R797">
        <v>1</v>
      </c>
      <c r="S797">
        <v>1</v>
      </c>
      <c r="U797">
        <v>1</v>
      </c>
    </row>
    <row r="798" spans="1:22" hidden="1" x14ac:dyDescent="0.25">
      <c r="A798">
        <v>17412878</v>
      </c>
      <c r="B798">
        <v>0</v>
      </c>
      <c r="C798">
        <v>35</v>
      </c>
      <c r="D798">
        <v>21.7784352399737</v>
      </c>
      <c r="E798" t="s">
        <v>21</v>
      </c>
      <c r="F798">
        <v>2</v>
      </c>
      <c r="G798">
        <f t="shared" si="21"/>
        <v>3</v>
      </c>
      <c r="H798">
        <v>3</v>
      </c>
      <c r="I798" t="s">
        <v>55</v>
      </c>
      <c r="J798" t="s">
        <v>26</v>
      </c>
      <c r="K798" t="s">
        <v>39</v>
      </c>
      <c r="L798">
        <v>6</v>
      </c>
      <c r="M798" t="s">
        <v>69</v>
      </c>
      <c r="N798">
        <v>13.5</v>
      </c>
      <c r="O798">
        <v>3</v>
      </c>
      <c r="P798" s="2">
        <v>1</v>
      </c>
      <c r="Q798">
        <v>0</v>
      </c>
    </row>
    <row r="799" spans="1:22" hidden="1" x14ac:dyDescent="0.25">
      <c r="A799">
        <v>17412954</v>
      </c>
      <c r="B799">
        <v>0</v>
      </c>
      <c r="C799">
        <v>32</v>
      </c>
      <c r="D799">
        <v>21.938775510204085</v>
      </c>
      <c r="E799" t="s">
        <v>21</v>
      </c>
      <c r="F799">
        <v>3</v>
      </c>
      <c r="G799">
        <f t="shared" si="21"/>
        <v>6</v>
      </c>
      <c r="H799">
        <v>2</v>
      </c>
      <c r="I799" t="s">
        <v>56</v>
      </c>
      <c r="J799" t="s">
        <v>25</v>
      </c>
      <c r="K799" t="s">
        <v>20</v>
      </c>
      <c r="L799">
        <v>7</v>
      </c>
      <c r="M799" t="s">
        <v>68</v>
      </c>
      <c r="N799">
        <v>11</v>
      </c>
      <c r="O799">
        <v>2</v>
      </c>
      <c r="P799" s="2">
        <v>1</v>
      </c>
      <c r="Q799">
        <v>1</v>
      </c>
      <c r="R799">
        <v>1</v>
      </c>
      <c r="S799">
        <v>1</v>
      </c>
    </row>
    <row r="800" spans="1:22" hidden="1" x14ac:dyDescent="0.25">
      <c r="A800">
        <v>17413030</v>
      </c>
      <c r="B800">
        <v>0</v>
      </c>
      <c r="C800">
        <v>35</v>
      </c>
      <c r="D800">
        <v>19.396188227357058</v>
      </c>
      <c r="E800" t="s">
        <v>23</v>
      </c>
      <c r="F800">
        <v>2</v>
      </c>
      <c r="G800">
        <f t="shared" si="21"/>
        <v>3</v>
      </c>
      <c r="H800">
        <v>4</v>
      </c>
      <c r="I800" t="s">
        <v>25</v>
      </c>
      <c r="J800" t="s">
        <v>45</v>
      </c>
      <c r="K800" t="s">
        <v>119</v>
      </c>
      <c r="L800">
        <v>8</v>
      </c>
      <c r="M800" t="s">
        <v>69</v>
      </c>
      <c r="N800">
        <v>11</v>
      </c>
      <c r="O800">
        <v>2</v>
      </c>
      <c r="P800" s="2">
        <v>1</v>
      </c>
      <c r="Q800">
        <v>1</v>
      </c>
    </row>
    <row r="801" spans="1:22" hidden="1" x14ac:dyDescent="0.25">
      <c r="A801">
        <v>17413070</v>
      </c>
      <c r="B801">
        <v>0</v>
      </c>
      <c r="C801">
        <v>29</v>
      </c>
      <c r="D801">
        <v>21.484374999999996</v>
      </c>
      <c r="E801" t="s">
        <v>100</v>
      </c>
      <c r="F801">
        <v>2</v>
      </c>
      <c r="G801">
        <f t="shared" si="21"/>
        <v>3</v>
      </c>
      <c r="H801">
        <v>4</v>
      </c>
      <c r="I801" t="s">
        <v>52</v>
      </c>
      <c r="J801" t="s">
        <v>25</v>
      </c>
      <c r="K801" t="s">
        <v>30</v>
      </c>
      <c r="L801">
        <v>1</v>
      </c>
      <c r="M801" t="s">
        <v>68</v>
      </c>
      <c r="N801">
        <v>0</v>
      </c>
      <c r="O801">
        <v>2</v>
      </c>
      <c r="P801" s="2">
        <v>1</v>
      </c>
      <c r="Q801">
        <v>1</v>
      </c>
      <c r="R801">
        <v>1</v>
      </c>
      <c r="S801">
        <v>1</v>
      </c>
    </row>
    <row r="802" spans="1:22" hidden="1" x14ac:dyDescent="0.25">
      <c r="A802">
        <v>17413072</v>
      </c>
      <c r="B802">
        <v>0</v>
      </c>
      <c r="C802">
        <v>39</v>
      </c>
      <c r="D802">
        <v>22.071077879374805</v>
      </c>
      <c r="E802" t="s">
        <v>99</v>
      </c>
      <c r="F802">
        <v>3</v>
      </c>
      <c r="G802">
        <f t="shared" si="21"/>
        <v>6</v>
      </c>
      <c r="H802">
        <v>8</v>
      </c>
      <c r="I802" t="s">
        <v>52</v>
      </c>
      <c r="J802" t="s">
        <v>31</v>
      </c>
      <c r="K802" t="s">
        <v>119</v>
      </c>
      <c r="L802">
        <v>3</v>
      </c>
      <c r="M802" t="s">
        <v>69</v>
      </c>
      <c r="N802">
        <v>8.1999999999999993</v>
      </c>
      <c r="O802">
        <v>3</v>
      </c>
      <c r="P802" s="2">
        <v>1</v>
      </c>
      <c r="Q802">
        <v>1</v>
      </c>
      <c r="R802">
        <v>1</v>
      </c>
      <c r="S802">
        <v>1</v>
      </c>
      <c r="U802">
        <v>1</v>
      </c>
    </row>
    <row r="803" spans="1:22" hidden="1" x14ac:dyDescent="0.25">
      <c r="A803">
        <v>17413464</v>
      </c>
      <c r="B803">
        <v>0</v>
      </c>
      <c r="C803">
        <v>38</v>
      </c>
      <c r="E803" t="s">
        <v>23</v>
      </c>
      <c r="F803">
        <v>2</v>
      </c>
      <c r="G803">
        <f t="shared" si="21"/>
        <v>3</v>
      </c>
      <c r="H803">
        <v>4</v>
      </c>
      <c r="I803" t="s">
        <v>48</v>
      </c>
      <c r="J803" t="s">
        <v>29</v>
      </c>
      <c r="K803" t="s">
        <v>20</v>
      </c>
      <c r="L803">
        <v>10</v>
      </c>
      <c r="M803" t="s">
        <v>69</v>
      </c>
      <c r="N803">
        <v>11.5</v>
      </c>
      <c r="O803">
        <v>2</v>
      </c>
      <c r="P803" s="2">
        <v>1</v>
      </c>
      <c r="Q803">
        <v>1</v>
      </c>
      <c r="R803">
        <v>1</v>
      </c>
      <c r="S803">
        <v>1</v>
      </c>
    </row>
    <row r="804" spans="1:22" hidden="1" x14ac:dyDescent="0.25">
      <c r="A804">
        <v>17414032</v>
      </c>
      <c r="B804">
        <v>0</v>
      </c>
      <c r="C804">
        <v>40</v>
      </c>
      <c r="D804">
        <v>19.979188345473464</v>
      </c>
      <c r="E804" t="s">
        <v>21</v>
      </c>
      <c r="F804">
        <v>2</v>
      </c>
      <c r="G804">
        <f t="shared" si="21"/>
        <v>3</v>
      </c>
      <c r="H804">
        <v>0</v>
      </c>
      <c r="I804" t="s">
        <v>54</v>
      </c>
      <c r="J804" t="s">
        <v>45</v>
      </c>
      <c r="K804" t="s">
        <v>20</v>
      </c>
      <c r="L804">
        <v>17</v>
      </c>
      <c r="M804" t="s">
        <v>68</v>
      </c>
      <c r="N804">
        <v>11.5</v>
      </c>
      <c r="O804">
        <v>2</v>
      </c>
      <c r="P804" s="2">
        <v>1</v>
      </c>
      <c r="Q804">
        <v>1</v>
      </c>
    </row>
    <row r="805" spans="1:22" hidden="1" x14ac:dyDescent="0.25">
      <c r="A805">
        <v>17414248</v>
      </c>
      <c r="B805">
        <v>0</v>
      </c>
      <c r="C805">
        <v>38</v>
      </c>
      <c r="D805">
        <v>22.265624999999996</v>
      </c>
      <c r="E805" t="s">
        <v>100</v>
      </c>
      <c r="F805">
        <v>5</v>
      </c>
      <c r="G805">
        <f>(F805-1)</f>
        <v>4</v>
      </c>
      <c r="H805">
        <v>3</v>
      </c>
      <c r="I805" t="s">
        <v>52</v>
      </c>
      <c r="J805" t="s">
        <v>25</v>
      </c>
      <c r="K805" t="s">
        <v>30</v>
      </c>
      <c r="L805">
        <v>3</v>
      </c>
      <c r="M805" t="s">
        <v>68</v>
      </c>
      <c r="N805">
        <v>9.9</v>
      </c>
      <c r="O805">
        <v>3</v>
      </c>
      <c r="P805" s="2">
        <v>1</v>
      </c>
      <c r="Q805">
        <v>1</v>
      </c>
      <c r="R805">
        <v>1</v>
      </c>
      <c r="S805">
        <v>1</v>
      </c>
    </row>
    <row r="806" spans="1:22" hidden="1" x14ac:dyDescent="0.25">
      <c r="A806">
        <v>17414914</v>
      </c>
      <c r="B806">
        <v>0</v>
      </c>
      <c r="C806">
        <v>39</v>
      </c>
      <c r="D806">
        <v>20.39542143600416</v>
      </c>
      <c r="E806" t="s">
        <v>19</v>
      </c>
      <c r="F806">
        <v>2</v>
      </c>
      <c r="G806">
        <f t="shared" si="21"/>
        <v>3</v>
      </c>
      <c r="H806">
        <v>6</v>
      </c>
      <c r="I806" t="s">
        <v>48</v>
      </c>
      <c r="J806" t="s">
        <v>26</v>
      </c>
      <c r="K806" t="s">
        <v>20</v>
      </c>
      <c r="L806">
        <v>6</v>
      </c>
      <c r="N806">
        <v>11.5</v>
      </c>
      <c r="O806">
        <v>3</v>
      </c>
      <c r="P806" s="2">
        <v>1</v>
      </c>
      <c r="Q806">
        <v>1</v>
      </c>
    </row>
    <row r="807" spans="1:22" hidden="1" x14ac:dyDescent="0.25">
      <c r="A807">
        <v>17415204</v>
      </c>
      <c r="B807">
        <v>0</v>
      </c>
      <c r="C807">
        <v>36</v>
      </c>
      <c r="D807">
        <v>22.313278429145196</v>
      </c>
      <c r="E807" t="s">
        <v>100</v>
      </c>
      <c r="F807">
        <v>2</v>
      </c>
      <c r="G807">
        <f t="shared" si="21"/>
        <v>3</v>
      </c>
      <c r="H807">
        <v>3</v>
      </c>
      <c r="I807" t="s">
        <v>52</v>
      </c>
      <c r="J807" t="s">
        <v>29</v>
      </c>
      <c r="K807" t="s">
        <v>119</v>
      </c>
      <c r="L807">
        <v>6</v>
      </c>
      <c r="M807" t="s">
        <v>68</v>
      </c>
      <c r="N807">
        <v>11</v>
      </c>
      <c r="O807">
        <v>1</v>
      </c>
      <c r="P807" s="2">
        <v>1</v>
      </c>
      <c r="Q807">
        <v>0</v>
      </c>
    </row>
    <row r="808" spans="1:22" hidden="1" x14ac:dyDescent="0.25">
      <c r="A808">
        <v>17415379</v>
      </c>
      <c r="B808">
        <v>0</v>
      </c>
      <c r="C808">
        <v>38</v>
      </c>
      <c r="D808">
        <v>21.874999999999996</v>
      </c>
      <c r="E808" t="s">
        <v>23</v>
      </c>
      <c r="F808">
        <v>2</v>
      </c>
      <c r="G808">
        <f t="shared" si="21"/>
        <v>3</v>
      </c>
      <c r="H808">
        <v>2</v>
      </c>
      <c r="I808" t="s">
        <v>41</v>
      </c>
      <c r="J808" t="s">
        <v>25</v>
      </c>
      <c r="K808" t="s">
        <v>105</v>
      </c>
      <c r="L808">
        <v>6</v>
      </c>
      <c r="M808" t="s">
        <v>69</v>
      </c>
      <c r="N808">
        <v>0</v>
      </c>
      <c r="O808">
        <v>2</v>
      </c>
      <c r="P808" s="2">
        <v>1</v>
      </c>
      <c r="Q808">
        <v>1</v>
      </c>
    </row>
    <row r="809" spans="1:22" hidden="1" x14ac:dyDescent="0.25">
      <c r="A809">
        <v>17415428</v>
      </c>
      <c r="B809">
        <v>0</v>
      </c>
      <c r="C809">
        <v>32</v>
      </c>
      <c r="D809">
        <v>18.611495844875346</v>
      </c>
      <c r="E809" t="s">
        <v>23</v>
      </c>
      <c r="F809">
        <v>2</v>
      </c>
      <c r="G809">
        <f t="shared" si="21"/>
        <v>3</v>
      </c>
      <c r="H809">
        <v>4</v>
      </c>
      <c r="I809" t="s">
        <v>52</v>
      </c>
      <c r="J809" t="s">
        <v>25</v>
      </c>
      <c r="K809" t="s">
        <v>30</v>
      </c>
      <c r="L809">
        <v>7</v>
      </c>
      <c r="M809" t="s">
        <v>68</v>
      </c>
      <c r="N809">
        <v>12.5</v>
      </c>
      <c r="O809">
        <v>2</v>
      </c>
      <c r="P809" s="2">
        <v>1</v>
      </c>
      <c r="Q809">
        <v>1</v>
      </c>
      <c r="R809">
        <v>1</v>
      </c>
      <c r="S809">
        <v>1</v>
      </c>
    </row>
    <row r="810" spans="1:22" hidden="1" x14ac:dyDescent="0.25">
      <c r="A810">
        <v>17415653</v>
      </c>
      <c r="B810">
        <v>0</v>
      </c>
      <c r="C810">
        <v>35</v>
      </c>
      <c r="D810">
        <v>20.312499999999996</v>
      </c>
      <c r="E810" t="s">
        <v>23</v>
      </c>
      <c r="F810">
        <v>2</v>
      </c>
      <c r="G810">
        <f t="shared" si="21"/>
        <v>3</v>
      </c>
      <c r="H810">
        <v>4</v>
      </c>
      <c r="I810" t="s">
        <v>56</v>
      </c>
      <c r="J810" t="s">
        <v>25</v>
      </c>
      <c r="K810" t="s">
        <v>20</v>
      </c>
      <c r="L810">
        <v>9</v>
      </c>
      <c r="M810" t="s">
        <v>69</v>
      </c>
      <c r="N810">
        <v>12</v>
      </c>
      <c r="O810">
        <v>2</v>
      </c>
      <c r="P810" s="2">
        <v>1</v>
      </c>
      <c r="Q810">
        <v>1</v>
      </c>
      <c r="R810">
        <v>0</v>
      </c>
    </row>
    <row r="811" spans="1:22" hidden="1" x14ac:dyDescent="0.25">
      <c r="A811">
        <v>17416249</v>
      </c>
      <c r="B811">
        <v>0</v>
      </c>
      <c r="C811">
        <v>29</v>
      </c>
      <c r="D811">
        <v>19.571681282697881</v>
      </c>
      <c r="E811" t="s">
        <v>99</v>
      </c>
      <c r="F811">
        <v>3</v>
      </c>
      <c r="G811">
        <f t="shared" si="21"/>
        <v>6</v>
      </c>
      <c r="H811">
        <v>3</v>
      </c>
      <c r="I811" t="s">
        <v>52</v>
      </c>
      <c r="J811" t="s">
        <v>25</v>
      </c>
      <c r="K811" t="s">
        <v>30</v>
      </c>
      <c r="L811">
        <v>2</v>
      </c>
      <c r="M811" t="s">
        <v>68</v>
      </c>
      <c r="N811">
        <v>10.6</v>
      </c>
      <c r="O811">
        <v>3</v>
      </c>
      <c r="P811" s="2">
        <v>1</v>
      </c>
      <c r="Q811">
        <v>1</v>
      </c>
      <c r="R811">
        <v>1</v>
      </c>
      <c r="S811">
        <v>1</v>
      </c>
      <c r="V811">
        <v>1</v>
      </c>
    </row>
    <row r="812" spans="1:22" hidden="1" x14ac:dyDescent="0.25">
      <c r="A812">
        <v>17416343</v>
      </c>
      <c r="B812">
        <v>0</v>
      </c>
      <c r="C812">
        <v>33</v>
      </c>
      <c r="D812">
        <v>18.666666666666668</v>
      </c>
      <c r="E812" t="s">
        <v>99</v>
      </c>
      <c r="F812">
        <v>2</v>
      </c>
      <c r="G812">
        <f t="shared" si="21"/>
        <v>3</v>
      </c>
      <c r="H812">
        <v>10</v>
      </c>
      <c r="I812" t="s">
        <v>65</v>
      </c>
      <c r="J812" t="s">
        <v>25</v>
      </c>
      <c r="K812" t="s">
        <v>50</v>
      </c>
      <c r="L812">
        <v>3</v>
      </c>
      <c r="M812" t="s">
        <v>68</v>
      </c>
      <c r="N812">
        <v>0</v>
      </c>
      <c r="O812">
        <v>1</v>
      </c>
      <c r="P812" s="2">
        <v>1</v>
      </c>
      <c r="Q812">
        <v>1</v>
      </c>
      <c r="R812">
        <v>1</v>
      </c>
      <c r="S812">
        <v>1</v>
      </c>
    </row>
    <row r="813" spans="1:22" hidden="1" x14ac:dyDescent="0.25">
      <c r="A813">
        <v>17416439</v>
      </c>
      <c r="B813">
        <v>0</v>
      </c>
      <c r="C813">
        <v>32</v>
      </c>
      <c r="D813">
        <v>19.650561749754367</v>
      </c>
      <c r="E813" t="s">
        <v>99</v>
      </c>
      <c r="F813">
        <v>2</v>
      </c>
      <c r="G813">
        <f t="shared" si="21"/>
        <v>3</v>
      </c>
      <c r="H813">
        <v>6</v>
      </c>
      <c r="I813" t="s">
        <v>52</v>
      </c>
      <c r="J813" t="s">
        <v>45</v>
      </c>
      <c r="K813" t="s">
        <v>119</v>
      </c>
      <c r="L813">
        <v>3</v>
      </c>
      <c r="M813" t="s">
        <v>68</v>
      </c>
      <c r="N813">
        <v>9</v>
      </c>
      <c r="O813">
        <v>2</v>
      </c>
      <c r="P813" s="2">
        <v>1</v>
      </c>
      <c r="Q813">
        <v>1</v>
      </c>
      <c r="R813">
        <v>1</v>
      </c>
      <c r="S813">
        <v>1</v>
      </c>
    </row>
    <row r="814" spans="1:22" hidden="1" x14ac:dyDescent="0.25">
      <c r="A814">
        <v>17416449</v>
      </c>
      <c r="B814">
        <v>0</v>
      </c>
      <c r="C814">
        <v>36</v>
      </c>
      <c r="D814">
        <v>21.60410477990818</v>
      </c>
      <c r="E814" t="s">
        <v>99</v>
      </c>
      <c r="F814">
        <v>5</v>
      </c>
      <c r="G814">
        <f>(F814-1)</f>
        <v>4</v>
      </c>
      <c r="H814">
        <v>0</v>
      </c>
      <c r="I814" t="s">
        <v>36</v>
      </c>
      <c r="J814" t="s">
        <v>25</v>
      </c>
      <c r="K814" t="s">
        <v>20</v>
      </c>
      <c r="L814">
        <v>9</v>
      </c>
      <c r="M814" t="s">
        <v>69</v>
      </c>
      <c r="N814">
        <v>12</v>
      </c>
      <c r="O814">
        <v>1</v>
      </c>
      <c r="P814" s="2">
        <v>1</v>
      </c>
      <c r="Q814">
        <v>1</v>
      </c>
      <c r="R814">
        <v>1</v>
      </c>
      <c r="S814">
        <v>1</v>
      </c>
    </row>
    <row r="815" spans="1:22" hidden="1" x14ac:dyDescent="0.25">
      <c r="A815">
        <v>17416600</v>
      </c>
      <c r="B815">
        <v>0</v>
      </c>
      <c r="C815">
        <v>32</v>
      </c>
      <c r="D815">
        <v>19.227687870533565</v>
      </c>
      <c r="E815" t="s">
        <v>23</v>
      </c>
      <c r="F815">
        <v>2</v>
      </c>
      <c r="G815">
        <f t="shared" si="21"/>
        <v>3</v>
      </c>
      <c r="H815">
        <v>0</v>
      </c>
      <c r="I815" t="s">
        <v>25</v>
      </c>
      <c r="J815" t="s">
        <v>45</v>
      </c>
      <c r="K815" t="s">
        <v>119</v>
      </c>
      <c r="L815">
        <v>6</v>
      </c>
      <c r="M815" t="s">
        <v>68</v>
      </c>
      <c r="N815">
        <v>12.5</v>
      </c>
      <c r="O815">
        <v>2</v>
      </c>
      <c r="P815" s="2">
        <v>1</v>
      </c>
      <c r="Q815">
        <v>1</v>
      </c>
    </row>
    <row r="816" spans="1:22" hidden="1" x14ac:dyDescent="0.25">
      <c r="A816">
        <v>17416616</v>
      </c>
      <c r="B816">
        <v>0</v>
      </c>
      <c r="C816">
        <v>37</v>
      </c>
      <c r="D816">
        <v>22.600262984878366</v>
      </c>
      <c r="E816" t="s">
        <v>100</v>
      </c>
      <c r="F816">
        <v>2</v>
      </c>
      <c r="G816">
        <f t="shared" ref="G816:G879" si="22">(F816-1)*3</f>
        <v>3</v>
      </c>
      <c r="H816">
        <v>4</v>
      </c>
      <c r="I816" t="s">
        <v>52</v>
      </c>
      <c r="J816" t="s">
        <v>25</v>
      </c>
      <c r="K816" t="s">
        <v>30</v>
      </c>
      <c r="L816">
        <v>7</v>
      </c>
      <c r="M816" t="s">
        <v>68</v>
      </c>
      <c r="N816">
        <v>12</v>
      </c>
      <c r="O816">
        <v>2</v>
      </c>
      <c r="P816" s="2">
        <v>1</v>
      </c>
      <c r="Q816">
        <v>1</v>
      </c>
      <c r="R816">
        <v>1</v>
      </c>
      <c r="S816">
        <v>1</v>
      </c>
    </row>
    <row r="817" spans="1:22" hidden="1" x14ac:dyDescent="0.25">
      <c r="A817">
        <v>17417195</v>
      </c>
      <c r="B817">
        <v>0</v>
      </c>
      <c r="C817">
        <v>32</v>
      </c>
      <c r="D817">
        <v>22.600262984878366</v>
      </c>
      <c r="E817" t="s">
        <v>99</v>
      </c>
      <c r="F817">
        <v>4</v>
      </c>
      <c r="G817">
        <f t="shared" si="22"/>
        <v>9</v>
      </c>
      <c r="H817">
        <v>2</v>
      </c>
      <c r="I817" t="s">
        <v>41</v>
      </c>
      <c r="J817" t="s">
        <v>25</v>
      </c>
      <c r="K817" t="s">
        <v>105</v>
      </c>
      <c r="L817">
        <v>2</v>
      </c>
      <c r="M817" t="s">
        <v>69</v>
      </c>
      <c r="N817">
        <v>8.5</v>
      </c>
      <c r="O817">
        <v>2</v>
      </c>
      <c r="P817" s="2">
        <v>1</v>
      </c>
      <c r="Q817">
        <v>1</v>
      </c>
    </row>
    <row r="818" spans="1:22" hidden="1" x14ac:dyDescent="0.25">
      <c r="A818">
        <v>17417241</v>
      </c>
      <c r="B818">
        <v>0</v>
      </c>
      <c r="C818">
        <v>30</v>
      </c>
      <c r="D818">
        <v>19.77769866698311</v>
      </c>
      <c r="E818" t="s">
        <v>24</v>
      </c>
      <c r="F818">
        <v>2</v>
      </c>
      <c r="G818">
        <f t="shared" si="22"/>
        <v>3</v>
      </c>
      <c r="H818">
        <v>5</v>
      </c>
      <c r="I818" t="s">
        <v>52</v>
      </c>
      <c r="J818" t="s">
        <v>25</v>
      </c>
      <c r="K818" t="s">
        <v>30</v>
      </c>
      <c r="L818">
        <v>2</v>
      </c>
      <c r="M818" t="s">
        <v>68</v>
      </c>
      <c r="N818">
        <v>9</v>
      </c>
      <c r="O818">
        <v>2</v>
      </c>
      <c r="P818" s="2">
        <v>1</v>
      </c>
      <c r="Q818">
        <v>1</v>
      </c>
    </row>
    <row r="819" spans="1:22" hidden="1" x14ac:dyDescent="0.25">
      <c r="A819">
        <v>17417563</v>
      </c>
      <c r="B819">
        <v>0</v>
      </c>
      <c r="C819">
        <v>39</v>
      </c>
      <c r="D819">
        <v>21.093749999999996</v>
      </c>
      <c r="E819" t="s">
        <v>99</v>
      </c>
      <c r="F819">
        <v>4</v>
      </c>
      <c r="G819">
        <f t="shared" si="22"/>
        <v>9</v>
      </c>
      <c r="H819">
        <v>6</v>
      </c>
      <c r="I819" t="s">
        <v>25</v>
      </c>
      <c r="J819" t="s">
        <v>57</v>
      </c>
      <c r="K819" t="s">
        <v>119</v>
      </c>
      <c r="L819">
        <v>15</v>
      </c>
      <c r="M819" t="s">
        <v>68</v>
      </c>
      <c r="N819">
        <v>13.5</v>
      </c>
      <c r="O819">
        <v>3</v>
      </c>
      <c r="P819" s="2">
        <v>1</v>
      </c>
      <c r="Q819">
        <v>1</v>
      </c>
      <c r="R819">
        <v>1</v>
      </c>
      <c r="S819">
        <v>1</v>
      </c>
      <c r="T819">
        <v>1</v>
      </c>
    </row>
    <row r="820" spans="1:22" hidden="1" x14ac:dyDescent="0.25">
      <c r="A820">
        <v>17417569</v>
      </c>
      <c r="B820">
        <v>0</v>
      </c>
      <c r="C820">
        <v>38</v>
      </c>
      <c r="D820">
        <v>21.093749999999996</v>
      </c>
      <c r="E820" t="s">
        <v>100</v>
      </c>
      <c r="F820">
        <v>2</v>
      </c>
      <c r="G820">
        <f t="shared" si="22"/>
        <v>3</v>
      </c>
      <c r="H820">
        <v>2</v>
      </c>
      <c r="I820" t="s">
        <v>41</v>
      </c>
      <c r="J820" t="s">
        <v>25</v>
      </c>
      <c r="K820" t="s">
        <v>105</v>
      </c>
      <c r="L820">
        <v>8</v>
      </c>
      <c r="M820" t="s">
        <v>68</v>
      </c>
      <c r="N820">
        <v>13</v>
      </c>
      <c r="O820">
        <v>3</v>
      </c>
      <c r="P820" s="2">
        <v>1</v>
      </c>
      <c r="Q820">
        <v>1</v>
      </c>
      <c r="R820">
        <v>1</v>
      </c>
      <c r="S820">
        <v>1</v>
      </c>
      <c r="U820">
        <v>1</v>
      </c>
    </row>
    <row r="821" spans="1:22" hidden="1" x14ac:dyDescent="0.25">
      <c r="A821">
        <v>17418005</v>
      </c>
      <c r="B821">
        <v>0</v>
      </c>
      <c r="C821">
        <v>35</v>
      </c>
      <c r="E821" t="s">
        <v>99</v>
      </c>
      <c r="F821">
        <v>2</v>
      </c>
      <c r="G821">
        <f t="shared" si="22"/>
        <v>3</v>
      </c>
      <c r="H821">
        <v>9</v>
      </c>
      <c r="I821" t="s">
        <v>48</v>
      </c>
      <c r="J821" t="s">
        <v>25</v>
      </c>
      <c r="K821" t="s">
        <v>20</v>
      </c>
      <c r="L821">
        <v>6</v>
      </c>
      <c r="M821" t="s">
        <v>69</v>
      </c>
      <c r="N821">
        <v>11</v>
      </c>
      <c r="O821">
        <v>2</v>
      </c>
      <c r="P821" s="2">
        <v>1</v>
      </c>
      <c r="Q821">
        <v>1</v>
      </c>
    </row>
    <row r="822" spans="1:22" hidden="1" x14ac:dyDescent="0.25">
      <c r="A822">
        <v>17418715</v>
      </c>
      <c r="B822">
        <v>0</v>
      </c>
      <c r="C822">
        <v>36</v>
      </c>
      <c r="D822">
        <v>19.650561749754367</v>
      </c>
      <c r="E822" t="s">
        <v>100</v>
      </c>
      <c r="F822">
        <v>2</v>
      </c>
      <c r="G822">
        <f t="shared" si="22"/>
        <v>3</v>
      </c>
      <c r="H822">
        <v>4</v>
      </c>
      <c r="I822" t="s">
        <v>52</v>
      </c>
      <c r="J822" t="s">
        <v>25</v>
      </c>
      <c r="K822" t="s">
        <v>30</v>
      </c>
      <c r="L822">
        <v>6</v>
      </c>
      <c r="M822" t="s">
        <v>68</v>
      </c>
      <c r="N822">
        <v>9</v>
      </c>
      <c r="O822">
        <v>2</v>
      </c>
      <c r="P822" s="2">
        <v>1</v>
      </c>
      <c r="Q822">
        <v>1</v>
      </c>
      <c r="R822">
        <v>1</v>
      </c>
      <c r="S822">
        <v>1</v>
      </c>
      <c r="U822">
        <v>1</v>
      </c>
    </row>
    <row r="823" spans="1:22" hidden="1" x14ac:dyDescent="0.25">
      <c r="A823">
        <v>17419113</v>
      </c>
      <c r="B823">
        <v>0</v>
      </c>
      <c r="C823">
        <v>29</v>
      </c>
      <c r="D823">
        <v>19.467401285583104</v>
      </c>
      <c r="E823" t="s">
        <v>23</v>
      </c>
      <c r="F823">
        <v>2</v>
      </c>
      <c r="G823">
        <f t="shared" si="22"/>
        <v>3</v>
      </c>
      <c r="H823">
        <v>4</v>
      </c>
      <c r="I823" t="s">
        <v>52</v>
      </c>
      <c r="J823" t="s">
        <v>25</v>
      </c>
      <c r="K823" t="s">
        <v>30</v>
      </c>
      <c r="L823">
        <v>2</v>
      </c>
      <c r="M823" t="s">
        <v>68</v>
      </c>
      <c r="N823">
        <v>11</v>
      </c>
      <c r="O823">
        <v>3</v>
      </c>
      <c r="P823" s="2">
        <v>1</v>
      </c>
      <c r="Q823">
        <v>1</v>
      </c>
      <c r="U823">
        <v>1</v>
      </c>
    </row>
    <row r="824" spans="1:22" hidden="1" x14ac:dyDescent="0.25">
      <c r="A824">
        <v>17419415</v>
      </c>
      <c r="B824">
        <v>0</v>
      </c>
      <c r="C824">
        <v>37</v>
      </c>
      <c r="D824">
        <v>18.25631871475516</v>
      </c>
      <c r="E824" t="s">
        <v>100</v>
      </c>
      <c r="F824">
        <v>2</v>
      </c>
      <c r="G824">
        <f t="shared" si="22"/>
        <v>3</v>
      </c>
      <c r="H824">
        <v>6</v>
      </c>
      <c r="I824" t="s">
        <v>52</v>
      </c>
      <c r="J824" t="s">
        <v>25</v>
      </c>
      <c r="K824" t="s">
        <v>30</v>
      </c>
      <c r="L824">
        <v>4</v>
      </c>
      <c r="M824" t="s">
        <v>68</v>
      </c>
      <c r="N824">
        <v>9</v>
      </c>
      <c r="O824">
        <v>3</v>
      </c>
      <c r="P824" s="2">
        <v>1</v>
      </c>
      <c r="Q824">
        <v>1</v>
      </c>
      <c r="R824">
        <v>1</v>
      </c>
      <c r="S824">
        <v>1</v>
      </c>
    </row>
    <row r="825" spans="1:22" hidden="1" x14ac:dyDescent="0.25">
      <c r="A825">
        <v>17420142</v>
      </c>
      <c r="B825">
        <v>0</v>
      </c>
      <c r="C825">
        <v>38</v>
      </c>
      <c r="D825">
        <v>20.932120124738347</v>
      </c>
      <c r="E825" t="s">
        <v>100</v>
      </c>
      <c r="F825">
        <v>2</v>
      </c>
      <c r="G825">
        <f t="shared" si="22"/>
        <v>3</v>
      </c>
      <c r="H825">
        <v>5</v>
      </c>
      <c r="I825" t="s">
        <v>52</v>
      </c>
      <c r="J825" t="s">
        <v>25</v>
      </c>
      <c r="K825" t="s">
        <v>30</v>
      </c>
      <c r="L825">
        <v>8</v>
      </c>
      <c r="M825" t="s">
        <v>69</v>
      </c>
      <c r="N825">
        <v>9</v>
      </c>
      <c r="O825">
        <v>2</v>
      </c>
      <c r="P825" s="2">
        <v>1</v>
      </c>
      <c r="Q825">
        <v>1</v>
      </c>
      <c r="R825">
        <v>1</v>
      </c>
      <c r="S825">
        <v>1</v>
      </c>
    </row>
    <row r="826" spans="1:22" hidden="1" x14ac:dyDescent="0.25">
      <c r="A826">
        <v>17421238</v>
      </c>
      <c r="B826">
        <v>0</v>
      </c>
      <c r="C826">
        <v>40</v>
      </c>
      <c r="D826">
        <v>22.476586888657646</v>
      </c>
      <c r="E826" t="s">
        <v>21</v>
      </c>
      <c r="F826">
        <v>2</v>
      </c>
      <c r="G826">
        <f t="shared" si="22"/>
        <v>3</v>
      </c>
      <c r="H826">
        <v>10</v>
      </c>
      <c r="I826" t="s">
        <v>55</v>
      </c>
      <c r="J826" t="s">
        <v>25</v>
      </c>
      <c r="K826" t="s">
        <v>39</v>
      </c>
      <c r="L826">
        <v>2</v>
      </c>
      <c r="M826" t="s">
        <v>69</v>
      </c>
      <c r="N826">
        <v>12</v>
      </c>
      <c r="O826">
        <v>2</v>
      </c>
      <c r="P826" s="2">
        <v>1</v>
      </c>
      <c r="Q826">
        <v>1</v>
      </c>
      <c r="R826">
        <v>1</v>
      </c>
      <c r="S826">
        <v>1</v>
      </c>
    </row>
    <row r="827" spans="1:22" hidden="1" x14ac:dyDescent="0.25">
      <c r="A827">
        <v>17421326</v>
      </c>
      <c r="B827">
        <v>0</v>
      </c>
      <c r="C827">
        <v>35</v>
      </c>
      <c r="D827">
        <v>20.444444444444443</v>
      </c>
      <c r="E827" t="s">
        <v>99</v>
      </c>
      <c r="F827">
        <v>2</v>
      </c>
      <c r="G827">
        <f t="shared" si="22"/>
        <v>3</v>
      </c>
      <c r="H827">
        <v>1</v>
      </c>
      <c r="I827" t="s">
        <v>52</v>
      </c>
      <c r="J827" t="s">
        <v>29</v>
      </c>
      <c r="K827" t="s">
        <v>119</v>
      </c>
      <c r="L827">
        <v>4</v>
      </c>
      <c r="M827" t="s">
        <v>68</v>
      </c>
      <c r="N827">
        <v>10.4</v>
      </c>
      <c r="O827">
        <v>1</v>
      </c>
      <c r="P827" s="2">
        <v>1</v>
      </c>
      <c r="Q827">
        <v>1</v>
      </c>
      <c r="R827">
        <v>1</v>
      </c>
      <c r="S827">
        <v>1</v>
      </c>
    </row>
    <row r="828" spans="1:22" hidden="1" x14ac:dyDescent="0.25">
      <c r="A828">
        <v>17421687</v>
      </c>
      <c r="B828">
        <v>0</v>
      </c>
      <c r="C828">
        <v>33</v>
      </c>
      <c r="E828" t="s">
        <v>100</v>
      </c>
      <c r="F828">
        <v>3</v>
      </c>
      <c r="G828">
        <f t="shared" si="22"/>
        <v>6</v>
      </c>
      <c r="H828">
        <v>3</v>
      </c>
      <c r="I828" t="s">
        <v>52</v>
      </c>
      <c r="J828" t="s">
        <v>25</v>
      </c>
      <c r="K828" t="s">
        <v>30</v>
      </c>
      <c r="L828">
        <v>6</v>
      </c>
      <c r="M828" t="s">
        <v>69</v>
      </c>
      <c r="N828">
        <v>9</v>
      </c>
      <c r="O828">
        <v>3</v>
      </c>
      <c r="P828" s="2">
        <v>1</v>
      </c>
      <c r="Q828">
        <v>1</v>
      </c>
      <c r="R828">
        <v>0</v>
      </c>
    </row>
    <row r="829" spans="1:22" hidden="1" x14ac:dyDescent="0.25">
      <c r="A829">
        <v>17421994</v>
      </c>
      <c r="B829">
        <v>0</v>
      </c>
      <c r="C829">
        <v>39</v>
      </c>
      <c r="D829">
        <v>23.309053069719038</v>
      </c>
      <c r="E829" t="s">
        <v>23</v>
      </c>
      <c r="F829">
        <v>2</v>
      </c>
      <c r="G829">
        <f t="shared" si="22"/>
        <v>3</v>
      </c>
      <c r="H829">
        <v>15</v>
      </c>
      <c r="I829" t="s">
        <v>25</v>
      </c>
      <c r="J829" t="s">
        <v>45</v>
      </c>
      <c r="K829" t="s">
        <v>119</v>
      </c>
      <c r="L829">
        <v>12</v>
      </c>
      <c r="M829" t="s">
        <v>69</v>
      </c>
      <c r="N829">
        <v>11</v>
      </c>
      <c r="O829">
        <v>2</v>
      </c>
      <c r="P829" s="2">
        <v>1</v>
      </c>
      <c r="Q829">
        <v>1</v>
      </c>
      <c r="R829">
        <v>1</v>
      </c>
      <c r="S829">
        <v>0</v>
      </c>
      <c r="V829">
        <v>1</v>
      </c>
    </row>
    <row r="830" spans="1:22" hidden="1" x14ac:dyDescent="0.25">
      <c r="A830">
        <v>17422013</v>
      </c>
      <c r="B830">
        <v>0</v>
      </c>
      <c r="C830">
        <v>32</v>
      </c>
      <c r="E830" t="s">
        <v>18</v>
      </c>
      <c r="F830">
        <v>2</v>
      </c>
      <c r="G830">
        <f t="shared" si="22"/>
        <v>3</v>
      </c>
      <c r="H830">
        <v>4</v>
      </c>
      <c r="I830" t="s">
        <v>41</v>
      </c>
      <c r="J830" t="s">
        <v>25</v>
      </c>
      <c r="K830" t="s">
        <v>105</v>
      </c>
      <c r="L830">
        <v>5</v>
      </c>
      <c r="M830" t="s">
        <v>69</v>
      </c>
      <c r="N830">
        <v>9</v>
      </c>
      <c r="O830">
        <v>2</v>
      </c>
      <c r="P830" s="2">
        <v>1</v>
      </c>
      <c r="Q830">
        <v>1</v>
      </c>
      <c r="R830">
        <v>0</v>
      </c>
    </row>
    <row r="831" spans="1:22" hidden="1" x14ac:dyDescent="0.25">
      <c r="A831">
        <v>17424139</v>
      </c>
      <c r="B831">
        <v>0</v>
      </c>
      <c r="C831">
        <v>32</v>
      </c>
      <c r="E831" t="s">
        <v>23</v>
      </c>
      <c r="F831">
        <v>2</v>
      </c>
      <c r="G831">
        <f t="shared" si="22"/>
        <v>3</v>
      </c>
      <c r="H831">
        <v>8</v>
      </c>
      <c r="I831" t="s">
        <v>59</v>
      </c>
      <c r="J831" t="s">
        <v>108</v>
      </c>
      <c r="K831" t="s">
        <v>39</v>
      </c>
      <c r="N831">
        <v>0</v>
      </c>
      <c r="O831">
        <v>3</v>
      </c>
      <c r="P831" s="2">
        <v>1</v>
      </c>
      <c r="Q831">
        <v>1</v>
      </c>
      <c r="R831">
        <v>1</v>
      </c>
      <c r="S831">
        <v>1</v>
      </c>
      <c r="U831">
        <v>1</v>
      </c>
      <c r="V831">
        <v>1</v>
      </c>
    </row>
    <row r="832" spans="1:22" hidden="1" x14ac:dyDescent="0.25">
      <c r="A832">
        <v>17424362</v>
      </c>
      <c r="B832">
        <v>0</v>
      </c>
      <c r="C832">
        <v>35</v>
      </c>
      <c r="D832">
        <v>22.313278429145196</v>
      </c>
      <c r="E832" t="s">
        <v>23</v>
      </c>
      <c r="F832">
        <v>3</v>
      </c>
      <c r="G832">
        <f t="shared" si="22"/>
        <v>6</v>
      </c>
      <c r="H832">
        <v>2</v>
      </c>
      <c r="I832" t="s">
        <v>52</v>
      </c>
      <c r="J832" t="s">
        <v>25</v>
      </c>
      <c r="K832" t="s">
        <v>30</v>
      </c>
      <c r="L832">
        <v>10</v>
      </c>
      <c r="M832" t="s">
        <v>68</v>
      </c>
      <c r="N832">
        <v>13</v>
      </c>
      <c r="O832">
        <v>2</v>
      </c>
      <c r="P832" s="2">
        <v>1</v>
      </c>
      <c r="Q832">
        <v>1</v>
      </c>
      <c r="R832">
        <v>1</v>
      </c>
      <c r="S832">
        <v>1</v>
      </c>
      <c r="U832">
        <v>1</v>
      </c>
    </row>
    <row r="833" spans="1:22" hidden="1" x14ac:dyDescent="0.25">
      <c r="A833">
        <v>17425406</v>
      </c>
      <c r="B833">
        <v>0</v>
      </c>
      <c r="C833">
        <v>40</v>
      </c>
      <c r="D833">
        <v>20.5456936226167</v>
      </c>
      <c r="E833" t="s">
        <v>23</v>
      </c>
      <c r="F833">
        <v>3</v>
      </c>
      <c r="G833">
        <f t="shared" si="22"/>
        <v>6</v>
      </c>
      <c r="H833">
        <v>6</v>
      </c>
      <c r="I833" t="s">
        <v>54</v>
      </c>
      <c r="J833" t="s">
        <v>25</v>
      </c>
      <c r="K833" t="s">
        <v>20</v>
      </c>
      <c r="L833">
        <v>5</v>
      </c>
      <c r="M833" t="s">
        <v>68</v>
      </c>
      <c r="N833">
        <v>12</v>
      </c>
      <c r="O833">
        <v>2</v>
      </c>
      <c r="P833" s="2">
        <v>1</v>
      </c>
      <c r="Q833">
        <v>1</v>
      </c>
      <c r="R833">
        <v>0</v>
      </c>
    </row>
    <row r="834" spans="1:22" hidden="1" x14ac:dyDescent="0.25">
      <c r="A834">
        <v>17425527</v>
      </c>
      <c r="B834">
        <v>0</v>
      </c>
      <c r="C834">
        <v>34</v>
      </c>
      <c r="D834">
        <v>20.077334919690664</v>
      </c>
      <c r="E834" t="s">
        <v>100</v>
      </c>
      <c r="F834">
        <v>2</v>
      </c>
      <c r="G834">
        <f t="shared" si="22"/>
        <v>3</v>
      </c>
      <c r="H834">
        <v>2</v>
      </c>
      <c r="I834" t="s">
        <v>65</v>
      </c>
      <c r="J834" t="s">
        <v>25</v>
      </c>
      <c r="K834" t="s">
        <v>50</v>
      </c>
      <c r="L834">
        <v>6</v>
      </c>
      <c r="M834" t="s">
        <v>68</v>
      </c>
      <c r="N834">
        <v>13</v>
      </c>
      <c r="O834">
        <v>2</v>
      </c>
      <c r="P834" s="2">
        <v>1</v>
      </c>
      <c r="Q834">
        <v>1</v>
      </c>
      <c r="U834">
        <v>1</v>
      </c>
      <c r="V834">
        <v>1</v>
      </c>
    </row>
    <row r="835" spans="1:22" hidden="1" x14ac:dyDescent="0.25">
      <c r="A835">
        <v>17426301</v>
      </c>
      <c r="B835">
        <v>0</v>
      </c>
      <c r="C835">
        <v>35</v>
      </c>
      <c r="D835">
        <v>20.956607495069033</v>
      </c>
      <c r="E835" t="s">
        <v>100</v>
      </c>
      <c r="F835">
        <v>2</v>
      </c>
      <c r="G835">
        <f t="shared" si="22"/>
        <v>3</v>
      </c>
      <c r="H835">
        <v>6</v>
      </c>
      <c r="I835" t="s">
        <v>52</v>
      </c>
      <c r="J835" t="s">
        <v>25</v>
      </c>
      <c r="K835" t="s">
        <v>30</v>
      </c>
      <c r="L835">
        <v>7</v>
      </c>
      <c r="M835" t="s">
        <v>68</v>
      </c>
      <c r="N835">
        <v>0</v>
      </c>
      <c r="O835">
        <v>2</v>
      </c>
      <c r="P835" s="2">
        <v>1</v>
      </c>
      <c r="Q835">
        <v>1</v>
      </c>
      <c r="R835">
        <v>1</v>
      </c>
      <c r="S835">
        <v>1</v>
      </c>
      <c r="U835">
        <v>1</v>
      </c>
    </row>
    <row r="836" spans="1:22" hidden="1" x14ac:dyDescent="0.25">
      <c r="A836">
        <v>17426435</v>
      </c>
      <c r="B836">
        <v>0</v>
      </c>
      <c r="C836">
        <v>35</v>
      </c>
      <c r="D836">
        <v>19.227687870533565</v>
      </c>
      <c r="E836" t="s">
        <v>100</v>
      </c>
      <c r="F836">
        <v>2</v>
      </c>
      <c r="G836">
        <f t="shared" si="22"/>
        <v>3</v>
      </c>
      <c r="H836">
        <v>3</v>
      </c>
      <c r="I836" t="s">
        <v>41</v>
      </c>
      <c r="J836" t="s">
        <v>25</v>
      </c>
      <c r="K836" t="s">
        <v>105</v>
      </c>
      <c r="L836">
        <v>2</v>
      </c>
      <c r="M836" t="s">
        <v>69</v>
      </c>
      <c r="N836">
        <v>11</v>
      </c>
      <c r="O836">
        <v>2</v>
      </c>
      <c r="P836" s="2">
        <v>1</v>
      </c>
      <c r="Q836">
        <v>1</v>
      </c>
      <c r="R836">
        <v>1</v>
      </c>
      <c r="S836">
        <v>1</v>
      </c>
    </row>
    <row r="837" spans="1:22" hidden="1" x14ac:dyDescent="0.25">
      <c r="A837">
        <v>17426766</v>
      </c>
      <c r="B837">
        <v>0</v>
      </c>
      <c r="C837">
        <v>32</v>
      </c>
      <c r="D837">
        <v>20.700816741315069</v>
      </c>
      <c r="E837" t="s">
        <v>99</v>
      </c>
      <c r="F837">
        <v>2</v>
      </c>
      <c r="G837">
        <f t="shared" si="22"/>
        <v>3</v>
      </c>
      <c r="H837">
        <v>4</v>
      </c>
      <c r="I837" t="s">
        <v>25</v>
      </c>
      <c r="J837" t="s">
        <v>45</v>
      </c>
      <c r="K837" t="s">
        <v>119</v>
      </c>
      <c r="L837">
        <v>7</v>
      </c>
      <c r="M837" t="s">
        <v>68</v>
      </c>
      <c r="N837">
        <v>10.5</v>
      </c>
      <c r="O837">
        <v>3</v>
      </c>
      <c r="P837" s="2">
        <v>1</v>
      </c>
      <c r="Q837">
        <v>1</v>
      </c>
      <c r="R837">
        <v>1</v>
      </c>
      <c r="S837">
        <v>1</v>
      </c>
    </row>
    <row r="838" spans="1:22" hidden="1" x14ac:dyDescent="0.25">
      <c r="A838">
        <v>17426877</v>
      </c>
      <c r="B838">
        <v>0</v>
      </c>
      <c r="C838">
        <v>29</v>
      </c>
      <c r="D838">
        <v>21.484374999999996</v>
      </c>
      <c r="E838" t="s">
        <v>99</v>
      </c>
      <c r="F838">
        <v>2</v>
      </c>
      <c r="G838">
        <f t="shared" si="22"/>
        <v>3</v>
      </c>
      <c r="H838">
        <v>6</v>
      </c>
      <c r="I838" t="s">
        <v>52</v>
      </c>
      <c r="J838" t="s">
        <v>29</v>
      </c>
      <c r="K838" t="s">
        <v>119</v>
      </c>
      <c r="L838">
        <v>4</v>
      </c>
      <c r="M838" t="s">
        <v>68</v>
      </c>
      <c r="N838">
        <v>12</v>
      </c>
      <c r="O838">
        <v>2</v>
      </c>
      <c r="P838" s="2">
        <v>1</v>
      </c>
      <c r="Q838">
        <v>1</v>
      </c>
      <c r="R838">
        <v>0</v>
      </c>
    </row>
    <row r="839" spans="1:22" hidden="1" x14ac:dyDescent="0.25">
      <c r="A839">
        <v>17426944</v>
      </c>
      <c r="B839">
        <v>0</v>
      </c>
      <c r="C839">
        <v>36</v>
      </c>
      <c r="D839">
        <v>23.309053069719038</v>
      </c>
      <c r="E839" t="s">
        <v>99</v>
      </c>
      <c r="F839">
        <v>5</v>
      </c>
      <c r="G839">
        <f>(F839-1)</f>
        <v>4</v>
      </c>
      <c r="H839">
        <v>6</v>
      </c>
      <c r="I839" t="s">
        <v>25</v>
      </c>
      <c r="J839" t="s">
        <v>45</v>
      </c>
      <c r="K839" t="s">
        <v>119</v>
      </c>
      <c r="L839">
        <v>8</v>
      </c>
      <c r="M839" t="s">
        <v>69</v>
      </c>
      <c r="N839">
        <v>12</v>
      </c>
      <c r="O839">
        <v>2</v>
      </c>
      <c r="P839" s="2">
        <v>1</v>
      </c>
      <c r="Q839">
        <v>1</v>
      </c>
      <c r="R839">
        <v>1</v>
      </c>
      <c r="S839">
        <v>1</v>
      </c>
      <c r="V839">
        <v>1</v>
      </c>
    </row>
    <row r="840" spans="1:22" hidden="1" x14ac:dyDescent="0.25">
      <c r="A840">
        <v>17426944</v>
      </c>
      <c r="B840">
        <v>0</v>
      </c>
      <c r="C840">
        <v>36</v>
      </c>
      <c r="D840">
        <v>23.309053069719038</v>
      </c>
      <c r="E840" t="s">
        <v>99</v>
      </c>
      <c r="F840">
        <v>3</v>
      </c>
      <c r="G840">
        <f t="shared" si="22"/>
        <v>6</v>
      </c>
      <c r="H840">
        <v>6</v>
      </c>
      <c r="I840" t="s">
        <v>25</v>
      </c>
      <c r="J840" t="s">
        <v>29</v>
      </c>
      <c r="K840" t="s">
        <v>119</v>
      </c>
      <c r="L840">
        <v>8</v>
      </c>
      <c r="M840" t="s">
        <v>68</v>
      </c>
      <c r="N840">
        <v>10.5</v>
      </c>
      <c r="O840">
        <v>3</v>
      </c>
      <c r="P840" s="2">
        <v>1</v>
      </c>
      <c r="Q840">
        <v>0</v>
      </c>
    </row>
    <row r="841" spans="1:22" hidden="1" x14ac:dyDescent="0.25">
      <c r="A841">
        <v>17427072</v>
      </c>
      <c r="B841">
        <v>0</v>
      </c>
      <c r="C841">
        <v>28</v>
      </c>
      <c r="D841">
        <v>18.314255983350673</v>
      </c>
      <c r="E841" t="s">
        <v>23</v>
      </c>
      <c r="F841">
        <v>2</v>
      </c>
      <c r="G841">
        <f t="shared" si="22"/>
        <v>3</v>
      </c>
      <c r="H841">
        <v>4</v>
      </c>
      <c r="I841" t="s">
        <v>52</v>
      </c>
      <c r="J841" t="s">
        <v>25</v>
      </c>
      <c r="K841" t="s">
        <v>30</v>
      </c>
      <c r="L841">
        <v>3</v>
      </c>
      <c r="M841" t="s">
        <v>68</v>
      </c>
      <c r="N841">
        <v>10</v>
      </c>
      <c r="O841">
        <v>1</v>
      </c>
      <c r="P841" s="2">
        <v>1</v>
      </c>
      <c r="Q841">
        <v>0</v>
      </c>
      <c r="R841">
        <v>0</v>
      </c>
    </row>
    <row r="842" spans="1:22" hidden="1" x14ac:dyDescent="0.25">
      <c r="A842">
        <v>17427140</v>
      </c>
      <c r="B842">
        <v>0</v>
      </c>
      <c r="C842">
        <v>33</v>
      </c>
      <c r="D842">
        <v>23.781212841854934</v>
      </c>
      <c r="E842" t="s">
        <v>99</v>
      </c>
      <c r="F842">
        <v>2</v>
      </c>
      <c r="G842">
        <f t="shared" si="22"/>
        <v>3</v>
      </c>
      <c r="H842">
        <v>2</v>
      </c>
      <c r="I842" t="s">
        <v>41</v>
      </c>
      <c r="J842" t="s">
        <v>29</v>
      </c>
      <c r="K842" t="s">
        <v>105</v>
      </c>
      <c r="L842">
        <v>8</v>
      </c>
      <c r="M842" t="s">
        <v>69</v>
      </c>
      <c r="N842">
        <v>10.5</v>
      </c>
      <c r="O842">
        <v>2</v>
      </c>
      <c r="P842" s="2">
        <v>1</v>
      </c>
      <c r="Q842">
        <v>1</v>
      </c>
      <c r="V842">
        <v>1</v>
      </c>
    </row>
    <row r="843" spans="1:22" hidden="1" x14ac:dyDescent="0.25">
      <c r="A843">
        <v>17427510</v>
      </c>
      <c r="B843">
        <v>0</v>
      </c>
      <c r="C843">
        <v>34</v>
      </c>
      <c r="D843">
        <v>22.07409972299169</v>
      </c>
      <c r="E843" t="s">
        <v>100</v>
      </c>
      <c r="F843">
        <v>2</v>
      </c>
      <c r="G843">
        <f t="shared" si="22"/>
        <v>3</v>
      </c>
      <c r="H843">
        <v>4</v>
      </c>
      <c r="I843" t="s">
        <v>110</v>
      </c>
      <c r="J843" t="s">
        <v>25</v>
      </c>
      <c r="K843" t="s">
        <v>20</v>
      </c>
      <c r="L843">
        <v>4</v>
      </c>
      <c r="M843" t="s">
        <v>68</v>
      </c>
      <c r="N843">
        <v>12</v>
      </c>
      <c r="O843">
        <v>2</v>
      </c>
      <c r="P843" s="2">
        <v>1</v>
      </c>
      <c r="Q843">
        <v>1</v>
      </c>
      <c r="R843">
        <v>1</v>
      </c>
      <c r="S843">
        <v>1</v>
      </c>
      <c r="U843">
        <v>1</v>
      </c>
    </row>
    <row r="844" spans="1:22" hidden="1" x14ac:dyDescent="0.25">
      <c r="A844">
        <v>17428426</v>
      </c>
      <c r="B844">
        <v>0</v>
      </c>
      <c r="C844">
        <v>40</v>
      </c>
      <c r="E844" t="s">
        <v>99</v>
      </c>
      <c r="F844">
        <v>2</v>
      </c>
      <c r="G844">
        <f t="shared" si="22"/>
        <v>3</v>
      </c>
      <c r="H844">
        <v>3</v>
      </c>
      <c r="I844" t="s">
        <v>59</v>
      </c>
      <c r="J844" t="s">
        <v>108</v>
      </c>
      <c r="K844" t="s">
        <v>39</v>
      </c>
      <c r="N844">
        <v>10.5</v>
      </c>
      <c r="O844">
        <v>2</v>
      </c>
      <c r="P844" s="2">
        <v>1</v>
      </c>
      <c r="Q844">
        <v>1</v>
      </c>
      <c r="R844">
        <v>1</v>
      </c>
      <c r="S844">
        <v>1</v>
      </c>
    </row>
    <row r="845" spans="1:22" hidden="1" x14ac:dyDescent="0.25">
      <c r="A845">
        <v>17429370</v>
      </c>
      <c r="B845">
        <v>0</v>
      </c>
      <c r="C845">
        <v>35</v>
      </c>
      <c r="D845">
        <v>21.333333333333332</v>
      </c>
      <c r="E845" t="s">
        <v>23</v>
      </c>
      <c r="F845">
        <v>2</v>
      </c>
      <c r="G845">
        <f t="shared" si="22"/>
        <v>3</v>
      </c>
      <c r="H845">
        <v>3</v>
      </c>
      <c r="I845" t="s">
        <v>55</v>
      </c>
      <c r="J845" t="s">
        <v>25</v>
      </c>
      <c r="K845" t="s">
        <v>39</v>
      </c>
      <c r="L845">
        <v>8</v>
      </c>
      <c r="M845" t="s">
        <v>69</v>
      </c>
      <c r="N845">
        <v>12.5</v>
      </c>
      <c r="O845">
        <v>2</v>
      </c>
      <c r="P845" s="2">
        <v>1</v>
      </c>
      <c r="Q845">
        <v>1</v>
      </c>
    </row>
    <row r="846" spans="1:22" hidden="1" x14ac:dyDescent="0.25">
      <c r="A846">
        <v>17429553</v>
      </c>
      <c r="B846">
        <v>0</v>
      </c>
      <c r="C846">
        <v>37</v>
      </c>
      <c r="D846">
        <v>23.80540166204986</v>
      </c>
      <c r="E846" t="s">
        <v>21</v>
      </c>
      <c r="F846">
        <v>2</v>
      </c>
      <c r="G846">
        <f t="shared" si="22"/>
        <v>3</v>
      </c>
      <c r="H846">
        <v>4</v>
      </c>
      <c r="I846" t="s">
        <v>55</v>
      </c>
      <c r="J846" t="s">
        <v>45</v>
      </c>
      <c r="K846" t="s">
        <v>39</v>
      </c>
      <c r="L846">
        <v>8</v>
      </c>
      <c r="M846" t="s">
        <v>69</v>
      </c>
      <c r="N846">
        <v>10</v>
      </c>
      <c r="O846">
        <v>1</v>
      </c>
      <c r="P846" s="2">
        <v>1</v>
      </c>
      <c r="Q846">
        <v>1</v>
      </c>
      <c r="R846">
        <v>0</v>
      </c>
    </row>
    <row r="847" spans="1:22" hidden="1" x14ac:dyDescent="0.25">
      <c r="A847">
        <v>17429869</v>
      </c>
      <c r="B847">
        <v>0</v>
      </c>
      <c r="C847">
        <v>36</v>
      </c>
      <c r="D847">
        <v>25.06574621959237</v>
      </c>
      <c r="E847" t="s">
        <v>100</v>
      </c>
      <c r="F847">
        <v>2</v>
      </c>
      <c r="G847">
        <f t="shared" si="22"/>
        <v>3</v>
      </c>
      <c r="H847">
        <v>0</v>
      </c>
      <c r="I847" t="s">
        <v>52</v>
      </c>
      <c r="J847" t="s">
        <v>45</v>
      </c>
      <c r="K847" t="s">
        <v>119</v>
      </c>
      <c r="L847">
        <v>6</v>
      </c>
      <c r="M847" t="s">
        <v>68</v>
      </c>
      <c r="N847">
        <v>9</v>
      </c>
      <c r="O847">
        <v>2</v>
      </c>
      <c r="P847" s="2">
        <v>1</v>
      </c>
      <c r="Q847">
        <v>1</v>
      </c>
      <c r="R847">
        <v>1</v>
      </c>
      <c r="S847">
        <v>1</v>
      </c>
      <c r="V847">
        <v>1</v>
      </c>
    </row>
    <row r="848" spans="1:22" hidden="1" x14ac:dyDescent="0.25">
      <c r="A848">
        <v>17430125</v>
      </c>
      <c r="B848">
        <v>0</v>
      </c>
      <c r="C848">
        <v>38</v>
      </c>
      <c r="D848">
        <v>22.942130453700404</v>
      </c>
      <c r="E848" t="s">
        <v>23</v>
      </c>
      <c r="F848">
        <v>3</v>
      </c>
      <c r="G848">
        <f t="shared" si="22"/>
        <v>6</v>
      </c>
      <c r="H848">
        <v>7</v>
      </c>
      <c r="I848" t="s">
        <v>54</v>
      </c>
      <c r="J848" t="s">
        <v>26</v>
      </c>
      <c r="K848" t="s">
        <v>20</v>
      </c>
      <c r="L848">
        <v>11</v>
      </c>
      <c r="M848" t="s">
        <v>68</v>
      </c>
      <c r="N848">
        <v>0</v>
      </c>
      <c r="O848">
        <v>1</v>
      </c>
      <c r="P848" s="2">
        <v>1</v>
      </c>
      <c r="Q848">
        <v>0</v>
      </c>
      <c r="R848">
        <v>0</v>
      </c>
    </row>
    <row r="849" spans="1:22" hidden="1" x14ac:dyDescent="0.25">
      <c r="A849">
        <v>17430389</v>
      </c>
      <c r="B849">
        <v>0</v>
      </c>
      <c r="C849">
        <v>31</v>
      </c>
      <c r="D849">
        <v>24.973985431841829</v>
      </c>
      <c r="E849" t="s">
        <v>18</v>
      </c>
      <c r="F849">
        <v>2</v>
      </c>
      <c r="G849">
        <f t="shared" si="22"/>
        <v>3</v>
      </c>
      <c r="H849">
        <v>4</v>
      </c>
      <c r="I849" t="s">
        <v>37</v>
      </c>
      <c r="J849" t="s">
        <v>25</v>
      </c>
      <c r="K849" t="s">
        <v>20</v>
      </c>
      <c r="L849">
        <v>2</v>
      </c>
      <c r="M849" t="s">
        <v>69</v>
      </c>
      <c r="N849">
        <v>0</v>
      </c>
      <c r="O849">
        <v>1</v>
      </c>
      <c r="P849" s="2">
        <v>1</v>
      </c>
      <c r="Q849">
        <v>0</v>
      </c>
      <c r="V849">
        <v>1</v>
      </c>
    </row>
    <row r="850" spans="1:22" hidden="1" x14ac:dyDescent="0.25">
      <c r="A850">
        <v>17430782</v>
      </c>
      <c r="B850">
        <v>0</v>
      </c>
      <c r="C850">
        <v>40</v>
      </c>
      <c r="D850">
        <v>19.921874999999996</v>
      </c>
      <c r="E850" t="s">
        <v>100</v>
      </c>
      <c r="F850">
        <v>2</v>
      </c>
      <c r="G850">
        <f t="shared" si="22"/>
        <v>3</v>
      </c>
      <c r="H850">
        <v>2</v>
      </c>
      <c r="I850" t="s">
        <v>52</v>
      </c>
      <c r="J850" t="s">
        <v>25</v>
      </c>
      <c r="K850" t="s">
        <v>30</v>
      </c>
      <c r="L850">
        <v>2</v>
      </c>
      <c r="M850" t="s">
        <v>69</v>
      </c>
      <c r="N850">
        <v>7</v>
      </c>
      <c r="O850">
        <v>2</v>
      </c>
      <c r="P850" s="2">
        <v>1</v>
      </c>
      <c r="Q850">
        <v>1</v>
      </c>
      <c r="R850">
        <v>1</v>
      </c>
      <c r="S850">
        <v>1</v>
      </c>
      <c r="U850">
        <v>1</v>
      </c>
    </row>
    <row r="851" spans="1:22" hidden="1" x14ac:dyDescent="0.25">
      <c r="A851">
        <v>17431921</v>
      </c>
      <c r="B851">
        <v>0</v>
      </c>
      <c r="C851">
        <v>37</v>
      </c>
      <c r="D851">
        <v>22.666666666666668</v>
      </c>
      <c r="E851" t="s">
        <v>100</v>
      </c>
      <c r="F851">
        <v>2</v>
      </c>
      <c r="G851">
        <f t="shared" si="22"/>
        <v>3</v>
      </c>
      <c r="H851">
        <v>2</v>
      </c>
      <c r="I851" t="s">
        <v>44</v>
      </c>
      <c r="J851" t="s">
        <v>25</v>
      </c>
      <c r="K851" t="s">
        <v>20</v>
      </c>
      <c r="L851">
        <v>0</v>
      </c>
      <c r="M851" t="s">
        <v>69</v>
      </c>
      <c r="N851">
        <v>8.3000000000000007</v>
      </c>
      <c r="O851">
        <v>2</v>
      </c>
      <c r="P851" s="2">
        <v>1</v>
      </c>
      <c r="Q851">
        <v>1</v>
      </c>
      <c r="R851">
        <v>1</v>
      </c>
      <c r="S851">
        <v>1</v>
      </c>
    </row>
    <row r="852" spans="1:22" hidden="1" x14ac:dyDescent="0.25">
      <c r="A852">
        <v>17432354</v>
      </c>
      <c r="B852">
        <v>0</v>
      </c>
      <c r="C852">
        <v>32</v>
      </c>
      <c r="D852">
        <v>23.725286160249738</v>
      </c>
      <c r="E852" t="s">
        <v>100</v>
      </c>
      <c r="F852">
        <v>2</v>
      </c>
      <c r="G852">
        <f t="shared" si="22"/>
        <v>3</v>
      </c>
      <c r="H852">
        <v>3</v>
      </c>
      <c r="I852" t="s">
        <v>52</v>
      </c>
      <c r="J852" t="s">
        <v>25</v>
      </c>
      <c r="K852" t="s">
        <v>30</v>
      </c>
      <c r="L852">
        <v>7</v>
      </c>
      <c r="M852" t="s">
        <v>68</v>
      </c>
      <c r="N852">
        <v>12</v>
      </c>
      <c r="O852">
        <v>2</v>
      </c>
      <c r="P852" s="2">
        <v>1</v>
      </c>
      <c r="Q852">
        <v>1</v>
      </c>
      <c r="R852">
        <v>1</v>
      </c>
      <c r="S852">
        <v>1</v>
      </c>
    </row>
    <row r="853" spans="1:22" hidden="1" x14ac:dyDescent="0.25">
      <c r="A853">
        <v>17433374</v>
      </c>
      <c r="B853">
        <v>0</v>
      </c>
      <c r="C853">
        <v>30</v>
      </c>
      <c r="D853">
        <v>20.028841531805796</v>
      </c>
      <c r="E853" t="s">
        <v>100</v>
      </c>
      <c r="F853">
        <v>2</v>
      </c>
      <c r="G853">
        <f t="shared" si="22"/>
        <v>3</v>
      </c>
      <c r="H853">
        <v>4</v>
      </c>
      <c r="I853" t="s">
        <v>62</v>
      </c>
      <c r="J853" t="s">
        <v>25</v>
      </c>
      <c r="K853" t="s">
        <v>20</v>
      </c>
      <c r="L853">
        <v>0</v>
      </c>
      <c r="M853" t="s">
        <v>69</v>
      </c>
      <c r="N853">
        <v>11.3</v>
      </c>
      <c r="O853">
        <v>2</v>
      </c>
      <c r="P853" s="2">
        <v>1</v>
      </c>
      <c r="Q853">
        <v>1</v>
      </c>
      <c r="R853">
        <v>1</v>
      </c>
      <c r="S853">
        <v>1</v>
      </c>
    </row>
    <row r="854" spans="1:22" hidden="1" x14ac:dyDescent="0.25">
      <c r="A854">
        <v>17701346</v>
      </c>
      <c r="B854">
        <v>0</v>
      </c>
      <c r="C854">
        <v>35</v>
      </c>
      <c r="E854" t="s">
        <v>19</v>
      </c>
      <c r="F854">
        <v>2</v>
      </c>
      <c r="G854">
        <f t="shared" si="22"/>
        <v>3</v>
      </c>
      <c r="H854">
        <v>3</v>
      </c>
      <c r="I854" t="s">
        <v>55</v>
      </c>
      <c r="J854" t="s">
        <v>45</v>
      </c>
      <c r="K854" t="s">
        <v>39</v>
      </c>
      <c r="L854">
        <v>11</v>
      </c>
      <c r="M854" t="s">
        <v>69</v>
      </c>
      <c r="N854">
        <v>9</v>
      </c>
      <c r="O854">
        <v>2</v>
      </c>
      <c r="P854" s="2">
        <v>0</v>
      </c>
    </row>
    <row r="855" spans="1:22" hidden="1" x14ac:dyDescent="0.25">
      <c r="A855">
        <v>17701629</v>
      </c>
      <c r="B855">
        <v>0</v>
      </c>
      <c r="C855">
        <v>36</v>
      </c>
      <c r="D855">
        <v>22.769438353853939</v>
      </c>
      <c r="E855" t="s">
        <v>19</v>
      </c>
      <c r="F855">
        <v>4</v>
      </c>
      <c r="G855">
        <f t="shared" si="22"/>
        <v>9</v>
      </c>
      <c r="H855">
        <v>2</v>
      </c>
      <c r="I855" t="s">
        <v>25</v>
      </c>
      <c r="J855" t="s">
        <v>26</v>
      </c>
      <c r="K855" t="s">
        <v>119</v>
      </c>
      <c r="L855">
        <v>12</v>
      </c>
      <c r="M855" t="s">
        <v>68</v>
      </c>
      <c r="N855">
        <v>11</v>
      </c>
      <c r="O855">
        <v>1</v>
      </c>
      <c r="P855" s="2">
        <v>1</v>
      </c>
      <c r="Q855">
        <v>1</v>
      </c>
    </row>
    <row r="856" spans="1:22" hidden="1" x14ac:dyDescent="0.25">
      <c r="A856">
        <v>17703738</v>
      </c>
      <c r="B856">
        <v>0</v>
      </c>
      <c r="C856">
        <v>36</v>
      </c>
      <c r="D856">
        <v>22.265624999999996</v>
      </c>
      <c r="E856" t="s">
        <v>18</v>
      </c>
      <c r="F856">
        <v>2</v>
      </c>
      <c r="G856">
        <f t="shared" si="22"/>
        <v>3</v>
      </c>
      <c r="H856">
        <v>2</v>
      </c>
      <c r="I856" t="s">
        <v>25</v>
      </c>
      <c r="J856" t="s">
        <v>45</v>
      </c>
      <c r="K856" t="s">
        <v>119</v>
      </c>
      <c r="L856">
        <v>12</v>
      </c>
      <c r="M856" t="s">
        <v>68</v>
      </c>
      <c r="N856">
        <v>10</v>
      </c>
      <c r="O856">
        <v>2</v>
      </c>
      <c r="P856" s="2">
        <v>1</v>
      </c>
      <c r="Q856">
        <v>1</v>
      </c>
    </row>
    <row r="857" spans="1:22" hidden="1" x14ac:dyDescent="0.25">
      <c r="A857">
        <v>17707179</v>
      </c>
      <c r="B857">
        <v>0</v>
      </c>
      <c r="C857">
        <v>27</v>
      </c>
      <c r="D857">
        <v>18.289894833104707</v>
      </c>
      <c r="E857" t="s">
        <v>23</v>
      </c>
      <c r="F857">
        <v>2</v>
      </c>
      <c r="G857">
        <f t="shared" si="22"/>
        <v>3</v>
      </c>
      <c r="H857">
        <v>2</v>
      </c>
      <c r="I857" t="s">
        <v>55</v>
      </c>
      <c r="J857" t="s">
        <v>25</v>
      </c>
      <c r="K857" t="s">
        <v>39</v>
      </c>
      <c r="L857">
        <v>3</v>
      </c>
      <c r="M857" t="s">
        <v>68</v>
      </c>
      <c r="N857">
        <v>10</v>
      </c>
      <c r="O857">
        <v>2</v>
      </c>
      <c r="P857" s="2">
        <v>1</v>
      </c>
      <c r="Q857">
        <v>0</v>
      </c>
    </row>
    <row r="858" spans="1:22" hidden="1" x14ac:dyDescent="0.25">
      <c r="A858">
        <v>17711400</v>
      </c>
      <c r="B858">
        <v>0</v>
      </c>
      <c r="C858">
        <v>38</v>
      </c>
      <c r="D858">
        <v>19.111111111111111</v>
      </c>
      <c r="E858" t="s">
        <v>23</v>
      </c>
      <c r="F858">
        <v>2</v>
      </c>
      <c r="G858">
        <f t="shared" si="22"/>
        <v>3</v>
      </c>
      <c r="H858">
        <v>7</v>
      </c>
      <c r="I858" t="s">
        <v>52</v>
      </c>
      <c r="J858" t="s">
        <v>25</v>
      </c>
      <c r="K858" t="s">
        <v>30</v>
      </c>
      <c r="L858">
        <v>13</v>
      </c>
      <c r="M858" t="s">
        <v>68</v>
      </c>
      <c r="N858">
        <v>12</v>
      </c>
      <c r="O858">
        <v>2</v>
      </c>
      <c r="P858" s="2">
        <v>1</v>
      </c>
      <c r="Q858">
        <v>1</v>
      </c>
      <c r="R858">
        <v>0</v>
      </c>
    </row>
    <row r="859" spans="1:22" hidden="1" x14ac:dyDescent="0.25">
      <c r="A859">
        <v>17711403</v>
      </c>
      <c r="B859">
        <v>0</v>
      </c>
      <c r="C859">
        <v>25</v>
      </c>
      <c r="D859">
        <v>21.192742415229034</v>
      </c>
      <c r="E859" t="s">
        <v>21</v>
      </c>
      <c r="F859">
        <v>2</v>
      </c>
      <c r="G859">
        <f t="shared" si="22"/>
        <v>3</v>
      </c>
      <c r="H859">
        <v>1</v>
      </c>
      <c r="I859" t="s">
        <v>53</v>
      </c>
      <c r="J859" t="s">
        <v>25</v>
      </c>
      <c r="K859" t="s">
        <v>38</v>
      </c>
      <c r="L859">
        <v>5</v>
      </c>
      <c r="M859" t="s">
        <v>69</v>
      </c>
      <c r="N859">
        <v>13</v>
      </c>
      <c r="O859">
        <v>1</v>
      </c>
      <c r="P859" s="2">
        <v>1</v>
      </c>
      <c r="Q859">
        <v>1</v>
      </c>
      <c r="V859">
        <v>1</v>
      </c>
    </row>
    <row r="860" spans="1:22" hidden="1" x14ac:dyDescent="0.25">
      <c r="A860">
        <v>17714728</v>
      </c>
      <c r="B860">
        <v>0</v>
      </c>
      <c r="C860">
        <v>25</v>
      </c>
      <c r="D860">
        <v>21.777777777777779</v>
      </c>
      <c r="E860" t="s">
        <v>23</v>
      </c>
      <c r="F860">
        <v>2</v>
      </c>
      <c r="G860">
        <f t="shared" si="22"/>
        <v>3</v>
      </c>
      <c r="H860">
        <v>4</v>
      </c>
      <c r="I860" t="s">
        <v>52</v>
      </c>
      <c r="J860" t="s">
        <v>25</v>
      </c>
      <c r="K860" t="s">
        <v>30</v>
      </c>
      <c r="L860">
        <v>3</v>
      </c>
      <c r="M860" t="s">
        <v>68</v>
      </c>
      <c r="N860">
        <v>11</v>
      </c>
      <c r="O860">
        <v>2</v>
      </c>
      <c r="P860" s="2">
        <v>1</v>
      </c>
      <c r="Q860">
        <v>1</v>
      </c>
      <c r="U860">
        <v>1</v>
      </c>
    </row>
    <row r="861" spans="1:22" hidden="1" x14ac:dyDescent="0.25">
      <c r="A861">
        <v>17714765</v>
      </c>
      <c r="B861">
        <v>0</v>
      </c>
      <c r="C861">
        <v>32</v>
      </c>
      <c r="D861">
        <v>19.62826470116968</v>
      </c>
      <c r="E861" t="s">
        <v>99</v>
      </c>
      <c r="F861">
        <v>2</v>
      </c>
      <c r="G861">
        <f t="shared" si="22"/>
        <v>3</v>
      </c>
      <c r="H861">
        <v>6</v>
      </c>
      <c r="I861" t="s">
        <v>37</v>
      </c>
      <c r="J861" t="s">
        <v>29</v>
      </c>
      <c r="K861" t="s">
        <v>20</v>
      </c>
      <c r="L861">
        <v>5</v>
      </c>
      <c r="M861" t="s">
        <v>69</v>
      </c>
      <c r="N861">
        <v>10</v>
      </c>
      <c r="O861">
        <v>2</v>
      </c>
      <c r="P861" s="2">
        <v>1</v>
      </c>
      <c r="Q861">
        <v>0</v>
      </c>
      <c r="R861">
        <v>0</v>
      </c>
    </row>
    <row r="862" spans="1:22" hidden="1" x14ac:dyDescent="0.25">
      <c r="A862">
        <v>17715668</v>
      </c>
      <c r="B862">
        <v>0</v>
      </c>
      <c r="C862">
        <v>37</v>
      </c>
      <c r="D862">
        <v>20.134779750164363</v>
      </c>
      <c r="E862" t="s">
        <v>24</v>
      </c>
      <c r="F862">
        <v>2</v>
      </c>
      <c r="G862">
        <f t="shared" si="22"/>
        <v>3</v>
      </c>
      <c r="H862">
        <v>2</v>
      </c>
      <c r="I862" t="s">
        <v>25</v>
      </c>
      <c r="J862" t="s">
        <v>112</v>
      </c>
      <c r="K862" t="s">
        <v>119</v>
      </c>
      <c r="L862" t="s">
        <v>67</v>
      </c>
      <c r="N862">
        <v>11.5</v>
      </c>
      <c r="O862">
        <v>2</v>
      </c>
      <c r="P862" s="2">
        <v>1</v>
      </c>
      <c r="Q862">
        <v>1</v>
      </c>
      <c r="V862">
        <v>1</v>
      </c>
    </row>
    <row r="863" spans="1:22" hidden="1" x14ac:dyDescent="0.25">
      <c r="A863">
        <v>17717246</v>
      </c>
      <c r="B863">
        <v>0</v>
      </c>
      <c r="C863">
        <v>37</v>
      </c>
      <c r="D863">
        <v>19.62826470116968</v>
      </c>
      <c r="E863" t="s">
        <v>21</v>
      </c>
      <c r="F863">
        <v>2</v>
      </c>
      <c r="G863">
        <f t="shared" si="22"/>
        <v>3</v>
      </c>
      <c r="H863">
        <v>2</v>
      </c>
      <c r="I863" t="s">
        <v>25</v>
      </c>
      <c r="J863" t="s">
        <v>45</v>
      </c>
      <c r="K863" t="s">
        <v>119</v>
      </c>
      <c r="L863">
        <v>13</v>
      </c>
      <c r="M863" t="s">
        <v>68</v>
      </c>
      <c r="N863">
        <v>10.5</v>
      </c>
      <c r="O863">
        <v>2</v>
      </c>
      <c r="P863" s="2">
        <v>1</v>
      </c>
      <c r="Q863">
        <v>1</v>
      </c>
    </row>
    <row r="864" spans="1:22" hidden="1" x14ac:dyDescent="0.25">
      <c r="A864">
        <v>17718869</v>
      </c>
      <c r="B864">
        <v>0</v>
      </c>
      <c r="C864">
        <v>28</v>
      </c>
      <c r="D864">
        <v>18.827111039897449</v>
      </c>
      <c r="E864" t="s">
        <v>99</v>
      </c>
      <c r="F864">
        <v>2</v>
      </c>
      <c r="G864">
        <f t="shared" si="22"/>
        <v>3</v>
      </c>
      <c r="H864">
        <v>2</v>
      </c>
      <c r="I864" t="s">
        <v>25</v>
      </c>
      <c r="J864" t="s">
        <v>112</v>
      </c>
      <c r="K864" t="s">
        <v>119</v>
      </c>
      <c r="L864">
        <v>6</v>
      </c>
      <c r="M864" t="s">
        <v>68</v>
      </c>
      <c r="N864">
        <v>11</v>
      </c>
      <c r="O864">
        <v>2</v>
      </c>
      <c r="P864" s="2">
        <v>0</v>
      </c>
    </row>
    <row r="865" spans="1:22" hidden="1" x14ac:dyDescent="0.25">
      <c r="A865">
        <v>17720404</v>
      </c>
      <c r="B865">
        <v>0</v>
      </c>
      <c r="C865">
        <v>33</v>
      </c>
      <c r="D865">
        <v>19.77769866698311</v>
      </c>
      <c r="E865" t="s">
        <v>99</v>
      </c>
      <c r="F865">
        <v>2</v>
      </c>
      <c r="G865">
        <f t="shared" si="22"/>
        <v>3</v>
      </c>
      <c r="H865">
        <v>4</v>
      </c>
      <c r="I865" t="s">
        <v>25</v>
      </c>
      <c r="J865" t="s">
        <v>29</v>
      </c>
      <c r="K865" t="s">
        <v>119</v>
      </c>
      <c r="L865">
        <v>6</v>
      </c>
      <c r="M865" t="s">
        <v>68</v>
      </c>
      <c r="N865">
        <v>11</v>
      </c>
      <c r="O865">
        <v>2</v>
      </c>
      <c r="P865" s="2">
        <v>1</v>
      </c>
      <c r="Q865">
        <v>1</v>
      </c>
    </row>
    <row r="866" spans="1:22" hidden="1" x14ac:dyDescent="0.25">
      <c r="A866">
        <v>18400590</v>
      </c>
      <c r="B866">
        <v>0</v>
      </c>
      <c r="C866">
        <v>39</v>
      </c>
      <c r="D866">
        <v>21.644120707596251</v>
      </c>
      <c r="E866" t="s">
        <v>99</v>
      </c>
      <c r="F866">
        <v>2</v>
      </c>
      <c r="G866">
        <f t="shared" si="22"/>
        <v>3</v>
      </c>
      <c r="H866">
        <v>0</v>
      </c>
      <c r="I866" t="s">
        <v>54</v>
      </c>
      <c r="J866" t="s">
        <v>25</v>
      </c>
      <c r="K866" t="s">
        <v>20</v>
      </c>
      <c r="L866">
        <v>7</v>
      </c>
      <c r="M866" t="s">
        <v>69</v>
      </c>
      <c r="N866">
        <v>11</v>
      </c>
      <c r="O866">
        <v>1</v>
      </c>
      <c r="P866" s="2">
        <v>1</v>
      </c>
      <c r="Q866">
        <v>0</v>
      </c>
    </row>
    <row r="867" spans="1:22" hidden="1" x14ac:dyDescent="0.25">
      <c r="A867">
        <v>18401590</v>
      </c>
      <c r="B867">
        <v>0</v>
      </c>
      <c r="C867">
        <v>35</v>
      </c>
      <c r="D867">
        <v>24.238227146814403</v>
      </c>
      <c r="E867" t="s">
        <v>100</v>
      </c>
      <c r="F867">
        <v>2</v>
      </c>
      <c r="G867">
        <f t="shared" si="22"/>
        <v>3</v>
      </c>
      <c r="H867">
        <v>0</v>
      </c>
      <c r="I867" t="s">
        <v>65</v>
      </c>
      <c r="J867" t="s">
        <v>25</v>
      </c>
      <c r="K867" t="s">
        <v>50</v>
      </c>
      <c r="L867">
        <v>4</v>
      </c>
      <c r="M867" t="s">
        <v>69</v>
      </c>
      <c r="N867">
        <v>9.5</v>
      </c>
      <c r="O867">
        <v>2</v>
      </c>
      <c r="P867" s="2">
        <v>1</v>
      </c>
      <c r="Q867">
        <v>1</v>
      </c>
      <c r="R867">
        <v>1</v>
      </c>
      <c r="S867">
        <v>1</v>
      </c>
    </row>
    <row r="868" spans="1:22" hidden="1" x14ac:dyDescent="0.25">
      <c r="A868">
        <v>18401661</v>
      </c>
      <c r="B868">
        <v>0</v>
      </c>
      <c r="C868">
        <v>34</v>
      </c>
      <c r="D868">
        <v>18.132016511708652</v>
      </c>
      <c r="E868" t="s">
        <v>100</v>
      </c>
      <c r="F868">
        <v>2</v>
      </c>
      <c r="G868">
        <f t="shared" si="22"/>
        <v>3</v>
      </c>
      <c r="H868">
        <v>0</v>
      </c>
      <c r="I868" t="s">
        <v>25</v>
      </c>
      <c r="J868" t="s">
        <v>45</v>
      </c>
      <c r="K868" t="s">
        <v>119</v>
      </c>
      <c r="L868">
        <v>2</v>
      </c>
      <c r="M868" t="s">
        <v>69</v>
      </c>
      <c r="N868">
        <v>11</v>
      </c>
      <c r="O868">
        <v>2</v>
      </c>
      <c r="P868" s="2">
        <v>1</v>
      </c>
      <c r="Q868">
        <v>1</v>
      </c>
    </row>
    <row r="869" spans="1:22" hidden="1" x14ac:dyDescent="0.25">
      <c r="A869">
        <v>18402254</v>
      </c>
      <c r="B869">
        <v>0</v>
      </c>
      <c r="C869">
        <v>35</v>
      </c>
      <c r="D869">
        <v>18.467636592946263</v>
      </c>
      <c r="E869" t="s">
        <v>100</v>
      </c>
      <c r="F869">
        <v>3</v>
      </c>
      <c r="G869">
        <f t="shared" si="22"/>
        <v>6</v>
      </c>
      <c r="H869">
        <v>1</v>
      </c>
      <c r="I869" t="s">
        <v>52</v>
      </c>
      <c r="J869" t="s">
        <v>25</v>
      </c>
      <c r="K869" t="s">
        <v>30</v>
      </c>
      <c r="L869">
        <v>4</v>
      </c>
      <c r="M869" t="s">
        <v>68</v>
      </c>
      <c r="N869">
        <v>11</v>
      </c>
      <c r="O869">
        <v>2</v>
      </c>
      <c r="P869" s="2">
        <v>0</v>
      </c>
    </row>
    <row r="870" spans="1:22" hidden="1" x14ac:dyDescent="0.25">
      <c r="A870">
        <v>18403393</v>
      </c>
      <c r="B870">
        <v>0</v>
      </c>
      <c r="C870">
        <v>28</v>
      </c>
      <c r="D870">
        <v>18.796189499765049</v>
      </c>
      <c r="E870" t="s">
        <v>100</v>
      </c>
      <c r="F870">
        <v>2</v>
      </c>
      <c r="G870">
        <f t="shared" si="22"/>
        <v>3</v>
      </c>
      <c r="H870">
        <v>2</v>
      </c>
      <c r="I870" t="s">
        <v>115</v>
      </c>
      <c r="J870" t="s">
        <v>29</v>
      </c>
      <c r="K870" t="s">
        <v>20</v>
      </c>
      <c r="L870">
        <v>6</v>
      </c>
      <c r="M870" t="s">
        <v>68</v>
      </c>
      <c r="N870">
        <v>12</v>
      </c>
      <c r="O870">
        <v>1</v>
      </c>
      <c r="P870" s="2">
        <v>1</v>
      </c>
      <c r="Q870">
        <v>1</v>
      </c>
      <c r="R870">
        <v>1</v>
      </c>
      <c r="S870">
        <v>1</v>
      </c>
    </row>
    <row r="871" spans="1:22" hidden="1" x14ac:dyDescent="0.25">
      <c r="A871">
        <v>18405966</v>
      </c>
      <c r="B871">
        <v>0</v>
      </c>
      <c r="C871">
        <v>34</v>
      </c>
      <c r="E871" t="s">
        <v>100</v>
      </c>
      <c r="F871">
        <v>2</v>
      </c>
      <c r="G871">
        <f t="shared" si="22"/>
        <v>3</v>
      </c>
      <c r="H871">
        <v>2</v>
      </c>
      <c r="I871" t="s">
        <v>25</v>
      </c>
      <c r="J871" t="s">
        <v>45</v>
      </c>
      <c r="K871" t="s">
        <v>119</v>
      </c>
      <c r="L871">
        <v>3</v>
      </c>
      <c r="M871" t="s">
        <v>69</v>
      </c>
      <c r="N871">
        <v>0</v>
      </c>
      <c r="O871">
        <v>2</v>
      </c>
      <c r="P871" s="2">
        <v>1</v>
      </c>
      <c r="Q871">
        <v>1</v>
      </c>
      <c r="R871">
        <v>0</v>
      </c>
    </row>
    <row r="872" spans="1:22" hidden="1" x14ac:dyDescent="0.25">
      <c r="A872">
        <v>18406122</v>
      </c>
      <c r="B872">
        <v>0</v>
      </c>
      <c r="C872">
        <v>36</v>
      </c>
      <c r="D872">
        <v>20.775623268698062</v>
      </c>
      <c r="E872" t="s">
        <v>100</v>
      </c>
      <c r="F872">
        <v>2</v>
      </c>
      <c r="G872">
        <f t="shared" si="22"/>
        <v>3</v>
      </c>
      <c r="H872">
        <v>2</v>
      </c>
      <c r="I872" t="s">
        <v>55</v>
      </c>
      <c r="J872" t="s">
        <v>25</v>
      </c>
      <c r="K872" t="s">
        <v>39</v>
      </c>
      <c r="L872">
        <v>4</v>
      </c>
      <c r="M872" t="s">
        <v>69</v>
      </c>
      <c r="N872">
        <v>11</v>
      </c>
      <c r="O872">
        <v>1</v>
      </c>
      <c r="P872" s="2">
        <v>1</v>
      </c>
      <c r="Q872">
        <v>1</v>
      </c>
      <c r="R872">
        <v>1</v>
      </c>
      <c r="S872">
        <v>1</v>
      </c>
      <c r="V872">
        <v>1</v>
      </c>
    </row>
    <row r="873" spans="1:22" hidden="1" x14ac:dyDescent="0.25">
      <c r="A873">
        <v>18406428</v>
      </c>
      <c r="B873">
        <v>0</v>
      </c>
      <c r="C873">
        <v>32</v>
      </c>
      <c r="D873">
        <v>20.811654526534856</v>
      </c>
      <c r="E873" t="s">
        <v>21</v>
      </c>
      <c r="F873">
        <v>2</v>
      </c>
      <c r="G873">
        <f t="shared" si="22"/>
        <v>3</v>
      </c>
      <c r="H873">
        <v>0</v>
      </c>
      <c r="I873" t="s">
        <v>33</v>
      </c>
      <c r="J873" t="s">
        <v>45</v>
      </c>
      <c r="K873" t="s">
        <v>20</v>
      </c>
      <c r="L873">
        <v>5</v>
      </c>
      <c r="M873" t="s">
        <v>68</v>
      </c>
      <c r="N873">
        <v>13</v>
      </c>
      <c r="O873">
        <v>2</v>
      </c>
      <c r="P873" s="2">
        <v>1</v>
      </c>
      <c r="Q873">
        <v>1</v>
      </c>
      <c r="U873">
        <v>1</v>
      </c>
    </row>
    <row r="874" spans="1:22" hidden="1" x14ac:dyDescent="0.25">
      <c r="A874">
        <v>18407498</v>
      </c>
      <c r="B874">
        <v>0</v>
      </c>
      <c r="C874">
        <v>33</v>
      </c>
      <c r="D874">
        <v>21.631148854350261</v>
      </c>
      <c r="E874" t="s">
        <v>100</v>
      </c>
      <c r="F874">
        <v>2</v>
      </c>
      <c r="G874">
        <f t="shared" si="22"/>
        <v>3</v>
      </c>
      <c r="H874">
        <v>6</v>
      </c>
      <c r="I874" t="s">
        <v>58</v>
      </c>
      <c r="J874" t="s">
        <v>25</v>
      </c>
      <c r="K874" t="s">
        <v>20</v>
      </c>
      <c r="L874">
        <v>6</v>
      </c>
      <c r="M874" t="s">
        <v>68</v>
      </c>
      <c r="N874">
        <v>12</v>
      </c>
      <c r="O874">
        <v>2</v>
      </c>
      <c r="P874" s="2">
        <v>1</v>
      </c>
      <c r="Q874">
        <v>1</v>
      </c>
      <c r="R874">
        <v>1</v>
      </c>
      <c r="S874">
        <v>1</v>
      </c>
      <c r="U874">
        <v>1</v>
      </c>
    </row>
    <row r="875" spans="1:22" hidden="1" x14ac:dyDescent="0.25">
      <c r="A875">
        <v>18407500</v>
      </c>
      <c r="B875">
        <v>0</v>
      </c>
      <c r="C875">
        <v>35</v>
      </c>
      <c r="D875">
        <v>21.333333333333332</v>
      </c>
      <c r="E875" t="s">
        <v>100</v>
      </c>
      <c r="F875">
        <v>2</v>
      </c>
      <c r="G875">
        <f t="shared" si="22"/>
        <v>3</v>
      </c>
      <c r="H875">
        <v>1</v>
      </c>
      <c r="I875" t="s">
        <v>52</v>
      </c>
      <c r="J875" t="s">
        <v>25</v>
      </c>
      <c r="K875" t="s">
        <v>30</v>
      </c>
      <c r="L875">
        <v>6</v>
      </c>
      <c r="M875" t="s">
        <v>69</v>
      </c>
      <c r="N875">
        <v>9.5</v>
      </c>
      <c r="O875">
        <v>2</v>
      </c>
      <c r="P875" s="2">
        <v>1</v>
      </c>
      <c r="Q875">
        <v>1</v>
      </c>
      <c r="R875">
        <v>1</v>
      </c>
      <c r="S875">
        <v>1</v>
      </c>
    </row>
    <row r="876" spans="1:22" hidden="1" x14ac:dyDescent="0.25">
      <c r="A876">
        <v>18408111</v>
      </c>
      <c r="B876">
        <v>0</v>
      </c>
      <c r="C876">
        <v>35</v>
      </c>
      <c r="D876">
        <v>19.396188227357058</v>
      </c>
      <c r="E876" t="s">
        <v>100</v>
      </c>
      <c r="F876">
        <v>2</v>
      </c>
      <c r="G876">
        <f t="shared" si="22"/>
        <v>3</v>
      </c>
      <c r="H876">
        <v>2</v>
      </c>
      <c r="I876" t="s">
        <v>52</v>
      </c>
      <c r="J876" t="s">
        <v>57</v>
      </c>
      <c r="K876" t="s">
        <v>119</v>
      </c>
      <c r="L876" t="s">
        <v>67</v>
      </c>
      <c r="M876" t="s">
        <v>68</v>
      </c>
      <c r="N876">
        <v>10</v>
      </c>
      <c r="O876">
        <v>2</v>
      </c>
      <c r="P876" s="2">
        <v>1</v>
      </c>
      <c r="Q876">
        <v>1</v>
      </c>
      <c r="R876">
        <v>1</v>
      </c>
      <c r="S876">
        <v>1</v>
      </c>
      <c r="U876">
        <v>1</v>
      </c>
    </row>
    <row r="877" spans="1:22" hidden="1" x14ac:dyDescent="0.25">
      <c r="A877">
        <v>18409359</v>
      </c>
      <c r="B877">
        <v>0</v>
      </c>
      <c r="C877">
        <v>27</v>
      </c>
      <c r="E877" t="s">
        <v>99</v>
      </c>
      <c r="F877">
        <v>2</v>
      </c>
      <c r="G877">
        <f t="shared" si="22"/>
        <v>3</v>
      </c>
      <c r="H877">
        <v>2</v>
      </c>
      <c r="I877" t="s">
        <v>55</v>
      </c>
      <c r="J877" t="s">
        <v>25</v>
      </c>
      <c r="K877" t="s">
        <v>39</v>
      </c>
      <c r="L877">
        <v>7</v>
      </c>
      <c r="M877" t="s">
        <v>68</v>
      </c>
      <c r="N877">
        <v>11</v>
      </c>
      <c r="O877">
        <v>2</v>
      </c>
      <c r="P877" s="2">
        <v>1</v>
      </c>
      <c r="Q877">
        <v>1</v>
      </c>
      <c r="R877">
        <v>1</v>
      </c>
      <c r="S877">
        <v>1</v>
      </c>
    </row>
    <row r="878" spans="1:22" hidden="1" x14ac:dyDescent="0.25">
      <c r="A878">
        <v>18409477</v>
      </c>
      <c r="B878">
        <v>0</v>
      </c>
      <c r="C878">
        <v>39</v>
      </c>
      <c r="D878">
        <v>20.811654526534856</v>
      </c>
      <c r="E878" t="s">
        <v>23</v>
      </c>
      <c r="F878">
        <v>2</v>
      </c>
      <c r="G878">
        <f t="shared" si="22"/>
        <v>3</v>
      </c>
      <c r="H878">
        <v>4</v>
      </c>
      <c r="I878" t="s">
        <v>25</v>
      </c>
      <c r="J878" t="s">
        <v>29</v>
      </c>
      <c r="K878" t="s">
        <v>119</v>
      </c>
      <c r="L878">
        <v>9</v>
      </c>
      <c r="M878" t="s">
        <v>68</v>
      </c>
      <c r="N878">
        <v>12</v>
      </c>
      <c r="O878">
        <v>2</v>
      </c>
      <c r="P878" s="2">
        <v>1</v>
      </c>
      <c r="Q878">
        <v>1</v>
      </c>
      <c r="R878">
        <v>1</v>
      </c>
      <c r="S878">
        <v>1</v>
      </c>
      <c r="U878">
        <v>1</v>
      </c>
    </row>
    <row r="879" spans="1:22" hidden="1" x14ac:dyDescent="0.25">
      <c r="A879">
        <v>18409477</v>
      </c>
      <c r="B879">
        <v>0</v>
      </c>
      <c r="C879">
        <v>39</v>
      </c>
      <c r="D879">
        <v>20.811654526534856</v>
      </c>
      <c r="E879" t="s">
        <v>23</v>
      </c>
      <c r="F879">
        <v>2</v>
      </c>
      <c r="G879">
        <f t="shared" si="22"/>
        <v>3</v>
      </c>
      <c r="H879">
        <v>4</v>
      </c>
      <c r="I879" t="s">
        <v>25</v>
      </c>
      <c r="J879" t="s">
        <v>29</v>
      </c>
      <c r="K879" t="s">
        <v>119</v>
      </c>
      <c r="L879">
        <v>9</v>
      </c>
      <c r="M879" t="s">
        <v>68</v>
      </c>
      <c r="N879">
        <v>13</v>
      </c>
      <c r="O879">
        <v>2</v>
      </c>
      <c r="P879" s="2">
        <v>1</v>
      </c>
      <c r="Q879">
        <v>1</v>
      </c>
      <c r="R879">
        <v>0</v>
      </c>
    </row>
    <row r="880" spans="1:22" hidden="1" x14ac:dyDescent="0.25">
      <c r="A880">
        <v>18410309</v>
      </c>
      <c r="B880">
        <v>0</v>
      </c>
      <c r="C880">
        <v>32</v>
      </c>
      <c r="D880">
        <v>20.312499999999996</v>
      </c>
      <c r="E880" t="s">
        <v>21</v>
      </c>
      <c r="F880">
        <v>2</v>
      </c>
      <c r="G880">
        <f t="shared" ref="G880:G928" si="23">(F880-1)*3</f>
        <v>3</v>
      </c>
      <c r="H880">
        <v>1</v>
      </c>
      <c r="I880" t="s">
        <v>33</v>
      </c>
      <c r="J880" t="s">
        <v>25</v>
      </c>
      <c r="K880" t="s">
        <v>20</v>
      </c>
      <c r="L880">
        <v>12</v>
      </c>
      <c r="M880" t="s">
        <v>68</v>
      </c>
      <c r="N880">
        <v>11</v>
      </c>
      <c r="O880">
        <v>1</v>
      </c>
      <c r="P880" s="2">
        <v>1</v>
      </c>
      <c r="Q880">
        <v>1</v>
      </c>
      <c r="V880">
        <v>1</v>
      </c>
    </row>
    <row r="881" spans="1:22" hidden="1" x14ac:dyDescent="0.25">
      <c r="A881">
        <v>18410309</v>
      </c>
      <c r="B881">
        <v>0</v>
      </c>
      <c r="C881">
        <v>32</v>
      </c>
      <c r="D881">
        <v>20.312499999999996</v>
      </c>
      <c r="E881" t="s">
        <v>21</v>
      </c>
      <c r="F881">
        <v>2</v>
      </c>
      <c r="G881">
        <f t="shared" si="23"/>
        <v>3</v>
      </c>
      <c r="H881">
        <v>1</v>
      </c>
      <c r="I881" t="s">
        <v>33</v>
      </c>
      <c r="J881" t="s">
        <v>25</v>
      </c>
      <c r="K881" t="s">
        <v>20</v>
      </c>
      <c r="L881">
        <v>12</v>
      </c>
      <c r="M881" t="s">
        <v>68</v>
      </c>
      <c r="N881">
        <v>12.5</v>
      </c>
      <c r="O881">
        <v>2</v>
      </c>
      <c r="P881" s="2">
        <v>1</v>
      </c>
      <c r="Q881">
        <v>0</v>
      </c>
    </row>
    <row r="882" spans="1:22" hidden="1" x14ac:dyDescent="0.25">
      <c r="A882">
        <v>18410962</v>
      </c>
      <c r="B882">
        <v>0</v>
      </c>
      <c r="C882">
        <v>32</v>
      </c>
      <c r="D882">
        <v>24.888888888888889</v>
      </c>
      <c r="E882" t="s">
        <v>100</v>
      </c>
      <c r="F882">
        <v>2</v>
      </c>
      <c r="G882">
        <f t="shared" si="23"/>
        <v>3</v>
      </c>
      <c r="H882">
        <v>1</v>
      </c>
      <c r="I882" t="s">
        <v>52</v>
      </c>
      <c r="J882" t="s">
        <v>25</v>
      </c>
      <c r="K882" t="s">
        <v>30</v>
      </c>
      <c r="L882">
        <v>3</v>
      </c>
      <c r="M882" t="s">
        <v>68</v>
      </c>
      <c r="N882">
        <v>9</v>
      </c>
      <c r="O882">
        <v>1</v>
      </c>
      <c r="P882" s="2">
        <v>1</v>
      </c>
      <c r="Q882">
        <v>1</v>
      </c>
      <c r="R882">
        <v>1</v>
      </c>
      <c r="S882">
        <v>1</v>
      </c>
    </row>
    <row r="883" spans="1:22" hidden="1" x14ac:dyDescent="0.25">
      <c r="A883">
        <v>18411992</v>
      </c>
      <c r="B883">
        <v>0</v>
      </c>
      <c r="C883">
        <v>38</v>
      </c>
      <c r="D883">
        <v>18.491124260355029</v>
      </c>
      <c r="E883" t="s">
        <v>100</v>
      </c>
      <c r="F883">
        <v>2</v>
      </c>
      <c r="G883">
        <f t="shared" si="23"/>
        <v>3</v>
      </c>
      <c r="H883">
        <v>0</v>
      </c>
      <c r="I883" t="s">
        <v>115</v>
      </c>
      <c r="J883" t="s">
        <v>29</v>
      </c>
      <c r="K883" t="s">
        <v>20</v>
      </c>
      <c r="L883">
        <v>3</v>
      </c>
      <c r="M883" t="s">
        <v>68</v>
      </c>
      <c r="N883">
        <v>9.4</v>
      </c>
      <c r="O883">
        <v>1</v>
      </c>
      <c r="P883" s="2">
        <v>1</v>
      </c>
      <c r="Q883">
        <v>0</v>
      </c>
    </row>
    <row r="884" spans="1:22" hidden="1" x14ac:dyDescent="0.25">
      <c r="A884">
        <v>18412100</v>
      </c>
      <c r="B884">
        <v>0</v>
      </c>
      <c r="C884">
        <v>35</v>
      </c>
      <c r="D884">
        <v>22.222222222222221</v>
      </c>
      <c r="E884" t="s">
        <v>21</v>
      </c>
      <c r="F884">
        <v>2</v>
      </c>
      <c r="G884">
        <f t="shared" si="23"/>
        <v>3</v>
      </c>
      <c r="H884">
        <v>0</v>
      </c>
      <c r="I884" t="s">
        <v>52</v>
      </c>
      <c r="J884" t="s">
        <v>25</v>
      </c>
      <c r="K884" t="s">
        <v>30</v>
      </c>
      <c r="L884">
        <v>9</v>
      </c>
      <c r="M884" t="s">
        <v>68</v>
      </c>
      <c r="N884">
        <v>11</v>
      </c>
      <c r="O884">
        <v>2</v>
      </c>
      <c r="P884" s="2">
        <v>1</v>
      </c>
      <c r="Q884">
        <v>1</v>
      </c>
      <c r="U884">
        <v>1</v>
      </c>
    </row>
    <row r="885" spans="1:22" hidden="1" x14ac:dyDescent="0.25">
      <c r="A885">
        <v>18412360</v>
      </c>
      <c r="B885">
        <v>0</v>
      </c>
      <c r="C885">
        <v>37</v>
      </c>
      <c r="D885">
        <v>22.222222222222221</v>
      </c>
      <c r="E885" t="s">
        <v>23</v>
      </c>
      <c r="F885">
        <v>2</v>
      </c>
      <c r="G885">
        <f t="shared" si="23"/>
        <v>3</v>
      </c>
      <c r="H885">
        <v>3</v>
      </c>
      <c r="I885" t="s">
        <v>56</v>
      </c>
      <c r="J885" t="s">
        <v>25</v>
      </c>
      <c r="K885" t="s">
        <v>20</v>
      </c>
      <c r="L885">
        <v>5</v>
      </c>
      <c r="M885" t="s">
        <v>69</v>
      </c>
      <c r="N885">
        <v>12</v>
      </c>
      <c r="O885">
        <v>1</v>
      </c>
      <c r="P885" s="2">
        <v>1</v>
      </c>
      <c r="Q885">
        <v>1</v>
      </c>
      <c r="R885">
        <v>0</v>
      </c>
    </row>
    <row r="886" spans="1:22" hidden="1" x14ac:dyDescent="0.25">
      <c r="A886">
        <v>18413311</v>
      </c>
      <c r="B886">
        <v>0</v>
      </c>
      <c r="C886">
        <v>35</v>
      </c>
      <c r="D886">
        <v>24.386526444139609</v>
      </c>
      <c r="E886" t="s">
        <v>23</v>
      </c>
      <c r="F886">
        <v>2</v>
      </c>
      <c r="G886">
        <f t="shared" si="23"/>
        <v>3</v>
      </c>
      <c r="H886">
        <v>1</v>
      </c>
      <c r="I886" t="s">
        <v>41</v>
      </c>
      <c r="J886" t="s">
        <v>25</v>
      </c>
      <c r="K886" t="s">
        <v>105</v>
      </c>
      <c r="L886">
        <v>5</v>
      </c>
      <c r="M886" t="s">
        <v>69</v>
      </c>
      <c r="N886">
        <v>12</v>
      </c>
      <c r="O886">
        <v>1</v>
      </c>
      <c r="P886" s="2">
        <v>1</v>
      </c>
      <c r="Q886">
        <v>1</v>
      </c>
      <c r="V886">
        <v>1</v>
      </c>
    </row>
    <row r="887" spans="1:22" hidden="1" x14ac:dyDescent="0.25">
      <c r="A887">
        <v>18413416</v>
      </c>
      <c r="B887">
        <v>0</v>
      </c>
      <c r="C887">
        <v>38</v>
      </c>
      <c r="D887">
        <v>19.879102600511175</v>
      </c>
      <c r="E887" t="s">
        <v>100</v>
      </c>
      <c r="F887">
        <v>2</v>
      </c>
      <c r="G887">
        <f t="shared" si="23"/>
        <v>3</v>
      </c>
      <c r="H887">
        <v>2</v>
      </c>
      <c r="I887" t="s">
        <v>110</v>
      </c>
      <c r="J887" t="s">
        <v>25</v>
      </c>
      <c r="K887" t="s">
        <v>20</v>
      </c>
      <c r="L887">
        <v>1</v>
      </c>
      <c r="M887" t="s">
        <v>68</v>
      </c>
      <c r="N887">
        <v>13</v>
      </c>
      <c r="O887">
        <v>2</v>
      </c>
      <c r="P887" s="2">
        <v>1</v>
      </c>
      <c r="Q887">
        <v>1</v>
      </c>
      <c r="R887">
        <v>1</v>
      </c>
      <c r="S887">
        <v>1</v>
      </c>
    </row>
    <row r="888" spans="1:22" hidden="1" x14ac:dyDescent="0.25">
      <c r="A888">
        <v>18417339</v>
      </c>
      <c r="B888">
        <v>0</v>
      </c>
      <c r="C888">
        <v>31</v>
      </c>
      <c r="D888">
        <v>21.367521367521366</v>
      </c>
      <c r="E888" t="s">
        <v>21</v>
      </c>
      <c r="F888">
        <v>2</v>
      </c>
      <c r="G888">
        <f t="shared" si="23"/>
        <v>3</v>
      </c>
      <c r="H888">
        <v>0</v>
      </c>
      <c r="I888" t="s">
        <v>25</v>
      </c>
      <c r="J888" t="s">
        <v>26</v>
      </c>
      <c r="K888" t="s">
        <v>119</v>
      </c>
      <c r="L888">
        <v>6</v>
      </c>
      <c r="M888" t="s">
        <v>69</v>
      </c>
      <c r="N888">
        <v>11</v>
      </c>
      <c r="O888">
        <v>1</v>
      </c>
      <c r="P888" s="2">
        <v>1</v>
      </c>
      <c r="Q888">
        <v>1</v>
      </c>
    </row>
    <row r="889" spans="1:22" hidden="1" x14ac:dyDescent="0.25">
      <c r="A889">
        <v>18419105</v>
      </c>
      <c r="B889">
        <v>0</v>
      </c>
      <c r="C889">
        <v>37</v>
      </c>
      <c r="D889">
        <v>23.111111111111111</v>
      </c>
      <c r="E889" t="s">
        <v>23</v>
      </c>
      <c r="F889">
        <v>3</v>
      </c>
      <c r="G889">
        <f t="shared" si="23"/>
        <v>6</v>
      </c>
      <c r="H889">
        <v>5</v>
      </c>
      <c r="I889" t="s">
        <v>25</v>
      </c>
      <c r="J889" t="s">
        <v>29</v>
      </c>
      <c r="K889" t="s">
        <v>119</v>
      </c>
      <c r="L889">
        <v>5</v>
      </c>
      <c r="M889" t="s">
        <v>69</v>
      </c>
      <c r="N889">
        <v>11</v>
      </c>
      <c r="O889">
        <v>1</v>
      </c>
      <c r="P889" s="2">
        <v>1</v>
      </c>
      <c r="Q889">
        <v>0</v>
      </c>
    </row>
    <row r="890" spans="1:22" hidden="1" x14ac:dyDescent="0.25">
      <c r="A890">
        <v>18427529</v>
      </c>
      <c r="B890">
        <v>0</v>
      </c>
      <c r="C890">
        <v>36</v>
      </c>
      <c r="D890">
        <v>20.504933999743688</v>
      </c>
      <c r="E890" t="s">
        <v>23</v>
      </c>
      <c r="F890">
        <v>2</v>
      </c>
      <c r="G890">
        <f t="shared" si="23"/>
        <v>3</v>
      </c>
      <c r="H890">
        <v>1</v>
      </c>
      <c r="I890" t="s">
        <v>37</v>
      </c>
      <c r="J890" t="s">
        <v>25</v>
      </c>
      <c r="K890" t="s">
        <v>20</v>
      </c>
      <c r="L890">
        <v>8</v>
      </c>
      <c r="M890" t="s">
        <v>69</v>
      </c>
      <c r="N890">
        <v>10</v>
      </c>
      <c r="O890">
        <v>1</v>
      </c>
      <c r="P890" s="2">
        <v>1</v>
      </c>
      <c r="Q890">
        <v>1</v>
      </c>
    </row>
    <row r="891" spans="1:22" hidden="1" x14ac:dyDescent="0.25">
      <c r="A891">
        <v>18500042</v>
      </c>
      <c r="B891">
        <v>0</v>
      </c>
      <c r="C891">
        <v>29</v>
      </c>
      <c r="D891">
        <v>20.429418362441915</v>
      </c>
      <c r="E891" t="s">
        <v>99</v>
      </c>
      <c r="F891">
        <v>2</v>
      </c>
      <c r="G891">
        <f t="shared" si="23"/>
        <v>3</v>
      </c>
      <c r="H891">
        <v>2</v>
      </c>
      <c r="I891" t="s">
        <v>52</v>
      </c>
      <c r="J891" t="s">
        <v>112</v>
      </c>
      <c r="K891" t="s">
        <v>119</v>
      </c>
      <c r="L891">
        <v>0</v>
      </c>
      <c r="M891" t="s">
        <v>68</v>
      </c>
      <c r="N891">
        <v>11</v>
      </c>
      <c r="O891">
        <v>2</v>
      </c>
      <c r="P891" s="2">
        <v>1</v>
      </c>
      <c r="Q891">
        <v>1</v>
      </c>
      <c r="R891">
        <v>0</v>
      </c>
    </row>
    <row r="892" spans="1:22" hidden="1" x14ac:dyDescent="0.25">
      <c r="A892">
        <v>18500044</v>
      </c>
      <c r="B892">
        <v>0</v>
      </c>
      <c r="C892">
        <v>33</v>
      </c>
      <c r="E892" t="s">
        <v>99</v>
      </c>
      <c r="F892">
        <v>2</v>
      </c>
      <c r="G892">
        <f t="shared" si="23"/>
        <v>3</v>
      </c>
      <c r="H892">
        <v>0</v>
      </c>
      <c r="I892" t="s">
        <v>52</v>
      </c>
      <c r="J892" t="s">
        <v>25</v>
      </c>
      <c r="K892" t="s">
        <v>30</v>
      </c>
      <c r="L892">
        <v>0</v>
      </c>
      <c r="M892" t="s">
        <v>68</v>
      </c>
      <c r="N892">
        <v>8</v>
      </c>
      <c r="O892">
        <v>2</v>
      </c>
      <c r="P892" s="2">
        <v>1</v>
      </c>
      <c r="Q892">
        <v>1</v>
      </c>
      <c r="R892">
        <v>1</v>
      </c>
      <c r="S892">
        <v>1</v>
      </c>
      <c r="V892">
        <v>1</v>
      </c>
    </row>
    <row r="893" spans="1:22" hidden="1" x14ac:dyDescent="0.25">
      <c r="A893">
        <v>18500300</v>
      </c>
      <c r="B893">
        <v>0</v>
      </c>
      <c r="C893">
        <v>34</v>
      </c>
      <c r="D893">
        <v>19.146722164412068</v>
      </c>
      <c r="E893" t="s">
        <v>99</v>
      </c>
      <c r="F893">
        <v>2</v>
      </c>
      <c r="G893">
        <f t="shared" si="23"/>
        <v>3</v>
      </c>
      <c r="H893">
        <v>4</v>
      </c>
      <c r="I893" t="s">
        <v>52</v>
      </c>
      <c r="J893" t="s">
        <v>25</v>
      </c>
      <c r="K893" t="s">
        <v>30</v>
      </c>
      <c r="L893">
        <v>8</v>
      </c>
      <c r="M893" t="s">
        <v>68</v>
      </c>
      <c r="N893">
        <v>0</v>
      </c>
      <c r="O893">
        <v>2</v>
      </c>
      <c r="P893" s="2">
        <v>1</v>
      </c>
      <c r="Q893">
        <v>1</v>
      </c>
      <c r="U893">
        <v>1</v>
      </c>
    </row>
    <row r="894" spans="1:22" hidden="1" x14ac:dyDescent="0.25">
      <c r="A894">
        <v>18500457</v>
      </c>
      <c r="B894">
        <v>0</v>
      </c>
      <c r="C894">
        <v>33</v>
      </c>
      <c r="E894" t="s">
        <v>100</v>
      </c>
      <c r="F894">
        <v>2</v>
      </c>
      <c r="G894">
        <f t="shared" si="23"/>
        <v>3</v>
      </c>
      <c r="H894">
        <v>2</v>
      </c>
      <c r="I894" t="s">
        <v>52</v>
      </c>
      <c r="J894" t="s">
        <v>25</v>
      </c>
      <c r="K894" t="s">
        <v>30</v>
      </c>
      <c r="L894">
        <v>1</v>
      </c>
      <c r="M894" t="s">
        <v>68</v>
      </c>
      <c r="N894">
        <v>13</v>
      </c>
      <c r="O894">
        <v>2</v>
      </c>
      <c r="P894" s="2">
        <v>1</v>
      </c>
      <c r="Q894">
        <v>1</v>
      </c>
      <c r="R894">
        <v>1</v>
      </c>
      <c r="S894">
        <v>1</v>
      </c>
    </row>
    <row r="895" spans="1:22" hidden="1" x14ac:dyDescent="0.25">
      <c r="A895">
        <v>18500700</v>
      </c>
      <c r="B895">
        <v>0</v>
      </c>
      <c r="C895">
        <v>38</v>
      </c>
      <c r="D895">
        <v>19.477146814404431</v>
      </c>
      <c r="E895" t="s">
        <v>99</v>
      </c>
      <c r="F895">
        <v>2</v>
      </c>
      <c r="G895">
        <f t="shared" si="23"/>
        <v>3</v>
      </c>
      <c r="H895">
        <v>0</v>
      </c>
      <c r="I895" t="s">
        <v>52</v>
      </c>
      <c r="J895" t="s">
        <v>25</v>
      </c>
      <c r="K895" t="s">
        <v>30</v>
      </c>
      <c r="L895">
        <v>5</v>
      </c>
      <c r="M895" t="s">
        <v>68</v>
      </c>
      <c r="N895">
        <v>7.7</v>
      </c>
      <c r="O895">
        <v>2</v>
      </c>
      <c r="P895" s="2">
        <v>1</v>
      </c>
      <c r="Q895">
        <v>1</v>
      </c>
      <c r="R895">
        <v>1</v>
      </c>
      <c r="S895">
        <v>1</v>
      </c>
    </row>
    <row r="896" spans="1:22" hidden="1" x14ac:dyDescent="0.25">
      <c r="A896">
        <v>18500747</v>
      </c>
      <c r="B896">
        <v>0</v>
      </c>
      <c r="C896">
        <v>30</v>
      </c>
      <c r="D896">
        <v>21.230572023714146</v>
      </c>
      <c r="E896" t="s">
        <v>100</v>
      </c>
      <c r="F896">
        <v>2</v>
      </c>
      <c r="G896">
        <f t="shared" si="23"/>
        <v>3</v>
      </c>
      <c r="H896">
        <v>5</v>
      </c>
      <c r="I896" t="s">
        <v>41</v>
      </c>
      <c r="J896" t="s">
        <v>25</v>
      </c>
      <c r="K896" t="s">
        <v>105</v>
      </c>
      <c r="L896">
        <v>0</v>
      </c>
      <c r="M896" t="s">
        <v>68</v>
      </c>
      <c r="N896">
        <v>9.5</v>
      </c>
      <c r="O896">
        <v>1</v>
      </c>
      <c r="P896" s="2">
        <v>1</v>
      </c>
      <c r="Q896">
        <v>1</v>
      </c>
      <c r="R896">
        <v>1</v>
      </c>
      <c r="S896">
        <v>1</v>
      </c>
    </row>
    <row r="897" spans="1:22" hidden="1" x14ac:dyDescent="0.25">
      <c r="A897">
        <v>18501151</v>
      </c>
      <c r="B897">
        <v>0</v>
      </c>
      <c r="C897">
        <v>38</v>
      </c>
      <c r="D897">
        <v>23.011176857330703</v>
      </c>
      <c r="E897" t="s">
        <v>100</v>
      </c>
      <c r="F897">
        <v>2</v>
      </c>
      <c r="G897">
        <f t="shared" si="23"/>
        <v>3</v>
      </c>
      <c r="H897">
        <v>0</v>
      </c>
      <c r="I897" t="s">
        <v>25</v>
      </c>
      <c r="J897" t="s">
        <v>116</v>
      </c>
      <c r="K897" t="s">
        <v>119</v>
      </c>
      <c r="L897">
        <v>3</v>
      </c>
      <c r="M897" t="s">
        <v>68</v>
      </c>
      <c r="N897">
        <v>14</v>
      </c>
      <c r="O897">
        <v>2</v>
      </c>
      <c r="P897" s="2">
        <v>1</v>
      </c>
      <c r="Q897">
        <v>1</v>
      </c>
      <c r="R897">
        <v>0</v>
      </c>
    </row>
    <row r="898" spans="1:22" hidden="1" x14ac:dyDescent="0.25">
      <c r="A898">
        <v>18501198</v>
      </c>
      <c r="B898">
        <v>0</v>
      </c>
      <c r="C898">
        <v>32</v>
      </c>
      <c r="D898">
        <v>25.88757396449704</v>
      </c>
      <c r="E898" t="s">
        <v>99</v>
      </c>
      <c r="F898">
        <v>2</v>
      </c>
      <c r="G898">
        <f t="shared" si="23"/>
        <v>3</v>
      </c>
      <c r="H898">
        <v>4</v>
      </c>
      <c r="I898" t="s">
        <v>25</v>
      </c>
      <c r="J898" t="s">
        <v>45</v>
      </c>
      <c r="K898" t="s">
        <v>119</v>
      </c>
      <c r="L898">
        <v>3</v>
      </c>
      <c r="M898" t="s">
        <v>69</v>
      </c>
      <c r="N898">
        <v>0</v>
      </c>
      <c r="O898">
        <v>1</v>
      </c>
      <c r="P898" s="2">
        <v>1</v>
      </c>
      <c r="Q898">
        <v>1</v>
      </c>
      <c r="R898">
        <v>0</v>
      </c>
      <c r="V898">
        <v>1</v>
      </c>
    </row>
    <row r="899" spans="1:22" hidden="1" x14ac:dyDescent="0.25">
      <c r="A899">
        <v>18501427</v>
      </c>
      <c r="B899">
        <v>0</v>
      </c>
      <c r="C899">
        <v>36</v>
      </c>
      <c r="D899">
        <v>22.769438353853939</v>
      </c>
      <c r="E899" t="s">
        <v>18</v>
      </c>
      <c r="F899">
        <v>2</v>
      </c>
      <c r="G899">
        <f t="shared" si="23"/>
        <v>3</v>
      </c>
      <c r="H899">
        <v>1</v>
      </c>
      <c r="I899" t="s">
        <v>37</v>
      </c>
      <c r="J899" t="s">
        <v>25</v>
      </c>
      <c r="K899" t="s">
        <v>20</v>
      </c>
      <c r="L899">
        <v>8</v>
      </c>
      <c r="M899" t="s">
        <v>68</v>
      </c>
      <c r="N899">
        <v>11</v>
      </c>
      <c r="O899">
        <v>2</v>
      </c>
      <c r="P899" s="2">
        <v>1</v>
      </c>
      <c r="Q899">
        <v>1</v>
      </c>
      <c r="R899">
        <v>1</v>
      </c>
      <c r="S899">
        <v>1</v>
      </c>
      <c r="U899">
        <v>1</v>
      </c>
      <c r="V899">
        <v>1</v>
      </c>
    </row>
    <row r="900" spans="1:22" hidden="1" x14ac:dyDescent="0.25">
      <c r="A900">
        <v>18501887</v>
      </c>
      <c r="B900">
        <v>0</v>
      </c>
      <c r="C900">
        <v>39</v>
      </c>
      <c r="E900" t="s">
        <v>99</v>
      </c>
      <c r="F900">
        <v>2</v>
      </c>
      <c r="G900">
        <f t="shared" si="23"/>
        <v>3</v>
      </c>
      <c r="H900">
        <v>3</v>
      </c>
      <c r="I900" t="s">
        <v>52</v>
      </c>
      <c r="J900" t="s">
        <v>29</v>
      </c>
      <c r="K900" t="s">
        <v>119</v>
      </c>
      <c r="L900">
        <v>9</v>
      </c>
      <c r="M900" t="s">
        <v>69</v>
      </c>
      <c r="N900">
        <v>12</v>
      </c>
      <c r="O900">
        <v>2</v>
      </c>
      <c r="P900" s="2">
        <v>1</v>
      </c>
      <c r="Q900">
        <v>1</v>
      </c>
      <c r="R900">
        <v>0</v>
      </c>
    </row>
    <row r="901" spans="1:22" hidden="1" x14ac:dyDescent="0.25">
      <c r="A901">
        <v>18501887</v>
      </c>
      <c r="B901">
        <v>0</v>
      </c>
      <c r="C901">
        <v>38</v>
      </c>
      <c r="E901" t="s">
        <v>99</v>
      </c>
      <c r="F901">
        <v>2</v>
      </c>
      <c r="G901">
        <f t="shared" si="23"/>
        <v>3</v>
      </c>
      <c r="H901">
        <v>3</v>
      </c>
      <c r="I901" t="s">
        <v>52</v>
      </c>
      <c r="J901" t="s">
        <v>29</v>
      </c>
      <c r="K901" t="s">
        <v>119</v>
      </c>
      <c r="L901">
        <v>9</v>
      </c>
      <c r="M901" t="s">
        <v>69</v>
      </c>
      <c r="N901">
        <v>12</v>
      </c>
      <c r="O901">
        <v>2</v>
      </c>
      <c r="P901" s="2">
        <v>1</v>
      </c>
      <c r="Q901">
        <v>1</v>
      </c>
      <c r="R901">
        <v>0</v>
      </c>
      <c r="V901">
        <v>1</v>
      </c>
    </row>
    <row r="902" spans="1:22" hidden="1" x14ac:dyDescent="0.25">
      <c r="A902">
        <v>18501887</v>
      </c>
      <c r="B902">
        <v>0</v>
      </c>
      <c r="C902">
        <v>38</v>
      </c>
      <c r="E902" t="s">
        <v>99</v>
      </c>
      <c r="F902">
        <v>2</v>
      </c>
      <c r="G902">
        <f t="shared" si="23"/>
        <v>3</v>
      </c>
      <c r="H902">
        <v>3</v>
      </c>
      <c r="I902" t="s">
        <v>52</v>
      </c>
      <c r="J902" t="s">
        <v>29</v>
      </c>
      <c r="K902" t="s">
        <v>119</v>
      </c>
      <c r="L902">
        <v>9</v>
      </c>
      <c r="M902" t="s">
        <v>69</v>
      </c>
      <c r="N902">
        <v>12.5</v>
      </c>
      <c r="O902">
        <v>1</v>
      </c>
      <c r="P902" s="2">
        <v>1</v>
      </c>
      <c r="Q902">
        <v>1</v>
      </c>
      <c r="R902">
        <v>0</v>
      </c>
      <c r="V902">
        <v>1</v>
      </c>
    </row>
    <row r="903" spans="1:22" hidden="1" x14ac:dyDescent="0.25">
      <c r="A903">
        <v>18502667</v>
      </c>
      <c r="B903">
        <v>0</v>
      </c>
      <c r="C903">
        <v>29</v>
      </c>
      <c r="D903">
        <v>22.145328719723185</v>
      </c>
      <c r="E903" t="s">
        <v>23</v>
      </c>
      <c r="F903">
        <v>2</v>
      </c>
      <c r="G903">
        <f t="shared" si="23"/>
        <v>3</v>
      </c>
      <c r="H903">
        <v>1</v>
      </c>
      <c r="I903" t="s">
        <v>52</v>
      </c>
      <c r="J903" t="s">
        <v>25</v>
      </c>
      <c r="K903" t="s">
        <v>30</v>
      </c>
      <c r="L903">
        <v>4</v>
      </c>
      <c r="M903" t="s">
        <v>69</v>
      </c>
      <c r="N903">
        <v>9.6999999999999993</v>
      </c>
      <c r="O903">
        <v>1</v>
      </c>
      <c r="P903" s="2">
        <v>1</v>
      </c>
      <c r="Q903">
        <v>1</v>
      </c>
      <c r="R903">
        <v>0</v>
      </c>
      <c r="V903">
        <v>1</v>
      </c>
    </row>
    <row r="904" spans="1:22" hidden="1" x14ac:dyDescent="0.25">
      <c r="A904">
        <v>18702742</v>
      </c>
      <c r="B904">
        <v>0</v>
      </c>
      <c r="C904">
        <v>27</v>
      </c>
      <c r="D904">
        <v>21.35930624973301</v>
      </c>
      <c r="E904" t="s">
        <v>99</v>
      </c>
      <c r="F904">
        <v>2</v>
      </c>
      <c r="G904">
        <f t="shared" si="23"/>
        <v>3</v>
      </c>
      <c r="H904">
        <v>2</v>
      </c>
      <c r="I904" t="s">
        <v>33</v>
      </c>
      <c r="J904" t="s">
        <v>25</v>
      </c>
      <c r="K904" t="s">
        <v>20</v>
      </c>
      <c r="L904">
        <v>5</v>
      </c>
      <c r="M904" t="s">
        <v>68</v>
      </c>
      <c r="N904">
        <v>12.5</v>
      </c>
      <c r="O904">
        <v>2</v>
      </c>
      <c r="P904" s="2">
        <v>1</v>
      </c>
      <c r="Q904">
        <v>1</v>
      </c>
      <c r="R904">
        <v>1</v>
      </c>
      <c r="S904">
        <v>1</v>
      </c>
      <c r="U904">
        <v>1</v>
      </c>
      <c r="V904">
        <v>1</v>
      </c>
    </row>
    <row r="905" spans="1:22" hidden="1" x14ac:dyDescent="0.25">
      <c r="A905">
        <v>18702742</v>
      </c>
      <c r="B905">
        <v>0</v>
      </c>
      <c r="C905">
        <v>27</v>
      </c>
      <c r="D905">
        <v>21.35930624973301</v>
      </c>
      <c r="E905" t="s">
        <v>99</v>
      </c>
      <c r="F905">
        <v>2</v>
      </c>
      <c r="G905">
        <f t="shared" si="23"/>
        <v>3</v>
      </c>
      <c r="H905">
        <v>2</v>
      </c>
      <c r="I905" t="s">
        <v>33</v>
      </c>
      <c r="J905" t="s">
        <v>25</v>
      </c>
      <c r="K905" t="s">
        <v>20</v>
      </c>
      <c r="L905">
        <v>5</v>
      </c>
      <c r="M905" t="s">
        <v>68</v>
      </c>
      <c r="N905">
        <v>12</v>
      </c>
      <c r="O905">
        <v>1</v>
      </c>
      <c r="P905" s="2">
        <v>1</v>
      </c>
      <c r="Q905">
        <v>1</v>
      </c>
      <c r="R905">
        <v>0</v>
      </c>
    </row>
    <row r="906" spans="1:22" hidden="1" x14ac:dyDescent="0.25">
      <c r="A906">
        <v>18702776</v>
      </c>
      <c r="B906">
        <v>0</v>
      </c>
      <c r="C906">
        <v>38</v>
      </c>
      <c r="D906">
        <v>23.305588585017837</v>
      </c>
      <c r="E906" t="s">
        <v>21</v>
      </c>
      <c r="F906">
        <v>2</v>
      </c>
      <c r="G906">
        <f t="shared" si="23"/>
        <v>3</v>
      </c>
      <c r="H906">
        <v>4</v>
      </c>
      <c r="I906" t="s">
        <v>55</v>
      </c>
      <c r="J906" t="s">
        <v>25</v>
      </c>
      <c r="K906" t="s">
        <v>39</v>
      </c>
      <c r="L906">
        <v>14</v>
      </c>
      <c r="M906" t="s">
        <v>68</v>
      </c>
      <c r="N906">
        <v>11</v>
      </c>
      <c r="O906">
        <v>2</v>
      </c>
      <c r="P906" s="2">
        <v>1</v>
      </c>
      <c r="Q906">
        <v>1</v>
      </c>
      <c r="V906">
        <v>1</v>
      </c>
    </row>
    <row r="907" spans="1:22" hidden="1" x14ac:dyDescent="0.25">
      <c r="A907">
        <v>18702847</v>
      </c>
      <c r="B907">
        <v>0</v>
      </c>
      <c r="C907">
        <v>33</v>
      </c>
      <c r="D907">
        <v>19.77769866698311</v>
      </c>
      <c r="E907" t="s">
        <v>99</v>
      </c>
      <c r="F907">
        <v>3</v>
      </c>
      <c r="G907">
        <f t="shared" si="23"/>
        <v>6</v>
      </c>
      <c r="H907">
        <v>3</v>
      </c>
      <c r="I907" t="s">
        <v>55</v>
      </c>
      <c r="J907" t="s">
        <v>25</v>
      </c>
      <c r="K907" t="s">
        <v>39</v>
      </c>
      <c r="L907">
        <v>4</v>
      </c>
      <c r="M907" t="s">
        <v>68</v>
      </c>
      <c r="N907">
        <v>10.5</v>
      </c>
      <c r="O907">
        <v>1</v>
      </c>
      <c r="P907" s="2">
        <v>1</v>
      </c>
      <c r="Q907">
        <v>1</v>
      </c>
      <c r="R907">
        <v>1</v>
      </c>
      <c r="S907">
        <v>1</v>
      </c>
    </row>
    <row r="908" spans="1:22" hidden="1" x14ac:dyDescent="0.25">
      <c r="A908">
        <v>18703879</v>
      </c>
      <c r="B908">
        <v>0</v>
      </c>
      <c r="C908">
        <v>36</v>
      </c>
      <c r="D908">
        <v>19.62826470116968</v>
      </c>
      <c r="E908" t="s">
        <v>99</v>
      </c>
      <c r="F908">
        <v>2</v>
      </c>
      <c r="G908">
        <f t="shared" si="23"/>
        <v>3</v>
      </c>
      <c r="H908">
        <v>4</v>
      </c>
      <c r="I908" t="s">
        <v>52</v>
      </c>
      <c r="J908" t="s">
        <v>25</v>
      </c>
      <c r="K908" t="s">
        <v>30</v>
      </c>
      <c r="L908">
        <v>16</v>
      </c>
      <c r="M908" t="s">
        <v>68</v>
      </c>
      <c r="N908">
        <v>12</v>
      </c>
      <c r="O908">
        <v>2</v>
      </c>
      <c r="P908" s="2">
        <v>1</v>
      </c>
      <c r="Q908">
        <v>1</v>
      </c>
      <c r="R908">
        <v>1</v>
      </c>
      <c r="S908">
        <v>1</v>
      </c>
      <c r="U908">
        <v>1</v>
      </c>
    </row>
    <row r="909" spans="1:22" hidden="1" x14ac:dyDescent="0.25">
      <c r="A909">
        <v>18705059</v>
      </c>
      <c r="B909">
        <v>0</v>
      </c>
      <c r="C909">
        <v>29</v>
      </c>
      <c r="D909">
        <v>20.444444444444443</v>
      </c>
      <c r="E909" t="s">
        <v>99</v>
      </c>
      <c r="F909">
        <v>2</v>
      </c>
      <c r="G909">
        <f t="shared" si="23"/>
        <v>3</v>
      </c>
      <c r="H909">
        <v>0</v>
      </c>
      <c r="I909" t="s">
        <v>33</v>
      </c>
      <c r="J909" t="s">
        <v>25</v>
      </c>
      <c r="K909" t="s">
        <v>20</v>
      </c>
      <c r="L909">
        <v>2</v>
      </c>
      <c r="M909" t="s">
        <v>68</v>
      </c>
      <c r="N909">
        <v>11.5</v>
      </c>
      <c r="O909">
        <v>2</v>
      </c>
      <c r="P909" s="2">
        <v>1</v>
      </c>
      <c r="Q909">
        <v>0</v>
      </c>
    </row>
    <row r="910" spans="1:22" hidden="1" x14ac:dyDescent="0.25">
      <c r="A910">
        <v>18705068</v>
      </c>
      <c r="B910">
        <v>0</v>
      </c>
      <c r="C910">
        <v>29</v>
      </c>
      <c r="D910">
        <v>21.048047612135289</v>
      </c>
      <c r="E910" t="s">
        <v>99</v>
      </c>
      <c r="F910">
        <v>2</v>
      </c>
      <c r="G910">
        <f t="shared" si="23"/>
        <v>3</v>
      </c>
      <c r="H910">
        <v>1</v>
      </c>
      <c r="I910" t="s">
        <v>62</v>
      </c>
      <c r="J910" t="s">
        <v>26</v>
      </c>
      <c r="K910" t="s">
        <v>20</v>
      </c>
      <c r="L910">
        <v>4</v>
      </c>
      <c r="M910" t="s">
        <v>68</v>
      </c>
      <c r="N910">
        <v>11</v>
      </c>
      <c r="O910">
        <v>2</v>
      </c>
      <c r="P910" s="2">
        <v>1</v>
      </c>
      <c r="Q910">
        <v>1</v>
      </c>
    </row>
    <row r="911" spans="1:22" hidden="1" x14ac:dyDescent="0.25">
      <c r="A911">
        <v>18706258</v>
      </c>
      <c r="B911">
        <v>0</v>
      </c>
      <c r="C911">
        <v>37</v>
      </c>
      <c r="D911">
        <v>21.9671201814059</v>
      </c>
      <c r="E911" t="s">
        <v>23</v>
      </c>
      <c r="F911">
        <v>2</v>
      </c>
      <c r="G911">
        <f t="shared" si="23"/>
        <v>3</v>
      </c>
      <c r="H911">
        <v>0</v>
      </c>
      <c r="I911" t="s">
        <v>33</v>
      </c>
      <c r="J911" t="s">
        <v>25</v>
      </c>
      <c r="K911" t="s">
        <v>20</v>
      </c>
      <c r="L911">
        <v>8</v>
      </c>
      <c r="M911" t="s">
        <v>69</v>
      </c>
      <c r="N911">
        <v>12</v>
      </c>
      <c r="O911">
        <v>2</v>
      </c>
      <c r="P911" s="2">
        <v>1</v>
      </c>
      <c r="Q911">
        <v>1</v>
      </c>
      <c r="R911">
        <v>0</v>
      </c>
      <c r="U911">
        <v>1</v>
      </c>
    </row>
    <row r="912" spans="1:22" hidden="1" x14ac:dyDescent="0.25">
      <c r="A912">
        <v>18707755</v>
      </c>
      <c r="B912">
        <v>0</v>
      </c>
      <c r="C912">
        <v>28</v>
      </c>
      <c r="D912">
        <v>23.309053069719038</v>
      </c>
      <c r="E912" t="s">
        <v>23</v>
      </c>
      <c r="F912">
        <v>2</v>
      </c>
      <c r="G912">
        <f t="shared" si="23"/>
        <v>3</v>
      </c>
      <c r="H912">
        <v>3</v>
      </c>
      <c r="I912" t="s">
        <v>33</v>
      </c>
      <c r="J912" t="s">
        <v>25</v>
      </c>
      <c r="K912" t="s">
        <v>20</v>
      </c>
      <c r="L912">
        <v>8</v>
      </c>
      <c r="M912" t="s">
        <v>68</v>
      </c>
      <c r="N912">
        <v>13</v>
      </c>
      <c r="O912">
        <v>1</v>
      </c>
      <c r="P912" s="2">
        <v>1</v>
      </c>
      <c r="Q912">
        <v>1</v>
      </c>
      <c r="V912">
        <v>1</v>
      </c>
    </row>
    <row r="913" spans="1:22" hidden="1" x14ac:dyDescent="0.25">
      <c r="A913">
        <v>18709070</v>
      </c>
      <c r="B913">
        <v>0</v>
      </c>
      <c r="C913">
        <v>30</v>
      </c>
      <c r="D913">
        <v>22.268470343392298</v>
      </c>
      <c r="E913" t="s">
        <v>23</v>
      </c>
      <c r="F913">
        <v>2</v>
      </c>
      <c r="G913">
        <f t="shared" si="23"/>
        <v>3</v>
      </c>
      <c r="H913">
        <v>1</v>
      </c>
      <c r="I913" t="s">
        <v>53</v>
      </c>
      <c r="J913" t="s">
        <v>45</v>
      </c>
      <c r="K913" t="s">
        <v>38</v>
      </c>
      <c r="L913">
        <v>3</v>
      </c>
      <c r="M913" t="s">
        <v>69</v>
      </c>
      <c r="N913">
        <v>11</v>
      </c>
      <c r="O913">
        <v>2</v>
      </c>
      <c r="P913" s="2">
        <v>1</v>
      </c>
      <c r="Q913">
        <v>1</v>
      </c>
      <c r="R913">
        <v>1</v>
      </c>
      <c r="S913">
        <v>1</v>
      </c>
    </row>
    <row r="914" spans="1:22" hidden="1" x14ac:dyDescent="0.25">
      <c r="A914">
        <v>18710727</v>
      </c>
      <c r="B914">
        <v>0</v>
      </c>
      <c r="C914">
        <v>30</v>
      </c>
      <c r="D914">
        <v>20.889401512238884</v>
      </c>
      <c r="E914" t="s">
        <v>99</v>
      </c>
      <c r="F914">
        <v>2</v>
      </c>
      <c r="G914">
        <f t="shared" si="23"/>
        <v>3</v>
      </c>
      <c r="H914">
        <v>2</v>
      </c>
      <c r="I914" t="s">
        <v>64</v>
      </c>
      <c r="J914" t="s">
        <v>49</v>
      </c>
      <c r="K914" t="s">
        <v>20</v>
      </c>
      <c r="L914">
        <v>4</v>
      </c>
      <c r="M914" t="s">
        <v>69</v>
      </c>
      <c r="N914">
        <v>0</v>
      </c>
      <c r="O914">
        <v>1</v>
      </c>
      <c r="P914" s="2">
        <v>1</v>
      </c>
      <c r="Q914">
        <v>0</v>
      </c>
    </row>
    <row r="915" spans="1:22" hidden="1" x14ac:dyDescent="0.25">
      <c r="A915">
        <v>18715728</v>
      </c>
      <c r="B915">
        <v>0</v>
      </c>
      <c r="C915">
        <v>32</v>
      </c>
      <c r="D915">
        <v>20.703124999999996</v>
      </c>
      <c r="E915" t="s">
        <v>21</v>
      </c>
      <c r="F915">
        <v>2</v>
      </c>
      <c r="G915">
        <f t="shared" si="23"/>
        <v>3</v>
      </c>
      <c r="H915">
        <v>2</v>
      </c>
      <c r="I915" t="s">
        <v>41</v>
      </c>
      <c r="J915" t="s">
        <v>25</v>
      </c>
      <c r="K915" t="s">
        <v>105</v>
      </c>
      <c r="L915">
        <v>10</v>
      </c>
      <c r="M915" t="s">
        <v>69</v>
      </c>
      <c r="N915">
        <v>13</v>
      </c>
      <c r="O915">
        <v>2</v>
      </c>
      <c r="P915" s="2">
        <v>1</v>
      </c>
      <c r="Q915">
        <v>1</v>
      </c>
      <c r="R915">
        <v>1</v>
      </c>
      <c r="S915">
        <v>1</v>
      </c>
      <c r="U915">
        <v>1</v>
      </c>
    </row>
    <row r="916" spans="1:22" hidden="1" x14ac:dyDescent="0.25">
      <c r="A916">
        <v>18716013</v>
      </c>
      <c r="B916">
        <v>0</v>
      </c>
      <c r="C916">
        <v>35</v>
      </c>
      <c r="D916">
        <v>20.5456936226167</v>
      </c>
      <c r="E916" t="s">
        <v>23</v>
      </c>
      <c r="F916">
        <v>3</v>
      </c>
      <c r="G916">
        <f t="shared" si="23"/>
        <v>6</v>
      </c>
      <c r="H916">
        <v>2</v>
      </c>
      <c r="I916" t="s">
        <v>25</v>
      </c>
      <c r="J916" t="s">
        <v>45</v>
      </c>
      <c r="K916" t="s">
        <v>119</v>
      </c>
      <c r="L916">
        <v>8</v>
      </c>
      <c r="M916" t="s">
        <v>68</v>
      </c>
      <c r="N916">
        <v>11</v>
      </c>
      <c r="O916">
        <v>1</v>
      </c>
      <c r="P916" s="2">
        <v>0</v>
      </c>
    </row>
    <row r="917" spans="1:22" hidden="1" x14ac:dyDescent="0.25">
      <c r="A917">
        <v>18716545</v>
      </c>
      <c r="B917">
        <v>0</v>
      </c>
      <c r="C917">
        <v>36</v>
      </c>
      <c r="D917">
        <v>19.531249999999996</v>
      </c>
      <c r="E917" t="s">
        <v>99</v>
      </c>
      <c r="F917">
        <v>3</v>
      </c>
      <c r="G917">
        <f t="shared" si="23"/>
        <v>6</v>
      </c>
      <c r="H917">
        <v>1</v>
      </c>
      <c r="I917" t="s">
        <v>65</v>
      </c>
      <c r="J917" t="s">
        <v>25</v>
      </c>
      <c r="K917" t="s">
        <v>50</v>
      </c>
      <c r="L917">
        <v>6</v>
      </c>
      <c r="M917" t="s">
        <v>69</v>
      </c>
      <c r="N917">
        <v>0</v>
      </c>
      <c r="O917">
        <v>1</v>
      </c>
      <c r="P917" s="2">
        <v>1</v>
      </c>
      <c r="Q917">
        <v>1</v>
      </c>
    </row>
    <row r="918" spans="1:22" hidden="1" x14ac:dyDescent="0.25">
      <c r="A918">
        <v>18718238</v>
      </c>
      <c r="B918">
        <v>0</v>
      </c>
      <c r="C918">
        <v>33</v>
      </c>
      <c r="D918">
        <v>26.298487836949374</v>
      </c>
      <c r="E918" t="s">
        <v>21</v>
      </c>
      <c r="F918">
        <v>2</v>
      </c>
      <c r="G918">
        <f t="shared" si="23"/>
        <v>3</v>
      </c>
      <c r="H918">
        <v>8</v>
      </c>
      <c r="I918" t="s">
        <v>25</v>
      </c>
      <c r="J918" t="s">
        <v>45</v>
      </c>
      <c r="K918" t="s">
        <v>119</v>
      </c>
      <c r="L918">
        <v>13</v>
      </c>
      <c r="M918" t="s">
        <v>69</v>
      </c>
      <c r="N918">
        <v>12</v>
      </c>
      <c r="O918">
        <v>1</v>
      </c>
      <c r="P918" s="2">
        <v>1</v>
      </c>
      <c r="Q918">
        <v>0</v>
      </c>
    </row>
    <row r="919" spans="1:22" hidden="1" x14ac:dyDescent="0.25">
      <c r="A919">
        <v>18719410</v>
      </c>
      <c r="B919">
        <v>0</v>
      </c>
      <c r="C919">
        <v>35</v>
      </c>
      <c r="D919">
        <v>21.287426535239948</v>
      </c>
      <c r="E919" t="s">
        <v>99</v>
      </c>
      <c r="F919">
        <v>2</v>
      </c>
      <c r="G919">
        <f t="shared" si="23"/>
        <v>3</v>
      </c>
      <c r="H919">
        <v>3</v>
      </c>
      <c r="I919" t="s">
        <v>55</v>
      </c>
      <c r="J919" t="s">
        <v>25</v>
      </c>
      <c r="K919" t="s">
        <v>39</v>
      </c>
      <c r="L919">
        <v>8</v>
      </c>
      <c r="M919" t="s">
        <v>68</v>
      </c>
      <c r="N919">
        <v>13</v>
      </c>
      <c r="O919">
        <v>2</v>
      </c>
      <c r="P919" s="2">
        <v>1</v>
      </c>
      <c r="Q919">
        <v>1</v>
      </c>
      <c r="R919">
        <v>1</v>
      </c>
      <c r="S919">
        <v>1</v>
      </c>
    </row>
    <row r="920" spans="1:22" hidden="1" x14ac:dyDescent="0.25">
      <c r="A920">
        <v>18726436</v>
      </c>
      <c r="B920">
        <v>0</v>
      </c>
      <c r="C920">
        <v>35</v>
      </c>
      <c r="D920">
        <v>21.777777777777779</v>
      </c>
      <c r="E920" t="s">
        <v>23</v>
      </c>
      <c r="F920">
        <v>2</v>
      </c>
      <c r="G920">
        <f t="shared" si="23"/>
        <v>3</v>
      </c>
      <c r="H920">
        <v>2</v>
      </c>
      <c r="I920" t="s">
        <v>52</v>
      </c>
      <c r="J920" t="s">
        <v>25</v>
      </c>
      <c r="K920" t="s">
        <v>30</v>
      </c>
      <c r="L920">
        <v>9</v>
      </c>
      <c r="M920" t="s">
        <v>69</v>
      </c>
      <c r="N920">
        <v>0</v>
      </c>
      <c r="O920">
        <v>2</v>
      </c>
      <c r="P920" s="2">
        <v>1</v>
      </c>
      <c r="Q920">
        <v>1</v>
      </c>
    </row>
    <row r="921" spans="1:22" hidden="1" x14ac:dyDescent="0.25">
      <c r="A921">
        <v>18727745</v>
      </c>
      <c r="B921">
        <v>0</v>
      </c>
      <c r="C921">
        <v>35</v>
      </c>
      <c r="E921" t="s">
        <v>21</v>
      </c>
      <c r="F921">
        <v>2</v>
      </c>
      <c r="G921">
        <f t="shared" si="23"/>
        <v>3</v>
      </c>
      <c r="H921">
        <v>1</v>
      </c>
      <c r="I921" t="s">
        <v>25</v>
      </c>
      <c r="J921" t="s">
        <v>45</v>
      </c>
      <c r="K921" t="s">
        <v>119</v>
      </c>
      <c r="L921">
        <v>10</v>
      </c>
      <c r="M921" t="s">
        <v>68</v>
      </c>
      <c r="N921">
        <v>0</v>
      </c>
      <c r="O921">
        <v>1</v>
      </c>
      <c r="P921" s="2">
        <v>1</v>
      </c>
      <c r="Q921">
        <v>1</v>
      </c>
    </row>
    <row r="922" spans="1:22" hidden="1" x14ac:dyDescent="0.25">
      <c r="A922">
        <v>19403056</v>
      </c>
      <c r="B922">
        <v>0</v>
      </c>
      <c r="C922">
        <v>32</v>
      </c>
      <c r="E922" t="s">
        <v>99</v>
      </c>
      <c r="F922">
        <v>4</v>
      </c>
      <c r="G922">
        <f t="shared" si="23"/>
        <v>9</v>
      </c>
      <c r="H922">
        <v>4</v>
      </c>
      <c r="I922" t="s">
        <v>62</v>
      </c>
      <c r="J922" t="s">
        <v>25</v>
      </c>
      <c r="K922" t="s">
        <v>20</v>
      </c>
      <c r="L922">
        <v>0</v>
      </c>
      <c r="M922" t="s">
        <v>68</v>
      </c>
      <c r="N922">
        <v>0</v>
      </c>
      <c r="O922">
        <v>2</v>
      </c>
      <c r="P922" s="2">
        <v>1</v>
      </c>
      <c r="Q922">
        <v>1</v>
      </c>
      <c r="U922">
        <v>1</v>
      </c>
    </row>
    <row r="923" spans="1:22" hidden="1" x14ac:dyDescent="0.25">
      <c r="A923">
        <v>19405592</v>
      </c>
      <c r="B923">
        <v>0</v>
      </c>
      <c r="C923">
        <v>31</v>
      </c>
      <c r="E923" t="s">
        <v>99</v>
      </c>
      <c r="F923">
        <v>2</v>
      </c>
      <c r="G923">
        <f t="shared" si="23"/>
        <v>3</v>
      </c>
      <c r="H923">
        <v>2</v>
      </c>
      <c r="I923" t="s">
        <v>25</v>
      </c>
      <c r="J923" t="s">
        <v>25</v>
      </c>
      <c r="K923" t="s">
        <v>30</v>
      </c>
      <c r="L923">
        <v>6</v>
      </c>
      <c r="M923" t="s">
        <v>69</v>
      </c>
      <c r="N923">
        <v>0</v>
      </c>
      <c r="O923">
        <v>2</v>
      </c>
      <c r="P923" s="2">
        <v>1</v>
      </c>
      <c r="Q923">
        <v>1</v>
      </c>
    </row>
    <row r="924" spans="1:22" hidden="1" x14ac:dyDescent="0.25">
      <c r="A924">
        <v>19500374</v>
      </c>
      <c r="B924">
        <v>0</v>
      </c>
      <c r="C924">
        <v>34</v>
      </c>
      <c r="D924">
        <v>20.312499999999996</v>
      </c>
      <c r="E924" t="s">
        <v>23</v>
      </c>
      <c r="F924">
        <v>2</v>
      </c>
      <c r="G924">
        <f t="shared" si="23"/>
        <v>3</v>
      </c>
      <c r="H924">
        <v>2</v>
      </c>
      <c r="I924" t="s">
        <v>52</v>
      </c>
      <c r="J924" t="s">
        <v>25</v>
      </c>
      <c r="K924" t="s">
        <v>30</v>
      </c>
      <c r="L924">
        <v>6</v>
      </c>
      <c r="M924" t="s">
        <v>68</v>
      </c>
      <c r="N924">
        <v>12</v>
      </c>
      <c r="O924">
        <v>1</v>
      </c>
      <c r="P924" s="2">
        <v>1</v>
      </c>
      <c r="Q924">
        <v>1</v>
      </c>
      <c r="R924">
        <v>0</v>
      </c>
    </row>
    <row r="925" spans="1:22" hidden="1" x14ac:dyDescent="0.25">
      <c r="A925">
        <v>19500833</v>
      </c>
      <c r="B925">
        <v>0</v>
      </c>
      <c r="C925">
        <v>34</v>
      </c>
      <c r="D925">
        <v>20.5456936226167</v>
      </c>
      <c r="E925" t="s">
        <v>23</v>
      </c>
      <c r="F925">
        <v>2</v>
      </c>
      <c r="G925">
        <f t="shared" si="23"/>
        <v>3</v>
      </c>
      <c r="H925">
        <v>1</v>
      </c>
      <c r="I925" t="s">
        <v>37</v>
      </c>
      <c r="J925" t="s">
        <v>29</v>
      </c>
      <c r="K925" t="s">
        <v>20</v>
      </c>
      <c r="L925">
        <v>10</v>
      </c>
      <c r="M925" t="s">
        <v>69</v>
      </c>
      <c r="N925">
        <v>13.5</v>
      </c>
      <c r="O925">
        <v>2</v>
      </c>
      <c r="P925" s="2">
        <v>1</v>
      </c>
      <c r="Q925">
        <v>0</v>
      </c>
      <c r="V925">
        <v>1</v>
      </c>
    </row>
    <row r="926" spans="1:22" hidden="1" x14ac:dyDescent="0.25">
      <c r="A926">
        <v>19503693</v>
      </c>
      <c r="B926">
        <v>0</v>
      </c>
      <c r="C926">
        <v>32</v>
      </c>
      <c r="E926" t="s">
        <v>23</v>
      </c>
      <c r="F926">
        <v>2</v>
      </c>
      <c r="G926">
        <f t="shared" si="23"/>
        <v>3</v>
      </c>
      <c r="H926">
        <v>3</v>
      </c>
      <c r="I926" t="s">
        <v>62</v>
      </c>
      <c r="J926" t="s">
        <v>29</v>
      </c>
      <c r="K926" t="s">
        <v>20</v>
      </c>
      <c r="L926">
        <v>3</v>
      </c>
      <c r="M926" t="s">
        <v>68</v>
      </c>
      <c r="N926">
        <v>10</v>
      </c>
      <c r="O926">
        <v>1</v>
      </c>
      <c r="P926" s="2">
        <v>1</v>
      </c>
      <c r="Q926">
        <v>0</v>
      </c>
    </row>
    <row r="927" spans="1:22" hidden="1" x14ac:dyDescent="0.25">
      <c r="A927">
        <v>19703234</v>
      </c>
      <c r="B927">
        <v>0</v>
      </c>
      <c r="C927">
        <v>34</v>
      </c>
      <c r="D927">
        <v>18.07372175980975</v>
      </c>
      <c r="E927" t="s">
        <v>23</v>
      </c>
      <c r="F927">
        <v>2</v>
      </c>
      <c r="G927">
        <f t="shared" si="23"/>
        <v>3</v>
      </c>
      <c r="H927">
        <v>2</v>
      </c>
      <c r="I927" t="s">
        <v>117</v>
      </c>
      <c r="J927" t="s">
        <v>25</v>
      </c>
      <c r="K927" t="s">
        <v>20</v>
      </c>
      <c r="L927">
        <v>10</v>
      </c>
      <c r="M927" t="s">
        <v>68</v>
      </c>
      <c r="N927">
        <v>11</v>
      </c>
      <c r="O927">
        <v>2</v>
      </c>
      <c r="P927" s="2">
        <v>1</v>
      </c>
      <c r="Q927">
        <v>1</v>
      </c>
    </row>
    <row r="928" spans="1:22" hidden="1" x14ac:dyDescent="0.25">
      <c r="A928">
        <v>19704749</v>
      </c>
      <c r="B928">
        <v>0</v>
      </c>
      <c r="C928">
        <v>39</v>
      </c>
      <c r="D928">
        <v>21.7784352399737</v>
      </c>
      <c r="E928" t="s">
        <v>23</v>
      </c>
      <c r="F928">
        <v>2</v>
      </c>
      <c r="G928">
        <f t="shared" si="23"/>
        <v>3</v>
      </c>
      <c r="H928">
        <v>1</v>
      </c>
      <c r="I928" t="s">
        <v>54</v>
      </c>
      <c r="J928" t="s">
        <v>26</v>
      </c>
      <c r="K928" t="s">
        <v>20</v>
      </c>
      <c r="L928">
        <v>14</v>
      </c>
      <c r="M928" t="s">
        <v>69</v>
      </c>
      <c r="N928">
        <v>11</v>
      </c>
      <c r="O928">
        <v>1</v>
      </c>
      <c r="P928" s="2">
        <v>1</v>
      </c>
      <c r="Q928">
        <v>0</v>
      </c>
    </row>
  </sheetData>
  <autoFilter ref="A1:V928" xr:uid="{E2488BE6-291F-4E99-91A9-21B7BA5BAB31}">
    <filterColumn colId="1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339D-DAE4-4293-8EEE-1F7677FABD26}">
  <dimension ref="A1:V835"/>
  <sheetViews>
    <sheetView workbookViewId="0">
      <selection sqref="A1:XFD1048576"/>
    </sheetView>
  </sheetViews>
  <sheetFormatPr defaultRowHeight="15" x14ac:dyDescent="0.25"/>
  <cols>
    <col min="2" max="2" width="15.85546875" bestFit="1" customWidth="1"/>
  </cols>
  <sheetData>
    <row r="1" spans="1:22" x14ac:dyDescent="0.25">
      <c r="A1" t="s">
        <v>120</v>
      </c>
      <c r="B1" t="s">
        <v>121</v>
      </c>
      <c r="C1" t="s">
        <v>10</v>
      </c>
      <c r="D1" t="s">
        <v>122</v>
      </c>
      <c r="E1" t="s">
        <v>123</v>
      </c>
      <c r="F1" t="s">
        <v>124</v>
      </c>
      <c r="G1" t="s">
        <v>12</v>
      </c>
      <c r="H1" t="s">
        <v>125</v>
      </c>
      <c r="I1" t="s">
        <v>126</v>
      </c>
      <c r="J1" t="s">
        <v>127</v>
      </c>
      <c r="K1" t="s">
        <v>128</v>
      </c>
      <c r="L1" t="s">
        <v>13</v>
      </c>
      <c r="M1" t="s">
        <v>129</v>
      </c>
      <c r="N1" t="s">
        <v>130</v>
      </c>
      <c r="O1" t="s">
        <v>95</v>
      </c>
      <c r="P1" t="s">
        <v>131</v>
      </c>
      <c r="Q1" t="s">
        <v>132</v>
      </c>
      <c r="R1" t="s">
        <v>133</v>
      </c>
      <c r="S1" t="s">
        <v>134</v>
      </c>
      <c r="V1">
        <f>741/1488</f>
        <v>0.49798387096774194</v>
      </c>
    </row>
    <row r="2" spans="1:22" x14ac:dyDescent="0.25">
      <c r="A2">
        <v>11013418</v>
      </c>
      <c r="B2" s="4">
        <v>42531</v>
      </c>
      <c r="C2">
        <v>2</v>
      </c>
      <c r="D2">
        <v>2</v>
      </c>
      <c r="E2">
        <v>0</v>
      </c>
      <c r="F2">
        <v>5</v>
      </c>
      <c r="G2">
        <v>923</v>
      </c>
      <c r="H2">
        <v>1</v>
      </c>
      <c r="J2">
        <v>2</v>
      </c>
      <c r="K2">
        <v>1</v>
      </c>
      <c r="L2">
        <v>1</v>
      </c>
      <c r="M2">
        <v>1</v>
      </c>
      <c r="N2">
        <v>1</v>
      </c>
      <c r="P2">
        <v>0</v>
      </c>
      <c r="Q2">
        <v>38</v>
      </c>
      <c r="R2">
        <v>3050</v>
      </c>
      <c r="S2">
        <v>0</v>
      </c>
    </row>
    <row r="3" spans="1:22" x14ac:dyDescent="0.25">
      <c r="A3">
        <v>11013547</v>
      </c>
      <c r="B3" s="4">
        <v>43075</v>
      </c>
      <c r="C3">
        <v>2</v>
      </c>
      <c r="D3">
        <v>2</v>
      </c>
      <c r="E3">
        <v>0</v>
      </c>
      <c r="F3">
        <v>2</v>
      </c>
      <c r="G3">
        <v>683</v>
      </c>
      <c r="H3">
        <v>1</v>
      </c>
      <c r="J3">
        <v>1</v>
      </c>
      <c r="K3">
        <v>1</v>
      </c>
      <c r="L3">
        <v>1</v>
      </c>
      <c r="M3">
        <v>1</v>
      </c>
      <c r="N3">
        <v>1</v>
      </c>
      <c r="P3">
        <v>0</v>
      </c>
      <c r="Q3">
        <v>38</v>
      </c>
      <c r="R3">
        <v>3000</v>
      </c>
      <c r="S3">
        <v>0</v>
      </c>
    </row>
    <row r="4" spans="1:22" x14ac:dyDescent="0.25">
      <c r="A4">
        <v>13602318</v>
      </c>
      <c r="B4" s="4">
        <v>43098</v>
      </c>
      <c r="C4">
        <v>2</v>
      </c>
      <c r="D4">
        <v>2</v>
      </c>
      <c r="E4">
        <v>0</v>
      </c>
      <c r="F4">
        <v>3</v>
      </c>
      <c r="G4">
        <v>400</v>
      </c>
      <c r="H4">
        <v>1</v>
      </c>
      <c r="J4">
        <v>1</v>
      </c>
      <c r="K4">
        <v>1</v>
      </c>
      <c r="L4">
        <v>1</v>
      </c>
      <c r="M4">
        <v>1</v>
      </c>
      <c r="N4">
        <v>1</v>
      </c>
      <c r="P4">
        <v>0</v>
      </c>
      <c r="Q4">
        <v>39</v>
      </c>
      <c r="R4">
        <v>3100</v>
      </c>
      <c r="S4">
        <v>0</v>
      </c>
    </row>
    <row r="5" spans="1:22" x14ac:dyDescent="0.25">
      <c r="A5">
        <v>13602429</v>
      </c>
      <c r="B5" s="4">
        <v>43658</v>
      </c>
      <c r="C5">
        <v>2</v>
      </c>
      <c r="D5">
        <v>0</v>
      </c>
      <c r="E5">
        <v>2</v>
      </c>
      <c r="F5">
        <v>3</v>
      </c>
      <c r="G5">
        <v>0</v>
      </c>
      <c r="H5">
        <v>0</v>
      </c>
    </row>
    <row r="6" spans="1:22" x14ac:dyDescent="0.25">
      <c r="A6">
        <v>13602842</v>
      </c>
      <c r="B6" s="4">
        <v>43313</v>
      </c>
      <c r="C6">
        <v>2</v>
      </c>
      <c r="D6">
        <v>0</v>
      </c>
      <c r="E6">
        <v>2</v>
      </c>
      <c r="F6">
        <v>3</v>
      </c>
      <c r="G6">
        <v>35</v>
      </c>
      <c r="H6">
        <v>1</v>
      </c>
      <c r="I6" t="s">
        <v>135</v>
      </c>
      <c r="J6">
        <v>0</v>
      </c>
      <c r="K6">
        <v>0</v>
      </c>
      <c r="L6">
        <v>0</v>
      </c>
      <c r="P6">
        <v>2</v>
      </c>
      <c r="Q6">
        <v>0</v>
      </c>
      <c r="R6">
        <v>0</v>
      </c>
      <c r="S6">
        <v>0</v>
      </c>
    </row>
    <row r="7" spans="1:22" x14ac:dyDescent="0.25">
      <c r="A7">
        <v>13602857</v>
      </c>
      <c r="B7" s="4">
        <v>43190</v>
      </c>
      <c r="C7">
        <v>2</v>
      </c>
      <c r="D7">
        <v>1</v>
      </c>
      <c r="E7">
        <v>0</v>
      </c>
      <c r="F7">
        <v>3</v>
      </c>
    </row>
    <row r="8" spans="1:22" x14ac:dyDescent="0.25">
      <c r="A8">
        <v>13602967</v>
      </c>
      <c r="B8" s="4">
        <v>43571</v>
      </c>
      <c r="C8">
        <v>2</v>
      </c>
      <c r="D8">
        <v>0</v>
      </c>
      <c r="E8">
        <v>2</v>
      </c>
      <c r="F8">
        <v>3</v>
      </c>
      <c r="G8">
        <v>637.79999999999995</v>
      </c>
      <c r="H8">
        <v>1</v>
      </c>
      <c r="J8">
        <v>1</v>
      </c>
      <c r="K8">
        <v>1</v>
      </c>
      <c r="L8">
        <v>1</v>
      </c>
      <c r="P8">
        <v>0</v>
      </c>
      <c r="Q8">
        <v>0</v>
      </c>
      <c r="R8">
        <v>0</v>
      </c>
      <c r="S8">
        <v>0</v>
      </c>
    </row>
    <row r="9" spans="1:22" x14ac:dyDescent="0.25">
      <c r="A9">
        <v>13603022</v>
      </c>
      <c r="B9" s="4">
        <v>42808</v>
      </c>
      <c r="C9">
        <v>3</v>
      </c>
      <c r="D9">
        <v>0</v>
      </c>
      <c r="E9">
        <v>1</v>
      </c>
      <c r="F9">
        <v>3</v>
      </c>
      <c r="G9">
        <v>1273</v>
      </c>
      <c r="H9">
        <v>1</v>
      </c>
      <c r="J9">
        <v>2</v>
      </c>
      <c r="K9">
        <v>2</v>
      </c>
      <c r="L9">
        <v>1</v>
      </c>
      <c r="N9">
        <v>1</v>
      </c>
      <c r="P9">
        <v>0</v>
      </c>
      <c r="Q9">
        <v>40</v>
      </c>
      <c r="R9">
        <v>1200</v>
      </c>
      <c r="S9">
        <v>0</v>
      </c>
    </row>
    <row r="10" spans="1:22" x14ac:dyDescent="0.25">
      <c r="A10">
        <v>13700597</v>
      </c>
      <c r="B10" s="4">
        <v>42613</v>
      </c>
      <c r="C10">
        <v>2</v>
      </c>
      <c r="D10">
        <v>1</v>
      </c>
      <c r="E10">
        <v>1</v>
      </c>
      <c r="F10">
        <v>3</v>
      </c>
      <c r="G10">
        <v>600</v>
      </c>
      <c r="H10">
        <v>1</v>
      </c>
      <c r="J10">
        <v>2</v>
      </c>
      <c r="K10">
        <v>2</v>
      </c>
      <c r="L10">
        <v>1</v>
      </c>
      <c r="P10">
        <v>0</v>
      </c>
      <c r="Q10">
        <v>0</v>
      </c>
      <c r="R10">
        <v>0</v>
      </c>
      <c r="S10">
        <v>0</v>
      </c>
    </row>
    <row r="11" spans="1:22" x14ac:dyDescent="0.25">
      <c r="A11">
        <v>13700663</v>
      </c>
      <c r="B11" s="4">
        <v>43613</v>
      </c>
      <c r="C11">
        <v>1</v>
      </c>
      <c r="D11">
        <v>1</v>
      </c>
      <c r="E11">
        <v>0</v>
      </c>
      <c r="F11">
        <v>2</v>
      </c>
      <c r="G11">
        <v>1654</v>
      </c>
      <c r="H11">
        <v>1</v>
      </c>
      <c r="I11" t="s">
        <v>136</v>
      </c>
      <c r="J11">
        <v>1</v>
      </c>
      <c r="K11">
        <v>3</v>
      </c>
      <c r="L11">
        <v>1</v>
      </c>
      <c r="M11">
        <v>0</v>
      </c>
      <c r="P11">
        <v>7.5</v>
      </c>
      <c r="Q11">
        <v>0</v>
      </c>
      <c r="R11">
        <v>0</v>
      </c>
      <c r="S11">
        <v>0</v>
      </c>
    </row>
    <row r="12" spans="1:22" x14ac:dyDescent="0.25">
      <c r="A12">
        <v>13700698</v>
      </c>
      <c r="B12" s="4">
        <v>42616</v>
      </c>
      <c r="C12">
        <v>3</v>
      </c>
      <c r="D12">
        <v>0</v>
      </c>
      <c r="E12">
        <v>1</v>
      </c>
      <c r="F12">
        <v>3</v>
      </c>
      <c r="G12">
        <v>230.6</v>
      </c>
      <c r="H12">
        <v>1</v>
      </c>
      <c r="J12">
        <v>2</v>
      </c>
      <c r="K12">
        <v>1</v>
      </c>
      <c r="L12">
        <v>1</v>
      </c>
      <c r="P12">
        <v>0</v>
      </c>
      <c r="Q12">
        <v>0</v>
      </c>
      <c r="R12">
        <v>0</v>
      </c>
      <c r="S12">
        <v>0</v>
      </c>
    </row>
    <row r="13" spans="1:22" x14ac:dyDescent="0.25">
      <c r="A13">
        <v>13701255</v>
      </c>
      <c r="B13" s="4">
        <v>42546</v>
      </c>
      <c r="C13">
        <v>3</v>
      </c>
      <c r="D13">
        <v>0</v>
      </c>
      <c r="E13">
        <v>1</v>
      </c>
      <c r="F13">
        <v>3</v>
      </c>
      <c r="G13">
        <v>570.79999999999995</v>
      </c>
      <c r="H13">
        <v>1</v>
      </c>
      <c r="J13">
        <v>2</v>
      </c>
      <c r="K13">
        <v>2</v>
      </c>
      <c r="L13">
        <v>1</v>
      </c>
      <c r="P13">
        <v>0</v>
      </c>
      <c r="Q13">
        <v>0</v>
      </c>
      <c r="R13">
        <v>0</v>
      </c>
      <c r="S13">
        <v>0</v>
      </c>
    </row>
    <row r="14" spans="1:22" x14ac:dyDescent="0.25">
      <c r="A14">
        <v>13703136</v>
      </c>
      <c r="B14" s="4">
        <v>42519</v>
      </c>
      <c r="C14">
        <v>3</v>
      </c>
      <c r="D14">
        <v>0</v>
      </c>
      <c r="E14">
        <v>1</v>
      </c>
      <c r="F14">
        <v>3</v>
      </c>
      <c r="G14">
        <v>741</v>
      </c>
      <c r="H14">
        <v>1</v>
      </c>
      <c r="J14">
        <v>1</v>
      </c>
      <c r="K14">
        <v>1</v>
      </c>
      <c r="L14">
        <v>1</v>
      </c>
      <c r="N14">
        <v>1</v>
      </c>
      <c r="P14">
        <v>0</v>
      </c>
      <c r="Q14">
        <v>38</v>
      </c>
      <c r="R14">
        <v>3100</v>
      </c>
      <c r="S14">
        <v>0</v>
      </c>
    </row>
    <row r="15" spans="1:22" x14ac:dyDescent="0.25">
      <c r="A15">
        <v>14001840</v>
      </c>
      <c r="B15" s="4">
        <v>42520</v>
      </c>
      <c r="C15">
        <v>3</v>
      </c>
      <c r="D15">
        <v>0</v>
      </c>
      <c r="E15">
        <v>2</v>
      </c>
      <c r="F15">
        <v>3</v>
      </c>
      <c r="G15">
        <v>650</v>
      </c>
      <c r="H15">
        <v>1</v>
      </c>
      <c r="J15">
        <v>0</v>
      </c>
      <c r="K15">
        <v>0</v>
      </c>
      <c r="L15">
        <v>0</v>
      </c>
      <c r="P15">
        <v>0</v>
      </c>
      <c r="Q15">
        <v>0</v>
      </c>
      <c r="R15">
        <v>0</v>
      </c>
      <c r="S15">
        <v>0</v>
      </c>
    </row>
    <row r="16" spans="1:22" x14ac:dyDescent="0.25">
      <c r="A16">
        <v>14003353</v>
      </c>
      <c r="B16" s="4">
        <v>43258</v>
      </c>
      <c r="C16">
        <v>1</v>
      </c>
      <c r="D16">
        <v>1</v>
      </c>
      <c r="E16">
        <v>0</v>
      </c>
      <c r="F16">
        <v>5</v>
      </c>
      <c r="G16">
        <v>2043</v>
      </c>
      <c r="H16">
        <v>1</v>
      </c>
      <c r="J16">
        <v>1</v>
      </c>
      <c r="K16">
        <v>1</v>
      </c>
      <c r="L16">
        <v>1</v>
      </c>
      <c r="N16">
        <v>1</v>
      </c>
      <c r="P16">
        <v>0</v>
      </c>
      <c r="Q16">
        <v>39</v>
      </c>
      <c r="R16">
        <v>3100</v>
      </c>
      <c r="S16">
        <v>0</v>
      </c>
    </row>
    <row r="17" spans="1:19" x14ac:dyDescent="0.25">
      <c r="A17">
        <v>14005180</v>
      </c>
      <c r="B17" s="4">
        <v>42877</v>
      </c>
      <c r="C17">
        <v>1</v>
      </c>
      <c r="D17">
        <v>0</v>
      </c>
      <c r="E17">
        <v>1</v>
      </c>
      <c r="F17">
        <v>5</v>
      </c>
      <c r="G17">
        <v>1408</v>
      </c>
      <c r="H17">
        <v>1</v>
      </c>
      <c r="I17" t="s">
        <v>137</v>
      </c>
      <c r="J17">
        <v>1</v>
      </c>
      <c r="K17">
        <v>1</v>
      </c>
      <c r="L17">
        <v>1</v>
      </c>
      <c r="M17">
        <v>0</v>
      </c>
      <c r="O17">
        <v>1</v>
      </c>
      <c r="P17">
        <v>6</v>
      </c>
      <c r="Q17">
        <v>0</v>
      </c>
      <c r="R17">
        <v>0</v>
      </c>
      <c r="S17">
        <v>0</v>
      </c>
    </row>
    <row r="18" spans="1:19" x14ac:dyDescent="0.25">
      <c r="A18">
        <v>14005566</v>
      </c>
      <c r="B18" s="4">
        <v>42825</v>
      </c>
      <c r="C18">
        <v>2</v>
      </c>
      <c r="D18">
        <v>0</v>
      </c>
      <c r="E18">
        <v>2</v>
      </c>
      <c r="F18">
        <v>3</v>
      </c>
      <c r="G18">
        <v>1027.0999999999999</v>
      </c>
      <c r="H18">
        <v>1</v>
      </c>
      <c r="J18">
        <v>2</v>
      </c>
      <c r="K18">
        <v>2</v>
      </c>
      <c r="L18">
        <v>1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14006350</v>
      </c>
      <c r="B19" s="4">
        <v>43037</v>
      </c>
      <c r="C19">
        <v>2</v>
      </c>
      <c r="D19">
        <v>0</v>
      </c>
      <c r="E19">
        <v>1</v>
      </c>
      <c r="F19">
        <v>5</v>
      </c>
      <c r="G19">
        <v>163.15</v>
      </c>
      <c r="H19">
        <v>1</v>
      </c>
      <c r="J19">
        <v>1</v>
      </c>
      <c r="K19">
        <v>1</v>
      </c>
      <c r="L19">
        <v>1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14006392</v>
      </c>
      <c r="B20" s="4">
        <v>43295</v>
      </c>
      <c r="C20">
        <v>3</v>
      </c>
      <c r="D20">
        <v>0</v>
      </c>
      <c r="E20">
        <v>2</v>
      </c>
      <c r="F20">
        <v>3</v>
      </c>
      <c r="G20">
        <v>168.6</v>
      </c>
      <c r="H20">
        <v>1</v>
      </c>
      <c r="I20" t="s">
        <v>137</v>
      </c>
      <c r="J20">
        <v>1</v>
      </c>
      <c r="K20">
        <v>1</v>
      </c>
      <c r="L20">
        <v>1</v>
      </c>
      <c r="M20">
        <v>0</v>
      </c>
      <c r="O20">
        <v>1</v>
      </c>
      <c r="P20">
        <v>8</v>
      </c>
      <c r="Q20">
        <v>0</v>
      </c>
      <c r="R20">
        <v>0</v>
      </c>
      <c r="S20">
        <v>0</v>
      </c>
    </row>
    <row r="21" spans="1:19" x14ac:dyDescent="0.25">
      <c r="A21">
        <v>14006546</v>
      </c>
      <c r="B21" s="4">
        <v>42618</v>
      </c>
      <c r="C21">
        <v>2</v>
      </c>
      <c r="D21">
        <v>1</v>
      </c>
      <c r="E21">
        <v>1</v>
      </c>
      <c r="F21">
        <v>3</v>
      </c>
      <c r="G21">
        <v>450.5</v>
      </c>
      <c r="H21">
        <v>1</v>
      </c>
      <c r="J21">
        <v>1</v>
      </c>
      <c r="K21">
        <v>1</v>
      </c>
      <c r="L21">
        <v>1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14006905</v>
      </c>
      <c r="B22" s="4">
        <v>43429</v>
      </c>
      <c r="C22">
        <v>2</v>
      </c>
      <c r="D22">
        <v>1</v>
      </c>
      <c r="E22">
        <v>1</v>
      </c>
      <c r="F22">
        <v>3</v>
      </c>
      <c r="G22">
        <v>499.9</v>
      </c>
      <c r="H22">
        <v>1</v>
      </c>
      <c r="I22" t="s">
        <v>137</v>
      </c>
      <c r="J22">
        <v>1</v>
      </c>
      <c r="K22">
        <v>1</v>
      </c>
      <c r="L22">
        <v>1</v>
      </c>
      <c r="M22">
        <v>0</v>
      </c>
      <c r="O22">
        <v>1</v>
      </c>
      <c r="P22">
        <v>4</v>
      </c>
      <c r="Q22">
        <v>0</v>
      </c>
      <c r="R22">
        <v>0</v>
      </c>
      <c r="S22">
        <v>0</v>
      </c>
    </row>
    <row r="23" spans="1:19" x14ac:dyDescent="0.25">
      <c r="A23">
        <v>14007287</v>
      </c>
      <c r="B23" s="4">
        <v>42803</v>
      </c>
      <c r="C23">
        <v>2</v>
      </c>
      <c r="D23">
        <v>0</v>
      </c>
      <c r="E23">
        <v>0</v>
      </c>
      <c r="F23">
        <v>5</v>
      </c>
      <c r="G23">
        <v>1174</v>
      </c>
      <c r="H23">
        <v>1</v>
      </c>
      <c r="J23">
        <v>2</v>
      </c>
      <c r="K23">
        <v>2</v>
      </c>
      <c r="L23">
        <v>1</v>
      </c>
      <c r="N23">
        <v>1</v>
      </c>
      <c r="P23">
        <v>0</v>
      </c>
      <c r="Q23">
        <v>40</v>
      </c>
      <c r="R23">
        <v>2200</v>
      </c>
      <c r="S23">
        <v>2800</v>
      </c>
    </row>
    <row r="24" spans="1:19" x14ac:dyDescent="0.25">
      <c r="A24">
        <v>14007348</v>
      </c>
      <c r="B24" s="4">
        <v>42553</v>
      </c>
      <c r="C24">
        <v>2</v>
      </c>
      <c r="D24">
        <v>0</v>
      </c>
      <c r="E24">
        <v>2</v>
      </c>
      <c r="F24">
        <v>3</v>
      </c>
      <c r="G24">
        <v>486</v>
      </c>
      <c r="H24">
        <v>1</v>
      </c>
      <c r="J24">
        <v>0</v>
      </c>
      <c r="K24">
        <v>0</v>
      </c>
      <c r="L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14007382</v>
      </c>
      <c r="B25" s="4">
        <v>43340</v>
      </c>
      <c r="C25">
        <v>2</v>
      </c>
      <c r="D25">
        <v>1</v>
      </c>
      <c r="E25">
        <v>1</v>
      </c>
      <c r="F25">
        <v>3</v>
      </c>
      <c r="G25">
        <v>0</v>
      </c>
      <c r="H25">
        <v>0</v>
      </c>
    </row>
    <row r="26" spans="1:19" x14ac:dyDescent="0.25">
      <c r="A26">
        <v>14007933</v>
      </c>
      <c r="B26" s="4">
        <v>43294</v>
      </c>
      <c r="C26">
        <v>3</v>
      </c>
      <c r="D26">
        <v>1</v>
      </c>
      <c r="E26">
        <v>2</v>
      </c>
      <c r="F26">
        <v>2</v>
      </c>
      <c r="G26">
        <v>445</v>
      </c>
      <c r="H26">
        <v>1</v>
      </c>
      <c r="J26">
        <v>1</v>
      </c>
      <c r="K26">
        <v>1</v>
      </c>
      <c r="L26">
        <v>1</v>
      </c>
      <c r="N26">
        <v>1</v>
      </c>
      <c r="P26">
        <v>0</v>
      </c>
      <c r="Q26">
        <v>38</v>
      </c>
      <c r="R26">
        <v>3000</v>
      </c>
      <c r="S26">
        <v>0</v>
      </c>
    </row>
    <row r="27" spans="1:19" x14ac:dyDescent="0.25">
      <c r="A27">
        <v>14008039</v>
      </c>
      <c r="B27" s="4">
        <v>42510</v>
      </c>
      <c r="C27">
        <v>3</v>
      </c>
      <c r="D27">
        <v>1</v>
      </c>
      <c r="E27">
        <v>2</v>
      </c>
      <c r="F27">
        <v>3</v>
      </c>
      <c r="G27">
        <v>1064</v>
      </c>
      <c r="H27">
        <v>1</v>
      </c>
      <c r="J27">
        <v>1</v>
      </c>
      <c r="K27">
        <v>1</v>
      </c>
      <c r="L27">
        <v>1</v>
      </c>
      <c r="N27">
        <v>1</v>
      </c>
      <c r="P27">
        <v>0</v>
      </c>
      <c r="Q27">
        <v>37.5</v>
      </c>
      <c r="R27">
        <v>3200</v>
      </c>
      <c r="S27">
        <v>0</v>
      </c>
    </row>
    <row r="28" spans="1:19" x14ac:dyDescent="0.25">
      <c r="A28">
        <v>14008164</v>
      </c>
      <c r="B28" s="4">
        <v>42916</v>
      </c>
      <c r="C28">
        <v>2</v>
      </c>
      <c r="D28">
        <v>2</v>
      </c>
      <c r="E28">
        <v>0</v>
      </c>
      <c r="F28">
        <v>3</v>
      </c>
      <c r="G28">
        <v>690.4</v>
      </c>
      <c r="H28">
        <v>1</v>
      </c>
      <c r="J28">
        <v>2</v>
      </c>
      <c r="K28">
        <v>1</v>
      </c>
      <c r="L28">
        <v>1</v>
      </c>
      <c r="N28">
        <v>1</v>
      </c>
      <c r="P28">
        <v>0</v>
      </c>
      <c r="Q28">
        <v>30</v>
      </c>
      <c r="R28">
        <v>2.35</v>
      </c>
      <c r="S28">
        <v>0</v>
      </c>
    </row>
    <row r="29" spans="1:19" x14ac:dyDescent="0.25">
      <c r="A29">
        <v>14008167</v>
      </c>
      <c r="B29" s="4">
        <v>42856</v>
      </c>
      <c r="C29">
        <v>3</v>
      </c>
      <c r="D29">
        <v>3</v>
      </c>
      <c r="E29">
        <v>0</v>
      </c>
      <c r="F29">
        <v>2</v>
      </c>
      <c r="G29">
        <v>979</v>
      </c>
      <c r="H29">
        <v>1</v>
      </c>
      <c r="J29">
        <v>3</v>
      </c>
      <c r="K29">
        <v>3</v>
      </c>
      <c r="L29">
        <v>1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14008362</v>
      </c>
      <c r="B30" s="4">
        <v>42922</v>
      </c>
      <c r="C30">
        <v>2</v>
      </c>
      <c r="D30">
        <v>0</v>
      </c>
      <c r="E30">
        <v>1</v>
      </c>
      <c r="F30">
        <v>6</v>
      </c>
      <c r="G30">
        <v>19.12</v>
      </c>
      <c r="H30">
        <v>0</v>
      </c>
      <c r="I30" t="s">
        <v>135</v>
      </c>
      <c r="J30">
        <v>0</v>
      </c>
      <c r="K30">
        <v>0</v>
      </c>
      <c r="L30">
        <v>0</v>
      </c>
      <c r="P30">
        <v>7</v>
      </c>
      <c r="Q30">
        <v>0</v>
      </c>
      <c r="R30">
        <v>0</v>
      </c>
      <c r="S30">
        <v>0</v>
      </c>
    </row>
    <row r="31" spans="1:19" x14ac:dyDescent="0.25">
      <c r="A31">
        <v>14008566</v>
      </c>
      <c r="B31" s="4">
        <v>42661</v>
      </c>
      <c r="C31">
        <v>2</v>
      </c>
      <c r="D31">
        <v>0</v>
      </c>
      <c r="E31">
        <v>2</v>
      </c>
      <c r="F31">
        <v>5</v>
      </c>
      <c r="G31">
        <v>2194</v>
      </c>
      <c r="H31">
        <v>1</v>
      </c>
      <c r="J31">
        <v>2</v>
      </c>
      <c r="K31">
        <v>2</v>
      </c>
      <c r="L31">
        <v>1</v>
      </c>
      <c r="N31">
        <v>1</v>
      </c>
      <c r="P31">
        <v>0</v>
      </c>
      <c r="Q31">
        <v>36</v>
      </c>
      <c r="R31">
        <v>2300</v>
      </c>
      <c r="S31">
        <v>2900</v>
      </c>
    </row>
    <row r="32" spans="1:19" x14ac:dyDescent="0.25">
      <c r="A32">
        <v>14008891</v>
      </c>
      <c r="B32" s="4">
        <v>43091</v>
      </c>
      <c r="C32">
        <v>2</v>
      </c>
      <c r="D32">
        <v>1</v>
      </c>
      <c r="E32">
        <v>1</v>
      </c>
      <c r="F32">
        <v>3</v>
      </c>
      <c r="G32">
        <v>352.9</v>
      </c>
      <c r="H32">
        <v>1</v>
      </c>
      <c r="J32">
        <v>2</v>
      </c>
      <c r="K32">
        <v>2</v>
      </c>
      <c r="L32">
        <v>1</v>
      </c>
      <c r="N32">
        <v>1</v>
      </c>
      <c r="P32">
        <v>0</v>
      </c>
      <c r="Q32">
        <v>38</v>
      </c>
      <c r="R32">
        <v>2600</v>
      </c>
      <c r="S32">
        <v>2900</v>
      </c>
    </row>
    <row r="33" spans="1:19" x14ac:dyDescent="0.25">
      <c r="A33">
        <v>14009137</v>
      </c>
      <c r="B33" s="4">
        <v>43229</v>
      </c>
      <c r="C33">
        <v>2</v>
      </c>
      <c r="D33">
        <v>0</v>
      </c>
      <c r="E33">
        <v>0</v>
      </c>
      <c r="F33">
        <v>5</v>
      </c>
      <c r="G33">
        <v>395</v>
      </c>
      <c r="H33">
        <v>1</v>
      </c>
      <c r="J33">
        <v>1</v>
      </c>
      <c r="K33">
        <v>1</v>
      </c>
      <c r="L33">
        <v>1</v>
      </c>
      <c r="N33">
        <v>1</v>
      </c>
      <c r="P33">
        <v>0</v>
      </c>
      <c r="Q33">
        <v>0</v>
      </c>
      <c r="R33">
        <v>1.9</v>
      </c>
      <c r="S33">
        <v>0</v>
      </c>
    </row>
    <row r="34" spans="1:19" x14ac:dyDescent="0.25">
      <c r="A34">
        <v>14009449</v>
      </c>
      <c r="B34" s="4">
        <v>42451</v>
      </c>
      <c r="C34">
        <v>2</v>
      </c>
      <c r="D34">
        <v>2</v>
      </c>
      <c r="E34">
        <v>0</v>
      </c>
      <c r="F34">
        <v>5</v>
      </c>
      <c r="G34">
        <v>952.1</v>
      </c>
      <c r="H34">
        <v>1</v>
      </c>
      <c r="J34">
        <v>1</v>
      </c>
      <c r="K34">
        <v>1</v>
      </c>
      <c r="L34">
        <v>1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>
        <v>14010126</v>
      </c>
      <c r="B35" s="4">
        <v>42559</v>
      </c>
      <c r="C35">
        <v>2</v>
      </c>
      <c r="D35">
        <v>0</v>
      </c>
      <c r="E35">
        <v>2</v>
      </c>
      <c r="F35">
        <v>3</v>
      </c>
      <c r="G35">
        <v>7.68</v>
      </c>
      <c r="H35">
        <v>0</v>
      </c>
      <c r="I35" t="s">
        <v>135</v>
      </c>
      <c r="J35">
        <v>0</v>
      </c>
      <c r="K35">
        <v>0</v>
      </c>
      <c r="L35">
        <v>0</v>
      </c>
      <c r="P35">
        <v>4</v>
      </c>
      <c r="Q35">
        <v>0</v>
      </c>
      <c r="R35">
        <v>0</v>
      </c>
      <c r="S35">
        <v>0</v>
      </c>
    </row>
    <row r="36" spans="1:19" x14ac:dyDescent="0.25">
      <c r="A36">
        <v>14010372</v>
      </c>
      <c r="B36" s="4">
        <v>42924</v>
      </c>
      <c r="C36">
        <v>1</v>
      </c>
      <c r="D36">
        <v>0</v>
      </c>
      <c r="E36">
        <v>0</v>
      </c>
      <c r="F36">
        <v>3</v>
      </c>
      <c r="G36">
        <v>0</v>
      </c>
      <c r="H36">
        <v>0</v>
      </c>
    </row>
    <row r="37" spans="1:19" x14ac:dyDescent="0.25">
      <c r="A37">
        <v>14010613</v>
      </c>
      <c r="B37" s="4">
        <v>43251</v>
      </c>
      <c r="C37">
        <v>3</v>
      </c>
      <c r="D37">
        <v>0</v>
      </c>
      <c r="E37">
        <v>1</v>
      </c>
      <c r="F37">
        <v>3</v>
      </c>
      <c r="G37">
        <v>1390</v>
      </c>
      <c r="H37">
        <v>1</v>
      </c>
      <c r="J37">
        <v>0</v>
      </c>
      <c r="K37">
        <v>0</v>
      </c>
      <c r="L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>
        <v>14010896</v>
      </c>
      <c r="B38" s="4">
        <v>42690</v>
      </c>
      <c r="C38">
        <v>2</v>
      </c>
      <c r="D38">
        <v>0</v>
      </c>
      <c r="E38">
        <v>2</v>
      </c>
      <c r="F38">
        <v>3</v>
      </c>
      <c r="G38">
        <v>656.6</v>
      </c>
      <c r="H38">
        <v>1</v>
      </c>
      <c r="J38">
        <v>2</v>
      </c>
      <c r="K38">
        <v>2</v>
      </c>
      <c r="L38">
        <v>1</v>
      </c>
      <c r="N38">
        <v>1</v>
      </c>
      <c r="P38">
        <v>0</v>
      </c>
      <c r="Q38">
        <v>37.5</v>
      </c>
      <c r="R38">
        <v>2700</v>
      </c>
      <c r="S38">
        <v>2700</v>
      </c>
    </row>
    <row r="39" spans="1:19" x14ac:dyDescent="0.25">
      <c r="A39">
        <v>14011211</v>
      </c>
      <c r="B39" s="4">
        <v>42792</v>
      </c>
      <c r="C39">
        <v>3</v>
      </c>
      <c r="D39">
        <v>0</v>
      </c>
      <c r="E39">
        <v>3</v>
      </c>
      <c r="F39">
        <v>2</v>
      </c>
      <c r="G39">
        <v>244</v>
      </c>
      <c r="H39">
        <v>1</v>
      </c>
      <c r="J39">
        <v>1</v>
      </c>
      <c r="K39">
        <v>1</v>
      </c>
      <c r="L39">
        <v>1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>
        <v>14011288</v>
      </c>
      <c r="B40" s="4">
        <v>42597</v>
      </c>
      <c r="C40">
        <v>2</v>
      </c>
      <c r="D40">
        <v>0</v>
      </c>
      <c r="E40">
        <v>1</v>
      </c>
      <c r="F40">
        <v>3</v>
      </c>
      <c r="G40">
        <v>7</v>
      </c>
      <c r="H40">
        <v>0</v>
      </c>
      <c r="I40" t="s">
        <v>135</v>
      </c>
      <c r="J40">
        <v>0</v>
      </c>
      <c r="K40">
        <v>0</v>
      </c>
      <c r="L40">
        <v>0</v>
      </c>
      <c r="P40">
        <v>4</v>
      </c>
      <c r="Q40">
        <v>0</v>
      </c>
      <c r="R40">
        <v>0</v>
      </c>
      <c r="S40">
        <v>0</v>
      </c>
    </row>
    <row r="41" spans="1:19" x14ac:dyDescent="0.25">
      <c r="A41">
        <v>14011512</v>
      </c>
      <c r="B41" s="4">
        <v>42590</v>
      </c>
      <c r="C41">
        <v>3</v>
      </c>
      <c r="D41">
        <v>1</v>
      </c>
      <c r="E41">
        <v>2</v>
      </c>
      <c r="F41">
        <v>3</v>
      </c>
      <c r="G41">
        <v>22.13</v>
      </c>
      <c r="H41">
        <v>0</v>
      </c>
      <c r="I41" t="s">
        <v>135</v>
      </c>
      <c r="J41">
        <v>1</v>
      </c>
      <c r="K41">
        <v>1</v>
      </c>
      <c r="L41">
        <v>1</v>
      </c>
      <c r="M41">
        <v>0</v>
      </c>
      <c r="P41">
        <v>5</v>
      </c>
      <c r="Q41">
        <v>0</v>
      </c>
      <c r="R41">
        <v>0</v>
      </c>
      <c r="S41">
        <v>0</v>
      </c>
    </row>
    <row r="42" spans="1:19" x14ac:dyDescent="0.25">
      <c r="A42">
        <v>14011572</v>
      </c>
      <c r="B42" s="4">
        <v>43556</v>
      </c>
      <c r="C42">
        <v>3</v>
      </c>
      <c r="D42">
        <v>2</v>
      </c>
      <c r="E42">
        <v>1</v>
      </c>
      <c r="F42">
        <v>2</v>
      </c>
      <c r="G42">
        <v>1402</v>
      </c>
      <c r="H42">
        <v>1</v>
      </c>
      <c r="J42">
        <v>1</v>
      </c>
      <c r="K42">
        <v>1</v>
      </c>
      <c r="L42">
        <v>1</v>
      </c>
      <c r="N42">
        <v>1</v>
      </c>
      <c r="P42">
        <v>0</v>
      </c>
      <c r="Q42">
        <v>38</v>
      </c>
      <c r="R42">
        <v>3.4</v>
      </c>
      <c r="S42">
        <v>0</v>
      </c>
    </row>
    <row r="43" spans="1:19" x14ac:dyDescent="0.25">
      <c r="A43">
        <v>14011723</v>
      </c>
      <c r="B43" s="4">
        <v>42951</v>
      </c>
      <c r="C43">
        <v>3</v>
      </c>
      <c r="D43">
        <v>0</v>
      </c>
      <c r="E43">
        <v>3</v>
      </c>
      <c r="F43">
        <v>3</v>
      </c>
      <c r="G43">
        <v>300</v>
      </c>
      <c r="H43">
        <v>1</v>
      </c>
      <c r="J43">
        <v>1</v>
      </c>
      <c r="K43">
        <v>1</v>
      </c>
      <c r="L43">
        <v>1</v>
      </c>
      <c r="N43">
        <v>1</v>
      </c>
      <c r="P43">
        <v>0</v>
      </c>
      <c r="Q43">
        <v>34</v>
      </c>
      <c r="R43">
        <v>2800</v>
      </c>
      <c r="S43">
        <v>0</v>
      </c>
    </row>
    <row r="44" spans="1:19" x14ac:dyDescent="0.25">
      <c r="A44">
        <v>14011867</v>
      </c>
      <c r="B44" s="4">
        <v>42459</v>
      </c>
      <c r="C44">
        <v>2</v>
      </c>
      <c r="D44">
        <v>1</v>
      </c>
      <c r="E44">
        <v>1</v>
      </c>
      <c r="F44">
        <v>3</v>
      </c>
      <c r="G44">
        <v>680</v>
      </c>
      <c r="H44">
        <v>1</v>
      </c>
      <c r="I44" t="s">
        <v>135</v>
      </c>
      <c r="J44">
        <v>0</v>
      </c>
      <c r="K44">
        <v>0</v>
      </c>
      <c r="L44">
        <v>0</v>
      </c>
      <c r="P44">
        <v>7</v>
      </c>
      <c r="Q44">
        <v>0</v>
      </c>
      <c r="R44">
        <v>0</v>
      </c>
      <c r="S44">
        <v>0</v>
      </c>
    </row>
    <row r="45" spans="1:19" x14ac:dyDescent="0.25">
      <c r="A45">
        <v>14012409</v>
      </c>
      <c r="B45" s="4">
        <v>42508</v>
      </c>
      <c r="C45">
        <v>2</v>
      </c>
      <c r="D45">
        <v>0</v>
      </c>
      <c r="E45">
        <v>2</v>
      </c>
      <c r="F45">
        <v>3</v>
      </c>
      <c r="G45">
        <v>10</v>
      </c>
      <c r="H45">
        <v>0</v>
      </c>
      <c r="J45">
        <v>0</v>
      </c>
      <c r="K45">
        <v>0</v>
      </c>
      <c r="L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>
        <v>14013037</v>
      </c>
      <c r="B46" s="4">
        <v>42954</v>
      </c>
      <c r="C46">
        <v>3</v>
      </c>
      <c r="D46">
        <v>0</v>
      </c>
      <c r="E46">
        <v>2</v>
      </c>
      <c r="F46">
        <v>3</v>
      </c>
      <c r="G46">
        <v>629.4</v>
      </c>
      <c r="H46">
        <v>1</v>
      </c>
      <c r="J46">
        <v>2</v>
      </c>
      <c r="K46">
        <v>2</v>
      </c>
      <c r="L46">
        <v>1</v>
      </c>
      <c r="N46">
        <v>1</v>
      </c>
      <c r="P46">
        <v>0</v>
      </c>
      <c r="Q46">
        <v>36</v>
      </c>
      <c r="R46">
        <v>2.9</v>
      </c>
      <c r="S46">
        <v>2.9</v>
      </c>
    </row>
    <row r="47" spans="1:19" x14ac:dyDescent="0.25">
      <c r="A47">
        <v>14013117</v>
      </c>
      <c r="B47" s="4">
        <v>43198</v>
      </c>
      <c r="C47">
        <v>3</v>
      </c>
      <c r="D47">
        <v>0</v>
      </c>
      <c r="E47">
        <v>2</v>
      </c>
      <c r="F47">
        <v>3</v>
      </c>
      <c r="G47">
        <v>311.39</v>
      </c>
      <c r="H47">
        <v>1</v>
      </c>
      <c r="J47">
        <v>1</v>
      </c>
      <c r="K47">
        <v>1</v>
      </c>
      <c r="L47">
        <v>1</v>
      </c>
      <c r="P47">
        <v>0</v>
      </c>
      <c r="Q47">
        <v>38</v>
      </c>
      <c r="R47">
        <v>0</v>
      </c>
      <c r="S47">
        <v>0</v>
      </c>
    </row>
    <row r="48" spans="1:19" x14ac:dyDescent="0.25">
      <c r="A48">
        <v>14014644</v>
      </c>
      <c r="B48" s="4">
        <v>43215</v>
      </c>
      <c r="C48">
        <v>3</v>
      </c>
      <c r="D48">
        <v>1</v>
      </c>
      <c r="E48">
        <v>2</v>
      </c>
      <c r="F48">
        <v>3</v>
      </c>
      <c r="G48">
        <v>507.13</v>
      </c>
      <c r="H48">
        <v>1</v>
      </c>
      <c r="J48">
        <v>2</v>
      </c>
      <c r="K48">
        <v>2</v>
      </c>
      <c r="L48">
        <v>1</v>
      </c>
      <c r="N48">
        <v>1</v>
      </c>
      <c r="P48">
        <v>0</v>
      </c>
      <c r="Q48">
        <v>0</v>
      </c>
      <c r="R48">
        <v>2.8</v>
      </c>
      <c r="S48">
        <v>3</v>
      </c>
    </row>
    <row r="49" spans="1:19" x14ac:dyDescent="0.25">
      <c r="A49">
        <v>14014673</v>
      </c>
      <c r="B49" s="4">
        <v>42607</v>
      </c>
      <c r="C49">
        <v>2</v>
      </c>
      <c r="D49">
        <v>1</v>
      </c>
      <c r="E49">
        <v>1</v>
      </c>
      <c r="F49">
        <v>3</v>
      </c>
      <c r="G49">
        <v>900</v>
      </c>
      <c r="H49">
        <v>1</v>
      </c>
      <c r="J49">
        <v>2</v>
      </c>
      <c r="K49">
        <v>2</v>
      </c>
      <c r="L49">
        <v>1</v>
      </c>
      <c r="N49">
        <v>1</v>
      </c>
      <c r="P49">
        <v>0</v>
      </c>
      <c r="Q49">
        <v>40</v>
      </c>
      <c r="R49">
        <v>2200</v>
      </c>
      <c r="S49">
        <v>2600</v>
      </c>
    </row>
    <row r="50" spans="1:19" x14ac:dyDescent="0.25">
      <c r="A50">
        <v>14015668</v>
      </c>
      <c r="B50" s="4">
        <v>43216</v>
      </c>
      <c r="C50">
        <v>2</v>
      </c>
      <c r="D50">
        <v>0</v>
      </c>
      <c r="E50">
        <v>1</v>
      </c>
      <c r="F50">
        <v>5</v>
      </c>
      <c r="G50">
        <v>2863</v>
      </c>
      <c r="H50">
        <v>1</v>
      </c>
      <c r="J50">
        <v>0</v>
      </c>
      <c r="K50">
        <v>0</v>
      </c>
      <c r="L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>
        <v>14015709</v>
      </c>
      <c r="B51" s="4">
        <v>42678</v>
      </c>
      <c r="C51">
        <v>2</v>
      </c>
      <c r="D51">
        <v>0</v>
      </c>
      <c r="E51">
        <v>2</v>
      </c>
      <c r="F51">
        <v>5</v>
      </c>
      <c r="G51">
        <v>235</v>
      </c>
      <c r="H51">
        <v>1</v>
      </c>
      <c r="J51">
        <v>0</v>
      </c>
      <c r="K51">
        <v>0</v>
      </c>
      <c r="L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>
        <v>14015745</v>
      </c>
      <c r="B52" s="4">
        <v>42572</v>
      </c>
      <c r="C52">
        <v>2</v>
      </c>
      <c r="D52">
        <v>1</v>
      </c>
      <c r="E52">
        <v>1</v>
      </c>
      <c r="F52">
        <v>3</v>
      </c>
      <c r="G52">
        <v>684</v>
      </c>
      <c r="H52">
        <v>1</v>
      </c>
      <c r="J52">
        <v>1</v>
      </c>
      <c r="K52">
        <v>1</v>
      </c>
      <c r="L52">
        <v>1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>
        <v>14015974</v>
      </c>
      <c r="B53" s="4">
        <v>42604</v>
      </c>
      <c r="C53">
        <v>2</v>
      </c>
      <c r="D53">
        <v>0</v>
      </c>
      <c r="E53">
        <v>2</v>
      </c>
      <c r="F53">
        <v>5</v>
      </c>
      <c r="G53">
        <v>844</v>
      </c>
      <c r="H53">
        <v>1</v>
      </c>
      <c r="J53">
        <v>2</v>
      </c>
      <c r="K53">
        <v>2</v>
      </c>
      <c r="L53">
        <v>1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>
        <v>14016140</v>
      </c>
      <c r="B54" s="4">
        <v>43634</v>
      </c>
      <c r="C54">
        <v>2</v>
      </c>
      <c r="D54">
        <v>0</v>
      </c>
      <c r="E54">
        <v>2</v>
      </c>
      <c r="F54">
        <v>3</v>
      </c>
      <c r="G54">
        <v>186.7</v>
      </c>
      <c r="H54">
        <v>1</v>
      </c>
      <c r="J54">
        <v>1</v>
      </c>
      <c r="K54">
        <v>1</v>
      </c>
      <c r="L54">
        <v>1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>
        <v>14016226</v>
      </c>
      <c r="B55" s="4">
        <v>43195</v>
      </c>
      <c r="C55">
        <v>2</v>
      </c>
      <c r="D55">
        <v>1</v>
      </c>
      <c r="E55">
        <v>1</v>
      </c>
      <c r="F55">
        <v>3</v>
      </c>
      <c r="G55">
        <v>335.61</v>
      </c>
      <c r="H55">
        <v>1</v>
      </c>
      <c r="J55">
        <v>0</v>
      </c>
      <c r="K55">
        <v>0</v>
      </c>
      <c r="L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>
        <v>14016406</v>
      </c>
      <c r="B56" s="4">
        <v>42443</v>
      </c>
      <c r="C56">
        <v>2</v>
      </c>
      <c r="D56">
        <v>1</v>
      </c>
      <c r="E56">
        <v>1</v>
      </c>
      <c r="F56">
        <v>3</v>
      </c>
      <c r="G56">
        <v>319.5</v>
      </c>
      <c r="H56">
        <v>1</v>
      </c>
      <c r="J56">
        <v>1</v>
      </c>
      <c r="K56">
        <v>1</v>
      </c>
      <c r="L56">
        <v>1</v>
      </c>
      <c r="N56">
        <v>1</v>
      </c>
      <c r="P56">
        <v>0</v>
      </c>
      <c r="Q56">
        <v>40</v>
      </c>
      <c r="R56">
        <v>2900</v>
      </c>
      <c r="S56">
        <v>0</v>
      </c>
    </row>
    <row r="57" spans="1:19" x14ac:dyDescent="0.25">
      <c r="A57">
        <v>14016656</v>
      </c>
      <c r="B57" s="4">
        <v>43275</v>
      </c>
      <c r="C57">
        <v>3</v>
      </c>
      <c r="D57">
        <v>0</v>
      </c>
      <c r="E57">
        <v>3</v>
      </c>
      <c r="F57">
        <v>3</v>
      </c>
      <c r="G57">
        <v>192</v>
      </c>
      <c r="H57">
        <v>1</v>
      </c>
      <c r="J57">
        <v>1</v>
      </c>
      <c r="K57">
        <v>1</v>
      </c>
      <c r="L57">
        <v>1</v>
      </c>
      <c r="N57">
        <v>1</v>
      </c>
      <c r="P57">
        <v>0</v>
      </c>
      <c r="Q57">
        <v>0</v>
      </c>
      <c r="R57">
        <v>3300</v>
      </c>
      <c r="S57">
        <v>0</v>
      </c>
    </row>
    <row r="58" spans="1:19" x14ac:dyDescent="0.25">
      <c r="A58">
        <v>14016811</v>
      </c>
      <c r="B58" s="4">
        <v>42748</v>
      </c>
      <c r="C58">
        <v>2</v>
      </c>
      <c r="D58">
        <v>1</v>
      </c>
      <c r="E58">
        <v>1</v>
      </c>
      <c r="F58">
        <v>5</v>
      </c>
      <c r="G58">
        <v>931.5</v>
      </c>
      <c r="H58">
        <v>1</v>
      </c>
      <c r="J58">
        <v>2</v>
      </c>
      <c r="K58">
        <v>2</v>
      </c>
      <c r="L58">
        <v>1</v>
      </c>
      <c r="N58">
        <v>1</v>
      </c>
      <c r="P58">
        <v>0</v>
      </c>
      <c r="Q58">
        <v>0</v>
      </c>
      <c r="R58">
        <v>2400</v>
      </c>
      <c r="S58">
        <v>2600</v>
      </c>
    </row>
    <row r="59" spans="1:19" x14ac:dyDescent="0.25">
      <c r="A59">
        <v>14018076</v>
      </c>
      <c r="B59" s="4">
        <v>43397</v>
      </c>
      <c r="C59">
        <v>2</v>
      </c>
      <c r="D59">
        <v>1</v>
      </c>
      <c r="E59">
        <v>1</v>
      </c>
      <c r="F59">
        <v>5</v>
      </c>
      <c r="G59">
        <v>918.78</v>
      </c>
      <c r="H59">
        <v>1</v>
      </c>
      <c r="J59">
        <v>2</v>
      </c>
      <c r="K59">
        <v>2</v>
      </c>
      <c r="L59">
        <v>1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>
        <v>14018095</v>
      </c>
      <c r="B60" s="4">
        <v>43597</v>
      </c>
      <c r="C60">
        <v>2</v>
      </c>
      <c r="D60">
        <v>0</v>
      </c>
      <c r="E60">
        <v>0</v>
      </c>
      <c r="F60">
        <v>5</v>
      </c>
      <c r="G60">
        <v>181.36</v>
      </c>
      <c r="H60">
        <v>1</v>
      </c>
      <c r="I60" t="s">
        <v>137</v>
      </c>
      <c r="J60">
        <v>1</v>
      </c>
      <c r="K60">
        <v>1</v>
      </c>
      <c r="L60">
        <v>1</v>
      </c>
      <c r="M60">
        <v>0</v>
      </c>
      <c r="O60">
        <v>1</v>
      </c>
      <c r="P60">
        <v>8</v>
      </c>
      <c r="Q60">
        <v>0</v>
      </c>
      <c r="R60">
        <v>0</v>
      </c>
      <c r="S60">
        <v>0</v>
      </c>
    </row>
    <row r="61" spans="1:19" x14ac:dyDescent="0.25">
      <c r="A61">
        <v>14018440</v>
      </c>
      <c r="B61" s="4">
        <v>42745</v>
      </c>
      <c r="C61">
        <v>2</v>
      </c>
      <c r="D61">
        <v>0</v>
      </c>
      <c r="E61">
        <v>2</v>
      </c>
      <c r="F61">
        <v>3</v>
      </c>
      <c r="G61">
        <v>8</v>
      </c>
      <c r="H61">
        <v>0</v>
      </c>
      <c r="J61">
        <v>0</v>
      </c>
      <c r="K61">
        <v>0</v>
      </c>
      <c r="L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>
        <v>14019229</v>
      </c>
      <c r="B62" s="4">
        <v>43454</v>
      </c>
      <c r="C62">
        <v>2</v>
      </c>
      <c r="D62">
        <v>0</v>
      </c>
      <c r="E62">
        <v>2</v>
      </c>
      <c r="F62">
        <v>5</v>
      </c>
      <c r="G62">
        <v>292.39999999999998</v>
      </c>
      <c r="H62">
        <v>1</v>
      </c>
      <c r="I62" t="s">
        <v>137</v>
      </c>
      <c r="J62">
        <v>1</v>
      </c>
      <c r="K62">
        <v>1</v>
      </c>
      <c r="L62">
        <v>1</v>
      </c>
      <c r="M62">
        <v>0</v>
      </c>
      <c r="O62">
        <v>1</v>
      </c>
      <c r="P62">
        <v>8</v>
      </c>
      <c r="Q62">
        <v>0</v>
      </c>
      <c r="R62">
        <v>0</v>
      </c>
      <c r="S62">
        <v>0</v>
      </c>
    </row>
    <row r="63" spans="1:19" x14ac:dyDescent="0.25">
      <c r="A63">
        <v>14019443</v>
      </c>
      <c r="B63" s="4">
        <v>43225</v>
      </c>
      <c r="C63">
        <v>2</v>
      </c>
      <c r="D63">
        <v>0</v>
      </c>
      <c r="E63">
        <v>0</v>
      </c>
      <c r="F63">
        <v>6</v>
      </c>
      <c r="G63">
        <v>587.5</v>
      </c>
      <c r="H63">
        <v>1</v>
      </c>
      <c r="J63">
        <v>0</v>
      </c>
      <c r="K63">
        <v>0</v>
      </c>
      <c r="L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>
        <v>14019950</v>
      </c>
      <c r="B64" s="4">
        <v>43408</v>
      </c>
      <c r="C64">
        <v>2</v>
      </c>
      <c r="D64">
        <v>0</v>
      </c>
      <c r="E64">
        <v>2</v>
      </c>
      <c r="F64">
        <v>3</v>
      </c>
      <c r="G64">
        <v>479.9</v>
      </c>
      <c r="H64">
        <v>1</v>
      </c>
      <c r="J64">
        <v>1</v>
      </c>
      <c r="K64">
        <v>1</v>
      </c>
      <c r="L64">
        <v>1</v>
      </c>
      <c r="N64">
        <v>1</v>
      </c>
      <c r="P64">
        <v>0</v>
      </c>
      <c r="Q64">
        <v>40</v>
      </c>
      <c r="R64">
        <v>3.2</v>
      </c>
      <c r="S64">
        <v>0</v>
      </c>
    </row>
    <row r="65" spans="1:19" x14ac:dyDescent="0.25">
      <c r="A65">
        <v>14020012</v>
      </c>
      <c r="B65" s="4">
        <v>42563</v>
      </c>
      <c r="C65">
        <v>2</v>
      </c>
      <c r="D65">
        <v>1</v>
      </c>
      <c r="E65">
        <v>1</v>
      </c>
      <c r="F65">
        <v>5</v>
      </c>
      <c r="G65">
        <v>1273</v>
      </c>
      <c r="H65">
        <v>1</v>
      </c>
      <c r="J65">
        <v>2</v>
      </c>
      <c r="K65">
        <v>2</v>
      </c>
      <c r="L65">
        <v>1</v>
      </c>
      <c r="N65">
        <v>1</v>
      </c>
      <c r="P65">
        <v>0</v>
      </c>
      <c r="Q65">
        <v>36.200000000000003</v>
      </c>
      <c r="R65">
        <v>2700</v>
      </c>
      <c r="S65">
        <v>2500</v>
      </c>
    </row>
    <row r="66" spans="1:19" x14ac:dyDescent="0.25">
      <c r="A66">
        <v>14020456</v>
      </c>
      <c r="B66" s="4">
        <v>43601</v>
      </c>
      <c r="C66">
        <v>2</v>
      </c>
      <c r="D66">
        <v>0</v>
      </c>
      <c r="E66">
        <v>2</v>
      </c>
      <c r="F66">
        <v>5</v>
      </c>
      <c r="G66">
        <v>1615.72</v>
      </c>
      <c r="H66">
        <v>1</v>
      </c>
      <c r="J66">
        <v>2</v>
      </c>
      <c r="K66">
        <v>1</v>
      </c>
      <c r="L66">
        <v>1</v>
      </c>
      <c r="N66">
        <v>1</v>
      </c>
      <c r="P66">
        <v>0</v>
      </c>
      <c r="Q66">
        <v>39</v>
      </c>
      <c r="R66">
        <v>4</v>
      </c>
      <c r="S66">
        <v>0</v>
      </c>
    </row>
    <row r="67" spans="1:19" x14ac:dyDescent="0.25">
      <c r="A67">
        <v>14021001</v>
      </c>
      <c r="B67" s="4">
        <v>42961</v>
      </c>
      <c r="C67">
        <v>2</v>
      </c>
      <c r="D67">
        <v>2</v>
      </c>
      <c r="E67">
        <v>0</v>
      </c>
      <c r="F67">
        <v>3</v>
      </c>
      <c r="G67">
        <v>102.65</v>
      </c>
      <c r="H67">
        <v>1</v>
      </c>
      <c r="J67">
        <v>1</v>
      </c>
      <c r="K67">
        <v>1</v>
      </c>
      <c r="L67">
        <v>1</v>
      </c>
      <c r="N67">
        <v>1</v>
      </c>
      <c r="P67">
        <v>0</v>
      </c>
      <c r="Q67">
        <v>0</v>
      </c>
      <c r="R67">
        <v>4</v>
      </c>
      <c r="S67">
        <v>0</v>
      </c>
    </row>
    <row r="68" spans="1:19" x14ac:dyDescent="0.25">
      <c r="A68">
        <v>14021040</v>
      </c>
      <c r="B68" s="4">
        <v>42828</v>
      </c>
      <c r="C68">
        <v>2</v>
      </c>
      <c r="D68">
        <v>0</v>
      </c>
      <c r="E68">
        <v>2</v>
      </c>
      <c r="F68">
        <v>5</v>
      </c>
      <c r="G68">
        <v>589</v>
      </c>
      <c r="H68">
        <v>1</v>
      </c>
      <c r="J68">
        <v>0</v>
      </c>
      <c r="K68">
        <v>0</v>
      </c>
      <c r="L68">
        <v>0</v>
      </c>
      <c r="N68">
        <v>1</v>
      </c>
      <c r="P68">
        <v>0</v>
      </c>
      <c r="Q68">
        <v>39</v>
      </c>
      <c r="R68">
        <v>3</v>
      </c>
      <c r="S68">
        <v>0</v>
      </c>
    </row>
    <row r="69" spans="1:19" x14ac:dyDescent="0.25">
      <c r="A69">
        <v>14022162</v>
      </c>
      <c r="B69" s="4">
        <v>42814</v>
      </c>
      <c r="C69">
        <v>2</v>
      </c>
      <c r="D69">
        <v>0</v>
      </c>
      <c r="E69">
        <v>0</v>
      </c>
      <c r="F69">
        <v>5</v>
      </c>
      <c r="G69">
        <v>64.38</v>
      </c>
      <c r="H69">
        <v>1</v>
      </c>
      <c r="I69" t="s">
        <v>135</v>
      </c>
      <c r="J69">
        <v>0</v>
      </c>
      <c r="K69">
        <v>0</v>
      </c>
      <c r="L69">
        <v>0</v>
      </c>
      <c r="P69">
        <v>4.5</v>
      </c>
      <c r="Q69">
        <v>0</v>
      </c>
      <c r="R69">
        <v>0</v>
      </c>
      <c r="S69">
        <v>0</v>
      </c>
    </row>
    <row r="70" spans="1:19" x14ac:dyDescent="0.25">
      <c r="A70">
        <v>14022444</v>
      </c>
      <c r="B70" s="4">
        <v>42543</v>
      </c>
      <c r="C70">
        <v>1</v>
      </c>
      <c r="D70">
        <v>0</v>
      </c>
      <c r="E70">
        <v>1</v>
      </c>
      <c r="F70">
        <v>3</v>
      </c>
      <c r="G70">
        <v>779.3</v>
      </c>
      <c r="H70">
        <v>1</v>
      </c>
      <c r="I70" t="s">
        <v>137</v>
      </c>
      <c r="J70">
        <v>1</v>
      </c>
      <c r="K70">
        <v>1</v>
      </c>
      <c r="L70">
        <v>1</v>
      </c>
      <c r="M70">
        <v>0</v>
      </c>
      <c r="O70">
        <v>1</v>
      </c>
      <c r="P70">
        <v>8</v>
      </c>
      <c r="Q70">
        <v>0</v>
      </c>
      <c r="R70">
        <v>0</v>
      </c>
      <c r="S70">
        <v>0</v>
      </c>
    </row>
    <row r="71" spans="1:19" x14ac:dyDescent="0.25">
      <c r="A71">
        <v>14023155</v>
      </c>
      <c r="B71" s="4">
        <v>42690</v>
      </c>
      <c r="C71">
        <v>2</v>
      </c>
      <c r="D71">
        <v>2</v>
      </c>
      <c r="E71">
        <v>0</v>
      </c>
      <c r="F71">
        <v>3</v>
      </c>
      <c r="G71">
        <v>261.7</v>
      </c>
      <c r="H71">
        <v>1</v>
      </c>
      <c r="I71" t="s">
        <v>137</v>
      </c>
      <c r="J71">
        <v>1</v>
      </c>
      <c r="K71">
        <v>1</v>
      </c>
      <c r="L71">
        <v>1</v>
      </c>
      <c r="M71">
        <v>0</v>
      </c>
      <c r="O71">
        <v>1</v>
      </c>
      <c r="P71">
        <v>10</v>
      </c>
      <c r="Q71">
        <v>0</v>
      </c>
      <c r="R71">
        <v>0</v>
      </c>
      <c r="S71">
        <v>0</v>
      </c>
    </row>
    <row r="72" spans="1:19" x14ac:dyDescent="0.25">
      <c r="A72">
        <v>14023997</v>
      </c>
      <c r="B72" s="4">
        <v>42943</v>
      </c>
      <c r="C72">
        <v>2</v>
      </c>
      <c r="D72">
        <v>0</v>
      </c>
      <c r="E72">
        <v>0</v>
      </c>
      <c r="F72">
        <v>5</v>
      </c>
      <c r="G72">
        <v>734.4</v>
      </c>
      <c r="H72">
        <v>1</v>
      </c>
      <c r="J72">
        <v>0</v>
      </c>
      <c r="K72">
        <v>0</v>
      </c>
      <c r="L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>
        <v>14701774</v>
      </c>
      <c r="B73" s="4">
        <v>42481</v>
      </c>
      <c r="C73">
        <v>2</v>
      </c>
      <c r="D73">
        <v>0</v>
      </c>
      <c r="E73">
        <v>0</v>
      </c>
      <c r="F73">
        <v>5</v>
      </c>
      <c r="G73">
        <v>176</v>
      </c>
      <c r="H73">
        <v>1</v>
      </c>
      <c r="J73">
        <v>2</v>
      </c>
      <c r="K73">
        <v>2</v>
      </c>
      <c r="L73">
        <v>1</v>
      </c>
      <c r="N73">
        <v>1</v>
      </c>
      <c r="P73">
        <v>0</v>
      </c>
      <c r="Q73">
        <v>37</v>
      </c>
      <c r="R73">
        <v>2800</v>
      </c>
      <c r="S73">
        <v>3100</v>
      </c>
    </row>
    <row r="74" spans="1:19" x14ac:dyDescent="0.25">
      <c r="A74">
        <v>14701850</v>
      </c>
      <c r="B74" s="4">
        <v>43001</v>
      </c>
      <c r="C74">
        <v>2</v>
      </c>
      <c r="D74">
        <v>0</v>
      </c>
      <c r="E74">
        <v>2</v>
      </c>
      <c r="F74">
        <v>3</v>
      </c>
      <c r="G74">
        <v>461.5</v>
      </c>
      <c r="H74">
        <v>1</v>
      </c>
      <c r="J74">
        <v>1</v>
      </c>
      <c r="K74">
        <v>1</v>
      </c>
      <c r="L74">
        <v>1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>
        <v>14701976</v>
      </c>
      <c r="B75" s="4">
        <v>43304</v>
      </c>
      <c r="C75">
        <v>2</v>
      </c>
      <c r="D75">
        <v>2</v>
      </c>
      <c r="E75">
        <v>0</v>
      </c>
      <c r="F75">
        <v>5</v>
      </c>
      <c r="G75">
        <v>802.8</v>
      </c>
      <c r="H75">
        <v>1</v>
      </c>
      <c r="J75">
        <v>2</v>
      </c>
      <c r="K75">
        <v>1</v>
      </c>
      <c r="L75">
        <v>1</v>
      </c>
      <c r="N75">
        <v>1</v>
      </c>
      <c r="P75">
        <v>0</v>
      </c>
      <c r="Q75">
        <v>38.9</v>
      </c>
      <c r="R75">
        <v>1800</v>
      </c>
      <c r="S75">
        <v>3000</v>
      </c>
    </row>
    <row r="76" spans="1:19" x14ac:dyDescent="0.25">
      <c r="A76">
        <v>14702385</v>
      </c>
      <c r="B76" s="4">
        <v>42710</v>
      </c>
      <c r="C76">
        <v>2</v>
      </c>
      <c r="D76">
        <v>0</v>
      </c>
      <c r="E76">
        <v>2</v>
      </c>
      <c r="F76">
        <v>3</v>
      </c>
      <c r="G76">
        <v>958</v>
      </c>
      <c r="H76">
        <v>1</v>
      </c>
      <c r="J76">
        <v>0</v>
      </c>
      <c r="K76">
        <v>0</v>
      </c>
      <c r="L76">
        <v>0</v>
      </c>
      <c r="P76">
        <v>0</v>
      </c>
      <c r="Q76">
        <v>0</v>
      </c>
      <c r="R76">
        <v>0</v>
      </c>
      <c r="S76">
        <v>0</v>
      </c>
    </row>
    <row r="77" spans="1:19" x14ac:dyDescent="0.25">
      <c r="A77">
        <v>14702755</v>
      </c>
      <c r="B77" s="4">
        <v>42571</v>
      </c>
      <c r="C77">
        <v>2</v>
      </c>
      <c r="D77">
        <v>1</v>
      </c>
      <c r="E77">
        <v>1</v>
      </c>
      <c r="F77">
        <v>3</v>
      </c>
      <c r="G77">
        <v>387.62</v>
      </c>
      <c r="H77">
        <v>1</v>
      </c>
      <c r="J77">
        <v>1</v>
      </c>
      <c r="K77">
        <v>1</v>
      </c>
      <c r="L77">
        <v>1</v>
      </c>
      <c r="P77">
        <v>0</v>
      </c>
      <c r="Q77">
        <v>0</v>
      </c>
      <c r="R77">
        <v>0</v>
      </c>
      <c r="S77">
        <v>0</v>
      </c>
    </row>
    <row r="78" spans="1:19" x14ac:dyDescent="0.25">
      <c r="A78">
        <v>14702789</v>
      </c>
      <c r="B78" s="4">
        <v>43561</v>
      </c>
      <c r="C78">
        <v>1</v>
      </c>
      <c r="D78">
        <v>1</v>
      </c>
      <c r="E78">
        <v>0</v>
      </c>
      <c r="F78">
        <v>5</v>
      </c>
      <c r="G78">
        <v>831.4</v>
      </c>
      <c r="H78">
        <v>1</v>
      </c>
      <c r="J78">
        <v>1</v>
      </c>
      <c r="K78">
        <v>1</v>
      </c>
      <c r="L78">
        <v>1</v>
      </c>
      <c r="P78">
        <v>0</v>
      </c>
      <c r="Q78">
        <v>0</v>
      </c>
      <c r="R78">
        <v>0</v>
      </c>
      <c r="S78">
        <v>0</v>
      </c>
    </row>
    <row r="79" spans="1:19" x14ac:dyDescent="0.25">
      <c r="A79">
        <v>14703210</v>
      </c>
      <c r="B79" s="4">
        <v>43433</v>
      </c>
      <c r="C79">
        <v>3</v>
      </c>
      <c r="D79">
        <v>0</v>
      </c>
      <c r="E79">
        <v>1</v>
      </c>
      <c r="F79">
        <v>3</v>
      </c>
      <c r="G79">
        <v>289</v>
      </c>
      <c r="H79">
        <v>1</v>
      </c>
      <c r="J79">
        <v>1</v>
      </c>
      <c r="K79">
        <v>1</v>
      </c>
      <c r="L79">
        <v>1</v>
      </c>
      <c r="N79">
        <v>1</v>
      </c>
      <c r="P79">
        <v>0</v>
      </c>
      <c r="Q79">
        <v>32</v>
      </c>
      <c r="R79">
        <v>1620</v>
      </c>
      <c r="S79">
        <v>0</v>
      </c>
    </row>
    <row r="80" spans="1:19" x14ac:dyDescent="0.25">
      <c r="A80">
        <v>14704959</v>
      </c>
      <c r="B80" s="4">
        <v>42870</v>
      </c>
      <c r="C80">
        <v>3</v>
      </c>
      <c r="D80">
        <v>1</v>
      </c>
      <c r="E80">
        <v>2</v>
      </c>
      <c r="F80">
        <v>3</v>
      </c>
      <c r="G80">
        <v>167</v>
      </c>
      <c r="H80">
        <v>1</v>
      </c>
      <c r="J80">
        <v>0</v>
      </c>
      <c r="K80">
        <v>0</v>
      </c>
      <c r="L80">
        <v>0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>
        <v>14706094</v>
      </c>
      <c r="B81" s="4">
        <v>43536</v>
      </c>
      <c r="C81">
        <v>2</v>
      </c>
      <c r="D81">
        <v>0</v>
      </c>
      <c r="E81">
        <v>2</v>
      </c>
      <c r="F81">
        <v>3</v>
      </c>
      <c r="G81">
        <v>987.9</v>
      </c>
      <c r="H81">
        <v>1</v>
      </c>
      <c r="J81">
        <v>2</v>
      </c>
      <c r="K81">
        <v>2</v>
      </c>
      <c r="L81">
        <v>1</v>
      </c>
      <c r="N81">
        <v>1</v>
      </c>
      <c r="P81">
        <v>0</v>
      </c>
      <c r="Q81">
        <v>37</v>
      </c>
      <c r="R81">
        <v>2700</v>
      </c>
      <c r="S81">
        <v>3000</v>
      </c>
    </row>
    <row r="82" spans="1:19" x14ac:dyDescent="0.25">
      <c r="A82">
        <v>14706624</v>
      </c>
      <c r="B82" s="4">
        <v>43459</v>
      </c>
      <c r="C82">
        <v>2</v>
      </c>
      <c r="D82">
        <v>0</v>
      </c>
      <c r="E82">
        <v>2</v>
      </c>
      <c r="F82">
        <v>3</v>
      </c>
    </row>
    <row r="83" spans="1:19" x14ac:dyDescent="0.25">
      <c r="A83">
        <v>14707832</v>
      </c>
      <c r="B83" s="4">
        <v>42635</v>
      </c>
      <c r="C83">
        <v>2</v>
      </c>
      <c r="D83">
        <v>1</v>
      </c>
      <c r="E83">
        <v>1</v>
      </c>
      <c r="F83">
        <v>5</v>
      </c>
      <c r="G83">
        <v>316.60000000000002</v>
      </c>
      <c r="H83">
        <v>1</v>
      </c>
      <c r="J83">
        <v>1</v>
      </c>
      <c r="K83">
        <v>1</v>
      </c>
      <c r="L83">
        <v>1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>
        <v>14708044</v>
      </c>
      <c r="B84" s="4">
        <v>43454</v>
      </c>
      <c r="C84">
        <v>2</v>
      </c>
      <c r="D84">
        <v>0</v>
      </c>
      <c r="E84">
        <v>1</v>
      </c>
      <c r="F84">
        <v>5</v>
      </c>
      <c r="G84">
        <v>1530</v>
      </c>
      <c r="H84">
        <v>1</v>
      </c>
      <c r="J84">
        <v>1</v>
      </c>
      <c r="K84">
        <v>1</v>
      </c>
      <c r="L84">
        <v>1</v>
      </c>
      <c r="N84">
        <v>1</v>
      </c>
      <c r="P84">
        <v>0</v>
      </c>
      <c r="Q84">
        <v>38.9</v>
      </c>
      <c r="R84">
        <v>3400</v>
      </c>
      <c r="S84">
        <v>0</v>
      </c>
    </row>
    <row r="85" spans="1:19" x14ac:dyDescent="0.25">
      <c r="A85">
        <v>14709372</v>
      </c>
      <c r="B85" s="4">
        <v>42619</v>
      </c>
      <c r="C85">
        <v>2</v>
      </c>
      <c r="D85">
        <v>1</v>
      </c>
      <c r="E85">
        <v>1</v>
      </c>
      <c r="F85">
        <v>3</v>
      </c>
      <c r="G85">
        <v>411</v>
      </c>
      <c r="H85">
        <v>1</v>
      </c>
      <c r="J85">
        <v>1</v>
      </c>
      <c r="K85">
        <v>1</v>
      </c>
      <c r="L85">
        <v>1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>
        <v>14709707</v>
      </c>
      <c r="B86" s="4">
        <v>42890</v>
      </c>
      <c r="C86">
        <v>2</v>
      </c>
      <c r="D86">
        <v>1</v>
      </c>
      <c r="E86">
        <v>1</v>
      </c>
      <c r="F86">
        <v>3</v>
      </c>
      <c r="G86">
        <v>150</v>
      </c>
      <c r="H86">
        <v>1</v>
      </c>
      <c r="J86">
        <v>1</v>
      </c>
      <c r="K86">
        <v>1</v>
      </c>
      <c r="L86">
        <v>1</v>
      </c>
      <c r="N86">
        <v>1</v>
      </c>
      <c r="P86">
        <v>0</v>
      </c>
      <c r="Q86">
        <v>39</v>
      </c>
      <c r="R86">
        <v>4000</v>
      </c>
      <c r="S86">
        <v>0</v>
      </c>
    </row>
    <row r="87" spans="1:19" x14ac:dyDescent="0.25">
      <c r="A87">
        <v>14710413</v>
      </c>
      <c r="B87" s="4">
        <v>42738</v>
      </c>
      <c r="C87">
        <v>2</v>
      </c>
      <c r="D87">
        <v>0</v>
      </c>
      <c r="E87">
        <v>2</v>
      </c>
      <c r="F87">
        <v>3</v>
      </c>
      <c r="G87">
        <v>100</v>
      </c>
      <c r="H87">
        <v>1</v>
      </c>
      <c r="J87">
        <v>1</v>
      </c>
      <c r="K87">
        <v>1</v>
      </c>
      <c r="L87">
        <v>1</v>
      </c>
      <c r="P87">
        <v>0</v>
      </c>
      <c r="Q87">
        <v>0</v>
      </c>
      <c r="R87">
        <v>0</v>
      </c>
      <c r="S87">
        <v>0</v>
      </c>
    </row>
    <row r="88" spans="1:19" x14ac:dyDescent="0.25">
      <c r="A88">
        <v>14710922</v>
      </c>
      <c r="B88" s="4">
        <v>43267</v>
      </c>
      <c r="C88">
        <v>2</v>
      </c>
      <c r="D88">
        <v>0</v>
      </c>
      <c r="E88">
        <v>1</v>
      </c>
      <c r="F88">
        <v>3</v>
      </c>
      <c r="G88">
        <v>133.1</v>
      </c>
      <c r="H88">
        <v>1</v>
      </c>
      <c r="I88" t="s">
        <v>135</v>
      </c>
      <c r="J88">
        <v>0</v>
      </c>
      <c r="K88">
        <v>0</v>
      </c>
      <c r="L88">
        <v>0</v>
      </c>
      <c r="P88">
        <v>4</v>
      </c>
      <c r="Q88">
        <v>0</v>
      </c>
      <c r="R88">
        <v>0</v>
      </c>
      <c r="S88">
        <v>0</v>
      </c>
    </row>
    <row r="89" spans="1:19" x14ac:dyDescent="0.25">
      <c r="A89">
        <v>15000053</v>
      </c>
      <c r="B89" s="4">
        <v>43237</v>
      </c>
      <c r="C89">
        <v>3</v>
      </c>
      <c r="D89">
        <v>0</v>
      </c>
      <c r="E89">
        <v>1</v>
      </c>
      <c r="F89">
        <v>3</v>
      </c>
      <c r="G89">
        <v>526</v>
      </c>
      <c r="H89">
        <v>1</v>
      </c>
      <c r="I89" t="s">
        <v>137</v>
      </c>
      <c r="J89">
        <v>1</v>
      </c>
      <c r="K89">
        <v>1</v>
      </c>
      <c r="L89">
        <v>1</v>
      </c>
      <c r="M89">
        <v>1</v>
      </c>
      <c r="N89">
        <v>0</v>
      </c>
      <c r="O89">
        <v>1</v>
      </c>
      <c r="P89">
        <v>20</v>
      </c>
      <c r="Q89">
        <v>0</v>
      </c>
      <c r="R89">
        <v>0</v>
      </c>
      <c r="S89">
        <v>0</v>
      </c>
    </row>
    <row r="90" spans="1:19" x14ac:dyDescent="0.25">
      <c r="A90">
        <v>15000137</v>
      </c>
      <c r="B90" s="4">
        <v>42531</v>
      </c>
      <c r="C90">
        <v>3</v>
      </c>
      <c r="D90">
        <v>0</v>
      </c>
      <c r="E90">
        <v>3</v>
      </c>
      <c r="F90">
        <v>3</v>
      </c>
      <c r="G90">
        <v>1471</v>
      </c>
      <c r="H90">
        <v>1</v>
      </c>
      <c r="J90">
        <v>3</v>
      </c>
      <c r="K90">
        <v>2</v>
      </c>
      <c r="L90">
        <v>1</v>
      </c>
      <c r="N90">
        <v>1</v>
      </c>
      <c r="P90">
        <v>0</v>
      </c>
      <c r="Q90">
        <v>40</v>
      </c>
      <c r="R90">
        <v>2200</v>
      </c>
      <c r="S90">
        <v>2300</v>
      </c>
    </row>
    <row r="91" spans="1:19" x14ac:dyDescent="0.25">
      <c r="A91">
        <v>15000390</v>
      </c>
      <c r="B91" s="4">
        <v>42561</v>
      </c>
      <c r="C91">
        <v>1</v>
      </c>
      <c r="D91">
        <v>0</v>
      </c>
      <c r="E91">
        <v>1</v>
      </c>
      <c r="F91">
        <v>5</v>
      </c>
      <c r="G91">
        <v>14.7</v>
      </c>
      <c r="H91">
        <v>0</v>
      </c>
      <c r="I91" t="s">
        <v>135</v>
      </c>
      <c r="J91">
        <v>0</v>
      </c>
      <c r="K91">
        <v>0</v>
      </c>
      <c r="L91">
        <v>0</v>
      </c>
      <c r="P91">
        <v>4</v>
      </c>
      <c r="Q91">
        <v>0</v>
      </c>
      <c r="R91">
        <v>0</v>
      </c>
      <c r="S91">
        <v>0</v>
      </c>
    </row>
    <row r="92" spans="1:19" x14ac:dyDescent="0.25">
      <c r="A92">
        <v>15000941</v>
      </c>
      <c r="B92" s="4">
        <v>42875</v>
      </c>
      <c r="C92">
        <v>3</v>
      </c>
      <c r="D92">
        <v>1</v>
      </c>
      <c r="E92">
        <v>2</v>
      </c>
      <c r="F92">
        <v>3</v>
      </c>
      <c r="G92">
        <v>1938</v>
      </c>
      <c r="H92">
        <v>1</v>
      </c>
      <c r="J92">
        <v>2</v>
      </c>
      <c r="K92">
        <v>2</v>
      </c>
      <c r="L92">
        <v>1</v>
      </c>
      <c r="N92">
        <v>1</v>
      </c>
      <c r="P92">
        <v>0</v>
      </c>
      <c r="Q92">
        <v>38.5</v>
      </c>
      <c r="R92">
        <v>2400</v>
      </c>
      <c r="S92">
        <v>2700</v>
      </c>
    </row>
    <row r="93" spans="1:19" x14ac:dyDescent="0.25">
      <c r="A93">
        <v>15000948</v>
      </c>
      <c r="B93" s="4">
        <v>42875</v>
      </c>
      <c r="C93">
        <v>1</v>
      </c>
      <c r="D93">
        <v>1</v>
      </c>
      <c r="E93">
        <v>0</v>
      </c>
      <c r="F93">
        <v>3</v>
      </c>
      <c r="G93">
        <v>957.4</v>
      </c>
      <c r="H93">
        <v>1</v>
      </c>
      <c r="J93">
        <v>1</v>
      </c>
      <c r="K93">
        <v>1</v>
      </c>
      <c r="L93">
        <v>1</v>
      </c>
      <c r="N93">
        <v>1</v>
      </c>
      <c r="P93">
        <v>0</v>
      </c>
      <c r="Q93">
        <v>39</v>
      </c>
      <c r="R93">
        <v>3</v>
      </c>
      <c r="S93">
        <v>0</v>
      </c>
    </row>
    <row r="94" spans="1:19" x14ac:dyDescent="0.25">
      <c r="A94">
        <v>15001474</v>
      </c>
      <c r="B94" s="4">
        <v>43566</v>
      </c>
      <c r="C94">
        <v>2</v>
      </c>
      <c r="D94">
        <v>0</v>
      </c>
      <c r="E94">
        <v>2</v>
      </c>
      <c r="F94">
        <v>5</v>
      </c>
      <c r="G94">
        <v>934</v>
      </c>
      <c r="H94">
        <v>1</v>
      </c>
      <c r="J94">
        <v>0</v>
      </c>
      <c r="K94">
        <v>0</v>
      </c>
      <c r="L94">
        <v>0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>
        <v>15001557</v>
      </c>
      <c r="B95" s="4">
        <v>43457</v>
      </c>
      <c r="C95">
        <v>1</v>
      </c>
      <c r="D95">
        <v>0</v>
      </c>
      <c r="E95">
        <v>1</v>
      </c>
      <c r="F95">
        <v>5</v>
      </c>
      <c r="G95">
        <v>581.17999999999995</v>
      </c>
      <c r="H95">
        <v>1</v>
      </c>
      <c r="J95">
        <v>1</v>
      </c>
      <c r="K95">
        <v>1</v>
      </c>
      <c r="L95">
        <v>1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>
        <v>15001737</v>
      </c>
      <c r="B96" s="4">
        <v>42674</v>
      </c>
      <c r="C96">
        <v>2</v>
      </c>
      <c r="D96">
        <v>2</v>
      </c>
      <c r="E96">
        <v>0</v>
      </c>
      <c r="F96">
        <v>3</v>
      </c>
      <c r="G96">
        <v>303</v>
      </c>
      <c r="H96">
        <v>1</v>
      </c>
      <c r="J96">
        <v>2</v>
      </c>
      <c r="K96">
        <v>2</v>
      </c>
      <c r="L96">
        <v>1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>
        <v>15002046</v>
      </c>
      <c r="B97" s="4">
        <v>43549</v>
      </c>
      <c r="C97">
        <v>2</v>
      </c>
      <c r="D97">
        <v>0</v>
      </c>
      <c r="E97">
        <v>1</v>
      </c>
      <c r="F97">
        <v>3</v>
      </c>
    </row>
    <row r="98" spans="1:19" x14ac:dyDescent="0.25">
      <c r="A98">
        <v>15004881</v>
      </c>
      <c r="B98" s="4">
        <v>43176</v>
      </c>
      <c r="C98">
        <v>2</v>
      </c>
      <c r="D98">
        <v>2</v>
      </c>
      <c r="E98">
        <v>0</v>
      </c>
      <c r="F98">
        <v>3</v>
      </c>
      <c r="G98">
        <v>273</v>
      </c>
      <c r="H98">
        <v>1</v>
      </c>
      <c r="J98">
        <v>1</v>
      </c>
      <c r="K98">
        <v>1</v>
      </c>
      <c r="L98">
        <v>1</v>
      </c>
      <c r="N98">
        <v>1</v>
      </c>
      <c r="P98">
        <v>0</v>
      </c>
      <c r="Q98">
        <v>0</v>
      </c>
      <c r="R98">
        <v>2.8</v>
      </c>
      <c r="S98">
        <v>0</v>
      </c>
    </row>
    <row r="99" spans="1:19" x14ac:dyDescent="0.25">
      <c r="A99">
        <v>15004938</v>
      </c>
      <c r="B99" s="4">
        <v>42700</v>
      </c>
      <c r="C99">
        <v>2</v>
      </c>
      <c r="D99">
        <v>1</v>
      </c>
      <c r="E99">
        <v>1</v>
      </c>
      <c r="F99">
        <v>3</v>
      </c>
      <c r="G99">
        <v>45.44</v>
      </c>
      <c r="H99">
        <v>1</v>
      </c>
      <c r="J99">
        <v>0</v>
      </c>
      <c r="K99">
        <v>0</v>
      </c>
      <c r="L99">
        <v>0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>
        <v>15005117</v>
      </c>
      <c r="B100" s="4">
        <v>42527</v>
      </c>
      <c r="C100">
        <v>1</v>
      </c>
      <c r="D100">
        <v>0</v>
      </c>
      <c r="E100">
        <v>1</v>
      </c>
      <c r="F100">
        <v>2</v>
      </c>
      <c r="G100">
        <v>5.76</v>
      </c>
      <c r="H100">
        <v>0</v>
      </c>
      <c r="I100" t="s">
        <v>135</v>
      </c>
      <c r="J100">
        <v>0</v>
      </c>
      <c r="K100">
        <v>0</v>
      </c>
      <c r="L100">
        <v>0</v>
      </c>
      <c r="P100">
        <v>4</v>
      </c>
      <c r="Q100">
        <v>0</v>
      </c>
      <c r="R100">
        <v>0</v>
      </c>
      <c r="S100">
        <v>0</v>
      </c>
    </row>
    <row r="101" spans="1:19" x14ac:dyDescent="0.25">
      <c r="A101">
        <v>15005520</v>
      </c>
      <c r="B101" s="4">
        <v>43207</v>
      </c>
      <c r="C101">
        <v>2</v>
      </c>
      <c r="D101">
        <v>2</v>
      </c>
      <c r="E101">
        <v>0</v>
      </c>
      <c r="F101">
        <v>3</v>
      </c>
      <c r="G101">
        <v>668.1</v>
      </c>
      <c r="H101">
        <v>1</v>
      </c>
      <c r="J101">
        <v>2</v>
      </c>
      <c r="K101">
        <v>2</v>
      </c>
      <c r="L101">
        <v>1</v>
      </c>
      <c r="N101">
        <v>1</v>
      </c>
      <c r="P101">
        <v>0</v>
      </c>
      <c r="Q101">
        <v>37</v>
      </c>
      <c r="R101">
        <v>2600</v>
      </c>
      <c r="S101">
        <v>2800</v>
      </c>
    </row>
    <row r="102" spans="1:19" x14ac:dyDescent="0.25">
      <c r="A102">
        <v>15005895</v>
      </c>
      <c r="B102" s="4">
        <v>43028</v>
      </c>
      <c r="C102">
        <v>2</v>
      </c>
      <c r="D102">
        <v>0</v>
      </c>
      <c r="E102">
        <v>0</v>
      </c>
      <c r="F102">
        <v>5</v>
      </c>
      <c r="G102">
        <v>519.9</v>
      </c>
      <c r="H102">
        <v>1</v>
      </c>
      <c r="J102">
        <v>1</v>
      </c>
      <c r="K102">
        <v>1</v>
      </c>
      <c r="L102">
        <v>1</v>
      </c>
      <c r="N102">
        <v>1</v>
      </c>
      <c r="P102">
        <v>0</v>
      </c>
      <c r="Q102">
        <v>0</v>
      </c>
      <c r="R102">
        <v>2700</v>
      </c>
      <c r="S102">
        <v>0</v>
      </c>
    </row>
    <row r="103" spans="1:19" x14ac:dyDescent="0.25">
      <c r="A103">
        <v>15006323</v>
      </c>
      <c r="B103" s="4">
        <v>42502</v>
      </c>
      <c r="C103">
        <v>2</v>
      </c>
      <c r="D103">
        <v>0</v>
      </c>
      <c r="E103">
        <v>2</v>
      </c>
      <c r="F103">
        <v>5</v>
      </c>
      <c r="G103">
        <v>1030</v>
      </c>
      <c r="H103">
        <v>1</v>
      </c>
      <c r="J103">
        <v>0</v>
      </c>
      <c r="K103">
        <v>0</v>
      </c>
      <c r="L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5">
      <c r="A104">
        <v>15006552</v>
      </c>
      <c r="B104" s="4">
        <v>42597</v>
      </c>
      <c r="C104">
        <v>2</v>
      </c>
      <c r="D104">
        <v>2</v>
      </c>
      <c r="E104">
        <v>0</v>
      </c>
      <c r="F104">
        <v>3</v>
      </c>
      <c r="G104">
        <v>390</v>
      </c>
      <c r="H104">
        <v>1</v>
      </c>
      <c r="J104">
        <v>1</v>
      </c>
      <c r="K104">
        <v>1</v>
      </c>
      <c r="L104">
        <v>1</v>
      </c>
      <c r="N104">
        <v>1</v>
      </c>
      <c r="P104">
        <v>0</v>
      </c>
      <c r="Q104">
        <v>0</v>
      </c>
      <c r="R104">
        <v>3100</v>
      </c>
      <c r="S104">
        <v>0</v>
      </c>
    </row>
    <row r="105" spans="1:19" x14ac:dyDescent="0.25">
      <c r="A105">
        <v>15006610</v>
      </c>
      <c r="B105" s="4">
        <v>43657</v>
      </c>
      <c r="C105">
        <v>3</v>
      </c>
      <c r="D105">
        <v>2</v>
      </c>
      <c r="E105">
        <v>1</v>
      </c>
      <c r="F105">
        <v>3</v>
      </c>
      <c r="G105">
        <v>428.5</v>
      </c>
      <c r="H105">
        <v>1</v>
      </c>
      <c r="I105" t="s">
        <v>135</v>
      </c>
      <c r="J105">
        <v>0</v>
      </c>
      <c r="K105">
        <v>0</v>
      </c>
      <c r="L105">
        <v>0</v>
      </c>
      <c r="P105">
        <v>4.4000000000000004</v>
      </c>
      <c r="Q105">
        <v>0</v>
      </c>
      <c r="R105">
        <v>0</v>
      </c>
      <c r="S105">
        <v>0</v>
      </c>
    </row>
    <row r="106" spans="1:19" x14ac:dyDescent="0.25">
      <c r="A106">
        <v>15006613</v>
      </c>
      <c r="B106" s="4">
        <v>43073</v>
      </c>
      <c r="C106">
        <v>3</v>
      </c>
      <c r="D106">
        <v>0</v>
      </c>
      <c r="E106">
        <v>3</v>
      </c>
      <c r="F106">
        <v>3</v>
      </c>
      <c r="G106">
        <v>163</v>
      </c>
      <c r="H106">
        <v>1</v>
      </c>
      <c r="J106">
        <v>0</v>
      </c>
      <c r="K106">
        <v>0</v>
      </c>
      <c r="L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>
        <v>15006956</v>
      </c>
      <c r="B107" s="4">
        <v>43580</v>
      </c>
      <c r="C107">
        <v>1</v>
      </c>
      <c r="D107">
        <v>0</v>
      </c>
      <c r="E107">
        <v>0</v>
      </c>
      <c r="F107">
        <v>5</v>
      </c>
      <c r="G107">
        <v>757</v>
      </c>
      <c r="H107">
        <v>1</v>
      </c>
      <c r="J107">
        <v>1</v>
      </c>
      <c r="K107">
        <v>1</v>
      </c>
      <c r="L107">
        <v>1</v>
      </c>
      <c r="N107">
        <v>1</v>
      </c>
      <c r="P107">
        <v>0</v>
      </c>
      <c r="Q107">
        <v>39</v>
      </c>
      <c r="R107">
        <v>3200</v>
      </c>
      <c r="S107">
        <v>0</v>
      </c>
    </row>
    <row r="108" spans="1:19" x14ac:dyDescent="0.25">
      <c r="A108">
        <v>15007384</v>
      </c>
      <c r="B108" s="4">
        <v>42620</v>
      </c>
      <c r="C108">
        <v>2</v>
      </c>
      <c r="D108">
        <v>0</v>
      </c>
      <c r="E108">
        <v>0</v>
      </c>
      <c r="F108">
        <v>6</v>
      </c>
      <c r="G108">
        <v>479.9</v>
      </c>
      <c r="H108">
        <v>1</v>
      </c>
      <c r="J108">
        <v>2</v>
      </c>
      <c r="K108">
        <v>1</v>
      </c>
      <c r="L108">
        <v>1</v>
      </c>
      <c r="P108">
        <v>0</v>
      </c>
      <c r="Q108">
        <v>0</v>
      </c>
      <c r="R108">
        <v>0</v>
      </c>
      <c r="S108">
        <v>0</v>
      </c>
    </row>
    <row r="109" spans="1:19" x14ac:dyDescent="0.25">
      <c r="A109">
        <v>15007969</v>
      </c>
      <c r="B109" s="4">
        <v>43046</v>
      </c>
      <c r="C109">
        <v>3</v>
      </c>
      <c r="D109">
        <v>1</v>
      </c>
      <c r="E109">
        <v>2</v>
      </c>
      <c r="F109">
        <v>3</v>
      </c>
      <c r="G109">
        <v>0</v>
      </c>
      <c r="H109">
        <v>0</v>
      </c>
    </row>
    <row r="110" spans="1:19" x14ac:dyDescent="0.25">
      <c r="A110">
        <v>15007971</v>
      </c>
      <c r="B110" s="4">
        <v>43186</v>
      </c>
      <c r="C110">
        <v>2</v>
      </c>
      <c r="D110">
        <v>0</v>
      </c>
      <c r="E110">
        <v>1</v>
      </c>
      <c r="F110">
        <v>5</v>
      </c>
      <c r="G110">
        <v>736.82</v>
      </c>
      <c r="H110">
        <v>1</v>
      </c>
      <c r="J110">
        <v>1</v>
      </c>
      <c r="K110">
        <v>1</v>
      </c>
      <c r="L110">
        <v>1</v>
      </c>
      <c r="N110">
        <v>1</v>
      </c>
      <c r="P110">
        <v>0</v>
      </c>
      <c r="Q110">
        <v>38.5</v>
      </c>
      <c r="R110">
        <v>3</v>
      </c>
      <c r="S110">
        <v>0</v>
      </c>
    </row>
    <row r="111" spans="1:19" x14ac:dyDescent="0.25">
      <c r="A111">
        <v>15007990</v>
      </c>
      <c r="B111" s="4">
        <v>42819</v>
      </c>
      <c r="C111">
        <v>3</v>
      </c>
      <c r="D111">
        <v>1</v>
      </c>
      <c r="E111">
        <v>2</v>
      </c>
      <c r="F111">
        <v>3</v>
      </c>
      <c r="G111">
        <v>779</v>
      </c>
      <c r="H111">
        <v>1</v>
      </c>
      <c r="J111">
        <v>0</v>
      </c>
      <c r="K111">
        <v>0</v>
      </c>
      <c r="L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>
        <v>15008491</v>
      </c>
      <c r="B112" s="4">
        <v>42725</v>
      </c>
      <c r="C112">
        <v>2</v>
      </c>
      <c r="D112">
        <v>0</v>
      </c>
      <c r="E112">
        <v>1</v>
      </c>
      <c r="F112">
        <v>3</v>
      </c>
      <c r="G112">
        <v>0</v>
      </c>
      <c r="H112">
        <v>0</v>
      </c>
    </row>
    <row r="113" spans="1:19" x14ac:dyDescent="0.25">
      <c r="A113">
        <v>15008640</v>
      </c>
      <c r="B113" s="4">
        <v>42481</v>
      </c>
      <c r="C113">
        <v>3</v>
      </c>
      <c r="D113">
        <v>0</v>
      </c>
      <c r="E113">
        <v>3</v>
      </c>
      <c r="F113">
        <v>3</v>
      </c>
      <c r="G113">
        <v>20</v>
      </c>
      <c r="H113">
        <v>0</v>
      </c>
      <c r="I113" t="s">
        <v>135</v>
      </c>
      <c r="J113">
        <v>0</v>
      </c>
      <c r="K113">
        <v>0</v>
      </c>
      <c r="L113">
        <v>0</v>
      </c>
      <c r="P113">
        <v>4</v>
      </c>
      <c r="Q113">
        <v>0</v>
      </c>
      <c r="R113">
        <v>0</v>
      </c>
      <c r="S113">
        <v>0</v>
      </c>
    </row>
    <row r="114" spans="1:19" x14ac:dyDescent="0.25">
      <c r="A114">
        <v>15009017</v>
      </c>
      <c r="B114" s="4">
        <v>43598</v>
      </c>
      <c r="C114">
        <v>2</v>
      </c>
      <c r="D114">
        <v>0</v>
      </c>
      <c r="E114">
        <v>1</v>
      </c>
      <c r="F114">
        <v>5</v>
      </c>
      <c r="G114">
        <v>785.01</v>
      </c>
      <c r="H114">
        <v>1</v>
      </c>
      <c r="J114">
        <v>2</v>
      </c>
      <c r="K114">
        <v>2</v>
      </c>
      <c r="L114">
        <v>1</v>
      </c>
      <c r="N114">
        <v>1</v>
      </c>
      <c r="P114">
        <v>0</v>
      </c>
      <c r="Q114">
        <v>38</v>
      </c>
      <c r="R114">
        <v>2</v>
      </c>
      <c r="S114">
        <v>2.6</v>
      </c>
    </row>
    <row r="115" spans="1:19" x14ac:dyDescent="0.25">
      <c r="A115">
        <v>15009292</v>
      </c>
      <c r="B115" s="4">
        <v>42581</v>
      </c>
      <c r="C115">
        <v>3</v>
      </c>
      <c r="D115">
        <v>0</v>
      </c>
      <c r="E115">
        <v>2</v>
      </c>
      <c r="F115">
        <v>3</v>
      </c>
      <c r="G115">
        <v>824</v>
      </c>
      <c r="H115">
        <v>1</v>
      </c>
      <c r="J115">
        <v>0</v>
      </c>
      <c r="K115">
        <v>0</v>
      </c>
      <c r="L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>
        <v>15009523</v>
      </c>
      <c r="B116" s="4">
        <v>43470</v>
      </c>
      <c r="C116">
        <v>1</v>
      </c>
      <c r="D116">
        <v>0</v>
      </c>
      <c r="E116">
        <v>1</v>
      </c>
      <c r="F116">
        <v>5</v>
      </c>
      <c r="G116">
        <v>817</v>
      </c>
      <c r="H116">
        <v>1</v>
      </c>
      <c r="J116">
        <v>1</v>
      </c>
      <c r="K116">
        <v>1</v>
      </c>
      <c r="L116">
        <v>1</v>
      </c>
      <c r="N116">
        <v>1</v>
      </c>
      <c r="P116">
        <v>0</v>
      </c>
      <c r="Q116">
        <v>38</v>
      </c>
      <c r="R116">
        <v>3500</v>
      </c>
      <c r="S116">
        <v>0</v>
      </c>
    </row>
    <row r="117" spans="1:19" x14ac:dyDescent="0.25">
      <c r="A117">
        <v>15009633</v>
      </c>
      <c r="B117" s="4">
        <v>43564</v>
      </c>
      <c r="C117">
        <v>2</v>
      </c>
      <c r="D117">
        <v>1</v>
      </c>
      <c r="E117">
        <v>1</v>
      </c>
      <c r="F117">
        <v>3</v>
      </c>
      <c r="G117">
        <v>193.56</v>
      </c>
      <c r="H117">
        <v>1</v>
      </c>
      <c r="J117">
        <v>1</v>
      </c>
      <c r="K117">
        <v>1</v>
      </c>
      <c r="L117">
        <v>1</v>
      </c>
      <c r="N117">
        <v>1</v>
      </c>
      <c r="P117">
        <v>0</v>
      </c>
      <c r="Q117">
        <v>38</v>
      </c>
      <c r="R117">
        <v>2.9</v>
      </c>
      <c r="S117">
        <v>0</v>
      </c>
    </row>
    <row r="118" spans="1:19" x14ac:dyDescent="0.25">
      <c r="A118">
        <v>15009901</v>
      </c>
      <c r="B118" s="4">
        <v>42926</v>
      </c>
      <c r="C118">
        <v>2</v>
      </c>
      <c r="D118">
        <v>0</v>
      </c>
      <c r="E118">
        <v>1</v>
      </c>
      <c r="F118">
        <v>2</v>
      </c>
      <c r="G118">
        <v>100</v>
      </c>
      <c r="H118">
        <v>1</v>
      </c>
      <c r="J118">
        <v>0</v>
      </c>
      <c r="K118">
        <v>0</v>
      </c>
      <c r="L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5">
      <c r="A119">
        <v>15010100</v>
      </c>
      <c r="B119" s="4">
        <v>43686</v>
      </c>
      <c r="C119">
        <v>1</v>
      </c>
      <c r="D119">
        <v>0</v>
      </c>
      <c r="E119">
        <v>0</v>
      </c>
      <c r="F119">
        <v>5</v>
      </c>
      <c r="G119">
        <v>376.38</v>
      </c>
      <c r="H119">
        <v>1</v>
      </c>
      <c r="I119" t="s">
        <v>137</v>
      </c>
      <c r="J119">
        <v>1</v>
      </c>
      <c r="K119">
        <v>1</v>
      </c>
      <c r="L119">
        <v>1</v>
      </c>
      <c r="M119">
        <v>0</v>
      </c>
      <c r="O119">
        <v>1</v>
      </c>
      <c r="P119">
        <v>9.4</v>
      </c>
      <c r="Q119">
        <v>0</v>
      </c>
      <c r="R119">
        <v>0</v>
      </c>
      <c r="S119">
        <v>0</v>
      </c>
    </row>
    <row r="120" spans="1:19" x14ac:dyDescent="0.25">
      <c r="A120">
        <v>15010698</v>
      </c>
      <c r="B120" s="4">
        <v>43358</v>
      </c>
      <c r="C120">
        <v>2</v>
      </c>
      <c r="D120">
        <v>0</v>
      </c>
      <c r="E120">
        <v>2</v>
      </c>
      <c r="F120">
        <v>3</v>
      </c>
      <c r="G120">
        <v>428</v>
      </c>
      <c r="H120">
        <v>1</v>
      </c>
      <c r="J120">
        <v>2</v>
      </c>
      <c r="K120">
        <v>2</v>
      </c>
      <c r="L120">
        <v>1</v>
      </c>
      <c r="N120">
        <v>1</v>
      </c>
      <c r="P120">
        <v>0</v>
      </c>
      <c r="Q120">
        <v>38</v>
      </c>
      <c r="R120">
        <v>2600</v>
      </c>
      <c r="S120">
        <v>0</v>
      </c>
    </row>
    <row r="121" spans="1:19" x14ac:dyDescent="0.25">
      <c r="A121">
        <v>15011092</v>
      </c>
      <c r="B121" s="4">
        <v>42528</v>
      </c>
      <c r="C121">
        <v>2</v>
      </c>
      <c r="D121">
        <v>0</v>
      </c>
      <c r="E121">
        <v>1</v>
      </c>
      <c r="F121">
        <v>3</v>
      </c>
      <c r="G121">
        <v>1031.95</v>
      </c>
      <c r="H121">
        <v>1</v>
      </c>
      <c r="J121">
        <v>1</v>
      </c>
      <c r="K121">
        <v>1</v>
      </c>
      <c r="L121">
        <v>1</v>
      </c>
      <c r="N121">
        <v>1</v>
      </c>
      <c r="P121">
        <v>0</v>
      </c>
      <c r="Q121">
        <v>40</v>
      </c>
      <c r="R121">
        <v>4100</v>
      </c>
      <c r="S121">
        <v>0</v>
      </c>
    </row>
    <row r="122" spans="1:19" x14ac:dyDescent="0.25">
      <c r="A122">
        <v>15011163</v>
      </c>
      <c r="B122" s="4">
        <v>42868</v>
      </c>
      <c r="C122">
        <v>2</v>
      </c>
      <c r="D122">
        <v>0</v>
      </c>
      <c r="E122">
        <v>2</v>
      </c>
      <c r="F122">
        <v>3</v>
      </c>
      <c r="G122">
        <v>345.9</v>
      </c>
      <c r="H122">
        <v>1</v>
      </c>
      <c r="J122">
        <v>1</v>
      </c>
      <c r="K122">
        <v>1</v>
      </c>
      <c r="L122">
        <v>1</v>
      </c>
      <c r="N122">
        <v>1</v>
      </c>
      <c r="P122">
        <v>0</v>
      </c>
      <c r="Q122">
        <v>38</v>
      </c>
      <c r="R122">
        <v>3400</v>
      </c>
      <c r="S122">
        <v>0</v>
      </c>
    </row>
    <row r="123" spans="1:19" x14ac:dyDescent="0.25">
      <c r="A123">
        <v>15011378</v>
      </c>
      <c r="B123" s="4">
        <v>42520</v>
      </c>
      <c r="C123">
        <v>3</v>
      </c>
      <c r="D123">
        <v>0</v>
      </c>
      <c r="E123">
        <v>2</v>
      </c>
      <c r="F123">
        <v>3</v>
      </c>
      <c r="G123">
        <v>801.8</v>
      </c>
      <c r="H123">
        <v>1</v>
      </c>
      <c r="J123">
        <v>3</v>
      </c>
      <c r="K123">
        <v>2</v>
      </c>
      <c r="L123">
        <v>1</v>
      </c>
      <c r="P123">
        <v>0</v>
      </c>
      <c r="Q123">
        <v>21</v>
      </c>
      <c r="R123">
        <v>0</v>
      </c>
      <c r="S123">
        <v>0</v>
      </c>
    </row>
    <row r="124" spans="1:19" x14ac:dyDescent="0.25">
      <c r="A124">
        <v>15012083</v>
      </c>
      <c r="B124" s="4">
        <v>42600</v>
      </c>
      <c r="C124">
        <v>2</v>
      </c>
      <c r="D124">
        <v>1</v>
      </c>
      <c r="E124">
        <v>0</v>
      </c>
      <c r="F124">
        <v>2</v>
      </c>
      <c r="G124">
        <v>62</v>
      </c>
      <c r="H124">
        <v>1</v>
      </c>
      <c r="I124" t="s">
        <v>135</v>
      </c>
      <c r="J124">
        <v>0</v>
      </c>
      <c r="K124">
        <v>0</v>
      </c>
      <c r="L124">
        <v>0</v>
      </c>
      <c r="P124">
        <v>4</v>
      </c>
      <c r="Q124">
        <v>0</v>
      </c>
      <c r="R124">
        <v>0</v>
      </c>
      <c r="S124">
        <v>0</v>
      </c>
    </row>
    <row r="125" spans="1:19" x14ac:dyDescent="0.25">
      <c r="A125">
        <v>15012173</v>
      </c>
      <c r="B125" s="4">
        <v>43555</v>
      </c>
      <c r="C125">
        <v>1</v>
      </c>
      <c r="D125">
        <v>1</v>
      </c>
      <c r="E125">
        <v>0</v>
      </c>
      <c r="F125">
        <v>5</v>
      </c>
      <c r="G125">
        <v>453</v>
      </c>
      <c r="H125">
        <v>1</v>
      </c>
      <c r="J125">
        <v>0</v>
      </c>
      <c r="K125">
        <v>0</v>
      </c>
      <c r="L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>
        <v>15012197</v>
      </c>
      <c r="B126" s="4">
        <v>42869</v>
      </c>
      <c r="C126">
        <v>2</v>
      </c>
      <c r="D126">
        <v>2</v>
      </c>
      <c r="E126">
        <v>0</v>
      </c>
      <c r="F126">
        <v>3</v>
      </c>
      <c r="G126">
        <v>636.70000000000005</v>
      </c>
      <c r="H126">
        <v>1</v>
      </c>
      <c r="J126">
        <v>1</v>
      </c>
      <c r="K126">
        <v>1</v>
      </c>
      <c r="L126">
        <v>1</v>
      </c>
      <c r="N126">
        <v>1</v>
      </c>
      <c r="P126">
        <v>0</v>
      </c>
      <c r="Q126">
        <v>39</v>
      </c>
      <c r="R126">
        <v>3.6</v>
      </c>
      <c r="S126">
        <v>0</v>
      </c>
    </row>
    <row r="127" spans="1:19" x14ac:dyDescent="0.25">
      <c r="A127">
        <v>15012291</v>
      </c>
      <c r="B127" s="4">
        <v>42524</v>
      </c>
      <c r="C127">
        <v>3</v>
      </c>
      <c r="D127">
        <v>2</v>
      </c>
      <c r="E127">
        <v>1</v>
      </c>
      <c r="F127">
        <v>3</v>
      </c>
      <c r="G127">
        <v>11.28</v>
      </c>
      <c r="H127">
        <v>0</v>
      </c>
      <c r="I127" t="s">
        <v>135</v>
      </c>
      <c r="J127">
        <v>0</v>
      </c>
      <c r="K127">
        <v>0</v>
      </c>
      <c r="L127">
        <v>0</v>
      </c>
      <c r="P127">
        <v>4</v>
      </c>
      <c r="Q127">
        <v>0</v>
      </c>
      <c r="R127">
        <v>0</v>
      </c>
      <c r="S127">
        <v>0</v>
      </c>
    </row>
    <row r="128" spans="1:19" x14ac:dyDescent="0.25">
      <c r="A128">
        <v>15012791</v>
      </c>
      <c r="B128" s="4">
        <v>42582</v>
      </c>
      <c r="C128">
        <v>2</v>
      </c>
      <c r="D128">
        <v>0</v>
      </c>
      <c r="E128">
        <v>1</v>
      </c>
      <c r="F128">
        <v>5</v>
      </c>
      <c r="G128">
        <v>447.5</v>
      </c>
      <c r="H128">
        <v>1</v>
      </c>
      <c r="J128">
        <v>1</v>
      </c>
      <c r="K128">
        <v>1</v>
      </c>
      <c r="L128">
        <v>1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>
        <v>15013423</v>
      </c>
      <c r="B129" s="4">
        <v>42572</v>
      </c>
      <c r="C129">
        <v>2</v>
      </c>
      <c r="D129">
        <v>0</v>
      </c>
      <c r="E129">
        <v>2</v>
      </c>
      <c r="F129">
        <v>6</v>
      </c>
      <c r="G129">
        <v>542</v>
      </c>
      <c r="H129">
        <v>1</v>
      </c>
      <c r="J129">
        <v>1</v>
      </c>
      <c r="K129">
        <v>1</v>
      </c>
      <c r="L129">
        <v>1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>
        <v>15014087</v>
      </c>
      <c r="B130" s="4">
        <v>42665</v>
      </c>
      <c r="C130">
        <v>2</v>
      </c>
      <c r="D130">
        <v>0</v>
      </c>
      <c r="E130">
        <v>2</v>
      </c>
      <c r="F130">
        <v>3</v>
      </c>
      <c r="G130">
        <v>0</v>
      </c>
      <c r="H130">
        <v>0</v>
      </c>
    </row>
    <row r="131" spans="1:19" x14ac:dyDescent="0.25">
      <c r="A131">
        <v>15014197</v>
      </c>
      <c r="B131" s="4">
        <v>43280</v>
      </c>
      <c r="C131">
        <v>2</v>
      </c>
      <c r="D131">
        <v>1</v>
      </c>
      <c r="E131">
        <v>1</v>
      </c>
      <c r="F131">
        <v>3</v>
      </c>
      <c r="G131">
        <v>1879</v>
      </c>
      <c r="H131">
        <v>1</v>
      </c>
      <c r="J131">
        <v>2</v>
      </c>
      <c r="K131">
        <v>0</v>
      </c>
      <c r="L131">
        <v>1</v>
      </c>
      <c r="P131">
        <v>0</v>
      </c>
      <c r="Q131">
        <v>0</v>
      </c>
      <c r="R131">
        <v>0</v>
      </c>
      <c r="S131">
        <v>0</v>
      </c>
    </row>
    <row r="132" spans="1:19" x14ac:dyDescent="0.25">
      <c r="A132">
        <v>15014411</v>
      </c>
      <c r="B132" s="4">
        <v>43454</v>
      </c>
      <c r="C132">
        <v>2</v>
      </c>
      <c r="D132">
        <v>0</v>
      </c>
      <c r="E132">
        <v>2</v>
      </c>
      <c r="F132">
        <v>3</v>
      </c>
      <c r="G132">
        <v>1.2</v>
      </c>
      <c r="H132">
        <v>0</v>
      </c>
    </row>
    <row r="133" spans="1:19" x14ac:dyDescent="0.25">
      <c r="A133">
        <v>15014485</v>
      </c>
      <c r="B133" s="4">
        <v>43594</v>
      </c>
      <c r="C133">
        <v>2</v>
      </c>
      <c r="D133">
        <v>0</v>
      </c>
      <c r="E133">
        <v>2</v>
      </c>
      <c r="F133">
        <v>5</v>
      </c>
      <c r="G133">
        <v>351.21</v>
      </c>
      <c r="H133">
        <v>1</v>
      </c>
      <c r="J133">
        <v>1</v>
      </c>
      <c r="K133">
        <v>1</v>
      </c>
      <c r="L133">
        <v>1</v>
      </c>
      <c r="N133">
        <v>1</v>
      </c>
      <c r="P133">
        <v>0</v>
      </c>
      <c r="Q133">
        <v>0</v>
      </c>
      <c r="R133">
        <v>3.2</v>
      </c>
      <c r="S133">
        <v>0</v>
      </c>
    </row>
    <row r="134" spans="1:19" x14ac:dyDescent="0.25">
      <c r="A134">
        <v>15015141</v>
      </c>
      <c r="B134" s="4">
        <v>42520</v>
      </c>
      <c r="C134">
        <v>1</v>
      </c>
      <c r="D134">
        <v>0</v>
      </c>
      <c r="E134">
        <v>1</v>
      </c>
      <c r="F134">
        <v>5</v>
      </c>
      <c r="G134">
        <v>628.5</v>
      </c>
      <c r="H134">
        <v>1</v>
      </c>
      <c r="J134">
        <v>1</v>
      </c>
      <c r="K134">
        <v>1</v>
      </c>
      <c r="L134">
        <v>1</v>
      </c>
      <c r="N134">
        <v>1</v>
      </c>
      <c r="P134">
        <v>0</v>
      </c>
      <c r="Q134">
        <v>38</v>
      </c>
      <c r="R134">
        <v>4000</v>
      </c>
      <c r="S134">
        <v>0</v>
      </c>
    </row>
    <row r="135" spans="1:19" x14ac:dyDescent="0.25">
      <c r="A135">
        <v>15015935</v>
      </c>
      <c r="B135" s="4">
        <v>42822</v>
      </c>
      <c r="C135">
        <v>3</v>
      </c>
      <c r="D135">
        <v>0</v>
      </c>
      <c r="E135">
        <v>1</v>
      </c>
      <c r="F135">
        <v>3</v>
      </c>
      <c r="G135">
        <v>419.5</v>
      </c>
      <c r="H135">
        <v>1</v>
      </c>
      <c r="J135">
        <v>1</v>
      </c>
      <c r="K135">
        <v>1</v>
      </c>
      <c r="L135">
        <v>1</v>
      </c>
      <c r="N135">
        <v>1</v>
      </c>
      <c r="P135">
        <v>0</v>
      </c>
      <c r="Q135">
        <v>39.5</v>
      </c>
      <c r="R135">
        <v>3300</v>
      </c>
      <c r="S135">
        <v>0</v>
      </c>
    </row>
    <row r="136" spans="1:19" x14ac:dyDescent="0.25">
      <c r="A136">
        <v>15016439</v>
      </c>
      <c r="B136" s="4">
        <v>42266</v>
      </c>
      <c r="C136">
        <v>2</v>
      </c>
      <c r="D136">
        <v>1</v>
      </c>
      <c r="E136">
        <v>1</v>
      </c>
      <c r="F136">
        <v>3</v>
      </c>
      <c r="G136">
        <v>886</v>
      </c>
      <c r="H136">
        <v>1</v>
      </c>
      <c r="J136">
        <v>2</v>
      </c>
      <c r="K136">
        <v>2</v>
      </c>
      <c r="L136">
        <v>1</v>
      </c>
      <c r="N136">
        <v>1</v>
      </c>
      <c r="P136">
        <v>0</v>
      </c>
      <c r="Q136">
        <v>38</v>
      </c>
      <c r="R136">
        <v>2200</v>
      </c>
      <c r="S136">
        <v>2300</v>
      </c>
    </row>
    <row r="137" spans="1:19" x14ac:dyDescent="0.25">
      <c r="A137">
        <v>15017275</v>
      </c>
      <c r="B137" s="4">
        <v>42975</v>
      </c>
      <c r="C137">
        <v>2</v>
      </c>
      <c r="D137">
        <v>0</v>
      </c>
      <c r="E137">
        <v>0</v>
      </c>
      <c r="F137">
        <v>5</v>
      </c>
      <c r="G137">
        <v>240</v>
      </c>
      <c r="H137">
        <v>1</v>
      </c>
      <c r="J137">
        <v>1</v>
      </c>
      <c r="K137">
        <v>1</v>
      </c>
      <c r="L137">
        <v>1</v>
      </c>
      <c r="P137">
        <v>0</v>
      </c>
      <c r="Q137">
        <v>0</v>
      </c>
      <c r="R137">
        <v>0</v>
      </c>
      <c r="S137">
        <v>0</v>
      </c>
    </row>
    <row r="138" spans="1:19" x14ac:dyDescent="0.25">
      <c r="A138">
        <v>15017335</v>
      </c>
      <c r="B138" s="4">
        <v>43322</v>
      </c>
      <c r="C138">
        <v>3</v>
      </c>
      <c r="D138">
        <v>0</v>
      </c>
      <c r="E138">
        <v>3</v>
      </c>
      <c r="F138">
        <v>3</v>
      </c>
      <c r="G138">
        <v>1420</v>
      </c>
      <c r="H138">
        <v>1</v>
      </c>
      <c r="J138">
        <v>2</v>
      </c>
      <c r="K138">
        <v>1</v>
      </c>
      <c r="L138">
        <v>1</v>
      </c>
      <c r="N138">
        <v>1</v>
      </c>
      <c r="P138">
        <v>0</v>
      </c>
      <c r="Q138">
        <v>36.1</v>
      </c>
      <c r="R138">
        <v>1800</v>
      </c>
      <c r="S138">
        <v>3000</v>
      </c>
    </row>
    <row r="139" spans="1:19" x14ac:dyDescent="0.25">
      <c r="A139">
        <v>15017673</v>
      </c>
      <c r="B139" s="4">
        <v>43322</v>
      </c>
      <c r="C139">
        <v>2</v>
      </c>
      <c r="D139">
        <v>0</v>
      </c>
      <c r="E139">
        <v>1</v>
      </c>
      <c r="F139">
        <v>3</v>
      </c>
      <c r="G139">
        <v>517.29999999999995</v>
      </c>
      <c r="H139">
        <v>1</v>
      </c>
      <c r="I139" t="s">
        <v>137</v>
      </c>
      <c r="J139">
        <v>1</v>
      </c>
      <c r="K139">
        <v>0</v>
      </c>
      <c r="L139">
        <v>1</v>
      </c>
      <c r="M139">
        <v>0</v>
      </c>
      <c r="O139">
        <v>1</v>
      </c>
      <c r="P139">
        <v>5</v>
      </c>
      <c r="Q139">
        <v>0</v>
      </c>
      <c r="R139">
        <v>0</v>
      </c>
      <c r="S139">
        <v>0</v>
      </c>
    </row>
    <row r="140" spans="1:19" x14ac:dyDescent="0.25">
      <c r="A140">
        <v>15018130</v>
      </c>
      <c r="B140" s="4">
        <v>42533</v>
      </c>
      <c r="C140">
        <v>2</v>
      </c>
      <c r="D140">
        <v>0</v>
      </c>
      <c r="E140">
        <v>2</v>
      </c>
      <c r="F140">
        <v>5</v>
      </c>
      <c r="G140">
        <v>702.3</v>
      </c>
      <c r="H140">
        <v>1</v>
      </c>
      <c r="J140">
        <v>1</v>
      </c>
      <c r="K140">
        <v>1</v>
      </c>
      <c r="L140">
        <v>1</v>
      </c>
      <c r="P140">
        <v>0</v>
      </c>
      <c r="Q140">
        <v>0</v>
      </c>
      <c r="R140">
        <v>0</v>
      </c>
      <c r="S140">
        <v>0</v>
      </c>
    </row>
    <row r="141" spans="1:19" x14ac:dyDescent="0.25">
      <c r="A141">
        <v>15018316</v>
      </c>
      <c r="B141" s="4">
        <v>43420</v>
      </c>
      <c r="C141">
        <v>3</v>
      </c>
      <c r="D141">
        <v>0</v>
      </c>
      <c r="E141">
        <v>2</v>
      </c>
      <c r="F141">
        <v>2</v>
      </c>
      <c r="G141">
        <v>411.77</v>
      </c>
      <c r="H141">
        <v>1</v>
      </c>
      <c r="J141">
        <v>1</v>
      </c>
      <c r="K141">
        <v>1</v>
      </c>
      <c r="L141">
        <v>1</v>
      </c>
      <c r="N141">
        <v>1</v>
      </c>
      <c r="P141">
        <v>0</v>
      </c>
      <c r="Q141">
        <v>21.9</v>
      </c>
      <c r="R141">
        <v>1800</v>
      </c>
      <c r="S141">
        <v>3000</v>
      </c>
    </row>
    <row r="142" spans="1:19" x14ac:dyDescent="0.25">
      <c r="A142">
        <v>15018684</v>
      </c>
      <c r="B142" s="4">
        <v>42560</v>
      </c>
      <c r="C142">
        <v>3</v>
      </c>
      <c r="D142">
        <v>0</v>
      </c>
      <c r="E142">
        <v>3</v>
      </c>
      <c r="F142">
        <v>3</v>
      </c>
      <c r="G142">
        <v>398.3</v>
      </c>
      <c r="H142">
        <v>1</v>
      </c>
      <c r="J142">
        <v>0</v>
      </c>
      <c r="K142">
        <v>0</v>
      </c>
      <c r="L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5">
      <c r="A143">
        <v>15018745</v>
      </c>
      <c r="B143" s="4">
        <v>42531</v>
      </c>
      <c r="C143">
        <v>2</v>
      </c>
      <c r="D143">
        <v>1</v>
      </c>
      <c r="E143">
        <v>1</v>
      </c>
      <c r="F143">
        <v>3</v>
      </c>
      <c r="G143">
        <v>3191</v>
      </c>
      <c r="H143">
        <v>1</v>
      </c>
      <c r="J143">
        <v>2</v>
      </c>
      <c r="K143">
        <v>2</v>
      </c>
      <c r="L143">
        <v>1</v>
      </c>
      <c r="N143">
        <v>1</v>
      </c>
      <c r="P143">
        <v>0</v>
      </c>
      <c r="Q143">
        <v>39</v>
      </c>
      <c r="R143">
        <v>2500</v>
      </c>
      <c r="S143">
        <v>2500</v>
      </c>
    </row>
    <row r="144" spans="1:19" x14ac:dyDescent="0.25">
      <c r="A144">
        <v>15018848</v>
      </c>
      <c r="B144" s="4">
        <v>42462</v>
      </c>
      <c r="C144">
        <v>2</v>
      </c>
      <c r="D144">
        <v>0</v>
      </c>
      <c r="E144">
        <v>2</v>
      </c>
      <c r="F144">
        <v>3</v>
      </c>
      <c r="G144">
        <v>742.3</v>
      </c>
      <c r="H144">
        <v>1</v>
      </c>
      <c r="J144">
        <v>1</v>
      </c>
      <c r="K144">
        <v>1</v>
      </c>
      <c r="L144">
        <v>1</v>
      </c>
      <c r="P144">
        <v>0</v>
      </c>
      <c r="Q144">
        <v>0</v>
      </c>
      <c r="R144">
        <v>0</v>
      </c>
      <c r="S144">
        <v>0</v>
      </c>
    </row>
    <row r="145" spans="1:19" x14ac:dyDescent="0.25">
      <c r="A145">
        <v>15019002</v>
      </c>
      <c r="B145" s="4">
        <v>42457</v>
      </c>
      <c r="C145">
        <v>2</v>
      </c>
      <c r="D145">
        <v>0</v>
      </c>
      <c r="E145">
        <v>2</v>
      </c>
      <c r="F145">
        <v>3</v>
      </c>
      <c r="G145">
        <v>0</v>
      </c>
      <c r="H145">
        <v>0</v>
      </c>
    </row>
    <row r="146" spans="1:19" x14ac:dyDescent="0.25">
      <c r="A146">
        <v>15019124</v>
      </c>
      <c r="B146" s="4">
        <v>42509</v>
      </c>
      <c r="C146">
        <v>2</v>
      </c>
      <c r="D146">
        <v>0</v>
      </c>
      <c r="E146">
        <v>2</v>
      </c>
      <c r="F146">
        <v>3</v>
      </c>
      <c r="G146">
        <v>100</v>
      </c>
      <c r="H146">
        <v>1</v>
      </c>
      <c r="J146">
        <v>1</v>
      </c>
      <c r="K146">
        <v>1</v>
      </c>
      <c r="L146">
        <v>1</v>
      </c>
      <c r="N146">
        <v>1</v>
      </c>
      <c r="P146">
        <v>0</v>
      </c>
      <c r="Q146">
        <v>38</v>
      </c>
      <c r="R146">
        <v>3500</v>
      </c>
      <c r="S146">
        <v>0</v>
      </c>
    </row>
    <row r="147" spans="1:19" x14ac:dyDescent="0.25">
      <c r="A147">
        <v>15019197</v>
      </c>
      <c r="B147" s="4">
        <v>42488</v>
      </c>
      <c r="C147">
        <v>2</v>
      </c>
      <c r="D147">
        <v>1</v>
      </c>
      <c r="E147">
        <v>1</v>
      </c>
      <c r="F147">
        <v>5</v>
      </c>
      <c r="G147">
        <v>1962</v>
      </c>
      <c r="H147">
        <v>1</v>
      </c>
      <c r="J147">
        <v>2</v>
      </c>
      <c r="K147">
        <v>2</v>
      </c>
      <c r="L147">
        <v>1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>
        <v>15019226</v>
      </c>
      <c r="B148" s="4">
        <v>43203</v>
      </c>
      <c r="C148">
        <v>2</v>
      </c>
      <c r="D148">
        <v>1</v>
      </c>
      <c r="E148">
        <v>1</v>
      </c>
      <c r="F148">
        <v>3</v>
      </c>
      <c r="G148">
        <v>2416</v>
      </c>
      <c r="H148">
        <v>1</v>
      </c>
    </row>
    <row r="149" spans="1:19" x14ac:dyDescent="0.25">
      <c r="A149">
        <v>15019228</v>
      </c>
      <c r="B149" s="4">
        <v>42221</v>
      </c>
      <c r="C149">
        <v>3</v>
      </c>
      <c r="D149">
        <v>1</v>
      </c>
      <c r="E149">
        <v>2</v>
      </c>
      <c r="F149">
        <v>3</v>
      </c>
      <c r="G149">
        <v>618</v>
      </c>
      <c r="H149">
        <v>1</v>
      </c>
      <c r="J149">
        <v>3</v>
      </c>
      <c r="K149">
        <v>2</v>
      </c>
      <c r="L149">
        <v>1</v>
      </c>
      <c r="P149">
        <v>0</v>
      </c>
      <c r="Q149">
        <v>0</v>
      </c>
      <c r="R149">
        <v>0</v>
      </c>
      <c r="S149">
        <v>0</v>
      </c>
    </row>
    <row r="150" spans="1:19" x14ac:dyDescent="0.25">
      <c r="A150">
        <v>15019442</v>
      </c>
      <c r="B150" s="4">
        <v>42261</v>
      </c>
      <c r="C150">
        <v>2</v>
      </c>
      <c r="D150">
        <v>2</v>
      </c>
      <c r="E150">
        <v>0</v>
      </c>
      <c r="F150">
        <v>3</v>
      </c>
      <c r="G150">
        <v>277</v>
      </c>
      <c r="H150">
        <v>1</v>
      </c>
      <c r="J150">
        <v>1</v>
      </c>
      <c r="K150">
        <v>1</v>
      </c>
      <c r="L150">
        <v>1</v>
      </c>
      <c r="N150">
        <v>1</v>
      </c>
      <c r="P150">
        <v>0</v>
      </c>
      <c r="Q150">
        <v>0</v>
      </c>
      <c r="R150">
        <v>3500</v>
      </c>
      <c r="S150">
        <v>0</v>
      </c>
    </row>
    <row r="151" spans="1:19" x14ac:dyDescent="0.25">
      <c r="A151">
        <v>15019927</v>
      </c>
      <c r="B151" s="4">
        <v>42541</v>
      </c>
      <c r="C151">
        <v>2</v>
      </c>
      <c r="D151">
        <v>2</v>
      </c>
      <c r="E151">
        <v>0</v>
      </c>
      <c r="F151">
        <v>5</v>
      </c>
      <c r="G151">
        <v>294.62</v>
      </c>
      <c r="H151">
        <v>1</v>
      </c>
      <c r="J151">
        <v>2</v>
      </c>
      <c r="K151">
        <v>2</v>
      </c>
      <c r="L151">
        <v>1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>
        <v>15020616</v>
      </c>
      <c r="B152" s="4">
        <v>42717</v>
      </c>
      <c r="C152">
        <v>2</v>
      </c>
      <c r="D152">
        <v>1</v>
      </c>
      <c r="E152">
        <v>1</v>
      </c>
      <c r="F152">
        <v>3</v>
      </c>
      <c r="G152">
        <v>208</v>
      </c>
      <c r="H152">
        <v>1</v>
      </c>
      <c r="J152">
        <v>2</v>
      </c>
      <c r="K152">
        <v>2</v>
      </c>
      <c r="L152">
        <v>1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>
        <v>15021032</v>
      </c>
      <c r="B153" s="4">
        <v>42465</v>
      </c>
      <c r="C153">
        <v>2</v>
      </c>
      <c r="D153">
        <v>2</v>
      </c>
      <c r="E153">
        <v>0</v>
      </c>
      <c r="F153">
        <v>3</v>
      </c>
      <c r="G153">
        <v>1181</v>
      </c>
      <c r="H153">
        <v>1</v>
      </c>
    </row>
    <row r="154" spans="1:19" x14ac:dyDescent="0.25">
      <c r="A154">
        <v>15021044</v>
      </c>
      <c r="B154" s="4">
        <v>42528</v>
      </c>
      <c r="C154">
        <v>2</v>
      </c>
      <c r="D154">
        <v>0</v>
      </c>
      <c r="E154">
        <v>2</v>
      </c>
      <c r="F154">
        <v>3</v>
      </c>
      <c r="G154">
        <v>1078</v>
      </c>
      <c r="H154">
        <v>1</v>
      </c>
      <c r="J154">
        <v>2</v>
      </c>
      <c r="K154">
        <v>2</v>
      </c>
      <c r="L154">
        <v>1</v>
      </c>
      <c r="N154">
        <v>1</v>
      </c>
      <c r="P154">
        <v>0</v>
      </c>
      <c r="Q154">
        <v>36</v>
      </c>
      <c r="R154">
        <v>2400</v>
      </c>
      <c r="S154">
        <v>2200</v>
      </c>
    </row>
    <row r="155" spans="1:19" x14ac:dyDescent="0.25">
      <c r="A155">
        <v>15021164</v>
      </c>
      <c r="B155" s="4">
        <v>42515</v>
      </c>
      <c r="C155">
        <v>2</v>
      </c>
      <c r="D155">
        <v>1</v>
      </c>
      <c r="E155">
        <v>1</v>
      </c>
      <c r="F155">
        <v>5</v>
      </c>
      <c r="G155">
        <v>655.29999999999995</v>
      </c>
      <c r="H155">
        <v>1</v>
      </c>
      <c r="J155">
        <v>2</v>
      </c>
      <c r="K155">
        <v>2</v>
      </c>
      <c r="L155">
        <v>1</v>
      </c>
      <c r="N155">
        <v>1</v>
      </c>
      <c r="P155">
        <v>0</v>
      </c>
      <c r="Q155">
        <v>0</v>
      </c>
      <c r="R155">
        <v>2600</v>
      </c>
      <c r="S155">
        <v>2650</v>
      </c>
    </row>
    <row r="156" spans="1:19" x14ac:dyDescent="0.25">
      <c r="A156">
        <v>15021242</v>
      </c>
      <c r="B156" s="4">
        <v>42585</v>
      </c>
      <c r="C156">
        <v>2</v>
      </c>
      <c r="D156">
        <v>0</v>
      </c>
      <c r="E156">
        <v>1</v>
      </c>
      <c r="F156">
        <v>5</v>
      </c>
      <c r="G156">
        <v>875</v>
      </c>
      <c r="H156">
        <v>1</v>
      </c>
      <c r="I156" t="s">
        <v>137</v>
      </c>
      <c r="J156">
        <v>2</v>
      </c>
      <c r="K156">
        <v>2</v>
      </c>
      <c r="L156">
        <v>1</v>
      </c>
      <c r="M156">
        <v>1</v>
      </c>
      <c r="N156">
        <v>0</v>
      </c>
      <c r="O156">
        <v>1</v>
      </c>
      <c r="P156">
        <v>18.3</v>
      </c>
      <c r="Q156">
        <v>0</v>
      </c>
      <c r="R156">
        <v>0</v>
      </c>
      <c r="S156">
        <v>0</v>
      </c>
    </row>
    <row r="157" spans="1:19" x14ac:dyDescent="0.25">
      <c r="A157">
        <v>15021952</v>
      </c>
      <c r="B157" s="4">
        <v>42521</v>
      </c>
      <c r="C157">
        <v>2</v>
      </c>
      <c r="D157">
        <v>0</v>
      </c>
      <c r="E157">
        <v>1</v>
      </c>
      <c r="F157">
        <v>5</v>
      </c>
      <c r="G157">
        <v>881</v>
      </c>
      <c r="H157">
        <v>1</v>
      </c>
      <c r="J157">
        <v>2</v>
      </c>
      <c r="K157">
        <v>2</v>
      </c>
      <c r="L157">
        <v>1</v>
      </c>
      <c r="N157">
        <v>1</v>
      </c>
      <c r="P157">
        <v>0</v>
      </c>
      <c r="Q157">
        <v>36</v>
      </c>
      <c r="R157">
        <v>2800</v>
      </c>
      <c r="S157">
        <v>2500</v>
      </c>
    </row>
    <row r="158" spans="1:19" x14ac:dyDescent="0.25">
      <c r="A158">
        <v>15022041</v>
      </c>
      <c r="B158" s="4">
        <v>43536</v>
      </c>
      <c r="C158">
        <v>1</v>
      </c>
      <c r="D158">
        <v>0</v>
      </c>
      <c r="E158">
        <v>1</v>
      </c>
      <c r="F158">
        <v>3</v>
      </c>
    </row>
    <row r="159" spans="1:19" x14ac:dyDescent="0.25">
      <c r="A159">
        <v>15022078</v>
      </c>
      <c r="B159" s="4">
        <v>42687</v>
      </c>
      <c r="C159">
        <v>2</v>
      </c>
      <c r="D159">
        <v>0</v>
      </c>
      <c r="E159">
        <v>2</v>
      </c>
      <c r="F159">
        <v>3</v>
      </c>
      <c r="G159">
        <v>1249</v>
      </c>
      <c r="H159">
        <v>1</v>
      </c>
      <c r="J159">
        <v>1</v>
      </c>
      <c r="K159">
        <v>1</v>
      </c>
      <c r="L159">
        <v>1</v>
      </c>
      <c r="N159">
        <v>1</v>
      </c>
      <c r="P159">
        <v>0</v>
      </c>
      <c r="Q159">
        <v>39</v>
      </c>
      <c r="R159">
        <v>3000</v>
      </c>
      <c r="S159">
        <v>0</v>
      </c>
    </row>
    <row r="160" spans="1:19" x14ac:dyDescent="0.25">
      <c r="A160">
        <v>15022273</v>
      </c>
      <c r="B160" s="4">
        <v>43422</v>
      </c>
      <c r="C160">
        <v>2</v>
      </c>
      <c r="D160">
        <v>0</v>
      </c>
      <c r="E160">
        <v>0</v>
      </c>
      <c r="F160">
        <v>5</v>
      </c>
      <c r="G160">
        <v>884.99</v>
      </c>
      <c r="H160">
        <v>1</v>
      </c>
      <c r="J160">
        <v>1</v>
      </c>
      <c r="K160">
        <v>1</v>
      </c>
      <c r="L160">
        <v>1</v>
      </c>
      <c r="P160">
        <v>0</v>
      </c>
      <c r="Q160">
        <v>0</v>
      </c>
      <c r="R160">
        <v>0</v>
      </c>
      <c r="S160">
        <v>0</v>
      </c>
    </row>
    <row r="161" spans="1:19" x14ac:dyDescent="0.25">
      <c r="A161">
        <v>15022643</v>
      </c>
      <c r="B161" s="4">
        <v>43206</v>
      </c>
      <c r="C161">
        <v>2</v>
      </c>
      <c r="D161">
        <v>0</v>
      </c>
      <c r="E161">
        <v>2</v>
      </c>
      <c r="F161">
        <v>3</v>
      </c>
      <c r="G161">
        <v>124.8</v>
      </c>
      <c r="H161">
        <v>1</v>
      </c>
      <c r="J161">
        <v>1</v>
      </c>
      <c r="K161">
        <v>1</v>
      </c>
      <c r="L161">
        <v>1</v>
      </c>
      <c r="P161">
        <v>0</v>
      </c>
      <c r="Q161">
        <v>0</v>
      </c>
      <c r="R161">
        <v>0</v>
      </c>
      <c r="S161">
        <v>0</v>
      </c>
    </row>
    <row r="162" spans="1:19" x14ac:dyDescent="0.25">
      <c r="A162">
        <v>15022995</v>
      </c>
      <c r="B162" s="4">
        <v>42345</v>
      </c>
      <c r="C162">
        <v>3</v>
      </c>
      <c r="D162">
        <v>1</v>
      </c>
      <c r="E162">
        <v>2</v>
      </c>
      <c r="F162">
        <v>3</v>
      </c>
      <c r="G162">
        <v>185</v>
      </c>
      <c r="H162">
        <v>1</v>
      </c>
      <c r="J162">
        <v>1</v>
      </c>
      <c r="K162">
        <v>1</v>
      </c>
      <c r="L162">
        <v>1</v>
      </c>
      <c r="N162">
        <v>1</v>
      </c>
      <c r="P162">
        <v>0</v>
      </c>
      <c r="Q162">
        <v>38</v>
      </c>
      <c r="R162">
        <v>3600</v>
      </c>
      <c r="S162">
        <v>0</v>
      </c>
    </row>
    <row r="163" spans="1:19" x14ac:dyDescent="0.25">
      <c r="A163">
        <v>15023038</v>
      </c>
      <c r="B163" s="4">
        <v>43222</v>
      </c>
      <c r="C163">
        <v>2</v>
      </c>
      <c r="D163">
        <v>2</v>
      </c>
      <c r="E163">
        <v>0</v>
      </c>
      <c r="F163">
        <v>3</v>
      </c>
      <c r="G163">
        <v>304.89999999999998</v>
      </c>
      <c r="H163">
        <v>1</v>
      </c>
      <c r="J163">
        <v>1</v>
      </c>
      <c r="K163">
        <v>1</v>
      </c>
      <c r="L163">
        <v>1</v>
      </c>
      <c r="N163">
        <v>1</v>
      </c>
      <c r="P163">
        <v>0</v>
      </c>
      <c r="Q163">
        <v>0</v>
      </c>
      <c r="R163">
        <v>3.8</v>
      </c>
      <c r="S163">
        <v>0</v>
      </c>
    </row>
    <row r="164" spans="1:19" x14ac:dyDescent="0.25">
      <c r="A164">
        <v>15024269</v>
      </c>
      <c r="B164" s="4">
        <v>42444</v>
      </c>
      <c r="C164">
        <v>2</v>
      </c>
      <c r="D164">
        <v>0</v>
      </c>
      <c r="E164">
        <v>2</v>
      </c>
      <c r="F164">
        <v>3</v>
      </c>
      <c r="G164">
        <v>1034.31</v>
      </c>
      <c r="H164">
        <v>1</v>
      </c>
      <c r="J164">
        <v>0</v>
      </c>
      <c r="K164">
        <v>0</v>
      </c>
      <c r="L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25">
      <c r="A165">
        <v>15025485</v>
      </c>
      <c r="B165" s="4">
        <v>42895</v>
      </c>
      <c r="C165">
        <v>3</v>
      </c>
      <c r="D165">
        <v>1</v>
      </c>
      <c r="E165">
        <v>2</v>
      </c>
      <c r="F165">
        <v>3</v>
      </c>
      <c r="G165">
        <v>774</v>
      </c>
      <c r="H165">
        <v>1</v>
      </c>
      <c r="J165">
        <v>1</v>
      </c>
      <c r="K165">
        <v>1</v>
      </c>
      <c r="L165">
        <v>1</v>
      </c>
      <c r="N165">
        <v>1</v>
      </c>
      <c r="P165">
        <v>0</v>
      </c>
      <c r="Q165">
        <v>0</v>
      </c>
      <c r="R165">
        <v>3400</v>
      </c>
      <c r="S165">
        <v>0</v>
      </c>
    </row>
    <row r="166" spans="1:19" x14ac:dyDescent="0.25">
      <c r="A166">
        <v>15025494</v>
      </c>
      <c r="B166" s="4">
        <v>43488</v>
      </c>
      <c r="C166">
        <v>2</v>
      </c>
      <c r="D166">
        <v>0</v>
      </c>
      <c r="E166">
        <v>0</v>
      </c>
      <c r="F166">
        <v>5</v>
      </c>
      <c r="G166">
        <v>313.60000000000002</v>
      </c>
      <c r="H166">
        <v>1</v>
      </c>
      <c r="J166">
        <v>0</v>
      </c>
      <c r="K166">
        <v>0</v>
      </c>
      <c r="L166">
        <v>0</v>
      </c>
      <c r="N166">
        <v>1</v>
      </c>
      <c r="P166">
        <v>0</v>
      </c>
      <c r="Q166">
        <v>37.299999999999997</v>
      </c>
      <c r="R166">
        <v>3100</v>
      </c>
      <c r="S166">
        <v>0</v>
      </c>
    </row>
    <row r="167" spans="1:19" x14ac:dyDescent="0.25">
      <c r="A167">
        <v>15025667</v>
      </c>
      <c r="B167" s="4">
        <v>42545</v>
      </c>
      <c r="C167">
        <v>2</v>
      </c>
      <c r="D167">
        <v>0</v>
      </c>
      <c r="E167">
        <v>2</v>
      </c>
      <c r="F167">
        <v>3</v>
      </c>
      <c r="G167">
        <v>2473</v>
      </c>
      <c r="H167">
        <v>1</v>
      </c>
      <c r="J167">
        <v>2</v>
      </c>
      <c r="K167">
        <v>2</v>
      </c>
      <c r="L167">
        <v>1</v>
      </c>
      <c r="P167">
        <v>0</v>
      </c>
      <c r="Q167">
        <v>0</v>
      </c>
      <c r="R167">
        <v>0</v>
      </c>
      <c r="S167">
        <v>0</v>
      </c>
    </row>
    <row r="168" spans="1:19" x14ac:dyDescent="0.25">
      <c r="A168">
        <v>15025913</v>
      </c>
      <c r="B168" s="4">
        <v>42702</v>
      </c>
      <c r="C168">
        <v>2</v>
      </c>
      <c r="D168">
        <v>0</v>
      </c>
      <c r="E168">
        <v>1</v>
      </c>
      <c r="F168">
        <v>3</v>
      </c>
      <c r="G168">
        <v>408</v>
      </c>
      <c r="H168">
        <v>1</v>
      </c>
      <c r="J168">
        <v>2</v>
      </c>
      <c r="K168">
        <v>2</v>
      </c>
      <c r="L168">
        <v>1</v>
      </c>
      <c r="P168">
        <v>0</v>
      </c>
      <c r="Q168">
        <v>0</v>
      </c>
      <c r="R168">
        <v>0</v>
      </c>
      <c r="S168">
        <v>0</v>
      </c>
    </row>
    <row r="169" spans="1:19" x14ac:dyDescent="0.25">
      <c r="A169">
        <v>15026567</v>
      </c>
      <c r="B169" s="4">
        <v>42324</v>
      </c>
      <c r="C169">
        <v>2</v>
      </c>
      <c r="D169">
        <v>1</v>
      </c>
      <c r="E169">
        <v>1</v>
      </c>
      <c r="F169">
        <v>3</v>
      </c>
      <c r="G169">
        <v>497</v>
      </c>
      <c r="H169">
        <v>1</v>
      </c>
      <c r="J169">
        <v>1</v>
      </c>
      <c r="K169">
        <v>1</v>
      </c>
      <c r="L169">
        <v>1</v>
      </c>
      <c r="N169">
        <v>1</v>
      </c>
      <c r="P169">
        <v>0</v>
      </c>
      <c r="Q169">
        <v>38</v>
      </c>
      <c r="R169">
        <v>2900</v>
      </c>
      <c r="S169">
        <v>0</v>
      </c>
    </row>
    <row r="170" spans="1:19" x14ac:dyDescent="0.25">
      <c r="A170">
        <v>15026700</v>
      </c>
      <c r="B170" s="4">
        <v>43409</v>
      </c>
      <c r="C170">
        <v>2</v>
      </c>
      <c r="D170">
        <v>0</v>
      </c>
      <c r="E170">
        <v>2</v>
      </c>
      <c r="F170">
        <v>3</v>
      </c>
      <c r="G170">
        <v>372</v>
      </c>
      <c r="H170">
        <v>1</v>
      </c>
      <c r="I170" t="s">
        <v>137</v>
      </c>
      <c r="J170">
        <v>1</v>
      </c>
      <c r="K170">
        <v>1</v>
      </c>
      <c r="L170">
        <v>1</v>
      </c>
      <c r="M170">
        <v>0</v>
      </c>
      <c r="O170">
        <v>1</v>
      </c>
      <c r="P170">
        <v>9</v>
      </c>
      <c r="Q170">
        <v>0</v>
      </c>
      <c r="R170">
        <v>0</v>
      </c>
      <c r="S170">
        <v>0</v>
      </c>
    </row>
    <row r="171" spans="1:19" x14ac:dyDescent="0.25">
      <c r="A171">
        <v>15027063</v>
      </c>
      <c r="B171" s="4">
        <v>42718</v>
      </c>
      <c r="C171">
        <v>2</v>
      </c>
      <c r="D171">
        <v>1</v>
      </c>
      <c r="E171">
        <v>1</v>
      </c>
      <c r="F171">
        <v>5</v>
      </c>
      <c r="G171">
        <v>432.24</v>
      </c>
      <c r="H171">
        <v>1</v>
      </c>
      <c r="J171">
        <v>1</v>
      </c>
      <c r="K171">
        <v>1</v>
      </c>
      <c r="L171">
        <v>1</v>
      </c>
      <c r="N171">
        <v>1</v>
      </c>
      <c r="P171">
        <v>0</v>
      </c>
      <c r="Q171">
        <v>40</v>
      </c>
      <c r="R171">
        <v>3500</v>
      </c>
      <c r="S171">
        <v>0</v>
      </c>
    </row>
    <row r="172" spans="1:19" x14ac:dyDescent="0.25">
      <c r="A172">
        <v>15027563</v>
      </c>
      <c r="B172" s="4">
        <v>42445</v>
      </c>
      <c r="C172">
        <v>2</v>
      </c>
      <c r="D172">
        <v>2</v>
      </c>
      <c r="E172">
        <v>0</v>
      </c>
      <c r="F172">
        <v>3</v>
      </c>
      <c r="G172">
        <v>841</v>
      </c>
      <c r="H172">
        <v>1</v>
      </c>
      <c r="J172">
        <v>0</v>
      </c>
      <c r="K172">
        <v>0</v>
      </c>
      <c r="L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25">
      <c r="A173">
        <v>15027684</v>
      </c>
      <c r="B173" s="4">
        <v>43397</v>
      </c>
      <c r="C173">
        <v>3</v>
      </c>
      <c r="D173">
        <v>1</v>
      </c>
      <c r="E173">
        <v>1</v>
      </c>
      <c r="F173">
        <v>2</v>
      </c>
      <c r="G173">
        <v>374.08</v>
      </c>
      <c r="H173">
        <v>1</v>
      </c>
      <c r="J173">
        <v>1</v>
      </c>
      <c r="K173">
        <v>1</v>
      </c>
      <c r="L173">
        <v>1</v>
      </c>
      <c r="N173">
        <v>1</v>
      </c>
      <c r="P173">
        <v>0</v>
      </c>
      <c r="Q173">
        <v>37</v>
      </c>
      <c r="R173">
        <v>3200</v>
      </c>
      <c r="S173">
        <v>0</v>
      </c>
    </row>
    <row r="174" spans="1:19" x14ac:dyDescent="0.25">
      <c r="A174">
        <v>15028077</v>
      </c>
      <c r="B174" s="4">
        <v>43281</v>
      </c>
      <c r="C174">
        <v>2</v>
      </c>
      <c r="D174">
        <v>1</v>
      </c>
      <c r="E174">
        <v>1</v>
      </c>
      <c r="F174">
        <v>3</v>
      </c>
      <c r="G174">
        <v>191</v>
      </c>
      <c r="H174">
        <v>1</v>
      </c>
      <c r="J174">
        <v>1</v>
      </c>
      <c r="K174">
        <v>1</v>
      </c>
      <c r="L174">
        <v>1</v>
      </c>
      <c r="P174">
        <v>0</v>
      </c>
      <c r="Q174">
        <v>0</v>
      </c>
      <c r="R174">
        <v>0</v>
      </c>
      <c r="S174">
        <v>0</v>
      </c>
    </row>
    <row r="175" spans="1:19" x14ac:dyDescent="0.25">
      <c r="A175">
        <v>15028191</v>
      </c>
      <c r="B175" s="4">
        <v>43065</v>
      </c>
      <c r="C175">
        <v>2</v>
      </c>
      <c r="D175">
        <v>1</v>
      </c>
      <c r="E175">
        <v>1</v>
      </c>
      <c r="F175">
        <v>3</v>
      </c>
      <c r="G175">
        <v>538.9</v>
      </c>
      <c r="H175">
        <v>1</v>
      </c>
      <c r="J175">
        <v>1</v>
      </c>
      <c r="K175">
        <v>1</v>
      </c>
      <c r="L175">
        <v>1</v>
      </c>
      <c r="P175">
        <v>0</v>
      </c>
      <c r="Q175">
        <v>0</v>
      </c>
      <c r="R175">
        <v>0</v>
      </c>
      <c r="S175">
        <v>0</v>
      </c>
    </row>
    <row r="176" spans="1:19" x14ac:dyDescent="0.25">
      <c r="A176">
        <v>15036213</v>
      </c>
      <c r="B176" s="4">
        <v>43617</v>
      </c>
      <c r="C176">
        <v>2</v>
      </c>
      <c r="D176">
        <v>2</v>
      </c>
      <c r="E176">
        <v>0</v>
      </c>
      <c r="F176">
        <v>3</v>
      </c>
      <c r="G176">
        <v>869</v>
      </c>
      <c r="H176">
        <v>1</v>
      </c>
      <c r="J176">
        <v>0</v>
      </c>
      <c r="K176">
        <v>0</v>
      </c>
      <c r="L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25">
      <c r="A177">
        <v>15036216</v>
      </c>
      <c r="B177" s="4">
        <v>42466</v>
      </c>
      <c r="C177">
        <v>2</v>
      </c>
      <c r="D177">
        <v>2</v>
      </c>
      <c r="E177">
        <v>0</v>
      </c>
      <c r="F177">
        <v>3</v>
      </c>
      <c r="G177">
        <v>318.83</v>
      </c>
      <c r="H177">
        <v>1</v>
      </c>
      <c r="J177">
        <v>1</v>
      </c>
      <c r="K177">
        <v>1</v>
      </c>
      <c r="L177">
        <v>1</v>
      </c>
      <c r="N177">
        <v>1</v>
      </c>
      <c r="P177">
        <v>0</v>
      </c>
      <c r="Q177">
        <v>0</v>
      </c>
      <c r="R177">
        <v>3200</v>
      </c>
      <c r="S177">
        <v>0</v>
      </c>
    </row>
    <row r="178" spans="1:19" x14ac:dyDescent="0.25">
      <c r="A178">
        <v>15036303</v>
      </c>
      <c r="B178" s="4">
        <v>42973</v>
      </c>
      <c r="C178">
        <v>2</v>
      </c>
      <c r="D178">
        <v>0</v>
      </c>
      <c r="E178">
        <v>0</v>
      </c>
      <c r="F178">
        <v>5</v>
      </c>
      <c r="G178">
        <v>32</v>
      </c>
      <c r="H178">
        <v>1</v>
      </c>
      <c r="J178">
        <v>0</v>
      </c>
      <c r="K178">
        <v>0</v>
      </c>
      <c r="L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25">
      <c r="A179">
        <v>15036314</v>
      </c>
      <c r="B179" s="4">
        <v>42466</v>
      </c>
      <c r="C179">
        <v>2</v>
      </c>
      <c r="D179">
        <v>1</v>
      </c>
      <c r="E179">
        <v>1</v>
      </c>
      <c r="F179">
        <v>3</v>
      </c>
      <c r="G179">
        <v>703.7</v>
      </c>
      <c r="H179">
        <v>1</v>
      </c>
      <c r="J179">
        <v>2</v>
      </c>
      <c r="K179">
        <v>2</v>
      </c>
      <c r="L179">
        <v>1</v>
      </c>
      <c r="N179">
        <v>1</v>
      </c>
      <c r="P179">
        <v>0</v>
      </c>
      <c r="Q179">
        <v>40</v>
      </c>
      <c r="R179">
        <v>3200</v>
      </c>
      <c r="S179">
        <v>3400</v>
      </c>
    </row>
    <row r="180" spans="1:19" x14ac:dyDescent="0.25">
      <c r="A180">
        <v>15400298</v>
      </c>
      <c r="B180" s="4">
        <v>43653</v>
      </c>
      <c r="C180">
        <v>2</v>
      </c>
      <c r="D180">
        <v>1</v>
      </c>
      <c r="E180">
        <v>1</v>
      </c>
      <c r="F180">
        <v>3</v>
      </c>
      <c r="G180">
        <v>92.56</v>
      </c>
      <c r="H180">
        <v>1</v>
      </c>
      <c r="J180">
        <v>0</v>
      </c>
      <c r="K180">
        <v>0</v>
      </c>
      <c r="L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25">
      <c r="A181">
        <v>15400353</v>
      </c>
      <c r="B181" s="4">
        <v>43354</v>
      </c>
      <c r="C181">
        <v>1</v>
      </c>
      <c r="D181">
        <v>0</v>
      </c>
      <c r="E181">
        <v>1</v>
      </c>
      <c r="F181">
        <v>3</v>
      </c>
      <c r="G181">
        <v>0</v>
      </c>
      <c r="H181">
        <v>0</v>
      </c>
    </row>
    <row r="182" spans="1:19" x14ac:dyDescent="0.25">
      <c r="A182">
        <v>15400688</v>
      </c>
      <c r="B182" s="4">
        <v>43379</v>
      </c>
      <c r="C182">
        <v>2</v>
      </c>
      <c r="D182">
        <v>2</v>
      </c>
      <c r="E182">
        <v>0</v>
      </c>
      <c r="F182">
        <v>3</v>
      </c>
      <c r="G182">
        <v>555.5</v>
      </c>
      <c r="H182">
        <v>1</v>
      </c>
      <c r="J182">
        <v>0</v>
      </c>
      <c r="K182">
        <v>0</v>
      </c>
      <c r="L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25">
      <c r="A183">
        <v>15400992</v>
      </c>
      <c r="B183" s="4">
        <v>42646</v>
      </c>
      <c r="C183">
        <v>2</v>
      </c>
      <c r="D183">
        <v>0</v>
      </c>
      <c r="E183">
        <v>1</v>
      </c>
      <c r="F183">
        <v>5</v>
      </c>
      <c r="G183">
        <v>1802</v>
      </c>
      <c r="H183">
        <v>1</v>
      </c>
      <c r="J183">
        <v>1</v>
      </c>
      <c r="K183">
        <v>1</v>
      </c>
      <c r="L183">
        <v>1</v>
      </c>
      <c r="P183">
        <v>0</v>
      </c>
      <c r="Q183">
        <v>0</v>
      </c>
      <c r="R183">
        <v>0</v>
      </c>
      <c r="S183">
        <v>0</v>
      </c>
    </row>
    <row r="184" spans="1:19" x14ac:dyDescent="0.25">
      <c r="A184">
        <v>15401158</v>
      </c>
      <c r="B184" s="4">
        <v>42839</v>
      </c>
      <c r="C184">
        <v>3</v>
      </c>
      <c r="D184">
        <v>0</v>
      </c>
      <c r="E184">
        <v>2</v>
      </c>
      <c r="F184">
        <v>3</v>
      </c>
      <c r="G184">
        <v>728.8</v>
      </c>
      <c r="H184">
        <v>1</v>
      </c>
      <c r="J184">
        <v>1</v>
      </c>
      <c r="K184">
        <v>1</v>
      </c>
      <c r="L184">
        <v>1</v>
      </c>
      <c r="N184">
        <v>1</v>
      </c>
      <c r="P184">
        <v>0</v>
      </c>
      <c r="Q184">
        <v>0</v>
      </c>
      <c r="R184">
        <v>3000</v>
      </c>
      <c r="S184">
        <v>0</v>
      </c>
    </row>
    <row r="185" spans="1:19" x14ac:dyDescent="0.25">
      <c r="A185">
        <v>15401394</v>
      </c>
      <c r="B185" s="4">
        <v>43183</v>
      </c>
      <c r="C185">
        <v>2</v>
      </c>
      <c r="D185">
        <v>0</v>
      </c>
      <c r="E185">
        <v>2</v>
      </c>
      <c r="F185">
        <v>3</v>
      </c>
      <c r="G185">
        <v>1440</v>
      </c>
      <c r="H185">
        <v>1</v>
      </c>
      <c r="J185">
        <v>1</v>
      </c>
      <c r="K185">
        <v>1</v>
      </c>
      <c r="L185">
        <v>1</v>
      </c>
      <c r="P185">
        <v>0</v>
      </c>
      <c r="Q185">
        <v>0</v>
      </c>
      <c r="R185">
        <v>0</v>
      </c>
      <c r="S185">
        <v>0</v>
      </c>
    </row>
    <row r="186" spans="1:19" x14ac:dyDescent="0.25">
      <c r="A186">
        <v>15401466</v>
      </c>
      <c r="B186" s="4">
        <v>42647</v>
      </c>
      <c r="C186">
        <v>2</v>
      </c>
      <c r="D186">
        <v>0</v>
      </c>
      <c r="E186">
        <v>2</v>
      </c>
      <c r="F186">
        <v>6</v>
      </c>
      <c r="G186">
        <v>360</v>
      </c>
      <c r="H186">
        <v>1</v>
      </c>
      <c r="J186">
        <v>1</v>
      </c>
      <c r="K186">
        <v>1</v>
      </c>
      <c r="L186">
        <v>1</v>
      </c>
      <c r="P186">
        <v>0</v>
      </c>
      <c r="Q186">
        <v>0</v>
      </c>
      <c r="R186">
        <v>0</v>
      </c>
      <c r="S186">
        <v>0</v>
      </c>
    </row>
    <row r="187" spans="1:19" x14ac:dyDescent="0.25">
      <c r="A187">
        <v>15401562</v>
      </c>
      <c r="B187" s="4">
        <v>43231</v>
      </c>
      <c r="C187">
        <v>2</v>
      </c>
      <c r="D187">
        <v>0</v>
      </c>
      <c r="E187">
        <v>0</v>
      </c>
      <c r="F187">
        <v>6</v>
      </c>
      <c r="G187">
        <v>0</v>
      </c>
      <c r="H187">
        <v>0</v>
      </c>
    </row>
    <row r="188" spans="1:19" x14ac:dyDescent="0.25">
      <c r="A188">
        <v>15401982</v>
      </c>
      <c r="B188" s="4">
        <v>43122</v>
      </c>
      <c r="C188">
        <v>2</v>
      </c>
      <c r="D188">
        <v>0</v>
      </c>
      <c r="E188">
        <v>2</v>
      </c>
      <c r="F188">
        <v>2</v>
      </c>
    </row>
    <row r="189" spans="1:19" x14ac:dyDescent="0.25">
      <c r="A189">
        <v>15402784</v>
      </c>
      <c r="B189" s="4">
        <v>43225</v>
      </c>
      <c r="C189">
        <v>2</v>
      </c>
      <c r="D189">
        <v>0</v>
      </c>
      <c r="E189">
        <v>0</v>
      </c>
      <c r="F189">
        <v>5</v>
      </c>
      <c r="G189">
        <v>1690</v>
      </c>
      <c r="H189">
        <v>1</v>
      </c>
      <c r="J189">
        <v>0</v>
      </c>
      <c r="K189">
        <v>0</v>
      </c>
      <c r="L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25">
      <c r="A190">
        <v>15403141</v>
      </c>
      <c r="B190" s="4">
        <v>42973</v>
      </c>
      <c r="C190">
        <v>3</v>
      </c>
      <c r="D190">
        <v>0</v>
      </c>
      <c r="E190">
        <v>1</v>
      </c>
      <c r="F190">
        <v>3</v>
      </c>
      <c r="G190">
        <v>354.9</v>
      </c>
      <c r="H190">
        <v>1</v>
      </c>
      <c r="J190">
        <v>1</v>
      </c>
      <c r="K190">
        <v>1</v>
      </c>
      <c r="L190">
        <v>1</v>
      </c>
      <c r="N190">
        <v>1</v>
      </c>
      <c r="P190">
        <v>0</v>
      </c>
      <c r="Q190">
        <v>39</v>
      </c>
      <c r="R190">
        <v>2700</v>
      </c>
      <c r="S190">
        <v>0</v>
      </c>
    </row>
    <row r="191" spans="1:19" x14ac:dyDescent="0.25">
      <c r="A191">
        <v>15403397</v>
      </c>
      <c r="B191" s="4">
        <v>42367</v>
      </c>
      <c r="C191">
        <v>2</v>
      </c>
      <c r="D191">
        <v>1</v>
      </c>
      <c r="E191">
        <v>0</v>
      </c>
      <c r="F191">
        <v>3</v>
      </c>
      <c r="G191">
        <v>519</v>
      </c>
      <c r="H191">
        <v>1</v>
      </c>
      <c r="J191">
        <v>2</v>
      </c>
      <c r="K191">
        <v>2</v>
      </c>
      <c r="L191">
        <v>1</v>
      </c>
      <c r="N191">
        <v>1</v>
      </c>
      <c r="P191">
        <v>0</v>
      </c>
      <c r="Q191">
        <v>37</v>
      </c>
      <c r="R191">
        <v>2250</v>
      </c>
      <c r="S191">
        <v>2500</v>
      </c>
    </row>
    <row r="192" spans="1:19" x14ac:dyDescent="0.25">
      <c r="A192">
        <v>15403573</v>
      </c>
      <c r="B192" s="4">
        <v>42943</v>
      </c>
      <c r="C192">
        <v>1</v>
      </c>
      <c r="D192">
        <v>0</v>
      </c>
      <c r="E192">
        <v>1</v>
      </c>
      <c r="F192">
        <v>5</v>
      </c>
      <c r="G192">
        <v>0</v>
      </c>
      <c r="H192">
        <v>0</v>
      </c>
    </row>
    <row r="193" spans="1:19" x14ac:dyDescent="0.25">
      <c r="A193">
        <v>15404088</v>
      </c>
      <c r="B193" s="4">
        <v>43208</v>
      </c>
      <c r="C193">
        <v>1</v>
      </c>
      <c r="D193">
        <v>1</v>
      </c>
      <c r="E193">
        <v>0</v>
      </c>
      <c r="F193">
        <v>6</v>
      </c>
      <c r="G193">
        <v>20</v>
      </c>
      <c r="H193">
        <v>0</v>
      </c>
      <c r="I193" t="s">
        <v>135</v>
      </c>
      <c r="J193">
        <v>0</v>
      </c>
      <c r="K193">
        <v>0</v>
      </c>
      <c r="L193">
        <v>0</v>
      </c>
      <c r="P193">
        <v>3</v>
      </c>
      <c r="Q193">
        <v>0</v>
      </c>
      <c r="R193">
        <v>0</v>
      </c>
      <c r="S193">
        <v>0</v>
      </c>
    </row>
    <row r="194" spans="1:19" x14ac:dyDescent="0.25">
      <c r="A194">
        <v>15404327</v>
      </c>
      <c r="B194" s="4">
        <v>42528</v>
      </c>
      <c r="C194">
        <v>2</v>
      </c>
      <c r="D194">
        <v>0</v>
      </c>
      <c r="E194">
        <v>1</v>
      </c>
      <c r="F194">
        <v>3</v>
      </c>
      <c r="G194">
        <v>1.07</v>
      </c>
      <c r="H194">
        <v>0</v>
      </c>
      <c r="I194" t="s">
        <v>135</v>
      </c>
      <c r="J194">
        <v>0</v>
      </c>
      <c r="K194">
        <v>0</v>
      </c>
      <c r="L194">
        <v>0</v>
      </c>
      <c r="P194">
        <v>4</v>
      </c>
      <c r="Q194">
        <v>0</v>
      </c>
      <c r="R194">
        <v>0</v>
      </c>
      <c r="S194">
        <v>0</v>
      </c>
    </row>
    <row r="195" spans="1:19" x14ac:dyDescent="0.25">
      <c r="A195">
        <v>15404665</v>
      </c>
      <c r="B195" s="4">
        <v>43689</v>
      </c>
      <c r="C195">
        <v>2</v>
      </c>
      <c r="D195">
        <v>0</v>
      </c>
      <c r="E195">
        <v>0</v>
      </c>
      <c r="F195">
        <v>5</v>
      </c>
      <c r="G195">
        <v>457.82</v>
      </c>
      <c r="H195">
        <v>1</v>
      </c>
      <c r="J195">
        <v>2</v>
      </c>
      <c r="K195">
        <v>2</v>
      </c>
      <c r="L195">
        <v>1</v>
      </c>
      <c r="N195">
        <v>1</v>
      </c>
      <c r="P195">
        <v>0</v>
      </c>
      <c r="Q195">
        <v>0</v>
      </c>
      <c r="R195">
        <v>2500</v>
      </c>
      <c r="S195">
        <v>2600</v>
      </c>
    </row>
    <row r="196" spans="1:19" x14ac:dyDescent="0.25">
      <c r="A196">
        <v>15404888</v>
      </c>
      <c r="B196" s="4">
        <v>43060</v>
      </c>
      <c r="C196">
        <v>2</v>
      </c>
      <c r="D196">
        <v>0</v>
      </c>
      <c r="E196">
        <v>0</v>
      </c>
      <c r="F196">
        <v>5</v>
      </c>
      <c r="G196">
        <v>527.07000000000005</v>
      </c>
      <c r="H196">
        <v>1</v>
      </c>
      <c r="J196">
        <v>1</v>
      </c>
      <c r="K196">
        <v>1</v>
      </c>
      <c r="L196">
        <v>1</v>
      </c>
      <c r="N196">
        <v>1</v>
      </c>
      <c r="P196">
        <v>0</v>
      </c>
      <c r="Q196">
        <v>0</v>
      </c>
      <c r="R196">
        <v>3200</v>
      </c>
      <c r="S196">
        <v>0</v>
      </c>
    </row>
    <row r="197" spans="1:19" x14ac:dyDescent="0.25">
      <c r="A197">
        <v>15405235</v>
      </c>
      <c r="B197" s="4">
        <v>42619</v>
      </c>
      <c r="C197">
        <v>1</v>
      </c>
      <c r="D197">
        <v>0</v>
      </c>
      <c r="E197">
        <v>1</v>
      </c>
      <c r="F197">
        <v>5</v>
      </c>
      <c r="G197">
        <v>64</v>
      </c>
      <c r="H197">
        <v>1</v>
      </c>
      <c r="J197">
        <v>1</v>
      </c>
      <c r="K197">
        <v>1</v>
      </c>
      <c r="L197">
        <v>1</v>
      </c>
      <c r="N197">
        <v>1</v>
      </c>
      <c r="P197">
        <v>0</v>
      </c>
      <c r="Q197">
        <v>38</v>
      </c>
      <c r="R197">
        <v>2700</v>
      </c>
      <c r="S197">
        <v>0</v>
      </c>
    </row>
    <row r="198" spans="1:19" x14ac:dyDescent="0.25">
      <c r="A198">
        <v>15405647</v>
      </c>
      <c r="B198" s="4">
        <v>42682</v>
      </c>
      <c r="C198">
        <v>2</v>
      </c>
      <c r="D198">
        <v>0</v>
      </c>
      <c r="E198">
        <v>2</v>
      </c>
      <c r="F198">
        <v>3</v>
      </c>
      <c r="G198">
        <v>1510</v>
      </c>
      <c r="H198">
        <v>1</v>
      </c>
      <c r="J198">
        <v>1</v>
      </c>
      <c r="K198">
        <v>1</v>
      </c>
      <c r="L198">
        <v>1</v>
      </c>
      <c r="P198">
        <v>0</v>
      </c>
      <c r="Q198">
        <v>0</v>
      </c>
      <c r="R198">
        <v>0</v>
      </c>
      <c r="S198">
        <v>0</v>
      </c>
    </row>
    <row r="199" spans="1:19" x14ac:dyDescent="0.25">
      <c r="A199">
        <v>15406125</v>
      </c>
      <c r="B199" s="4">
        <v>42938</v>
      </c>
      <c r="C199">
        <v>2</v>
      </c>
      <c r="D199">
        <v>2</v>
      </c>
      <c r="E199">
        <v>0</v>
      </c>
      <c r="F199">
        <v>3</v>
      </c>
      <c r="G199">
        <v>1016</v>
      </c>
      <c r="H199">
        <v>1</v>
      </c>
      <c r="J199">
        <v>1</v>
      </c>
      <c r="K199">
        <v>1</v>
      </c>
      <c r="L199">
        <v>1</v>
      </c>
      <c r="N199">
        <v>1</v>
      </c>
      <c r="P199">
        <v>0</v>
      </c>
      <c r="Q199">
        <v>37</v>
      </c>
      <c r="R199">
        <v>2800</v>
      </c>
      <c r="S199">
        <v>0</v>
      </c>
    </row>
    <row r="200" spans="1:19" x14ac:dyDescent="0.25">
      <c r="A200">
        <v>15406326</v>
      </c>
      <c r="B200" s="4">
        <v>42503</v>
      </c>
      <c r="C200">
        <v>2</v>
      </c>
      <c r="D200">
        <v>0</v>
      </c>
      <c r="E200">
        <v>2</v>
      </c>
      <c r="F200">
        <v>3</v>
      </c>
      <c r="G200">
        <v>180.5</v>
      </c>
      <c r="H200">
        <v>1</v>
      </c>
      <c r="J200">
        <v>1</v>
      </c>
      <c r="K200">
        <v>1</v>
      </c>
      <c r="L200">
        <v>1</v>
      </c>
      <c r="N200">
        <v>1</v>
      </c>
      <c r="P200">
        <v>0</v>
      </c>
      <c r="Q200">
        <v>39</v>
      </c>
      <c r="R200">
        <v>2300</v>
      </c>
      <c r="S200">
        <v>0</v>
      </c>
    </row>
    <row r="201" spans="1:19" x14ac:dyDescent="0.25">
      <c r="A201">
        <v>15406796</v>
      </c>
      <c r="B201" s="4">
        <v>43084</v>
      </c>
      <c r="C201">
        <v>2</v>
      </c>
      <c r="D201">
        <v>1</v>
      </c>
      <c r="E201">
        <v>1</v>
      </c>
      <c r="F201">
        <v>3</v>
      </c>
      <c r="G201">
        <v>770.1</v>
      </c>
      <c r="H201">
        <v>1</v>
      </c>
      <c r="J201">
        <v>2</v>
      </c>
      <c r="K201">
        <v>1</v>
      </c>
      <c r="L201">
        <v>1</v>
      </c>
      <c r="N201">
        <v>1</v>
      </c>
      <c r="P201">
        <v>0</v>
      </c>
      <c r="Q201">
        <v>38</v>
      </c>
      <c r="R201">
        <v>3300</v>
      </c>
      <c r="S201">
        <v>0</v>
      </c>
    </row>
    <row r="202" spans="1:19" x14ac:dyDescent="0.25">
      <c r="A202">
        <v>15406981</v>
      </c>
      <c r="B202" s="4">
        <v>42916</v>
      </c>
      <c r="C202">
        <v>3</v>
      </c>
      <c r="D202">
        <v>0</v>
      </c>
      <c r="E202">
        <v>3</v>
      </c>
      <c r="F202">
        <v>3</v>
      </c>
      <c r="G202">
        <v>155</v>
      </c>
      <c r="H202">
        <v>1</v>
      </c>
      <c r="J202">
        <v>2</v>
      </c>
      <c r="K202">
        <v>2</v>
      </c>
      <c r="L202">
        <v>1</v>
      </c>
      <c r="N202">
        <v>1</v>
      </c>
      <c r="P202">
        <v>0</v>
      </c>
      <c r="Q202">
        <v>36</v>
      </c>
      <c r="R202">
        <v>2400</v>
      </c>
      <c r="S202">
        <v>1900</v>
      </c>
    </row>
    <row r="203" spans="1:19" x14ac:dyDescent="0.25">
      <c r="A203">
        <v>15407373</v>
      </c>
      <c r="B203" s="4">
        <v>42716</v>
      </c>
      <c r="C203">
        <v>2</v>
      </c>
      <c r="D203">
        <v>0</v>
      </c>
      <c r="E203">
        <v>2</v>
      </c>
      <c r="F203">
        <v>5</v>
      </c>
      <c r="G203">
        <v>0</v>
      </c>
      <c r="H203">
        <v>0</v>
      </c>
    </row>
    <row r="204" spans="1:19" x14ac:dyDescent="0.25">
      <c r="A204">
        <v>15407411</v>
      </c>
      <c r="B204" s="4">
        <v>42478</v>
      </c>
      <c r="C204">
        <v>2</v>
      </c>
      <c r="D204">
        <v>0</v>
      </c>
      <c r="E204">
        <v>1</v>
      </c>
      <c r="F204">
        <v>3</v>
      </c>
      <c r="G204">
        <v>564.20000000000005</v>
      </c>
      <c r="H204">
        <v>1</v>
      </c>
      <c r="I204" t="s">
        <v>137</v>
      </c>
      <c r="J204">
        <v>0</v>
      </c>
      <c r="K204">
        <v>0</v>
      </c>
      <c r="L204">
        <v>0</v>
      </c>
      <c r="O204">
        <v>1</v>
      </c>
      <c r="P204">
        <v>5</v>
      </c>
      <c r="Q204">
        <v>0</v>
      </c>
      <c r="R204">
        <v>0</v>
      </c>
      <c r="S204">
        <v>0</v>
      </c>
    </row>
    <row r="205" spans="1:19" x14ac:dyDescent="0.25">
      <c r="A205">
        <v>15407594</v>
      </c>
      <c r="B205" s="4">
        <v>42844</v>
      </c>
      <c r="C205">
        <v>3</v>
      </c>
      <c r="D205">
        <v>1</v>
      </c>
      <c r="E205">
        <v>2</v>
      </c>
      <c r="F205">
        <v>3</v>
      </c>
      <c r="G205">
        <v>4846</v>
      </c>
      <c r="H205">
        <v>1</v>
      </c>
      <c r="J205">
        <v>2</v>
      </c>
      <c r="K205">
        <v>2</v>
      </c>
      <c r="L205">
        <v>1</v>
      </c>
      <c r="N205">
        <v>1</v>
      </c>
      <c r="P205">
        <v>0</v>
      </c>
      <c r="Q205">
        <v>36.299999999999997</v>
      </c>
      <c r="R205">
        <v>3000</v>
      </c>
      <c r="S205">
        <v>2500</v>
      </c>
    </row>
    <row r="206" spans="1:19" x14ac:dyDescent="0.25">
      <c r="A206">
        <v>15407624</v>
      </c>
      <c r="B206" s="4">
        <v>43785</v>
      </c>
      <c r="C206">
        <v>2</v>
      </c>
      <c r="D206">
        <v>0</v>
      </c>
      <c r="E206">
        <v>2</v>
      </c>
      <c r="F206">
        <v>3</v>
      </c>
      <c r="G206">
        <v>300</v>
      </c>
      <c r="H206">
        <v>1</v>
      </c>
      <c r="I206" t="s">
        <v>135</v>
      </c>
      <c r="J206">
        <v>0</v>
      </c>
      <c r="K206">
        <v>0</v>
      </c>
      <c r="L206">
        <v>0</v>
      </c>
      <c r="P206">
        <v>5</v>
      </c>
      <c r="Q206">
        <v>0</v>
      </c>
      <c r="R206">
        <v>0</v>
      </c>
      <c r="S206">
        <v>0</v>
      </c>
    </row>
    <row r="207" spans="1:19" x14ac:dyDescent="0.25">
      <c r="A207">
        <v>15407786</v>
      </c>
      <c r="B207" s="4">
        <v>43419</v>
      </c>
      <c r="C207">
        <v>2</v>
      </c>
      <c r="D207">
        <v>2</v>
      </c>
      <c r="E207">
        <v>0</v>
      </c>
      <c r="F207">
        <v>3</v>
      </c>
      <c r="G207">
        <v>934.2</v>
      </c>
      <c r="H207">
        <v>1</v>
      </c>
      <c r="J207">
        <v>2</v>
      </c>
      <c r="K207">
        <v>1</v>
      </c>
      <c r="L207">
        <v>1</v>
      </c>
      <c r="N207">
        <v>1</v>
      </c>
      <c r="P207">
        <v>0</v>
      </c>
      <c r="Q207">
        <v>37</v>
      </c>
      <c r="R207">
        <v>2800</v>
      </c>
      <c r="S207">
        <v>0</v>
      </c>
    </row>
    <row r="208" spans="1:19" x14ac:dyDescent="0.25">
      <c r="A208">
        <v>15408223</v>
      </c>
      <c r="B208" s="4">
        <v>42686</v>
      </c>
      <c r="C208">
        <v>2</v>
      </c>
      <c r="D208">
        <v>2</v>
      </c>
      <c r="E208">
        <v>0</v>
      </c>
      <c r="F208">
        <v>2</v>
      </c>
      <c r="G208">
        <v>29.5</v>
      </c>
      <c r="H208">
        <v>1</v>
      </c>
      <c r="J208">
        <v>1</v>
      </c>
      <c r="K208">
        <v>1</v>
      </c>
      <c r="L208">
        <v>1</v>
      </c>
      <c r="P208">
        <v>0</v>
      </c>
      <c r="Q208">
        <v>0</v>
      </c>
      <c r="R208">
        <v>0</v>
      </c>
      <c r="S208">
        <v>0</v>
      </c>
    </row>
    <row r="209" spans="1:19" x14ac:dyDescent="0.25">
      <c r="A209">
        <v>15408344</v>
      </c>
      <c r="B209" s="4">
        <v>43365</v>
      </c>
      <c r="C209">
        <v>2</v>
      </c>
      <c r="D209">
        <v>2</v>
      </c>
      <c r="E209">
        <v>0</v>
      </c>
      <c r="F209">
        <v>3</v>
      </c>
      <c r="G209">
        <v>437.8</v>
      </c>
      <c r="H209">
        <v>1</v>
      </c>
      <c r="J209">
        <v>1</v>
      </c>
      <c r="K209">
        <v>1</v>
      </c>
      <c r="L209">
        <v>1</v>
      </c>
      <c r="N209">
        <v>1</v>
      </c>
      <c r="P209">
        <v>0</v>
      </c>
      <c r="Q209">
        <v>30</v>
      </c>
      <c r="R209">
        <v>1800</v>
      </c>
      <c r="S209">
        <v>3000</v>
      </c>
    </row>
    <row r="210" spans="1:19" x14ac:dyDescent="0.25">
      <c r="A210">
        <v>15408659</v>
      </c>
      <c r="B210" s="4">
        <v>42661</v>
      </c>
      <c r="C210">
        <v>3</v>
      </c>
      <c r="D210">
        <v>2</v>
      </c>
      <c r="E210">
        <v>1</v>
      </c>
      <c r="F210">
        <v>3</v>
      </c>
      <c r="G210">
        <v>39.18</v>
      </c>
      <c r="H210">
        <v>1</v>
      </c>
      <c r="J210">
        <v>0</v>
      </c>
      <c r="K210">
        <v>0</v>
      </c>
      <c r="L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25">
      <c r="A211">
        <v>15408746</v>
      </c>
      <c r="B211" s="4">
        <v>42518</v>
      </c>
      <c r="C211">
        <v>3</v>
      </c>
      <c r="D211">
        <v>0</v>
      </c>
      <c r="E211">
        <v>2</v>
      </c>
      <c r="F211">
        <v>3</v>
      </c>
      <c r="G211">
        <v>198</v>
      </c>
      <c r="H211">
        <v>1</v>
      </c>
      <c r="J211">
        <v>1</v>
      </c>
      <c r="K211">
        <v>1</v>
      </c>
      <c r="L211">
        <v>1</v>
      </c>
      <c r="P211">
        <v>0</v>
      </c>
      <c r="Q211">
        <v>0</v>
      </c>
      <c r="R211">
        <v>0</v>
      </c>
      <c r="S211">
        <v>0</v>
      </c>
    </row>
    <row r="212" spans="1:19" x14ac:dyDescent="0.25">
      <c r="A212">
        <v>15409343</v>
      </c>
      <c r="B212" s="4">
        <v>43556</v>
      </c>
      <c r="C212">
        <v>2</v>
      </c>
      <c r="D212">
        <v>0</v>
      </c>
      <c r="E212">
        <v>0</v>
      </c>
      <c r="F212">
        <v>3</v>
      </c>
      <c r="G212">
        <v>0</v>
      </c>
      <c r="H212">
        <v>0</v>
      </c>
    </row>
    <row r="213" spans="1:19" x14ac:dyDescent="0.25">
      <c r="A213">
        <v>15409381</v>
      </c>
      <c r="B213" s="4">
        <v>42444</v>
      </c>
      <c r="C213">
        <v>3</v>
      </c>
      <c r="D213">
        <v>0</v>
      </c>
      <c r="E213">
        <v>1</v>
      </c>
      <c r="F213">
        <v>3</v>
      </c>
      <c r="G213">
        <v>625.6</v>
      </c>
      <c r="H213">
        <v>1</v>
      </c>
      <c r="J213">
        <v>2</v>
      </c>
      <c r="K213">
        <v>1</v>
      </c>
      <c r="L213">
        <v>1</v>
      </c>
      <c r="N213">
        <v>1</v>
      </c>
      <c r="P213">
        <v>0</v>
      </c>
      <c r="Q213">
        <v>0</v>
      </c>
      <c r="R213">
        <v>1500</v>
      </c>
      <c r="S213">
        <v>0</v>
      </c>
    </row>
    <row r="214" spans="1:19" x14ac:dyDescent="0.25">
      <c r="A214">
        <v>15409416</v>
      </c>
      <c r="B214" s="4">
        <v>42680</v>
      </c>
      <c r="C214">
        <v>2</v>
      </c>
      <c r="D214">
        <v>0</v>
      </c>
      <c r="E214">
        <v>2</v>
      </c>
      <c r="F214">
        <v>5</v>
      </c>
      <c r="G214">
        <v>722</v>
      </c>
      <c r="H214">
        <v>1</v>
      </c>
      <c r="J214">
        <v>2</v>
      </c>
      <c r="K214">
        <v>2</v>
      </c>
      <c r="L214">
        <v>1</v>
      </c>
      <c r="N214">
        <v>1</v>
      </c>
      <c r="P214">
        <v>0</v>
      </c>
      <c r="Q214">
        <v>0</v>
      </c>
      <c r="R214">
        <v>2600</v>
      </c>
      <c r="S214">
        <v>2600</v>
      </c>
    </row>
    <row r="215" spans="1:19" x14ac:dyDescent="0.25">
      <c r="A215">
        <v>15409450</v>
      </c>
      <c r="B215" s="4">
        <v>43694</v>
      </c>
      <c r="C215">
        <v>2</v>
      </c>
      <c r="D215">
        <v>0</v>
      </c>
      <c r="E215">
        <v>1</v>
      </c>
      <c r="F215">
        <v>5</v>
      </c>
      <c r="G215">
        <v>415</v>
      </c>
      <c r="H215">
        <v>1</v>
      </c>
      <c r="J215">
        <v>1</v>
      </c>
      <c r="K215">
        <v>1</v>
      </c>
      <c r="L215">
        <v>1</v>
      </c>
      <c r="N215">
        <v>1</v>
      </c>
      <c r="P215">
        <v>0</v>
      </c>
      <c r="Q215">
        <v>38.5</v>
      </c>
      <c r="R215">
        <v>3200</v>
      </c>
      <c r="S215">
        <v>0</v>
      </c>
    </row>
    <row r="216" spans="1:19" x14ac:dyDescent="0.25">
      <c r="A216">
        <v>15409535</v>
      </c>
      <c r="B216" s="4">
        <v>43616</v>
      </c>
      <c r="C216">
        <v>2</v>
      </c>
      <c r="D216">
        <v>0</v>
      </c>
      <c r="E216">
        <v>1</v>
      </c>
      <c r="F216">
        <v>6</v>
      </c>
      <c r="G216">
        <v>187</v>
      </c>
      <c r="H216">
        <v>1</v>
      </c>
      <c r="J216">
        <v>1</v>
      </c>
      <c r="K216">
        <v>1</v>
      </c>
      <c r="L216">
        <v>1</v>
      </c>
      <c r="N216">
        <v>1</v>
      </c>
      <c r="P216">
        <v>0</v>
      </c>
      <c r="Q216">
        <v>38</v>
      </c>
      <c r="R216">
        <v>3000</v>
      </c>
      <c r="S216">
        <v>0</v>
      </c>
    </row>
    <row r="217" spans="1:19" x14ac:dyDescent="0.25">
      <c r="A217">
        <v>15409780</v>
      </c>
      <c r="B217" s="4">
        <v>42934</v>
      </c>
      <c r="C217">
        <v>2</v>
      </c>
      <c r="D217">
        <v>0</v>
      </c>
      <c r="E217">
        <v>0</v>
      </c>
      <c r="F217">
        <v>5</v>
      </c>
      <c r="G217">
        <v>358</v>
      </c>
      <c r="H217">
        <v>1</v>
      </c>
      <c r="J217">
        <v>2</v>
      </c>
      <c r="K217">
        <v>2</v>
      </c>
      <c r="L217">
        <v>1</v>
      </c>
      <c r="N217">
        <v>1</v>
      </c>
      <c r="P217">
        <v>0</v>
      </c>
      <c r="Q217">
        <v>36.4</v>
      </c>
      <c r="R217">
        <v>2285</v>
      </c>
      <c r="S217">
        <v>2500</v>
      </c>
    </row>
    <row r="218" spans="1:19" x14ac:dyDescent="0.25">
      <c r="A218">
        <v>15409950</v>
      </c>
      <c r="B218" s="4">
        <v>43577</v>
      </c>
      <c r="C218">
        <v>1</v>
      </c>
      <c r="D218">
        <v>0</v>
      </c>
      <c r="E218">
        <v>1</v>
      </c>
      <c r="F218">
        <v>5</v>
      </c>
      <c r="G218">
        <v>156.6</v>
      </c>
      <c r="H218">
        <v>1</v>
      </c>
      <c r="J218">
        <v>1</v>
      </c>
      <c r="K218">
        <v>1</v>
      </c>
      <c r="L218">
        <v>1</v>
      </c>
      <c r="P218">
        <v>0</v>
      </c>
      <c r="Q218">
        <v>0</v>
      </c>
      <c r="R218">
        <v>0</v>
      </c>
      <c r="S218">
        <v>0</v>
      </c>
    </row>
    <row r="219" spans="1:19" x14ac:dyDescent="0.25">
      <c r="A219">
        <v>15410251</v>
      </c>
      <c r="B219" s="4">
        <v>42802</v>
      </c>
      <c r="C219">
        <v>3</v>
      </c>
      <c r="D219">
        <v>2</v>
      </c>
      <c r="E219">
        <v>1</v>
      </c>
      <c r="F219">
        <v>3</v>
      </c>
      <c r="G219">
        <v>991.8</v>
      </c>
      <c r="H219">
        <v>1</v>
      </c>
      <c r="J219">
        <v>1</v>
      </c>
      <c r="K219">
        <v>1</v>
      </c>
      <c r="L219">
        <v>1</v>
      </c>
      <c r="N219">
        <v>1</v>
      </c>
      <c r="P219">
        <v>0</v>
      </c>
      <c r="Q219">
        <v>40</v>
      </c>
      <c r="R219">
        <v>39000</v>
      </c>
      <c r="S219">
        <v>0</v>
      </c>
    </row>
    <row r="220" spans="1:19" x14ac:dyDescent="0.25">
      <c r="A220">
        <v>15410260</v>
      </c>
      <c r="B220" s="4">
        <v>42612</v>
      </c>
      <c r="C220">
        <v>2</v>
      </c>
      <c r="D220">
        <v>0</v>
      </c>
      <c r="E220">
        <v>1</v>
      </c>
      <c r="F220">
        <v>5</v>
      </c>
      <c r="G220">
        <v>957.8</v>
      </c>
      <c r="H220">
        <v>1</v>
      </c>
      <c r="J220">
        <v>2</v>
      </c>
      <c r="K220">
        <v>2</v>
      </c>
      <c r="L220">
        <v>1</v>
      </c>
      <c r="N220">
        <v>1</v>
      </c>
      <c r="P220">
        <v>0</v>
      </c>
      <c r="Q220">
        <v>34</v>
      </c>
      <c r="R220">
        <v>2200</v>
      </c>
      <c r="S220">
        <v>2300</v>
      </c>
    </row>
    <row r="221" spans="1:19" x14ac:dyDescent="0.25">
      <c r="A221">
        <v>15701463</v>
      </c>
      <c r="B221" s="4">
        <v>42440</v>
      </c>
      <c r="C221">
        <v>2</v>
      </c>
      <c r="D221">
        <v>0</v>
      </c>
      <c r="E221">
        <v>2</v>
      </c>
      <c r="F221">
        <v>3</v>
      </c>
      <c r="G221">
        <v>294.60000000000002</v>
      </c>
      <c r="H221">
        <v>1</v>
      </c>
      <c r="J221">
        <v>1</v>
      </c>
      <c r="K221">
        <v>1</v>
      </c>
      <c r="L221">
        <v>1</v>
      </c>
      <c r="P221">
        <v>0</v>
      </c>
      <c r="Q221">
        <v>0</v>
      </c>
      <c r="R221">
        <v>0</v>
      </c>
      <c r="S221">
        <v>0</v>
      </c>
    </row>
    <row r="222" spans="1:19" x14ac:dyDescent="0.25">
      <c r="A222">
        <v>15702033</v>
      </c>
      <c r="B222" s="4">
        <v>42507</v>
      </c>
      <c r="C222">
        <v>3</v>
      </c>
      <c r="D222">
        <v>0</v>
      </c>
      <c r="E222">
        <v>0</v>
      </c>
      <c r="F222">
        <v>3</v>
      </c>
      <c r="G222">
        <v>465</v>
      </c>
      <c r="H222">
        <v>1</v>
      </c>
      <c r="J222">
        <v>0</v>
      </c>
      <c r="K222">
        <v>0</v>
      </c>
      <c r="L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25">
      <c r="A223">
        <v>15703274</v>
      </c>
      <c r="B223" s="4">
        <v>43685</v>
      </c>
      <c r="C223">
        <v>2</v>
      </c>
      <c r="D223">
        <v>1</v>
      </c>
      <c r="E223">
        <v>1</v>
      </c>
      <c r="F223">
        <v>3</v>
      </c>
      <c r="G223">
        <v>4.32</v>
      </c>
      <c r="H223">
        <v>0</v>
      </c>
    </row>
    <row r="224" spans="1:19" x14ac:dyDescent="0.25">
      <c r="A224">
        <v>15703532</v>
      </c>
      <c r="B224" s="4">
        <v>43087</v>
      </c>
      <c r="C224">
        <v>3</v>
      </c>
      <c r="D224">
        <v>0</v>
      </c>
      <c r="E224">
        <v>2</v>
      </c>
      <c r="F224">
        <v>3</v>
      </c>
      <c r="G224">
        <v>134.19999999999999</v>
      </c>
      <c r="H224">
        <v>1</v>
      </c>
      <c r="I224" t="s">
        <v>137</v>
      </c>
      <c r="J224">
        <v>0</v>
      </c>
      <c r="K224">
        <v>0</v>
      </c>
      <c r="L224">
        <v>0</v>
      </c>
      <c r="O224">
        <v>1</v>
      </c>
      <c r="P224">
        <v>4</v>
      </c>
      <c r="Q224">
        <v>0</v>
      </c>
      <c r="R224">
        <v>0</v>
      </c>
      <c r="S224">
        <v>0</v>
      </c>
    </row>
    <row r="225" spans="1:19" x14ac:dyDescent="0.25">
      <c r="A225">
        <v>15703658</v>
      </c>
      <c r="B225" s="4">
        <v>42797</v>
      </c>
      <c r="C225">
        <v>2</v>
      </c>
      <c r="D225">
        <v>0</v>
      </c>
      <c r="E225">
        <v>0</v>
      </c>
      <c r="F225">
        <v>5</v>
      </c>
      <c r="G225">
        <v>434</v>
      </c>
      <c r="H225">
        <v>1</v>
      </c>
      <c r="J225">
        <v>2</v>
      </c>
      <c r="K225">
        <v>1</v>
      </c>
      <c r="L225">
        <v>1</v>
      </c>
      <c r="N225">
        <v>1</v>
      </c>
      <c r="P225">
        <v>0</v>
      </c>
      <c r="Q225">
        <v>34</v>
      </c>
      <c r="R225">
        <v>3200</v>
      </c>
      <c r="S225">
        <v>0</v>
      </c>
    </row>
    <row r="226" spans="1:19" x14ac:dyDescent="0.25">
      <c r="A226">
        <v>15704296</v>
      </c>
      <c r="B226" s="4">
        <v>43547</v>
      </c>
      <c r="C226">
        <v>2</v>
      </c>
      <c r="D226">
        <v>0</v>
      </c>
      <c r="E226">
        <v>2</v>
      </c>
      <c r="F226">
        <v>3</v>
      </c>
      <c r="G226">
        <v>260</v>
      </c>
      <c r="H226">
        <v>1</v>
      </c>
      <c r="J226">
        <v>1</v>
      </c>
      <c r="K226">
        <v>1</v>
      </c>
      <c r="L226">
        <v>1</v>
      </c>
      <c r="P226">
        <v>0</v>
      </c>
      <c r="Q226">
        <v>0</v>
      </c>
      <c r="R226">
        <v>0</v>
      </c>
      <c r="S226">
        <v>0</v>
      </c>
    </row>
    <row r="227" spans="1:19" x14ac:dyDescent="0.25">
      <c r="A227">
        <v>15704548</v>
      </c>
      <c r="B227" s="4">
        <v>43394</v>
      </c>
      <c r="C227">
        <v>2</v>
      </c>
      <c r="D227">
        <v>0</v>
      </c>
      <c r="E227">
        <v>1</v>
      </c>
      <c r="F227">
        <v>3</v>
      </c>
      <c r="G227">
        <v>139.63</v>
      </c>
      <c r="H227">
        <v>1</v>
      </c>
      <c r="I227" t="s">
        <v>135</v>
      </c>
      <c r="J227">
        <v>0</v>
      </c>
      <c r="K227">
        <v>0</v>
      </c>
      <c r="L227">
        <v>0</v>
      </c>
      <c r="P227">
        <v>4</v>
      </c>
      <c r="Q227">
        <v>0</v>
      </c>
      <c r="R227">
        <v>0</v>
      </c>
      <c r="S227">
        <v>0</v>
      </c>
    </row>
    <row r="228" spans="1:19" x14ac:dyDescent="0.25">
      <c r="A228">
        <v>15705163</v>
      </c>
      <c r="B228" s="4">
        <v>43623</v>
      </c>
      <c r="C228">
        <v>2</v>
      </c>
      <c r="D228">
        <v>0</v>
      </c>
      <c r="E228">
        <v>0</v>
      </c>
      <c r="F228">
        <v>5</v>
      </c>
      <c r="G228">
        <v>253.46</v>
      </c>
      <c r="H228">
        <v>1</v>
      </c>
      <c r="J228">
        <v>1</v>
      </c>
      <c r="K228">
        <v>1</v>
      </c>
      <c r="L228">
        <v>1</v>
      </c>
      <c r="N228">
        <v>1</v>
      </c>
      <c r="P228">
        <v>0</v>
      </c>
      <c r="Q228">
        <v>37.6</v>
      </c>
      <c r="R228">
        <v>3600</v>
      </c>
      <c r="S228">
        <v>0</v>
      </c>
    </row>
    <row r="229" spans="1:19" x14ac:dyDescent="0.25">
      <c r="A229">
        <v>15705345</v>
      </c>
      <c r="B229" s="4">
        <v>43306</v>
      </c>
      <c r="C229">
        <v>2</v>
      </c>
      <c r="D229">
        <v>0</v>
      </c>
      <c r="E229">
        <v>1</v>
      </c>
      <c r="F229">
        <v>5</v>
      </c>
      <c r="G229">
        <v>621.9</v>
      </c>
      <c r="H229">
        <v>1</v>
      </c>
      <c r="I229" t="s">
        <v>138</v>
      </c>
      <c r="J229">
        <v>1</v>
      </c>
      <c r="K229">
        <v>1</v>
      </c>
      <c r="L229">
        <v>1</v>
      </c>
      <c r="P229">
        <v>25</v>
      </c>
      <c r="Q229">
        <v>25</v>
      </c>
      <c r="R229">
        <v>0</v>
      </c>
      <c r="S229">
        <v>0</v>
      </c>
    </row>
    <row r="230" spans="1:19" x14ac:dyDescent="0.25">
      <c r="A230">
        <v>15705576</v>
      </c>
      <c r="B230" s="4">
        <v>43394</v>
      </c>
      <c r="C230">
        <v>2</v>
      </c>
      <c r="D230">
        <v>0</v>
      </c>
      <c r="E230">
        <v>2</v>
      </c>
      <c r="F230">
        <v>3</v>
      </c>
      <c r="G230">
        <v>450</v>
      </c>
      <c r="H230">
        <v>1</v>
      </c>
      <c r="J230">
        <v>1</v>
      </c>
      <c r="K230">
        <v>1</v>
      </c>
      <c r="L230">
        <v>1</v>
      </c>
      <c r="N230">
        <v>1</v>
      </c>
      <c r="P230">
        <v>0</v>
      </c>
      <c r="Q230">
        <v>39.5</v>
      </c>
      <c r="R230">
        <v>3200</v>
      </c>
      <c r="S230">
        <v>0</v>
      </c>
    </row>
    <row r="231" spans="1:19" x14ac:dyDescent="0.25">
      <c r="A231">
        <v>15706321</v>
      </c>
      <c r="B231" s="4">
        <v>42592</v>
      </c>
      <c r="C231">
        <v>2</v>
      </c>
      <c r="D231">
        <v>1</v>
      </c>
      <c r="E231">
        <v>1</v>
      </c>
      <c r="F231">
        <v>3</v>
      </c>
      <c r="G231">
        <v>441</v>
      </c>
      <c r="H231">
        <v>1</v>
      </c>
      <c r="J231">
        <v>2</v>
      </c>
      <c r="K231">
        <v>2</v>
      </c>
      <c r="L231">
        <v>1</v>
      </c>
      <c r="N231">
        <v>1</v>
      </c>
      <c r="P231">
        <v>0</v>
      </c>
      <c r="Q231">
        <v>35.5</v>
      </c>
      <c r="R231">
        <v>2.35</v>
      </c>
      <c r="S231">
        <v>2.2999999999999998</v>
      </c>
    </row>
    <row r="232" spans="1:19" x14ac:dyDescent="0.25">
      <c r="A232">
        <v>15709586</v>
      </c>
      <c r="B232" s="4">
        <v>42399</v>
      </c>
      <c r="C232">
        <v>2</v>
      </c>
      <c r="D232">
        <v>0</v>
      </c>
      <c r="E232">
        <v>2</v>
      </c>
      <c r="F232">
        <v>5</v>
      </c>
      <c r="G232">
        <v>653</v>
      </c>
      <c r="H232">
        <v>1</v>
      </c>
    </row>
    <row r="233" spans="1:19" x14ac:dyDescent="0.25">
      <c r="A233">
        <v>15711352</v>
      </c>
      <c r="B233" s="4">
        <v>42616</v>
      </c>
      <c r="C233">
        <v>2</v>
      </c>
      <c r="D233">
        <v>0</v>
      </c>
      <c r="E233">
        <v>1</v>
      </c>
      <c r="F233">
        <v>5</v>
      </c>
      <c r="G233">
        <v>1212</v>
      </c>
      <c r="H233">
        <v>1</v>
      </c>
      <c r="I233" t="s">
        <v>137</v>
      </c>
      <c r="J233">
        <v>2</v>
      </c>
      <c r="K233">
        <v>0</v>
      </c>
      <c r="L233">
        <v>1</v>
      </c>
      <c r="M233">
        <v>0</v>
      </c>
      <c r="O233">
        <v>1</v>
      </c>
      <c r="P233">
        <v>5.5</v>
      </c>
      <c r="Q233">
        <v>0</v>
      </c>
      <c r="R233">
        <v>0</v>
      </c>
      <c r="S233">
        <v>0</v>
      </c>
    </row>
    <row r="234" spans="1:19" x14ac:dyDescent="0.25">
      <c r="A234">
        <v>15712515</v>
      </c>
      <c r="B234" s="4">
        <v>43599</v>
      </c>
      <c r="C234">
        <v>2</v>
      </c>
      <c r="D234">
        <v>0</v>
      </c>
      <c r="E234">
        <v>1</v>
      </c>
      <c r="F234">
        <v>3</v>
      </c>
      <c r="G234">
        <v>983.2</v>
      </c>
      <c r="H234">
        <v>1</v>
      </c>
      <c r="J234">
        <v>1</v>
      </c>
      <c r="K234">
        <v>1</v>
      </c>
      <c r="L234">
        <v>1</v>
      </c>
      <c r="P234">
        <v>0</v>
      </c>
      <c r="Q234">
        <v>0</v>
      </c>
      <c r="R234">
        <v>0</v>
      </c>
      <c r="S234">
        <v>0</v>
      </c>
    </row>
    <row r="235" spans="1:19" x14ac:dyDescent="0.25">
      <c r="A235">
        <v>15712790</v>
      </c>
      <c r="B235" s="4">
        <v>42884</v>
      </c>
      <c r="C235">
        <v>3</v>
      </c>
      <c r="D235">
        <v>0</v>
      </c>
      <c r="E235">
        <v>3</v>
      </c>
      <c r="F235">
        <v>3</v>
      </c>
      <c r="G235">
        <v>620.54999999999995</v>
      </c>
      <c r="H235">
        <v>1</v>
      </c>
      <c r="J235">
        <v>2</v>
      </c>
      <c r="K235">
        <v>2</v>
      </c>
      <c r="L235">
        <v>1</v>
      </c>
      <c r="N235">
        <v>1</v>
      </c>
      <c r="P235">
        <v>0</v>
      </c>
      <c r="Q235">
        <v>38</v>
      </c>
      <c r="R235">
        <v>2.5</v>
      </c>
      <c r="S235">
        <v>2.4</v>
      </c>
    </row>
    <row r="236" spans="1:19" x14ac:dyDescent="0.25">
      <c r="A236">
        <v>15713866</v>
      </c>
      <c r="B236" s="4">
        <v>42516</v>
      </c>
      <c r="C236">
        <v>2</v>
      </c>
      <c r="D236">
        <v>0</v>
      </c>
      <c r="E236">
        <v>2</v>
      </c>
      <c r="F236">
        <v>3</v>
      </c>
      <c r="G236">
        <v>268</v>
      </c>
      <c r="H236">
        <v>1</v>
      </c>
      <c r="J236">
        <v>1</v>
      </c>
      <c r="K236">
        <v>1</v>
      </c>
      <c r="L236">
        <v>1</v>
      </c>
      <c r="P236">
        <v>0</v>
      </c>
      <c r="Q236">
        <v>0</v>
      </c>
      <c r="R236">
        <v>0</v>
      </c>
      <c r="S236">
        <v>0</v>
      </c>
    </row>
    <row r="237" spans="1:19" x14ac:dyDescent="0.25">
      <c r="A237">
        <v>15714259</v>
      </c>
      <c r="B237" s="4">
        <v>42991</v>
      </c>
      <c r="C237">
        <v>3</v>
      </c>
      <c r="D237">
        <v>0</v>
      </c>
      <c r="E237">
        <v>3</v>
      </c>
      <c r="F237">
        <v>3</v>
      </c>
      <c r="G237">
        <v>91.07</v>
      </c>
      <c r="H237">
        <v>1</v>
      </c>
      <c r="I237" t="s">
        <v>135</v>
      </c>
      <c r="J237">
        <v>0</v>
      </c>
      <c r="K237">
        <v>0</v>
      </c>
      <c r="L237">
        <v>0</v>
      </c>
      <c r="P237">
        <v>5</v>
      </c>
      <c r="Q237">
        <v>0</v>
      </c>
      <c r="R237">
        <v>0</v>
      </c>
      <c r="S237">
        <v>0</v>
      </c>
    </row>
    <row r="238" spans="1:19" x14ac:dyDescent="0.25">
      <c r="A238">
        <v>15714550</v>
      </c>
      <c r="B238" s="4">
        <v>43240</v>
      </c>
      <c r="C238">
        <v>2</v>
      </c>
      <c r="D238">
        <v>1</v>
      </c>
      <c r="E238">
        <v>1</v>
      </c>
      <c r="F238">
        <v>3</v>
      </c>
      <c r="G238">
        <v>627</v>
      </c>
      <c r="H238">
        <v>1</v>
      </c>
      <c r="J238">
        <v>2</v>
      </c>
      <c r="K238">
        <v>2</v>
      </c>
      <c r="L238">
        <v>1</v>
      </c>
      <c r="P238">
        <v>0</v>
      </c>
      <c r="Q238">
        <v>0</v>
      </c>
      <c r="R238">
        <v>0</v>
      </c>
      <c r="S238">
        <v>0</v>
      </c>
    </row>
    <row r="239" spans="1:19" x14ac:dyDescent="0.25">
      <c r="A239">
        <v>15714869</v>
      </c>
      <c r="B239" s="4">
        <v>43060</v>
      </c>
      <c r="C239">
        <v>2</v>
      </c>
      <c r="D239">
        <v>2</v>
      </c>
      <c r="E239">
        <v>0</v>
      </c>
      <c r="F239">
        <v>3</v>
      </c>
      <c r="G239">
        <v>470</v>
      </c>
      <c r="H239">
        <v>1</v>
      </c>
      <c r="J239">
        <v>2</v>
      </c>
      <c r="K239">
        <v>2</v>
      </c>
      <c r="L239">
        <v>1</v>
      </c>
      <c r="N239">
        <v>1</v>
      </c>
      <c r="P239">
        <v>0</v>
      </c>
      <c r="Q239">
        <v>37</v>
      </c>
      <c r="R239">
        <v>2500</v>
      </c>
      <c r="S239">
        <v>2400</v>
      </c>
    </row>
    <row r="240" spans="1:19" x14ac:dyDescent="0.25">
      <c r="A240">
        <v>15715041</v>
      </c>
      <c r="B240" s="4">
        <v>42525</v>
      </c>
      <c r="C240">
        <v>2</v>
      </c>
      <c r="D240">
        <v>0</v>
      </c>
      <c r="E240">
        <v>0</v>
      </c>
      <c r="F240">
        <v>5</v>
      </c>
      <c r="G240">
        <v>543.6</v>
      </c>
      <c r="H240">
        <v>1</v>
      </c>
      <c r="J240">
        <v>2</v>
      </c>
      <c r="K240">
        <v>2</v>
      </c>
      <c r="L240">
        <v>1</v>
      </c>
      <c r="N240">
        <v>1</v>
      </c>
      <c r="P240">
        <v>0</v>
      </c>
      <c r="Q240">
        <v>34</v>
      </c>
      <c r="R240">
        <v>2200</v>
      </c>
      <c r="S240">
        <v>2000</v>
      </c>
    </row>
    <row r="241" spans="1:19" x14ac:dyDescent="0.25">
      <c r="A241">
        <v>15715045</v>
      </c>
      <c r="B241" s="4">
        <v>42942</v>
      </c>
      <c r="C241">
        <v>2</v>
      </c>
      <c r="D241">
        <v>0</v>
      </c>
      <c r="E241">
        <v>2</v>
      </c>
      <c r="F241">
        <v>3</v>
      </c>
      <c r="G241">
        <v>18.7</v>
      </c>
      <c r="H241">
        <v>0</v>
      </c>
      <c r="I241" t="s">
        <v>135</v>
      </c>
      <c r="J241">
        <v>0</v>
      </c>
      <c r="K241">
        <v>0</v>
      </c>
      <c r="L241">
        <v>0</v>
      </c>
      <c r="P241">
        <v>4.5</v>
      </c>
      <c r="Q241">
        <v>0</v>
      </c>
      <c r="R241">
        <v>0</v>
      </c>
      <c r="S241">
        <v>0</v>
      </c>
    </row>
    <row r="242" spans="1:19" x14ac:dyDescent="0.25">
      <c r="A242">
        <v>15715142</v>
      </c>
      <c r="B242" s="4">
        <v>43292</v>
      </c>
      <c r="C242">
        <v>2</v>
      </c>
      <c r="D242">
        <v>1</v>
      </c>
      <c r="E242">
        <v>1</v>
      </c>
      <c r="F242">
        <v>3</v>
      </c>
      <c r="G242">
        <v>542</v>
      </c>
      <c r="H242">
        <v>1</v>
      </c>
      <c r="J242">
        <v>0</v>
      </c>
      <c r="K242">
        <v>0</v>
      </c>
      <c r="L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25">
      <c r="A243">
        <v>15715192</v>
      </c>
      <c r="B243" s="4">
        <v>43560</v>
      </c>
      <c r="C243">
        <v>1</v>
      </c>
      <c r="D243">
        <v>1</v>
      </c>
      <c r="E243">
        <v>0</v>
      </c>
      <c r="F243">
        <v>5</v>
      </c>
      <c r="G243">
        <v>163.06</v>
      </c>
      <c r="H243">
        <v>1</v>
      </c>
      <c r="J243">
        <v>2</v>
      </c>
      <c r="K243">
        <v>1</v>
      </c>
      <c r="L243">
        <v>1</v>
      </c>
      <c r="N243">
        <v>1</v>
      </c>
      <c r="P243">
        <v>0</v>
      </c>
      <c r="Q243">
        <v>40</v>
      </c>
      <c r="R243">
        <v>2.9</v>
      </c>
      <c r="S243">
        <v>0</v>
      </c>
    </row>
    <row r="244" spans="1:19" x14ac:dyDescent="0.25">
      <c r="A244">
        <v>15715263</v>
      </c>
      <c r="B244" s="4">
        <v>42530</v>
      </c>
      <c r="C244">
        <v>2</v>
      </c>
      <c r="D244">
        <v>0</v>
      </c>
      <c r="E244">
        <v>2</v>
      </c>
      <c r="F244">
        <v>5</v>
      </c>
      <c r="G244">
        <v>1547</v>
      </c>
      <c r="H244">
        <v>1</v>
      </c>
      <c r="J244">
        <v>2</v>
      </c>
      <c r="K244">
        <v>2</v>
      </c>
      <c r="L244">
        <v>1</v>
      </c>
      <c r="N244">
        <v>1</v>
      </c>
      <c r="P244">
        <v>0</v>
      </c>
      <c r="Q244">
        <v>36.200000000000003</v>
      </c>
      <c r="R244">
        <v>3000</v>
      </c>
      <c r="S244">
        <v>3100</v>
      </c>
    </row>
    <row r="245" spans="1:19" x14ac:dyDescent="0.25">
      <c r="A245">
        <v>15715487</v>
      </c>
      <c r="B245" s="4">
        <v>43010</v>
      </c>
      <c r="C245">
        <v>2</v>
      </c>
      <c r="D245">
        <v>0</v>
      </c>
      <c r="E245">
        <v>1</v>
      </c>
      <c r="F245">
        <v>5</v>
      </c>
      <c r="G245">
        <v>2553</v>
      </c>
      <c r="H245">
        <v>1</v>
      </c>
      <c r="J245">
        <v>2</v>
      </c>
      <c r="K245">
        <v>2</v>
      </c>
      <c r="L245">
        <v>1</v>
      </c>
      <c r="P245">
        <v>0</v>
      </c>
      <c r="Q245">
        <v>0</v>
      </c>
      <c r="R245">
        <v>0</v>
      </c>
      <c r="S245">
        <v>0</v>
      </c>
    </row>
    <row r="246" spans="1:19" x14ac:dyDescent="0.25">
      <c r="A246">
        <v>15715570</v>
      </c>
      <c r="B246" s="4">
        <v>42522</v>
      </c>
      <c r="C246">
        <v>3</v>
      </c>
      <c r="D246">
        <v>0</v>
      </c>
      <c r="E246">
        <v>2</v>
      </c>
      <c r="F246">
        <v>3</v>
      </c>
      <c r="G246">
        <v>552.79999999999995</v>
      </c>
      <c r="H246">
        <v>1</v>
      </c>
      <c r="J246">
        <v>2</v>
      </c>
      <c r="K246">
        <v>2</v>
      </c>
      <c r="L246">
        <v>1</v>
      </c>
      <c r="N246">
        <v>1</v>
      </c>
      <c r="P246">
        <v>0</v>
      </c>
      <c r="Q246">
        <v>36</v>
      </c>
      <c r="R246">
        <v>2600</v>
      </c>
      <c r="S246">
        <v>3500</v>
      </c>
    </row>
    <row r="247" spans="1:19" x14ac:dyDescent="0.25">
      <c r="A247">
        <v>15715839</v>
      </c>
      <c r="B247" s="4">
        <v>42533</v>
      </c>
      <c r="C247">
        <v>3</v>
      </c>
      <c r="D247">
        <v>0</v>
      </c>
      <c r="E247">
        <v>3</v>
      </c>
      <c r="F247">
        <v>3</v>
      </c>
      <c r="G247">
        <v>910.8</v>
      </c>
      <c r="H247">
        <v>1</v>
      </c>
      <c r="J247">
        <v>1</v>
      </c>
      <c r="K247">
        <v>1</v>
      </c>
      <c r="L247">
        <v>1</v>
      </c>
      <c r="N247">
        <v>1</v>
      </c>
      <c r="P247">
        <v>0</v>
      </c>
      <c r="Q247">
        <v>38</v>
      </c>
      <c r="R247">
        <v>3700</v>
      </c>
      <c r="S247">
        <v>0</v>
      </c>
    </row>
    <row r="248" spans="1:19" x14ac:dyDescent="0.25">
      <c r="A248">
        <v>15715888</v>
      </c>
      <c r="B248" s="4">
        <v>42362</v>
      </c>
      <c r="C248">
        <v>2</v>
      </c>
      <c r="D248">
        <v>2</v>
      </c>
      <c r="E248">
        <v>0</v>
      </c>
      <c r="F248">
        <v>3</v>
      </c>
      <c r="G248">
        <v>2166</v>
      </c>
      <c r="H248">
        <v>1</v>
      </c>
      <c r="J248">
        <v>2</v>
      </c>
      <c r="K248">
        <v>2</v>
      </c>
      <c r="L248">
        <v>1</v>
      </c>
      <c r="P248">
        <v>0</v>
      </c>
      <c r="Q248">
        <v>0</v>
      </c>
      <c r="R248">
        <v>0</v>
      </c>
      <c r="S248">
        <v>0</v>
      </c>
    </row>
    <row r="249" spans="1:19" x14ac:dyDescent="0.25">
      <c r="A249">
        <v>15715943</v>
      </c>
      <c r="B249" s="4">
        <v>42984</v>
      </c>
      <c r="C249">
        <v>2</v>
      </c>
      <c r="D249">
        <v>0</v>
      </c>
      <c r="E249">
        <v>1</v>
      </c>
      <c r="F249">
        <v>5</v>
      </c>
      <c r="G249">
        <v>146.1</v>
      </c>
      <c r="H249">
        <v>1</v>
      </c>
      <c r="J249">
        <v>2</v>
      </c>
      <c r="K249">
        <v>2</v>
      </c>
      <c r="L249">
        <v>1</v>
      </c>
      <c r="N249">
        <v>1</v>
      </c>
      <c r="P249">
        <v>0</v>
      </c>
      <c r="Q249">
        <v>38</v>
      </c>
      <c r="R249">
        <v>3.4</v>
      </c>
      <c r="S249">
        <v>0</v>
      </c>
    </row>
    <row r="250" spans="1:19" x14ac:dyDescent="0.25">
      <c r="A250">
        <v>15715955</v>
      </c>
      <c r="B250" s="4">
        <v>43211</v>
      </c>
      <c r="C250">
        <v>3</v>
      </c>
      <c r="D250">
        <v>0</v>
      </c>
      <c r="E250">
        <v>1</v>
      </c>
      <c r="F250">
        <v>3</v>
      </c>
      <c r="G250">
        <v>1016</v>
      </c>
      <c r="H250">
        <v>1</v>
      </c>
      <c r="J250">
        <v>2</v>
      </c>
      <c r="K250">
        <v>2</v>
      </c>
      <c r="L250">
        <v>1</v>
      </c>
      <c r="P250">
        <v>0</v>
      </c>
      <c r="Q250">
        <v>0</v>
      </c>
      <c r="R250">
        <v>0</v>
      </c>
      <c r="S250">
        <v>0</v>
      </c>
    </row>
    <row r="251" spans="1:19" x14ac:dyDescent="0.25">
      <c r="A251">
        <v>15716469</v>
      </c>
      <c r="B251" s="4">
        <v>42944</v>
      </c>
      <c r="C251">
        <v>3</v>
      </c>
      <c r="D251">
        <v>0</v>
      </c>
      <c r="E251">
        <v>1</v>
      </c>
      <c r="F251">
        <v>3</v>
      </c>
      <c r="G251">
        <v>10</v>
      </c>
      <c r="H251">
        <v>0</v>
      </c>
      <c r="I251" t="s">
        <v>135</v>
      </c>
      <c r="J251">
        <v>0</v>
      </c>
      <c r="K251">
        <v>0</v>
      </c>
      <c r="L251">
        <v>0</v>
      </c>
      <c r="P251">
        <v>4.5</v>
      </c>
      <c r="Q251">
        <v>0</v>
      </c>
      <c r="R251">
        <v>0</v>
      </c>
      <c r="S251">
        <v>0</v>
      </c>
    </row>
    <row r="252" spans="1:19" x14ac:dyDescent="0.25">
      <c r="A252">
        <v>15716487</v>
      </c>
      <c r="B252" s="4">
        <v>42552</v>
      </c>
      <c r="C252">
        <v>3</v>
      </c>
      <c r="D252">
        <v>0</v>
      </c>
      <c r="E252">
        <v>2</v>
      </c>
      <c r="F252">
        <v>3</v>
      </c>
      <c r="G252">
        <v>79.599999999999994</v>
      </c>
      <c r="H252">
        <v>1</v>
      </c>
      <c r="I252" t="s">
        <v>135</v>
      </c>
      <c r="J252">
        <v>0</v>
      </c>
      <c r="K252">
        <v>0</v>
      </c>
      <c r="L252">
        <v>0</v>
      </c>
      <c r="P252">
        <v>1</v>
      </c>
      <c r="Q252">
        <v>0</v>
      </c>
      <c r="R252">
        <v>0</v>
      </c>
      <c r="S252">
        <v>0</v>
      </c>
    </row>
    <row r="253" spans="1:19" x14ac:dyDescent="0.25">
      <c r="A253">
        <v>15716718</v>
      </c>
      <c r="B253" s="4">
        <v>42647</v>
      </c>
      <c r="C253">
        <v>3</v>
      </c>
      <c r="D253">
        <v>0</v>
      </c>
      <c r="E253">
        <v>0</v>
      </c>
      <c r="F253">
        <v>3</v>
      </c>
      <c r="G253">
        <v>726</v>
      </c>
      <c r="H253">
        <v>1</v>
      </c>
      <c r="J253">
        <v>1</v>
      </c>
      <c r="K253">
        <v>1</v>
      </c>
      <c r="L253">
        <v>1</v>
      </c>
      <c r="P253">
        <v>0</v>
      </c>
      <c r="Q253">
        <v>0</v>
      </c>
      <c r="R253">
        <v>0</v>
      </c>
      <c r="S253">
        <v>0</v>
      </c>
    </row>
    <row r="254" spans="1:19" x14ac:dyDescent="0.25">
      <c r="A254">
        <v>15716788</v>
      </c>
      <c r="B254" s="4">
        <v>42875</v>
      </c>
      <c r="C254">
        <v>2</v>
      </c>
      <c r="D254">
        <v>0</v>
      </c>
      <c r="E254">
        <v>2</v>
      </c>
      <c r="F254">
        <v>3</v>
      </c>
      <c r="G254">
        <v>892</v>
      </c>
      <c r="H254">
        <v>1</v>
      </c>
      <c r="J254">
        <v>1</v>
      </c>
      <c r="K254">
        <v>1</v>
      </c>
      <c r="L254">
        <v>1</v>
      </c>
      <c r="N254">
        <v>1</v>
      </c>
      <c r="P254">
        <v>0</v>
      </c>
      <c r="Q254">
        <v>36</v>
      </c>
      <c r="R254">
        <v>3700</v>
      </c>
      <c r="S254">
        <v>0</v>
      </c>
    </row>
    <row r="255" spans="1:19" x14ac:dyDescent="0.25">
      <c r="A255">
        <v>15716887</v>
      </c>
      <c r="B255" s="4">
        <v>43585</v>
      </c>
      <c r="C255">
        <v>2</v>
      </c>
      <c r="D255">
        <v>0</v>
      </c>
      <c r="E255">
        <v>2</v>
      </c>
      <c r="F255">
        <v>6</v>
      </c>
      <c r="G255">
        <v>244</v>
      </c>
      <c r="H255">
        <v>1</v>
      </c>
      <c r="J255">
        <v>0</v>
      </c>
      <c r="K255">
        <v>0</v>
      </c>
      <c r="L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25">
      <c r="A256">
        <v>15719681</v>
      </c>
      <c r="B256" s="4">
        <v>42450</v>
      </c>
      <c r="C256">
        <v>2</v>
      </c>
      <c r="D256">
        <v>2</v>
      </c>
      <c r="E256">
        <v>0</v>
      </c>
      <c r="F256">
        <v>3</v>
      </c>
      <c r="G256">
        <v>344</v>
      </c>
      <c r="H256">
        <v>1</v>
      </c>
      <c r="J256">
        <v>1</v>
      </c>
      <c r="K256">
        <v>1</v>
      </c>
      <c r="L256">
        <v>1</v>
      </c>
      <c r="N256">
        <v>1</v>
      </c>
      <c r="P256">
        <v>0</v>
      </c>
      <c r="Q256">
        <v>38</v>
      </c>
      <c r="R256">
        <v>3100</v>
      </c>
      <c r="S256">
        <v>0</v>
      </c>
    </row>
    <row r="257" spans="1:19" x14ac:dyDescent="0.25">
      <c r="A257">
        <v>15720495</v>
      </c>
      <c r="B257" s="4">
        <v>43494</v>
      </c>
      <c r="C257">
        <v>3</v>
      </c>
      <c r="D257">
        <v>0</v>
      </c>
      <c r="E257">
        <v>2</v>
      </c>
      <c r="F257">
        <v>3</v>
      </c>
      <c r="G257">
        <v>1388</v>
      </c>
      <c r="H257">
        <v>1</v>
      </c>
      <c r="J257">
        <v>1</v>
      </c>
      <c r="K257">
        <v>1</v>
      </c>
      <c r="L257">
        <v>1</v>
      </c>
      <c r="N257">
        <v>1</v>
      </c>
      <c r="P257">
        <v>0</v>
      </c>
      <c r="Q257">
        <v>38.700000000000003</v>
      </c>
      <c r="R257">
        <v>3100</v>
      </c>
      <c r="S257">
        <v>0</v>
      </c>
    </row>
    <row r="258" spans="1:19" x14ac:dyDescent="0.25">
      <c r="A258">
        <v>15721077</v>
      </c>
      <c r="B258" s="4">
        <v>43530</v>
      </c>
      <c r="C258">
        <v>2</v>
      </c>
      <c r="D258">
        <v>0</v>
      </c>
      <c r="E258">
        <v>2</v>
      </c>
      <c r="F258">
        <v>3</v>
      </c>
      <c r="G258">
        <v>375.66</v>
      </c>
      <c r="H258">
        <v>1</v>
      </c>
      <c r="I258" t="s">
        <v>139</v>
      </c>
      <c r="J258">
        <v>1</v>
      </c>
      <c r="K258">
        <v>1</v>
      </c>
      <c r="L258">
        <v>1</v>
      </c>
      <c r="M258">
        <v>0</v>
      </c>
      <c r="P258">
        <v>6</v>
      </c>
      <c r="Q258">
        <v>0</v>
      </c>
      <c r="R258">
        <v>0</v>
      </c>
      <c r="S258">
        <v>0</v>
      </c>
    </row>
    <row r="259" spans="1:19" x14ac:dyDescent="0.25">
      <c r="A259">
        <v>15721246</v>
      </c>
      <c r="B259" s="4">
        <v>42388</v>
      </c>
      <c r="C259">
        <v>1</v>
      </c>
      <c r="D259">
        <v>0</v>
      </c>
      <c r="E259">
        <v>1</v>
      </c>
      <c r="F259">
        <v>3</v>
      </c>
      <c r="G259">
        <v>12231</v>
      </c>
      <c r="H259">
        <v>1</v>
      </c>
      <c r="J259">
        <v>0</v>
      </c>
      <c r="K259">
        <v>0</v>
      </c>
      <c r="L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25">
      <c r="A260">
        <v>15722096</v>
      </c>
      <c r="B260" s="4">
        <v>42399</v>
      </c>
      <c r="C260">
        <v>2</v>
      </c>
      <c r="D260">
        <v>1</v>
      </c>
      <c r="E260">
        <v>1</v>
      </c>
      <c r="F260">
        <v>2</v>
      </c>
      <c r="G260">
        <v>81</v>
      </c>
      <c r="H260">
        <v>1</v>
      </c>
      <c r="J260">
        <v>0</v>
      </c>
      <c r="K260">
        <v>0</v>
      </c>
      <c r="L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25">
      <c r="A261">
        <v>15900608</v>
      </c>
      <c r="B261" s="4">
        <v>43268</v>
      </c>
      <c r="C261">
        <v>2</v>
      </c>
      <c r="D261">
        <v>0</v>
      </c>
      <c r="E261">
        <v>2</v>
      </c>
      <c r="F261">
        <v>2</v>
      </c>
      <c r="G261">
        <v>196.8</v>
      </c>
      <c r="H261">
        <v>1</v>
      </c>
      <c r="J261">
        <v>2</v>
      </c>
      <c r="K261">
        <v>2</v>
      </c>
      <c r="L261">
        <v>1</v>
      </c>
      <c r="P261">
        <v>0</v>
      </c>
      <c r="Q261">
        <v>0</v>
      </c>
      <c r="R261">
        <v>0</v>
      </c>
      <c r="S261">
        <v>0</v>
      </c>
    </row>
    <row r="262" spans="1:19" x14ac:dyDescent="0.25">
      <c r="A262">
        <v>15900880</v>
      </c>
      <c r="B262" s="4">
        <v>42740</v>
      </c>
      <c r="C262">
        <v>2</v>
      </c>
      <c r="D262">
        <v>1</v>
      </c>
      <c r="E262">
        <v>0</v>
      </c>
      <c r="F262">
        <v>5</v>
      </c>
      <c r="G262">
        <v>296.7</v>
      </c>
      <c r="H262">
        <v>1</v>
      </c>
      <c r="I262" t="s">
        <v>137</v>
      </c>
      <c r="J262">
        <v>1</v>
      </c>
      <c r="K262">
        <v>0</v>
      </c>
      <c r="L262">
        <v>1</v>
      </c>
      <c r="M262">
        <v>0</v>
      </c>
      <c r="O262">
        <v>1</v>
      </c>
      <c r="P262">
        <v>5</v>
      </c>
      <c r="Q262">
        <v>0</v>
      </c>
      <c r="R262">
        <v>0</v>
      </c>
      <c r="S262">
        <v>0</v>
      </c>
    </row>
    <row r="263" spans="1:19" x14ac:dyDescent="0.25">
      <c r="A263">
        <v>15902139</v>
      </c>
      <c r="B263" s="4">
        <v>43128</v>
      </c>
      <c r="C263">
        <v>2</v>
      </c>
      <c r="D263">
        <v>1</v>
      </c>
      <c r="E263">
        <v>1</v>
      </c>
      <c r="F263">
        <v>3</v>
      </c>
      <c r="G263">
        <v>1377</v>
      </c>
      <c r="H263">
        <v>1</v>
      </c>
      <c r="J263">
        <v>0</v>
      </c>
      <c r="K263">
        <v>0</v>
      </c>
      <c r="L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25">
      <c r="A264">
        <v>15902531</v>
      </c>
      <c r="B264" s="4">
        <v>43001</v>
      </c>
      <c r="C264">
        <v>2</v>
      </c>
      <c r="D264">
        <v>0</v>
      </c>
      <c r="E264">
        <v>1</v>
      </c>
      <c r="F264">
        <v>5</v>
      </c>
      <c r="G264">
        <v>715.97</v>
      </c>
      <c r="H264">
        <v>1</v>
      </c>
      <c r="J264">
        <v>2</v>
      </c>
      <c r="K264">
        <v>2</v>
      </c>
      <c r="L264">
        <v>1</v>
      </c>
      <c r="N264">
        <v>1</v>
      </c>
      <c r="P264">
        <v>0</v>
      </c>
      <c r="Q264">
        <v>24.5</v>
      </c>
      <c r="R264">
        <v>900</v>
      </c>
      <c r="S264">
        <v>700</v>
      </c>
    </row>
    <row r="265" spans="1:19" x14ac:dyDescent="0.25">
      <c r="A265">
        <v>15902535</v>
      </c>
      <c r="B265" s="4">
        <v>43434</v>
      </c>
      <c r="C265">
        <v>2</v>
      </c>
      <c r="D265">
        <v>1</v>
      </c>
      <c r="E265">
        <v>1</v>
      </c>
      <c r="F265">
        <v>3</v>
      </c>
      <c r="G265">
        <v>103</v>
      </c>
      <c r="H265">
        <v>1</v>
      </c>
      <c r="J265">
        <v>1</v>
      </c>
      <c r="K265">
        <v>1</v>
      </c>
      <c r="L265">
        <v>1</v>
      </c>
      <c r="N265">
        <v>1</v>
      </c>
      <c r="P265">
        <v>0</v>
      </c>
      <c r="Q265">
        <v>36</v>
      </c>
      <c r="R265">
        <v>3300</v>
      </c>
      <c r="S265">
        <v>0</v>
      </c>
    </row>
    <row r="266" spans="1:19" x14ac:dyDescent="0.25">
      <c r="A266">
        <v>15904612</v>
      </c>
      <c r="B266" s="4">
        <v>42851</v>
      </c>
      <c r="C266">
        <v>2</v>
      </c>
      <c r="D266">
        <v>0</v>
      </c>
      <c r="E266">
        <v>2</v>
      </c>
      <c r="F266">
        <v>3</v>
      </c>
      <c r="G266">
        <v>20.6</v>
      </c>
      <c r="H266">
        <v>0</v>
      </c>
      <c r="I266" t="s">
        <v>135</v>
      </c>
      <c r="J266">
        <v>0</v>
      </c>
      <c r="K266">
        <v>0</v>
      </c>
      <c r="L266">
        <v>0</v>
      </c>
      <c r="P266">
        <v>2</v>
      </c>
      <c r="Q266">
        <v>0</v>
      </c>
      <c r="R266">
        <v>0</v>
      </c>
      <c r="S266">
        <v>0</v>
      </c>
    </row>
    <row r="267" spans="1:19" x14ac:dyDescent="0.25">
      <c r="A267">
        <v>15905711</v>
      </c>
      <c r="B267" s="4">
        <v>43213</v>
      </c>
      <c r="C267">
        <v>1</v>
      </c>
      <c r="D267">
        <v>0</v>
      </c>
      <c r="E267">
        <v>1</v>
      </c>
      <c r="F267">
        <v>5</v>
      </c>
      <c r="G267">
        <v>40</v>
      </c>
      <c r="H267">
        <v>1</v>
      </c>
      <c r="J267">
        <v>0</v>
      </c>
      <c r="K267">
        <v>0</v>
      </c>
      <c r="L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25">
      <c r="A268">
        <v>16007785</v>
      </c>
      <c r="B268" s="4">
        <v>42633</v>
      </c>
      <c r="C268">
        <v>2</v>
      </c>
      <c r="D268">
        <v>1</v>
      </c>
      <c r="E268">
        <v>1</v>
      </c>
      <c r="F268">
        <v>3</v>
      </c>
      <c r="G268">
        <v>40</v>
      </c>
      <c r="H268">
        <v>1</v>
      </c>
      <c r="J268">
        <v>1</v>
      </c>
      <c r="K268">
        <v>1</v>
      </c>
      <c r="L268">
        <v>1</v>
      </c>
      <c r="N268">
        <v>1</v>
      </c>
      <c r="P268">
        <v>0</v>
      </c>
      <c r="Q268">
        <v>39</v>
      </c>
      <c r="R268">
        <v>3.9</v>
      </c>
      <c r="S268">
        <v>0</v>
      </c>
    </row>
    <row r="269" spans="1:19" x14ac:dyDescent="0.25">
      <c r="A269">
        <v>16011816</v>
      </c>
      <c r="B269" s="4">
        <v>42531</v>
      </c>
      <c r="C269">
        <v>2</v>
      </c>
      <c r="D269">
        <v>1</v>
      </c>
      <c r="E269">
        <v>1</v>
      </c>
      <c r="F269">
        <v>5</v>
      </c>
      <c r="G269">
        <v>600</v>
      </c>
      <c r="H269">
        <v>1</v>
      </c>
      <c r="J269">
        <v>2</v>
      </c>
      <c r="K269">
        <v>2</v>
      </c>
      <c r="L269">
        <v>1</v>
      </c>
      <c r="P269">
        <v>0</v>
      </c>
      <c r="Q269">
        <v>0</v>
      </c>
      <c r="R269">
        <v>0</v>
      </c>
      <c r="S269">
        <v>0</v>
      </c>
    </row>
    <row r="270" spans="1:19" x14ac:dyDescent="0.25">
      <c r="A270">
        <v>16014916</v>
      </c>
      <c r="B270" s="4">
        <v>43568</v>
      </c>
      <c r="C270">
        <v>2</v>
      </c>
      <c r="D270">
        <v>0</v>
      </c>
      <c r="E270">
        <v>0</v>
      </c>
      <c r="F270">
        <v>6</v>
      </c>
      <c r="G270">
        <v>413.5</v>
      </c>
      <c r="H270">
        <v>1</v>
      </c>
      <c r="J270">
        <v>1</v>
      </c>
      <c r="K270">
        <v>1</v>
      </c>
      <c r="L270">
        <v>1</v>
      </c>
      <c r="N270">
        <v>1</v>
      </c>
      <c r="P270">
        <v>0</v>
      </c>
      <c r="Q270">
        <v>33</v>
      </c>
      <c r="R270">
        <v>2300</v>
      </c>
      <c r="S270">
        <v>0</v>
      </c>
    </row>
    <row r="271" spans="1:19" x14ac:dyDescent="0.25">
      <c r="A271">
        <v>16027094</v>
      </c>
      <c r="B271" s="4">
        <v>42961</v>
      </c>
      <c r="C271">
        <v>3</v>
      </c>
      <c r="D271">
        <v>0</v>
      </c>
      <c r="E271">
        <v>2</v>
      </c>
      <c r="F271">
        <v>3</v>
      </c>
      <c r="G271">
        <v>2053</v>
      </c>
      <c r="H271">
        <v>1</v>
      </c>
      <c r="J271">
        <v>1</v>
      </c>
      <c r="K271">
        <v>1</v>
      </c>
      <c r="L271">
        <v>1</v>
      </c>
      <c r="N271">
        <v>1</v>
      </c>
      <c r="P271">
        <v>0</v>
      </c>
      <c r="Q271">
        <v>39</v>
      </c>
      <c r="R271">
        <v>3.3</v>
      </c>
      <c r="S271">
        <v>0</v>
      </c>
    </row>
    <row r="272" spans="1:19" x14ac:dyDescent="0.25">
      <c r="A272">
        <v>16027914</v>
      </c>
      <c r="B272" s="4">
        <v>42820</v>
      </c>
      <c r="C272">
        <v>1</v>
      </c>
      <c r="D272">
        <v>0</v>
      </c>
      <c r="E272">
        <v>0</v>
      </c>
      <c r="F272">
        <v>5</v>
      </c>
      <c r="G272">
        <v>10.9</v>
      </c>
      <c r="H272">
        <v>0</v>
      </c>
      <c r="J272">
        <v>0</v>
      </c>
      <c r="K272">
        <v>0</v>
      </c>
      <c r="L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25">
      <c r="A273">
        <v>16400131</v>
      </c>
      <c r="B273" s="4">
        <v>42699</v>
      </c>
      <c r="C273">
        <v>2</v>
      </c>
      <c r="D273">
        <v>0</v>
      </c>
      <c r="E273">
        <v>0</v>
      </c>
      <c r="F273">
        <v>3</v>
      </c>
      <c r="G273">
        <v>491</v>
      </c>
      <c r="H273">
        <v>1</v>
      </c>
      <c r="I273" t="s">
        <v>135</v>
      </c>
      <c r="J273">
        <v>0</v>
      </c>
      <c r="K273">
        <v>0</v>
      </c>
      <c r="L273">
        <v>0</v>
      </c>
      <c r="P273">
        <v>4</v>
      </c>
      <c r="Q273">
        <v>0</v>
      </c>
      <c r="R273">
        <v>0</v>
      </c>
      <c r="S273">
        <v>0</v>
      </c>
    </row>
    <row r="274" spans="1:19" x14ac:dyDescent="0.25">
      <c r="A274">
        <v>16400143</v>
      </c>
      <c r="B274" s="4">
        <v>42507</v>
      </c>
      <c r="C274">
        <v>3</v>
      </c>
      <c r="D274">
        <v>0</v>
      </c>
      <c r="E274">
        <v>2</v>
      </c>
      <c r="F274">
        <v>3</v>
      </c>
      <c r="G274">
        <v>246</v>
      </c>
      <c r="H274">
        <v>1</v>
      </c>
      <c r="J274">
        <v>0</v>
      </c>
      <c r="K274">
        <v>0</v>
      </c>
      <c r="L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25">
      <c r="A275">
        <v>16400165</v>
      </c>
      <c r="B275" s="4">
        <v>42503</v>
      </c>
      <c r="C275">
        <v>2</v>
      </c>
      <c r="D275">
        <v>0</v>
      </c>
      <c r="E275">
        <v>0</v>
      </c>
      <c r="F275">
        <v>2</v>
      </c>
      <c r="G275">
        <v>1790</v>
      </c>
      <c r="H275">
        <v>1</v>
      </c>
      <c r="J275">
        <v>2</v>
      </c>
      <c r="K275">
        <v>2</v>
      </c>
      <c r="L275">
        <v>1</v>
      </c>
      <c r="N275">
        <v>1</v>
      </c>
      <c r="P275">
        <v>0</v>
      </c>
      <c r="Q275">
        <v>39</v>
      </c>
      <c r="R275">
        <v>2500</v>
      </c>
      <c r="S275">
        <v>2800</v>
      </c>
    </row>
    <row r="276" spans="1:19" x14ac:dyDescent="0.25">
      <c r="A276">
        <v>16400325</v>
      </c>
      <c r="B276" s="4">
        <v>42466</v>
      </c>
      <c r="C276">
        <v>2</v>
      </c>
      <c r="D276">
        <v>1</v>
      </c>
      <c r="E276">
        <v>1</v>
      </c>
      <c r="F276">
        <v>5</v>
      </c>
      <c r="G276">
        <v>654.9</v>
      </c>
      <c r="H276">
        <v>1</v>
      </c>
      <c r="J276">
        <v>2</v>
      </c>
      <c r="K276">
        <v>2</v>
      </c>
      <c r="L276">
        <v>1</v>
      </c>
      <c r="N276">
        <v>1</v>
      </c>
      <c r="P276">
        <v>0</v>
      </c>
      <c r="Q276">
        <v>37</v>
      </c>
      <c r="R276">
        <v>3300</v>
      </c>
      <c r="S276">
        <v>2700</v>
      </c>
    </row>
    <row r="277" spans="1:19" x14ac:dyDescent="0.25">
      <c r="A277">
        <v>16400402</v>
      </c>
      <c r="B277" s="4">
        <v>43060</v>
      </c>
      <c r="C277">
        <v>3</v>
      </c>
      <c r="D277">
        <v>0</v>
      </c>
      <c r="E277">
        <v>2</v>
      </c>
      <c r="F277">
        <v>3</v>
      </c>
      <c r="G277">
        <v>58.7</v>
      </c>
      <c r="H277">
        <v>1</v>
      </c>
      <c r="I277" t="s">
        <v>137</v>
      </c>
      <c r="J277">
        <v>0</v>
      </c>
      <c r="K277">
        <v>0</v>
      </c>
      <c r="L277">
        <v>0</v>
      </c>
      <c r="O277">
        <v>1</v>
      </c>
      <c r="P277">
        <v>5</v>
      </c>
      <c r="Q277">
        <v>0</v>
      </c>
      <c r="R277">
        <v>0</v>
      </c>
      <c r="S277">
        <v>0</v>
      </c>
    </row>
    <row r="278" spans="1:19" x14ac:dyDescent="0.25">
      <c r="A278">
        <v>16400447</v>
      </c>
      <c r="B278" s="4">
        <v>42699</v>
      </c>
      <c r="C278">
        <v>2</v>
      </c>
      <c r="D278">
        <v>0</v>
      </c>
      <c r="E278">
        <v>0</v>
      </c>
      <c r="F278">
        <v>3</v>
      </c>
      <c r="G278">
        <v>30</v>
      </c>
      <c r="H278">
        <v>1</v>
      </c>
      <c r="I278" t="s">
        <v>135</v>
      </c>
      <c r="J278">
        <v>0</v>
      </c>
      <c r="K278">
        <v>0</v>
      </c>
      <c r="L278">
        <v>0</v>
      </c>
      <c r="P278">
        <v>4</v>
      </c>
      <c r="Q278">
        <v>0</v>
      </c>
      <c r="R278">
        <v>0</v>
      </c>
      <c r="S278">
        <v>0</v>
      </c>
    </row>
    <row r="279" spans="1:19" x14ac:dyDescent="0.25">
      <c r="A279">
        <v>16400707</v>
      </c>
      <c r="B279" s="4">
        <v>42513</v>
      </c>
      <c r="C279">
        <v>2</v>
      </c>
      <c r="D279">
        <v>0</v>
      </c>
      <c r="E279">
        <v>1</v>
      </c>
      <c r="F279">
        <v>3</v>
      </c>
      <c r="G279">
        <v>492</v>
      </c>
      <c r="H279">
        <v>1</v>
      </c>
      <c r="J279">
        <v>1</v>
      </c>
      <c r="K279">
        <v>1</v>
      </c>
      <c r="L279">
        <v>1</v>
      </c>
      <c r="N279">
        <v>1</v>
      </c>
      <c r="P279">
        <v>0</v>
      </c>
      <c r="Q279">
        <v>0</v>
      </c>
      <c r="R279">
        <v>3400</v>
      </c>
      <c r="S279">
        <v>0</v>
      </c>
    </row>
    <row r="280" spans="1:19" x14ac:dyDescent="0.25">
      <c r="A280">
        <v>16402355</v>
      </c>
      <c r="B280" s="4">
        <v>43385</v>
      </c>
      <c r="C280">
        <v>2</v>
      </c>
      <c r="D280">
        <v>0</v>
      </c>
      <c r="E280">
        <v>0</v>
      </c>
      <c r="F280">
        <v>6</v>
      </c>
      <c r="G280">
        <v>0</v>
      </c>
      <c r="H280">
        <v>0</v>
      </c>
    </row>
    <row r="281" spans="1:19" x14ac:dyDescent="0.25">
      <c r="A281">
        <v>16402965</v>
      </c>
      <c r="B281" s="4">
        <v>42648</v>
      </c>
      <c r="C281">
        <v>2</v>
      </c>
      <c r="D281">
        <v>0</v>
      </c>
      <c r="E281">
        <v>2</v>
      </c>
      <c r="F281">
        <v>3</v>
      </c>
      <c r="G281">
        <v>638.4</v>
      </c>
      <c r="H281">
        <v>1</v>
      </c>
      <c r="J281">
        <v>1</v>
      </c>
      <c r="K281">
        <v>1</v>
      </c>
      <c r="L281">
        <v>1</v>
      </c>
      <c r="P281">
        <v>0</v>
      </c>
      <c r="Q281">
        <v>0</v>
      </c>
      <c r="R281">
        <v>0</v>
      </c>
      <c r="S281">
        <v>0</v>
      </c>
    </row>
    <row r="282" spans="1:19" x14ac:dyDescent="0.25">
      <c r="A282">
        <v>16403314</v>
      </c>
      <c r="B282" s="4">
        <v>43558</v>
      </c>
      <c r="C282">
        <v>3</v>
      </c>
      <c r="D282">
        <v>0</v>
      </c>
      <c r="E282">
        <v>3</v>
      </c>
      <c r="F282">
        <v>3</v>
      </c>
      <c r="G282">
        <v>425.2</v>
      </c>
      <c r="H282">
        <v>1</v>
      </c>
      <c r="J282">
        <v>0</v>
      </c>
      <c r="K282">
        <v>0</v>
      </c>
      <c r="L282">
        <v>0</v>
      </c>
      <c r="N282">
        <v>1</v>
      </c>
      <c r="P282">
        <v>0</v>
      </c>
      <c r="Q282">
        <v>0</v>
      </c>
      <c r="R282">
        <v>3.2</v>
      </c>
      <c r="S282">
        <v>0</v>
      </c>
    </row>
    <row r="283" spans="1:19" x14ac:dyDescent="0.25">
      <c r="A283">
        <v>16403548</v>
      </c>
      <c r="B283" s="4">
        <v>43064</v>
      </c>
      <c r="C283">
        <v>2</v>
      </c>
      <c r="D283">
        <v>1</v>
      </c>
      <c r="E283">
        <v>1</v>
      </c>
      <c r="F283">
        <v>2</v>
      </c>
      <c r="G283">
        <v>967.75</v>
      </c>
      <c r="H283">
        <v>1</v>
      </c>
      <c r="J283">
        <v>2</v>
      </c>
      <c r="K283">
        <v>2</v>
      </c>
      <c r="L283">
        <v>1</v>
      </c>
      <c r="N283">
        <v>1</v>
      </c>
      <c r="P283">
        <v>0</v>
      </c>
      <c r="Q283">
        <v>37</v>
      </c>
      <c r="R283">
        <v>2400</v>
      </c>
      <c r="S283">
        <v>2400</v>
      </c>
    </row>
    <row r="284" spans="1:19" x14ac:dyDescent="0.25">
      <c r="A284">
        <v>16403998</v>
      </c>
      <c r="B284" s="4">
        <v>42575</v>
      </c>
      <c r="C284">
        <v>2</v>
      </c>
      <c r="D284">
        <v>2</v>
      </c>
      <c r="E284">
        <v>0</v>
      </c>
      <c r="F284">
        <v>3</v>
      </c>
      <c r="G284">
        <v>1212</v>
      </c>
      <c r="H284">
        <v>1</v>
      </c>
      <c r="J284">
        <v>1</v>
      </c>
      <c r="K284">
        <v>1</v>
      </c>
      <c r="L284">
        <v>1</v>
      </c>
      <c r="N284">
        <v>1</v>
      </c>
      <c r="P284">
        <v>0</v>
      </c>
      <c r="Q284">
        <v>37</v>
      </c>
      <c r="R284">
        <v>3500</v>
      </c>
      <c r="S284">
        <v>0</v>
      </c>
    </row>
    <row r="285" spans="1:19" x14ac:dyDescent="0.25">
      <c r="A285">
        <v>16404042</v>
      </c>
      <c r="B285" s="4">
        <v>43249</v>
      </c>
      <c r="C285">
        <v>1</v>
      </c>
      <c r="D285">
        <v>1</v>
      </c>
      <c r="E285">
        <v>0</v>
      </c>
      <c r="F285">
        <v>6</v>
      </c>
      <c r="G285">
        <v>397</v>
      </c>
      <c r="H285">
        <v>1</v>
      </c>
      <c r="J285">
        <v>1</v>
      </c>
      <c r="K285">
        <v>1</v>
      </c>
      <c r="L285">
        <v>1</v>
      </c>
      <c r="N285">
        <v>1</v>
      </c>
      <c r="P285">
        <v>0</v>
      </c>
      <c r="Q285">
        <v>38</v>
      </c>
      <c r="R285">
        <v>2900</v>
      </c>
      <c r="S285">
        <v>0</v>
      </c>
    </row>
    <row r="286" spans="1:19" x14ac:dyDescent="0.25">
      <c r="A286">
        <v>16404238</v>
      </c>
      <c r="B286" s="4">
        <v>43549</v>
      </c>
      <c r="C286">
        <v>2</v>
      </c>
      <c r="D286">
        <v>0</v>
      </c>
      <c r="E286">
        <v>0</v>
      </c>
      <c r="F286">
        <v>5</v>
      </c>
      <c r="G286">
        <v>157</v>
      </c>
      <c r="H286">
        <v>1</v>
      </c>
      <c r="J286">
        <v>0</v>
      </c>
      <c r="K286">
        <v>0</v>
      </c>
      <c r="L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25">
      <c r="A287">
        <v>16404247</v>
      </c>
      <c r="B287" s="4">
        <v>43659</v>
      </c>
      <c r="C287">
        <v>2</v>
      </c>
      <c r="D287">
        <v>0</v>
      </c>
      <c r="E287">
        <v>0</v>
      </c>
      <c r="F287">
        <v>3</v>
      </c>
      <c r="G287">
        <v>0</v>
      </c>
      <c r="H287">
        <v>0</v>
      </c>
    </row>
    <row r="288" spans="1:19" x14ac:dyDescent="0.25">
      <c r="A288">
        <v>16404270</v>
      </c>
      <c r="B288" s="4">
        <v>43177</v>
      </c>
      <c r="C288">
        <v>2</v>
      </c>
      <c r="D288">
        <v>0</v>
      </c>
      <c r="E288">
        <v>1</v>
      </c>
      <c r="F288">
        <v>3</v>
      </c>
      <c r="G288">
        <v>1100</v>
      </c>
      <c r="H288">
        <v>1</v>
      </c>
      <c r="J288">
        <v>1</v>
      </c>
      <c r="K288">
        <v>1</v>
      </c>
      <c r="L288">
        <v>1</v>
      </c>
      <c r="N288">
        <v>1</v>
      </c>
      <c r="P288">
        <v>0</v>
      </c>
      <c r="Q288">
        <v>38</v>
      </c>
      <c r="R288">
        <v>3200</v>
      </c>
      <c r="S288">
        <v>0</v>
      </c>
    </row>
    <row r="289" spans="1:19" x14ac:dyDescent="0.25">
      <c r="A289">
        <v>16404407</v>
      </c>
      <c r="B289" s="4">
        <v>43006</v>
      </c>
      <c r="C289">
        <v>2</v>
      </c>
      <c r="D289">
        <v>0</v>
      </c>
      <c r="E289">
        <v>0</v>
      </c>
      <c r="F289">
        <v>5</v>
      </c>
      <c r="G289">
        <v>887.9</v>
      </c>
      <c r="H289">
        <v>1</v>
      </c>
      <c r="J289">
        <v>1</v>
      </c>
      <c r="K289">
        <v>1</v>
      </c>
      <c r="L289">
        <v>1</v>
      </c>
      <c r="N289">
        <v>1</v>
      </c>
      <c r="P289">
        <v>0</v>
      </c>
      <c r="Q289">
        <v>34</v>
      </c>
      <c r="R289">
        <v>2500</v>
      </c>
      <c r="S289">
        <v>0</v>
      </c>
    </row>
    <row r="290" spans="1:19" x14ac:dyDescent="0.25">
      <c r="A290">
        <v>16404458</v>
      </c>
      <c r="B290" s="4">
        <v>42492</v>
      </c>
      <c r="C290">
        <v>2</v>
      </c>
      <c r="D290">
        <v>0</v>
      </c>
      <c r="E290">
        <v>2</v>
      </c>
      <c r="F290">
        <v>5</v>
      </c>
      <c r="G290">
        <v>318.60000000000002</v>
      </c>
      <c r="H290">
        <v>1</v>
      </c>
      <c r="I290" t="s">
        <v>135</v>
      </c>
      <c r="J290">
        <v>0</v>
      </c>
      <c r="K290">
        <v>0</v>
      </c>
      <c r="L290">
        <v>0</v>
      </c>
      <c r="P290">
        <v>4</v>
      </c>
      <c r="Q290">
        <v>0</v>
      </c>
      <c r="R290">
        <v>0</v>
      </c>
      <c r="S290">
        <v>0</v>
      </c>
    </row>
    <row r="291" spans="1:19" x14ac:dyDescent="0.25">
      <c r="A291">
        <v>16404471</v>
      </c>
      <c r="B291" s="4">
        <v>42499</v>
      </c>
      <c r="C291">
        <v>2</v>
      </c>
      <c r="D291">
        <v>0</v>
      </c>
      <c r="E291">
        <v>1</v>
      </c>
      <c r="F291">
        <v>3</v>
      </c>
      <c r="G291">
        <v>805.5</v>
      </c>
      <c r="H291">
        <v>1</v>
      </c>
      <c r="J291">
        <v>2</v>
      </c>
      <c r="K291">
        <v>2</v>
      </c>
      <c r="L291">
        <v>1</v>
      </c>
      <c r="N291">
        <v>1</v>
      </c>
      <c r="P291">
        <v>0</v>
      </c>
      <c r="Q291">
        <v>36</v>
      </c>
      <c r="R291">
        <v>2750</v>
      </c>
      <c r="S291">
        <v>2600</v>
      </c>
    </row>
    <row r="292" spans="1:19" x14ac:dyDescent="0.25">
      <c r="A292">
        <v>16404501</v>
      </c>
      <c r="B292" s="4">
        <v>42514</v>
      </c>
      <c r="C292">
        <v>2</v>
      </c>
      <c r="D292">
        <v>0</v>
      </c>
      <c r="E292">
        <v>2</v>
      </c>
      <c r="F292">
        <v>5</v>
      </c>
      <c r="G292">
        <v>2921</v>
      </c>
      <c r="H292">
        <v>1</v>
      </c>
      <c r="J292">
        <v>2</v>
      </c>
      <c r="K292">
        <v>1</v>
      </c>
      <c r="L292">
        <v>1</v>
      </c>
      <c r="N292">
        <v>1</v>
      </c>
      <c r="P292">
        <v>0</v>
      </c>
      <c r="Q292">
        <v>38</v>
      </c>
      <c r="R292">
        <v>3000</v>
      </c>
      <c r="S292">
        <v>0</v>
      </c>
    </row>
    <row r="293" spans="1:19" x14ac:dyDescent="0.25">
      <c r="A293">
        <v>16404523</v>
      </c>
      <c r="B293" s="4">
        <v>42786</v>
      </c>
      <c r="C293">
        <v>3</v>
      </c>
      <c r="D293">
        <v>2</v>
      </c>
      <c r="E293">
        <v>1</v>
      </c>
      <c r="F293">
        <v>3</v>
      </c>
      <c r="G293">
        <v>405.1</v>
      </c>
      <c r="H293">
        <v>1</v>
      </c>
      <c r="J293">
        <v>2</v>
      </c>
      <c r="K293">
        <v>1</v>
      </c>
      <c r="L293">
        <v>1</v>
      </c>
      <c r="N293">
        <v>1</v>
      </c>
      <c r="P293">
        <v>0</v>
      </c>
      <c r="Q293">
        <v>37</v>
      </c>
      <c r="R293">
        <v>2900</v>
      </c>
      <c r="S293">
        <v>0</v>
      </c>
    </row>
    <row r="294" spans="1:19" x14ac:dyDescent="0.25">
      <c r="A294">
        <v>16404669</v>
      </c>
      <c r="B294" s="4">
        <v>42855</v>
      </c>
      <c r="C294">
        <v>2</v>
      </c>
      <c r="D294">
        <v>1</v>
      </c>
      <c r="E294">
        <v>0</v>
      </c>
      <c r="F294">
        <v>5</v>
      </c>
      <c r="G294">
        <v>118</v>
      </c>
      <c r="H294">
        <v>1</v>
      </c>
      <c r="J294">
        <v>0</v>
      </c>
      <c r="K294">
        <v>0</v>
      </c>
      <c r="L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25">
      <c r="A295">
        <v>16404678</v>
      </c>
      <c r="B295" s="4">
        <v>42532</v>
      </c>
      <c r="C295">
        <v>3</v>
      </c>
      <c r="D295">
        <v>0</v>
      </c>
      <c r="E295">
        <v>3</v>
      </c>
      <c r="F295">
        <v>3</v>
      </c>
      <c r="G295">
        <v>670</v>
      </c>
      <c r="H295">
        <v>1</v>
      </c>
      <c r="I295" t="s">
        <v>135</v>
      </c>
      <c r="J295">
        <v>0</v>
      </c>
      <c r="K295">
        <v>0</v>
      </c>
      <c r="L295">
        <v>0</v>
      </c>
      <c r="P295">
        <v>4</v>
      </c>
      <c r="Q295">
        <v>0</v>
      </c>
      <c r="R295">
        <v>0</v>
      </c>
      <c r="S295">
        <v>0</v>
      </c>
    </row>
    <row r="296" spans="1:19" x14ac:dyDescent="0.25">
      <c r="A296">
        <v>16405145</v>
      </c>
      <c r="B296" s="4">
        <v>42487</v>
      </c>
      <c r="C296">
        <v>2</v>
      </c>
      <c r="D296">
        <v>0</v>
      </c>
      <c r="E296">
        <v>2</v>
      </c>
      <c r="F296">
        <v>5</v>
      </c>
      <c r="G296">
        <v>930.5</v>
      </c>
      <c r="H296">
        <v>1</v>
      </c>
      <c r="J296">
        <v>2</v>
      </c>
      <c r="K296">
        <v>2</v>
      </c>
      <c r="L296">
        <v>1</v>
      </c>
      <c r="N296">
        <v>1</v>
      </c>
      <c r="P296">
        <v>0</v>
      </c>
      <c r="Q296">
        <v>38</v>
      </c>
      <c r="R296">
        <v>2700</v>
      </c>
      <c r="S296">
        <v>2000</v>
      </c>
    </row>
    <row r="297" spans="1:19" x14ac:dyDescent="0.25">
      <c r="A297">
        <v>16405210</v>
      </c>
      <c r="B297" s="4">
        <v>43310</v>
      </c>
      <c r="C297">
        <v>2</v>
      </c>
      <c r="D297">
        <v>0</v>
      </c>
      <c r="E297">
        <v>2</v>
      </c>
      <c r="F297">
        <v>3</v>
      </c>
      <c r="G297">
        <v>1913</v>
      </c>
      <c r="H297">
        <v>1</v>
      </c>
      <c r="J297">
        <v>2</v>
      </c>
      <c r="K297">
        <v>1</v>
      </c>
      <c r="L297">
        <v>1</v>
      </c>
      <c r="N297">
        <v>1</v>
      </c>
      <c r="P297">
        <v>0</v>
      </c>
      <c r="Q297">
        <v>38</v>
      </c>
      <c r="R297">
        <v>2050</v>
      </c>
      <c r="S297">
        <v>0</v>
      </c>
    </row>
    <row r="298" spans="1:19" x14ac:dyDescent="0.25">
      <c r="A298">
        <v>16405241</v>
      </c>
      <c r="B298" s="4">
        <v>43213</v>
      </c>
      <c r="C298">
        <v>2</v>
      </c>
      <c r="D298">
        <v>0</v>
      </c>
      <c r="E298">
        <v>0</v>
      </c>
      <c r="F298">
        <v>5</v>
      </c>
      <c r="G298">
        <v>327</v>
      </c>
      <c r="H298">
        <v>1</v>
      </c>
      <c r="J298">
        <v>1</v>
      </c>
      <c r="K298">
        <v>1</v>
      </c>
      <c r="L298">
        <v>1</v>
      </c>
      <c r="N298">
        <v>1</v>
      </c>
      <c r="P298">
        <v>0</v>
      </c>
      <c r="Q298">
        <v>38</v>
      </c>
      <c r="R298">
        <v>3700</v>
      </c>
      <c r="S298">
        <v>0</v>
      </c>
    </row>
    <row r="299" spans="1:19" x14ac:dyDescent="0.25">
      <c r="A299">
        <v>16405399</v>
      </c>
      <c r="B299" s="4">
        <v>43356</v>
      </c>
      <c r="C299">
        <v>2</v>
      </c>
      <c r="D299">
        <v>0</v>
      </c>
      <c r="E299">
        <v>0</v>
      </c>
      <c r="F299">
        <v>5</v>
      </c>
      <c r="G299">
        <v>958.54</v>
      </c>
      <c r="H299">
        <v>1</v>
      </c>
      <c r="I299" t="s">
        <v>137</v>
      </c>
      <c r="J299">
        <v>2</v>
      </c>
      <c r="K299">
        <v>0</v>
      </c>
      <c r="L299">
        <v>1</v>
      </c>
      <c r="M299">
        <v>0</v>
      </c>
      <c r="O299">
        <v>1</v>
      </c>
      <c r="P299">
        <v>6</v>
      </c>
      <c r="Q299">
        <v>0</v>
      </c>
      <c r="R299">
        <v>0</v>
      </c>
      <c r="S299">
        <v>0</v>
      </c>
    </row>
    <row r="300" spans="1:19" x14ac:dyDescent="0.25">
      <c r="A300">
        <v>16405532</v>
      </c>
      <c r="B300" s="4">
        <v>42917</v>
      </c>
      <c r="C300">
        <v>1</v>
      </c>
      <c r="D300">
        <v>1</v>
      </c>
      <c r="E300">
        <v>0</v>
      </c>
      <c r="F300">
        <v>3</v>
      </c>
      <c r="G300">
        <v>397.01</v>
      </c>
      <c r="H300">
        <v>1</v>
      </c>
      <c r="J300">
        <v>1</v>
      </c>
      <c r="K300">
        <v>1</v>
      </c>
      <c r="L300">
        <v>1</v>
      </c>
      <c r="N300">
        <v>1</v>
      </c>
      <c r="P300">
        <v>0</v>
      </c>
      <c r="Q300">
        <v>0</v>
      </c>
      <c r="R300">
        <v>3300</v>
      </c>
      <c r="S300">
        <v>0</v>
      </c>
    </row>
    <row r="301" spans="1:19" x14ac:dyDescent="0.25">
      <c r="A301">
        <v>16405846</v>
      </c>
      <c r="B301" s="4">
        <v>42613</v>
      </c>
      <c r="C301">
        <v>2</v>
      </c>
      <c r="D301">
        <v>0</v>
      </c>
      <c r="E301">
        <v>1</v>
      </c>
      <c r="F301">
        <v>3</v>
      </c>
      <c r="G301">
        <v>10</v>
      </c>
      <c r="H301">
        <v>0</v>
      </c>
      <c r="I301" t="s">
        <v>135</v>
      </c>
      <c r="J301">
        <v>0</v>
      </c>
      <c r="K301">
        <v>0</v>
      </c>
      <c r="L301">
        <v>0</v>
      </c>
      <c r="P301">
        <v>4</v>
      </c>
      <c r="Q301">
        <v>0</v>
      </c>
      <c r="R301">
        <v>0</v>
      </c>
      <c r="S301">
        <v>0</v>
      </c>
    </row>
    <row r="302" spans="1:19" x14ac:dyDescent="0.25">
      <c r="A302">
        <v>16405961</v>
      </c>
      <c r="B302" s="4">
        <v>42835</v>
      </c>
      <c r="C302">
        <v>2</v>
      </c>
      <c r="D302">
        <v>0</v>
      </c>
      <c r="E302">
        <v>1</v>
      </c>
      <c r="F302">
        <v>5</v>
      </c>
      <c r="G302">
        <v>5.69</v>
      </c>
      <c r="H302">
        <v>0</v>
      </c>
      <c r="I302" t="s">
        <v>135</v>
      </c>
      <c r="J302">
        <v>0</v>
      </c>
      <c r="K302">
        <v>0</v>
      </c>
      <c r="L302">
        <v>0</v>
      </c>
      <c r="P302">
        <v>4</v>
      </c>
      <c r="Q302">
        <v>0</v>
      </c>
      <c r="R302">
        <v>0</v>
      </c>
      <c r="S302">
        <v>0</v>
      </c>
    </row>
    <row r="303" spans="1:19" x14ac:dyDescent="0.25">
      <c r="A303">
        <v>16406058</v>
      </c>
      <c r="B303" s="4">
        <v>42629</v>
      </c>
      <c r="C303">
        <v>3</v>
      </c>
      <c r="D303">
        <v>0</v>
      </c>
      <c r="E303">
        <v>3</v>
      </c>
      <c r="F303">
        <v>3</v>
      </c>
      <c r="G303">
        <v>980</v>
      </c>
      <c r="H303">
        <v>1</v>
      </c>
      <c r="J303">
        <v>1</v>
      </c>
      <c r="K303">
        <v>1</v>
      </c>
      <c r="L303">
        <v>1</v>
      </c>
      <c r="N303">
        <v>1</v>
      </c>
      <c r="P303">
        <v>0</v>
      </c>
      <c r="Q303">
        <v>0</v>
      </c>
      <c r="R303">
        <v>2900</v>
      </c>
      <c r="S303">
        <v>0</v>
      </c>
    </row>
    <row r="304" spans="1:19" x14ac:dyDescent="0.25">
      <c r="A304">
        <v>16406116</v>
      </c>
      <c r="B304" s="4">
        <v>43204</v>
      </c>
      <c r="C304">
        <v>2</v>
      </c>
      <c r="D304">
        <v>0</v>
      </c>
      <c r="E304">
        <v>1</v>
      </c>
      <c r="F304">
        <v>5</v>
      </c>
      <c r="G304">
        <v>324.89999999999998</v>
      </c>
      <c r="H304">
        <v>1</v>
      </c>
      <c r="J304">
        <v>1</v>
      </c>
      <c r="K304">
        <v>1</v>
      </c>
      <c r="L304">
        <v>1</v>
      </c>
      <c r="N304">
        <v>1</v>
      </c>
      <c r="P304">
        <v>0</v>
      </c>
      <c r="Q304">
        <v>39</v>
      </c>
      <c r="R304">
        <v>4</v>
      </c>
      <c r="S304">
        <v>0</v>
      </c>
    </row>
    <row r="305" spans="1:19" x14ac:dyDescent="0.25">
      <c r="A305">
        <v>16406160</v>
      </c>
      <c r="B305" s="4">
        <v>42898</v>
      </c>
      <c r="C305">
        <v>2</v>
      </c>
      <c r="D305">
        <v>2</v>
      </c>
      <c r="E305">
        <v>0</v>
      </c>
      <c r="F305">
        <v>3</v>
      </c>
      <c r="G305">
        <v>24.25</v>
      </c>
      <c r="H305">
        <v>0</v>
      </c>
      <c r="I305" t="s">
        <v>135</v>
      </c>
      <c r="J305">
        <v>0</v>
      </c>
      <c r="K305">
        <v>0</v>
      </c>
      <c r="L305">
        <v>0</v>
      </c>
      <c r="P305">
        <v>5</v>
      </c>
      <c r="Q305">
        <v>0</v>
      </c>
      <c r="R305">
        <v>0</v>
      </c>
      <c r="S305">
        <v>0</v>
      </c>
    </row>
    <row r="306" spans="1:19" x14ac:dyDescent="0.25">
      <c r="A306">
        <v>16406462</v>
      </c>
      <c r="B306" s="4">
        <v>42965</v>
      </c>
      <c r="C306">
        <v>3</v>
      </c>
      <c r="D306">
        <v>0</v>
      </c>
      <c r="E306">
        <v>1</v>
      </c>
      <c r="F306">
        <v>3</v>
      </c>
      <c r="G306">
        <v>328.81</v>
      </c>
      <c r="H306">
        <v>1</v>
      </c>
      <c r="I306" t="s">
        <v>135</v>
      </c>
      <c r="J306">
        <v>0</v>
      </c>
      <c r="K306">
        <v>0</v>
      </c>
      <c r="L306">
        <v>0</v>
      </c>
      <c r="P306">
        <v>5</v>
      </c>
      <c r="Q306">
        <v>0</v>
      </c>
      <c r="R306">
        <v>0</v>
      </c>
      <c r="S306">
        <v>0</v>
      </c>
    </row>
    <row r="307" spans="1:19" x14ac:dyDescent="0.25">
      <c r="A307">
        <v>16406491</v>
      </c>
      <c r="B307" s="4">
        <v>42968</v>
      </c>
      <c r="C307">
        <v>3</v>
      </c>
      <c r="D307">
        <v>0</v>
      </c>
      <c r="E307">
        <v>0</v>
      </c>
      <c r="F307">
        <v>3</v>
      </c>
      <c r="G307">
        <v>362.17</v>
      </c>
      <c r="H307">
        <v>1</v>
      </c>
      <c r="J307">
        <v>1</v>
      </c>
      <c r="K307">
        <v>1</v>
      </c>
      <c r="L307">
        <v>1</v>
      </c>
      <c r="N307">
        <v>1</v>
      </c>
      <c r="P307">
        <v>0</v>
      </c>
      <c r="Q307">
        <v>39</v>
      </c>
      <c r="R307">
        <v>3.4</v>
      </c>
      <c r="S307">
        <v>0</v>
      </c>
    </row>
    <row r="308" spans="1:19" x14ac:dyDescent="0.25">
      <c r="A308">
        <v>16406564</v>
      </c>
      <c r="B308" s="4">
        <v>42824</v>
      </c>
      <c r="C308">
        <v>2</v>
      </c>
      <c r="D308">
        <v>0</v>
      </c>
      <c r="E308">
        <v>1</v>
      </c>
      <c r="F308">
        <v>5</v>
      </c>
      <c r="G308">
        <v>1168</v>
      </c>
      <c r="H308">
        <v>1</v>
      </c>
      <c r="J308">
        <v>2</v>
      </c>
      <c r="K308">
        <v>2</v>
      </c>
      <c r="L308">
        <v>1</v>
      </c>
      <c r="N308">
        <v>1</v>
      </c>
      <c r="P308">
        <v>0</v>
      </c>
      <c r="Q308">
        <v>0</v>
      </c>
      <c r="R308">
        <v>2600</v>
      </c>
      <c r="S308">
        <v>2900</v>
      </c>
    </row>
    <row r="309" spans="1:19" x14ac:dyDescent="0.25">
      <c r="A309">
        <v>16406608</v>
      </c>
      <c r="B309" s="4">
        <v>43575</v>
      </c>
      <c r="C309">
        <v>2</v>
      </c>
      <c r="D309">
        <v>0</v>
      </c>
      <c r="E309">
        <v>2</v>
      </c>
      <c r="F309">
        <v>3</v>
      </c>
    </row>
    <row r="310" spans="1:19" x14ac:dyDescent="0.25">
      <c r="A310">
        <v>16406753</v>
      </c>
      <c r="B310" s="4">
        <v>42839</v>
      </c>
      <c r="C310">
        <v>1</v>
      </c>
      <c r="D310">
        <v>1</v>
      </c>
      <c r="E310">
        <v>0</v>
      </c>
      <c r="F310">
        <v>3</v>
      </c>
      <c r="G310">
        <v>0</v>
      </c>
      <c r="H310">
        <v>0</v>
      </c>
    </row>
    <row r="311" spans="1:19" x14ac:dyDescent="0.25">
      <c r="A311">
        <v>16407130</v>
      </c>
      <c r="B311" s="4">
        <v>42550</v>
      </c>
      <c r="C311">
        <v>2</v>
      </c>
      <c r="D311">
        <v>0</v>
      </c>
      <c r="E311">
        <v>2</v>
      </c>
      <c r="F311">
        <v>5</v>
      </c>
      <c r="G311">
        <v>591</v>
      </c>
      <c r="H311">
        <v>1</v>
      </c>
      <c r="J311">
        <v>1</v>
      </c>
      <c r="K311">
        <v>1</v>
      </c>
      <c r="L311">
        <v>1</v>
      </c>
      <c r="N311">
        <v>1</v>
      </c>
      <c r="P311">
        <v>0</v>
      </c>
      <c r="Q311">
        <v>37</v>
      </c>
      <c r="R311">
        <v>3500</v>
      </c>
      <c r="S311">
        <v>0</v>
      </c>
    </row>
    <row r="312" spans="1:19" x14ac:dyDescent="0.25">
      <c r="A312">
        <v>16407234</v>
      </c>
      <c r="B312" s="4">
        <v>42847</v>
      </c>
      <c r="C312">
        <v>2</v>
      </c>
      <c r="D312">
        <v>0</v>
      </c>
      <c r="E312">
        <v>2</v>
      </c>
      <c r="F312">
        <v>3</v>
      </c>
      <c r="G312">
        <v>349.3</v>
      </c>
      <c r="H312">
        <v>1</v>
      </c>
      <c r="J312">
        <v>2</v>
      </c>
      <c r="K312">
        <v>2</v>
      </c>
      <c r="L312">
        <v>1</v>
      </c>
      <c r="P312">
        <v>0</v>
      </c>
      <c r="Q312">
        <v>0</v>
      </c>
      <c r="R312">
        <v>0</v>
      </c>
      <c r="S312">
        <v>0</v>
      </c>
    </row>
    <row r="313" spans="1:19" x14ac:dyDescent="0.25">
      <c r="A313">
        <v>16407465</v>
      </c>
      <c r="B313" s="4">
        <v>42506</v>
      </c>
      <c r="C313">
        <v>2</v>
      </c>
      <c r="D313">
        <v>0</v>
      </c>
      <c r="E313">
        <v>2</v>
      </c>
      <c r="F313">
        <v>5</v>
      </c>
      <c r="G313">
        <v>248.2</v>
      </c>
      <c r="H313">
        <v>1</v>
      </c>
      <c r="J313">
        <v>1</v>
      </c>
      <c r="K313">
        <v>1</v>
      </c>
      <c r="L313">
        <v>1</v>
      </c>
      <c r="N313">
        <v>1</v>
      </c>
      <c r="P313">
        <v>0</v>
      </c>
      <c r="Q313">
        <v>38</v>
      </c>
      <c r="R313">
        <v>3200</v>
      </c>
      <c r="S313">
        <v>0</v>
      </c>
    </row>
    <row r="314" spans="1:19" x14ac:dyDescent="0.25">
      <c r="A314">
        <v>16407518</v>
      </c>
      <c r="B314" s="4">
        <v>42518</v>
      </c>
      <c r="C314">
        <v>2</v>
      </c>
      <c r="D314">
        <v>0</v>
      </c>
      <c r="E314">
        <v>2</v>
      </c>
      <c r="F314">
        <v>3</v>
      </c>
      <c r="G314">
        <v>1184</v>
      </c>
      <c r="H314">
        <v>1</v>
      </c>
      <c r="J314">
        <v>2</v>
      </c>
      <c r="K314">
        <v>2</v>
      </c>
      <c r="L314">
        <v>1</v>
      </c>
      <c r="P314">
        <v>0</v>
      </c>
      <c r="Q314">
        <v>0</v>
      </c>
      <c r="R314">
        <v>0</v>
      </c>
      <c r="S314">
        <v>0</v>
      </c>
    </row>
    <row r="315" spans="1:19" x14ac:dyDescent="0.25">
      <c r="A315">
        <v>16408298</v>
      </c>
      <c r="B315" s="4">
        <v>43264</v>
      </c>
      <c r="C315">
        <v>3</v>
      </c>
      <c r="D315">
        <v>1</v>
      </c>
      <c r="E315">
        <v>2</v>
      </c>
      <c r="F315">
        <v>3</v>
      </c>
      <c r="G315">
        <v>251</v>
      </c>
      <c r="H315">
        <v>1</v>
      </c>
      <c r="J315">
        <v>0</v>
      </c>
      <c r="K315">
        <v>0</v>
      </c>
      <c r="L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25">
      <c r="A316">
        <v>16408307</v>
      </c>
      <c r="B316" s="4">
        <v>42525</v>
      </c>
      <c r="C316">
        <v>2</v>
      </c>
      <c r="D316">
        <v>0</v>
      </c>
      <c r="E316">
        <v>2</v>
      </c>
      <c r="F316">
        <v>3</v>
      </c>
      <c r="G316">
        <v>956</v>
      </c>
      <c r="H316">
        <v>1</v>
      </c>
      <c r="J316">
        <v>2</v>
      </c>
      <c r="K316">
        <v>2</v>
      </c>
      <c r="L316">
        <v>1</v>
      </c>
      <c r="P316">
        <v>0</v>
      </c>
      <c r="Q316">
        <v>0</v>
      </c>
      <c r="R316">
        <v>0</v>
      </c>
      <c r="S316">
        <v>0</v>
      </c>
    </row>
    <row r="317" spans="1:19" x14ac:dyDescent="0.25">
      <c r="A317">
        <v>16408362</v>
      </c>
      <c r="B317" s="4">
        <v>42976</v>
      </c>
      <c r="C317">
        <v>3</v>
      </c>
      <c r="D317">
        <v>2</v>
      </c>
      <c r="E317">
        <v>1</v>
      </c>
      <c r="F317">
        <v>3</v>
      </c>
      <c r="G317">
        <v>869.07</v>
      </c>
      <c r="H317">
        <v>1</v>
      </c>
      <c r="J317">
        <v>2</v>
      </c>
      <c r="K317">
        <v>2</v>
      </c>
      <c r="L317">
        <v>1</v>
      </c>
      <c r="N317">
        <v>1</v>
      </c>
      <c r="P317">
        <v>0</v>
      </c>
      <c r="Q317">
        <v>37</v>
      </c>
      <c r="R317">
        <v>2.5</v>
      </c>
      <c r="S317">
        <v>2.6</v>
      </c>
    </row>
    <row r="318" spans="1:19" x14ac:dyDescent="0.25">
      <c r="A318">
        <v>16409019</v>
      </c>
      <c r="B318" s="4">
        <v>42524</v>
      </c>
      <c r="C318">
        <v>3</v>
      </c>
      <c r="D318">
        <v>3</v>
      </c>
      <c r="E318">
        <v>0</v>
      </c>
      <c r="F318">
        <v>3</v>
      </c>
      <c r="G318">
        <v>535.20000000000005</v>
      </c>
      <c r="H318">
        <v>1</v>
      </c>
      <c r="J318">
        <v>1</v>
      </c>
      <c r="K318">
        <v>1</v>
      </c>
      <c r="L318">
        <v>1</v>
      </c>
      <c r="N318">
        <v>1</v>
      </c>
      <c r="P318">
        <v>0</v>
      </c>
      <c r="Q318">
        <v>40</v>
      </c>
      <c r="R318">
        <v>3400</v>
      </c>
      <c r="S318">
        <v>0</v>
      </c>
    </row>
    <row r="319" spans="1:19" x14ac:dyDescent="0.25">
      <c r="A319">
        <v>16409143</v>
      </c>
      <c r="B319" s="4">
        <v>42667</v>
      </c>
      <c r="C319">
        <v>2</v>
      </c>
      <c r="D319">
        <v>1</v>
      </c>
      <c r="E319">
        <v>0</v>
      </c>
      <c r="F319">
        <v>2</v>
      </c>
      <c r="G319">
        <v>35.6</v>
      </c>
      <c r="H319">
        <v>1</v>
      </c>
      <c r="I319" t="s">
        <v>135</v>
      </c>
      <c r="J319">
        <v>0</v>
      </c>
      <c r="K319">
        <v>0</v>
      </c>
      <c r="L319">
        <v>0</v>
      </c>
      <c r="P319">
        <v>5</v>
      </c>
      <c r="Q319">
        <v>0</v>
      </c>
      <c r="R319">
        <v>0</v>
      </c>
      <c r="S319">
        <v>0</v>
      </c>
    </row>
    <row r="320" spans="1:19" x14ac:dyDescent="0.25">
      <c r="A320">
        <v>16409279</v>
      </c>
      <c r="B320" s="4">
        <v>42713</v>
      </c>
      <c r="C320">
        <v>3</v>
      </c>
      <c r="D320">
        <v>0</v>
      </c>
      <c r="E320">
        <v>3</v>
      </c>
      <c r="F320">
        <v>3</v>
      </c>
      <c r="G320">
        <v>2221</v>
      </c>
      <c r="H320">
        <v>1</v>
      </c>
      <c r="J320">
        <v>1</v>
      </c>
      <c r="K320">
        <v>1</v>
      </c>
      <c r="L320">
        <v>1</v>
      </c>
      <c r="P320">
        <v>0</v>
      </c>
      <c r="Q320">
        <v>0</v>
      </c>
      <c r="R320">
        <v>0</v>
      </c>
      <c r="S320">
        <v>0</v>
      </c>
    </row>
    <row r="321" spans="1:19" x14ac:dyDescent="0.25">
      <c r="A321">
        <v>16409402</v>
      </c>
      <c r="B321" s="4">
        <v>42803</v>
      </c>
      <c r="C321">
        <v>3</v>
      </c>
      <c r="D321">
        <v>0</v>
      </c>
      <c r="E321">
        <v>0</v>
      </c>
      <c r="F321">
        <v>3</v>
      </c>
      <c r="G321">
        <v>399</v>
      </c>
      <c r="H321">
        <v>1</v>
      </c>
      <c r="J321">
        <v>1</v>
      </c>
      <c r="K321">
        <v>1</v>
      </c>
      <c r="L321">
        <v>1</v>
      </c>
      <c r="P321">
        <v>0</v>
      </c>
      <c r="Q321">
        <v>0</v>
      </c>
      <c r="R321">
        <v>0</v>
      </c>
      <c r="S321">
        <v>0</v>
      </c>
    </row>
    <row r="322" spans="1:19" x14ac:dyDescent="0.25">
      <c r="A322">
        <v>16409539</v>
      </c>
      <c r="B322" s="4">
        <v>43482</v>
      </c>
      <c r="C322">
        <v>2</v>
      </c>
      <c r="D322">
        <v>0</v>
      </c>
      <c r="E322">
        <v>0</v>
      </c>
      <c r="F322">
        <v>6</v>
      </c>
      <c r="G322">
        <v>1088</v>
      </c>
      <c r="H322">
        <v>1</v>
      </c>
      <c r="J322">
        <v>1</v>
      </c>
      <c r="K322">
        <v>1</v>
      </c>
      <c r="L322">
        <v>1</v>
      </c>
      <c r="N322">
        <v>1</v>
      </c>
      <c r="P322">
        <v>0</v>
      </c>
      <c r="Q322">
        <v>36</v>
      </c>
      <c r="R322">
        <v>2.9</v>
      </c>
      <c r="S322">
        <v>0</v>
      </c>
    </row>
    <row r="323" spans="1:19" x14ac:dyDescent="0.25">
      <c r="A323">
        <v>16409869</v>
      </c>
      <c r="B323" s="4">
        <v>43358</v>
      </c>
      <c r="C323">
        <v>1</v>
      </c>
      <c r="D323">
        <v>1</v>
      </c>
      <c r="E323">
        <v>0</v>
      </c>
      <c r="F323">
        <v>5</v>
      </c>
      <c r="G323">
        <v>409.8</v>
      </c>
      <c r="H323">
        <v>1</v>
      </c>
      <c r="J323">
        <v>1</v>
      </c>
      <c r="K323">
        <v>1</v>
      </c>
      <c r="L323">
        <v>1</v>
      </c>
      <c r="N323">
        <v>1</v>
      </c>
      <c r="P323">
        <v>0</v>
      </c>
      <c r="Q323">
        <v>38</v>
      </c>
      <c r="R323">
        <v>2800</v>
      </c>
      <c r="S323">
        <v>0</v>
      </c>
    </row>
    <row r="324" spans="1:19" x14ac:dyDescent="0.25">
      <c r="A324">
        <v>16410055</v>
      </c>
      <c r="B324" s="4">
        <v>42488</v>
      </c>
      <c r="C324">
        <v>2</v>
      </c>
      <c r="D324">
        <v>0</v>
      </c>
      <c r="E324">
        <v>1</v>
      </c>
      <c r="F324">
        <v>5</v>
      </c>
      <c r="G324">
        <v>350</v>
      </c>
      <c r="H324">
        <v>1</v>
      </c>
      <c r="J324">
        <v>2</v>
      </c>
      <c r="K324">
        <v>2</v>
      </c>
      <c r="L324">
        <v>1</v>
      </c>
      <c r="P324">
        <v>0</v>
      </c>
      <c r="Q324">
        <v>0</v>
      </c>
      <c r="R324">
        <v>0</v>
      </c>
      <c r="S324">
        <v>0</v>
      </c>
    </row>
    <row r="325" spans="1:19" x14ac:dyDescent="0.25">
      <c r="A325">
        <v>16410204</v>
      </c>
      <c r="B325" s="4">
        <v>42578</v>
      </c>
      <c r="C325">
        <v>2</v>
      </c>
      <c r="D325">
        <v>0</v>
      </c>
      <c r="E325">
        <v>0</v>
      </c>
      <c r="F325">
        <v>3</v>
      </c>
      <c r="G325">
        <v>178.19</v>
      </c>
      <c r="H325">
        <v>1</v>
      </c>
      <c r="J325">
        <v>1</v>
      </c>
      <c r="K325">
        <v>1</v>
      </c>
      <c r="L325">
        <v>1</v>
      </c>
      <c r="N325">
        <v>1</v>
      </c>
      <c r="P325">
        <v>0</v>
      </c>
      <c r="Q325">
        <v>39</v>
      </c>
      <c r="R325">
        <v>3.7</v>
      </c>
      <c r="S325">
        <v>0</v>
      </c>
    </row>
    <row r="326" spans="1:19" x14ac:dyDescent="0.25">
      <c r="A326">
        <v>16410210</v>
      </c>
      <c r="B326" s="4">
        <v>42489</v>
      </c>
      <c r="C326">
        <v>3</v>
      </c>
      <c r="D326">
        <v>0</v>
      </c>
      <c r="E326">
        <v>0</v>
      </c>
      <c r="F326">
        <v>6</v>
      </c>
      <c r="G326">
        <v>1478</v>
      </c>
      <c r="H326">
        <v>1</v>
      </c>
      <c r="J326">
        <v>2</v>
      </c>
      <c r="K326">
        <v>2</v>
      </c>
      <c r="L326">
        <v>1</v>
      </c>
      <c r="P326">
        <v>0</v>
      </c>
      <c r="Q326">
        <v>0</v>
      </c>
      <c r="R326">
        <v>0</v>
      </c>
      <c r="S326">
        <v>0</v>
      </c>
    </row>
    <row r="327" spans="1:19" x14ac:dyDescent="0.25">
      <c r="A327">
        <v>16410235</v>
      </c>
      <c r="B327" s="4">
        <v>42477</v>
      </c>
      <c r="C327">
        <v>2</v>
      </c>
      <c r="D327">
        <v>0</v>
      </c>
      <c r="E327">
        <v>0</v>
      </c>
      <c r="F327">
        <v>6</v>
      </c>
      <c r="G327">
        <v>538.04999999999995</v>
      </c>
      <c r="H327">
        <v>1</v>
      </c>
      <c r="J327">
        <v>1</v>
      </c>
      <c r="K327">
        <v>1</v>
      </c>
      <c r="L327">
        <v>1</v>
      </c>
      <c r="P327">
        <v>0</v>
      </c>
      <c r="Q327">
        <v>0</v>
      </c>
      <c r="R327">
        <v>0</v>
      </c>
      <c r="S327">
        <v>0</v>
      </c>
    </row>
    <row r="328" spans="1:19" x14ac:dyDescent="0.25">
      <c r="A328">
        <v>16410309</v>
      </c>
      <c r="B328" s="4">
        <v>43665</v>
      </c>
      <c r="C328">
        <v>1</v>
      </c>
      <c r="D328">
        <v>0</v>
      </c>
      <c r="E328">
        <v>0</v>
      </c>
      <c r="F328">
        <v>5</v>
      </c>
      <c r="G328">
        <v>259.7</v>
      </c>
      <c r="H328">
        <v>1</v>
      </c>
      <c r="J328">
        <v>1</v>
      </c>
      <c r="K328">
        <v>1</v>
      </c>
      <c r="L328">
        <v>1</v>
      </c>
      <c r="P328">
        <v>0</v>
      </c>
      <c r="Q328">
        <v>0</v>
      </c>
      <c r="R328">
        <v>0</v>
      </c>
      <c r="S328">
        <v>0</v>
      </c>
    </row>
    <row r="329" spans="1:19" x14ac:dyDescent="0.25">
      <c r="A329">
        <v>16410355</v>
      </c>
      <c r="B329" s="4">
        <v>42750</v>
      </c>
      <c r="C329">
        <v>2</v>
      </c>
      <c r="D329">
        <v>0</v>
      </c>
      <c r="E329">
        <v>1</v>
      </c>
      <c r="F329">
        <v>5</v>
      </c>
      <c r="G329">
        <v>632.79999999999995</v>
      </c>
      <c r="H329">
        <v>1</v>
      </c>
      <c r="I329" t="s">
        <v>135</v>
      </c>
      <c r="J329">
        <v>0</v>
      </c>
      <c r="K329">
        <v>0</v>
      </c>
      <c r="L329">
        <v>0</v>
      </c>
      <c r="P329">
        <v>4</v>
      </c>
      <c r="Q329">
        <v>0</v>
      </c>
      <c r="R329">
        <v>0</v>
      </c>
      <c r="S329">
        <v>0</v>
      </c>
    </row>
    <row r="330" spans="1:19" x14ac:dyDescent="0.25">
      <c r="A330">
        <v>16410425</v>
      </c>
      <c r="B330" s="4">
        <v>42572</v>
      </c>
      <c r="C330">
        <v>2</v>
      </c>
      <c r="D330">
        <v>2</v>
      </c>
      <c r="E330">
        <v>0</v>
      </c>
      <c r="F330">
        <v>5</v>
      </c>
      <c r="G330">
        <v>2849</v>
      </c>
      <c r="H330">
        <v>1</v>
      </c>
      <c r="J330">
        <v>2</v>
      </c>
      <c r="K330">
        <v>1</v>
      </c>
      <c r="L330">
        <v>1</v>
      </c>
      <c r="N330">
        <v>1</v>
      </c>
      <c r="P330">
        <v>0</v>
      </c>
      <c r="Q330">
        <v>36</v>
      </c>
      <c r="R330">
        <v>2600</v>
      </c>
      <c r="S330">
        <v>0</v>
      </c>
    </row>
    <row r="331" spans="1:19" x14ac:dyDescent="0.25">
      <c r="A331">
        <v>16410805</v>
      </c>
      <c r="B331" s="4">
        <v>43264</v>
      </c>
      <c r="C331">
        <v>1</v>
      </c>
      <c r="D331">
        <v>1</v>
      </c>
      <c r="E331">
        <v>0</v>
      </c>
      <c r="F331">
        <v>5</v>
      </c>
      <c r="G331">
        <v>423.14</v>
      </c>
      <c r="H331">
        <v>1</v>
      </c>
      <c r="J331">
        <v>1</v>
      </c>
      <c r="K331">
        <v>1</v>
      </c>
      <c r="L331">
        <v>1</v>
      </c>
      <c r="N331">
        <v>1</v>
      </c>
      <c r="P331">
        <v>0</v>
      </c>
      <c r="Q331">
        <v>38</v>
      </c>
      <c r="R331">
        <v>2850</v>
      </c>
      <c r="S331">
        <v>0</v>
      </c>
    </row>
    <row r="332" spans="1:19" x14ac:dyDescent="0.25">
      <c r="A332">
        <v>16410829</v>
      </c>
      <c r="B332" s="4">
        <v>42572</v>
      </c>
      <c r="C332">
        <v>2</v>
      </c>
      <c r="D332">
        <v>0</v>
      </c>
      <c r="E332">
        <v>0</v>
      </c>
      <c r="F332">
        <v>5</v>
      </c>
      <c r="G332">
        <v>300</v>
      </c>
      <c r="H332">
        <v>1</v>
      </c>
      <c r="J332">
        <v>1</v>
      </c>
      <c r="K332">
        <v>1</v>
      </c>
      <c r="L332">
        <v>1</v>
      </c>
      <c r="P332">
        <v>0</v>
      </c>
      <c r="Q332">
        <v>0</v>
      </c>
      <c r="R332">
        <v>0</v>
      </c>
      <c r="S332">
        <v>0</v>
      </c>
    </row>
    <row r="333" spans="1:19" x14ac:dyDescent="0.25">
      <c r="A333">
        <v>16410951</v>
      </c>
      <c r="B333" s="4">
        <v>43306</v>
      </c>
      <c r="C333">
        <v>2</v>
      </c>
      <c r="D333">
        <v>0</v>
      </c>
      <c r="E333">
        <v>2</v>
      </c>
      <c r="F333">
        <v>3</v>
      </c>
      <c r="G333">
        <v>527.20000000000005</v>
      </c>
      <c r="H333">
        <v>1</v>
      </c>
      <c r="J333">
        <v>1</v>
      </c>
      <c r="K333">
        <v>1</v>
      </c>
      <c r="L333">
        <v>1</v>
      </c>
      <c r="N333">
        <v>1</v>
      </c>
      <c r="P333">
        <v>0</v>
      </c>
      <c r="Q333">
        <v>0</v>
      </c>
      <c r="R333">
        <v>3500</v>
      </c>
      <c r="S333">
        <v>0</v>
      </c>
    </row>
    <row r="334" spans="1:19" x14ac:dyDescent="0.25">
      <c r="A334">
        <v>16411005</v>
      </c>
      <c r="B334" s="4">
        <v>43560</v>
      </c>
      <c r="C334">
        <v>2</v>
      </c>
      <c r="D334">
        <v>1</v>
      </c>
      <c r="E334">
        <v>0</v>
      </c>
      <c r="F334">
        <v>5</v>
      </c>
      <c r="G334">
        <v>1300</v>
      </c>
      <c r="H334">
        <v>1</v>
      </c>
      <c r="J334">
        <v>0</v>
      </c>
      <c r="K334">
        <v>0</v>
      </c>
      <c r="L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25">
      <c r="A335">
        <v>16411057</v>
      </c>
      <c r="B335" s="4">
        <v>43206</v>
      </c>
      <c r="C335">
        <v>2</v>
      </c>
      <c r="D335">
        <v>0</v>
      </c>
      <c r="E335">
        <v>0</v>
      </c>
      <c r="F335">
        <v>5</v>
      </c>
      <c r="G335">
        <v>0</v>
      </c>
      <c r="H335">
        <v>0</v>
      </c>
    </row>
    <row r="336" spans="1:19" x14ac:dyDescent="0.25">
      <c r="A336">
        <v>16411167</v>
      </c>
      <c r="B336" s="4">
        <v>42538</v>
      </c>
      <c r="C336">
        <v>3</v>
      </c>
      <c r="D336">
        <v>1</v>
      </c>
      <c r="E336">
        <v>2</v>
      </c>
      <c r="F336">
        <v>3</v>
      </c>
      <c r="G336">
        <v>278</v>
      </c>
      <c r="H336">
        <v>1</v>
      </c>
      <c r="I336" t="s">
        <v>137</v>
      </c>
      <c r="J336">
        <v>2</v>
      </c>
      <c r="K336">
        <v>2</v>
      </c>
      <c r="L336">
        <v>1</v>
      </c>
      <c r="M336">
        <v>0</v>
      </c>
      <c r="O336">
        <v>1</v>
      </c>
      <c r="P336">
        <v>7</v>
      </c>
      <c r="Q336">
        <v>0</v>
      </c>
      <c r="R336">
        <v>0</v>
      </c>
      <c r="S336">
        <v>0</v>
      </c>
    </row>
    <row r="337" spans="1:19" x14ac:dyDescent="0.25">
      <c r="A337">
        <v>16411328</v>
      </c>
      <c r="B337" s="4">
        <v>42544</v>
      </c>
      <c r="C337">
        <v>2</v>
      </c>
      <c r="D337">
        <v>2</v>
      </c>
      <c r="E337">
        <v>0</v>
      </c>
      <c r="F337">
        <v>5</v>
      </c>
      <c r="G337">
        <v>879.91</v>
      </c>
      <c r="H337">
        <v>1</v>
      </c>
      <c r="J337">
        <v>2</v>
      </c>
      <c r="K337">
        <v>2</v>
      </c>
      <c r="L337">
        <v>1</v>
      </c>
      <c r="N337">
        <v>1</v>
      </c>
      <c r="P337">
        <v>0</v>
      </c>
      <c r="Q337">
        <v>37</v>
      </c>
      <c r="R337">
        <v>2300</v>
      </c>
      <c r="S337">
        <v>2500</v>
      </c>
    </row>
    <row r="338" spans="1:19" x14ac:dyDescent="0.25">
      <c r="A338">
        <v>16411462</v>
      </c>
      <c r="B338" s="4">
        <v>42676</v>
      </c>
      <c r="C338">
        <v>1</v>
      </c>
      <c r="D338">
        <v>0</v>
      </c>
      <c r="E338">
        <v>0</v>
      </c>
      <c r="F338">
        <v>6</v>
      </c>
      <c r="G338">
        <v>193.59</v>
      </c>
      <c r="H338">
        <v>1</v>
      </c>
      <c r="J338">
        <v>1</v>
      </c>
      <c r="K338">
        <v>1</v>
      </c>
      <c r="L338">
        <v>1</v>
      </c>
      <c r="N338">
        <v>1</v>
      </c>
      <c r="P338">
        <v>0</v>
      </c>
      <c r="Q338">
        <v>0</v>
      </c>
      <c r="R338">
        <v>2500</v>
      </c>
      <c r="S338">
        <v>0</v>
      </c>
    </row>
    <row r="339" spans="1:19" x14ac:dyDescent="0.25">
      <c r="A339">
        <v>16411658</v>
      </c>
      <c r="B339" s="4">
        <v>42586</v>
      </c>
      <c r="C339">
        <v>3</v>
      </c>
      <c r="D339">
        <v>0</v>
      </c>
      <c r="E339">
        <v>3</v>
      </c>
      <c r="F339">
        <v>3</v>
      </c>
      <c r="G339">
        <v>491</v>
      </c>
      <c r="H339">
        <v>1</v>
      </c>
      <c r="J339">
        <v>1</v>
      </c>
      <c r="K339">
        <v>1</v>
      </c>
      <c r="L339">
        <v>1</v>
      </c>
      <c r="N339">
        <v>1</v>
      </c>
      <c r="P339">
        <v>0</v>
      </c>
      <c r="Q339">
        <v>0</v>
      </c>
      <c r="R339">
        <v>3000</v>
      </c>
      <c r="S339">
        <v>0</v>
      </c>
    </row>
    <row r="340" spans="1:19" x14ac:dyDescent="0.25">
      <c r="A340">
        <v>16411860</v>
      </c>
      <c r="B340" s="4">
        <v>43473</v>
      </c>
      <c r="C340">
        <v>1</v>
      </c>
      <c r="D340">
        <v>1</v>
      </c>
      <c r="E340">
        <v>0</v>
      </c>
      <c r="F340">
        <v>3</v>
      </c>
      <c r="G340">
        <v>267.7</v>
      </c>
      <c r="H340">
        <v>1</v>
      </c>
      <c r="J340">
        <v>0</v>
      </c>
      <c r="K340">
        <v>0</v>
      </c>
      <c r="L340">
        <v>0</v>
      </c>
      <c r="P340">
        <v>0</v>
      </c>
      <c r="Q340">
        <v>0</v>
      </c>
      <c r="R340">
        <v>0</v>
      </c>
      <c r="S340">
        <v>0</v>
      </c>
    </row>
    <row r="341" spans="1:19" x14ac:dyDescent="0.25">
      <c r="A341">
        <v>16411926</v>
      </c>
      <c r="B341" s="4">
        <v>42840</v>
      </c>
      <c r="C341">
        <v>3</v>
      </c>
      <c r="D341">
        <v>2</v>
      </c>
      <c r="E341">
        <v>1</v>
      </c>
      <c r="F341">
        <v>3</v>
      </c>
      <c r="G341">
        <v>974</v>
      </c>
      <c r="H341">
        <v>1</v>
      </c>
      <c r="J341">
        <v>1</v>
      </c>
      <c r="K341">
        <v>1</v>
      </c>
      <c r="L341">
        <v>1</v>
      </c>
      <c r="P341">
        <v>0</v>
      </c>
      <c r="Q341">
        <v>0</v>
      </c>
      <c r="R341">
        <v>0</v>
      </c>
      <c r="S341">
        <v>0</v>
      </c>
    </row>
    <row r="342" spans="1:19" x14ac:dyDescent="0.25">
      <c r="A342">
        <v>16412163</v>
      </c>
      <c r="B342" s="4">
        <v>42653</v>
      </c>
      <c r="C342">
        <v>2</v>
      </c>
      <c r="D342">
        <v>1</v>
      </c>
      <c r="E342">
        <v>1</v>
      </c>
      <c r="F342">
        <v>5</v>
      </c>
      <c r="G342">
        <v>1565</v>
      </c>
      <c r="H342">
        <v>1</v>
      </c>
      <c r="J342">
        <v>2</v>
      </c>
      <c r="K342">
        <v>2</v>
      </c>
      <c r="L342">
        <v>1</v>
      </c>
      <c r="N342">
        <v>1</v>
      </c>
      <c r="P342">
        <v>0</v>
      </c>
      <c r="Q342">
        <v>36</v>
      </c>
      <c r="R342">
        <v>2700</v>
      </c>
      <c r="S342">
        <v>2000</v>
      </c>
    </row>
    <row r="343" spans="1:19" x14ac:dyDescent="0.25">
      <c r="A343">
        <v>16412208</v>
      </c>
      <c r="B343" s="4">
        <v>42529</v>
      </c>
      <c r="C343">
        <v>3</v>
      </c>
      <c r="D343">
        <v>0</v>
      </c>
      <c r="E343">
        <v>3</v>
      </c>
      <c r="F343">
        <v>3</v>
      </c>
      <c r="G343">
        <v>669.1</v>
      </c>
      <c r="H343">
        <v>1</v>
      </c>
      <c r="J343">
        <v>1</v>
      </c>
      <c r="K343">
        <v>1</v>
      </c>
      <c r="L343">
        <v>1</v>
      </c>
      <c r="P343">
        <v>0</v>
      </c>
      <c r="Q343">
        <v>0</v>
      </c>
      <c r="R343">
        <v>0</v>
      </c>
      <c r="S343">
        <v>0</v>
      </c>
    </row>
    <row r="344" spans="1:19" x14ac:dyDescent="0.25">
      <c r="A344">
        <v>16412226</v>
      </c>
      <c r="B344" s="4">
        <v>42818</v>
      </c>
      <c r="C344">
        <v>2</v>
      </c>
      <c r="D344">
        <v>0</v>
      </c>
      <c r="E344">
        <v>2</v>
      </c>
      <c r="F344">
        <v>5</v>
      </c>
      <c r="G344">
        <v>22.69</v>
      </c>
      <c r="H344">
        <v>0</v>
      </c>
      <c r="J344">
        <v>0</v>
      </c>
      <c r="K344">
        <v>0</v>
      </c>
      <c r="L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25">
      <c r="A345">
        <v>16412414</v>
      </c>
      <c r="B345" s="4">
        <v>43417</v>
      </c>
      <c r="C345">
        <v>1</v>
      </c>
      <c r="D345">
        <v>1</v>
      </c>
      <c r="E345">
        <v>0</v>
      </c>
      <c r="F345">
        <v>5</v>
      </c>
      <c r="G345">
        <v>427</v>
      </c>
      <c r="H345">
        <v>1</v>
      </c>
      <c r="J345">
        <v>1</v>
      </c>
      <c r="K345">
        <v>1</v>
      </c>
      <c r="L345">
        <v>1</v>
      </c>
      <c r="N345">
        <v>1</v>
      </c>
      <c r="P345">
        <v>0</v>
      </c>
      <c r="Q345">
        <v>36</v>
      </c>
      <c r="R345">
        <v>2350</v>
      </c>
      <c r="S345">
        <v>0</v>
      </c>
    </row>
    <row r="346" spans="1:19" x14ac:dyDescent="0.25">
      <c r="A346">
        <v>16412542</v>
      </c>
      <c r="B346" s="4">
        <v>42648</v>
      </c>
      <c r="C346">
        <v>2</v>
      </c>
      <c r="D346">
        <v>1</v>
      </c>
      <c r="E346">
        <v>1</v>
      </c>
      <c r="F346">
        <v>5</v>
      </c>
      <c r="G346">
        <v>115</v>
      </c>
      <c r="H346">
        <v>1</v>
      </c>
      <c r="J346">
        <v>1</v>
      </c>
      <c r="K346">
        <v>1</v>
      </c>
      <c r="L346">
        <v>1</v>
      </c>
      <c r="P346">
        <v>0</v>
      </c>
      <c r="Q346">
        <v>0</v>
      </c>
      <c r="R346">
        <v>0</v>
      </c>
      <c r="S346">
        <v>0</v>
      </c>
    </row>
    <row r="347" spans="1:19" x14ac:dyDescent="0.25">
      <c r="A347">
        <v>16412599</v>
      </c>
      <c r="B347" s="4">
        <v>43645</v>
      </c>
      <c r="C347">
        <v>1</v>
      </c>
      <c r="D347">
        <v>1</v>
      </c>
      <c r="E347">
        <v>0</v>
      </c>
      <c r="F347">
        <v>3</v>
      </c>
    </row>
    <row r="348" spans="1:19" x14ac:dyDescent="0.25">
      <c r="A348">
        <v>16412689</v>
      </c>
      <c r="B348" s="4">
        <v>42916</v>
      </c>
      <c r="C348">
        <v>2</v>
      </c>
      <c r="D348">
        <v>2</v>
      </c>
      <c r="E348">
        <v>0</v>
      </c>
      <c r="F348">
        <v>3</v>
      </c>
      <c r="G348">
        <v>215</v>
      </c>
      <c r="H348">
        <v>1</v>
      </c>
      <c r="J348">
        <v>1</v>
      </c>
      <c r="K348">
        <v>1</v>
      </c>
      <c r="L348">
        <v>1</v>
      </c>
      <c r="N348">
        <v>1</v>
      </c>
      <c r="P348">
        <v>0</v>
      </c>
      <c r="Q348">
        <v>38</v>
      </c>
      <c r="R348">
        <v>3000</v>
      </c>
      <c r="S348">
        <v>0</v>
      </c>
    </row>
    <row r="349" spans="1:19" x14ac:dyDescent="0.25">
      <c r="A349">
        <v>16412850</v>
      </c>
      <c r="B349" s="4">
        <v>43583</v>
      </c>
      <c r="C349">
        <v>3</v>
      </c>
      <c r="D349">
        <v>0</v>
      </c>
      <c r="E349">
        <v>3</v>
      </c>
      <c r="F349">
        <v>3</v>
      </c>
      <c r="G349">
        <v>0</v>
      </c>
      <c r="H349">
        <v>0</v>
      </c>
    </row>
    <row r="350" spans="1:19" x14ac:dyDescent="0.25">
      <c r="A350">
        <v>16412873</v>
      </c>
      <c r="B350" s="4">
        <v>42674</v>
      </c>
      <c r="C350">
        <v>2</v>
      </c>
      <c r="D350">
        <v>0</v>
      </c>
      <c r="E350">
        <v>2</v>
      </c>
      <c r="F350">
        <v>5</v>
      </c>
      <c r="G350">
        <v>613.54999999999995</v>
      </c>
      <c r="H350">
        <v>1</v>
      </c>
      <c r="J350">
        <v>1</v>
      </c>
      <c r="K350">
        <v>1</v>
      </c>
      <c r="L350">
        <v>1</v>
      </c>
      <c r="P350">
        <v>0</v>
      </c>
      <c r="Q350">
        <v>0</v>
      </c>
      <c r="R350">
        <v>0</v>
      </c>
      <c r="S350">
        <v>0</v>
      </c>
    </row>
    <row r="351" spans="1:19" x14ac:dyDescent="0.25">
      <c r="A351">
        <v>16412877</v>
      </c>
      <c r="B351" s="4">
        <v>42849</v>
      </c>
      <c r="C351">
        <v>3</v>
      </c>
      <c r="D351">
        <v>2</v>
      </c>
      <c r="E351">
        <v>0</v>
      </c>
      <c r="F351">
        <v>3</v>
      </c>
      <c r="G351">
        <v>361.9</v>
      </c>
      <c r="H351">
        <v>1</v>
      </c>
      <c r="J351">
        <v>1</v>
      </c>
      <c r="K351">
        <v>1</v>
      </c>
      <c r="L351">
        <v>1</v>
      </c>
      <c r="N351">
        <v>1</v>
      </c>
      <c r="P351">
        <v>0</v>
      </c>
      <c r="Q351">
        <v>38</v>
      </c>
      <c r="R351">
        <v>3.6</v>
      </c>
      <c r="S351">
        <v>0</v>
      </c>
    </row>
    <row r="352" spans="1:19" x14ac:dyDescent="0.25">
      <c r="A352">
        <v>16413048</v>
      </c>
      <c r="B352" s="4">
        <v>42559</v>
      </c>
      <c r="C352">
        <v>3</v>
      </c>
      <c r="D352">
        <v>0</v>
      </c>
      <c r="E352">
        <v>3</v>
      </c>
      <c r="F352">
        <v>3</v>
      </c>
      <c r="G352">
        <v>214.3</v>
      </c>
      <c r="H352">
        <v>1</v>
      </c>
      <c r="I352" t="s">
        <v>137</v>
      </c>
      <c r="J352">
        <v>1</v>
      </c>
      <c r="K352">
        <v>1</v>
      </c>
      <c r="L352">
        <v>1</v>
      </c>
      <c r="M352">
        <v>1</v>
      </c>
      <c r="N352">
        <v>0</v>
      </c>
      <c r="O352">
        <v>1</v>
      </c>
      <c r="P352">
        <v>14</v>
      </c>
      <c r="Q352">
        <v>0</v>
      </c>
      <c r="R352">
        <v>0</v>
      </c>
      <c r="S352">
        <v>0</v>
      </c>
    </row>
    <row r="353" spans="1:19" x14ac:dyDescent="0.25">
      <c r="A353">
        <v>16413101</v>
      </c>
      <c r="B353" s="4">
        <v>43024</v>
      </c>
      <c r="C353">
        <v>3</v>
      </c>
      <c r="D353">
        <v>0</v>
      </c>
      <c r="E353">
        <v>3</v>
      </c>
      <c r="F353">
        <v>3</v>
      </c>
      <c r="G353">
        <v>1935</v>
      </c>
      <c r="H353">
        <v>1</v>
      </c>
      <c r="J353">
        <v>1</v>
      </c>
      <c r="K353">
        <v>1</v>
      </c>
      <c r="L353">
        <v>1</v>
      </c>
      <c r="N353">
        <v>1</v>
      </c>
      <c r="P353">
        <v>0</v>
      </c>
      <c r="Q353">
        <v>39</v>
      </c>
      <c r="R353">
        <v>2.7</v>
      </c>
      <c r="S353">
        <v>0</v>
      </c>
    </row>
    <row r="354" spans="1:19" x14ac:dyDescent="0.25">
      <c r="A354">
        <v>16413177</v>
      </c>
      <c r="B354" s="4">
        <v>42816</v>
      </c>
      <c r="C354">
        <v>2</v>
      </c>
      <c r="D354">
        <v>2</v>
      </c>
      <c r="E354">
        <v>0</v>
      </c>
      <c r="F354">
        <v>3</v>
      </c>
      <c r="G354">
        <v>1131</v>
      </c>
      <c r="H354">
        <v>1</v>
      </c>
      <c r="J354">
        <v>1</v>
      </c>
      <c r="K354">
        <v>1</v>
      </c>
      <c r="L354">
        <v>1</v>
      </c>
      <c r="N354">
        <v>1</v>
      </c>
      <c r="P354">
        <v>0</v>
      </c>
      <c r="Q354">
        <v>40</v>
      </c>
      <c r="R354">
        <v>2200</v>
      </c>
      <c r="S354">
        <v>2300</v>
      </c>
    </row>
    <row r="355" spans="1:19" x14ac:dyDescent="0.25">
      <c r="A355">
        <v>16413215</v>
      </c>
      <c r="B355" s="4">
        <v>43296</v>
      </c>
      <c r="C355">
        <v>2</v>
      </c>
      <c r="D355">
        <v>1</v>
      </c>
      <c r="E355">
        <v>1</v>
      </c>
      <c r="F355">
        <v>3</v>
      </c>
      <c r="G355">
        <v>200</v>
      </c>
      <c r="H355">
        <v>1</v>
      </c>
      <c r="J355">
        <v>1</v>
      </c>
      <c r="K355">
        <v>1</v>
      </c>
      <c r="L355">
        <v>1</v>
      </c>
      <c r="N355">
        <v>1</v>
      </c>
      <c r="P355">
        <v>0</v>
      </c>
      <c r="Q355">
        <v>38</v>
      </c>
      <c r="R355">
        <v>3400</v>
      </c>
      <c r="S355">
        <v>0</v>
      </c>
    </row>
    <row r="356" spans="1:19" x14ac:dyDescent="0.25">
      <c r="A356">
        <v>16413234</v>
      </c>
      <c r="B356" s="4">
        <v>43362</v>
      </c>
      <c r="C356">
        <v>2</v>
      </c>
      <c r="D356">
        <v>1</v>
      </c>
      <c r="E356">
        <v>1</v>
      </c>
      <c r="F356">
        <v>3</v>
      </c>
      <c r="G356">
        <v>443.8</v>
      </c>
      <c r="H356">
        <v>1</v>
      </c>
      <c r="I356" t="s">
        <v>137</v>
      </c>
      <c r="J356">
        <v>1</v>
      </c>
      <c r="K356">
        <v>0</v>
      </c>
      <c r="L356">
        <v>1</v>
      </c>
      <c r="M356">
        <v>0</v>
      </c>
      <c r="O356">
        <v>1</v>
      </c>
      <c r="P356">
        <v>6</v>
      </c>
      <c r="Q356">
        <v>0</v>
      </c>
      <c r="R356">
        <v>0</v>
      </c>
      <c r="S356">
        <v>0</v>
      </c>
    </row>
    <row r="357" spans="1:19" x14ac:dyDescent="0.25">
      <c r="A357">
        <v>16413265</v>
      </c>
      <c r="B357" s="4">
        <v>43284</v>
      </c>
      <c r="C357">
        <v>3</v>
      </c>
      <c r="D357">
        <v>0</v>
      </c>
      <c r="E357">
        <v>3</v>
      </c>
      <c r="F357">
        <v>3</v>
      </c>
      <c r="G357">
        <v>12</v>
      </c>
      <c r="H357">
        <v>0</v>
      </c>
      <c r="I357" t="s">
        <v>135</v>
      </c>
      <c r="J357">
        <v>0</v>
      </c>
      <c r="K357">
        <v>0</v>
      </c>
      <c r="L357">
        <v>0</v>
      </c>
      <c r="P357">
        <v>2</v>
      </c>
      <c r="Q357">
        <v>0</v>
      </c>
      <c r="R357">
        <v>0</v>
      </c>
      <c r="S357">
        <v>0</v>
      </c>
    </row>
    <row r="358" spans="1:19" x14ac:dyDescent="0.25">
      <c r="A358">
        <v>16413280</v>
      </c>
      <c r="B358" s="4">
        <v>42650</v>
      </c>
      <c r="C358">
        <v>2</v>
      </c>
      <c r="D358">
        <v>0</v>
      </c>
      <c r="E358">
        <v>1</v>
      </c>
      <c r="F358">
        <v>3</v>
      </c>
      <c r="G358">
        <v>314.2</v>
      </c>
      <c r="H358">
        <v>1</v>
      </c>
      <c r="J358">
        <v>1</v>
      </c>
      <c r="K358">
        <v>1</v>
      </c>
      <c r="L358">
        <v>1</v>
      </c>
      <c r="N358">
        <v>1</v>
      </c>
      <c r="P358">
        <v>0</v>
      </c>
      <c r="Q358">
        <v>0</v>
      </c>
      <c r="R358">
        <v>3900</v>
      </c>
      <c r="S358">
        <v>0</v>
      </c>
    </row>
    <row r="359" spans="1:19" x14ac:dyDescent="0.25">
      <c r="A359">
        <v>16413306</v>
      </c>
      <c r="B359" s="4">
        <v>42709</v>
      </c>
      <c r="C359">
        <v>3</v>
      </c>
      <c r="D359">
        <v>0</v>
      </c>
      <c r="E359">
        <v>3</v>
      </c>
      <c r="F359">
        <v>3</v>
      </c>
      <c r="G359">
        <v>219.98</v>
      </c>
      <c r="H359">
        <v>1</v>
      </c>
      <c r="I359" t="s">
        <v>137</v>
      </c>
      <c r="J359">
        <v>1</v>
      </c>
      <c r="K359">
        <v>1</v>
      </c>
      <c r="L359">
        <v>1</v>
      </c>
      <c r="M359">
        <v>0</v>
      </c>
      <c r="O359">
        <v>1</v>
      </c>
      <c r="P359">
        <v>6.5</v>
      </c>
      <c r="Q359">
        <v>0</v>
      </c>
      <c r="R359">
        <v>0</v>
      </c>
      <c r="S359">
        <v>0</v>
      </c>
    </row>
    <row r="360" spans="1:19" x14ac:dyDescent="0.25">
      <c r="A360">
        <v>16413497</v>
      </c>
      <c r="B360" s="4">
        <v>42556</v>
      </c>
      <c r="C360">
        <v>2</v>
      </c>
      <c r="D360">
        <v>0</v>
      </c>
      <c r="E360">
        <v>1</v>
      </c>
      <c r="F360">
        <v>2</v>
      </c>
      <c r="G360">
        <v>1014</v>
      </c>
      <c r="H360">
        <v>1</v>
      </c>
      <c r="J360">
        <v>1</v>
      </c>
      <c r="K360">
        <v>1</v>
      </c>
      <c r="L360">
        <v>1</v>
      </c>
      <c r="P360">
        <v>0</v>
      </c>
      <c r="Q360">
        <v>0</v>
      </c>
      <c r="R360">
        <v>0</v>
      </c>
      <c r="S360">
        <v>0</v>
      </c>
    </row>
    <row r="361" spans="1:19" x14ac:dyDescent="0.25">
      <c r="A361">
        <v>16413754</v>
      </c>
      <c r="B361" s="4">
        <v>42927</v>
      </c>
      <c r="C361">
        <v>2</v>
      </c>
      <c r="D361">
        <v>0</v>
      </c>
      <c r="E361">
        <v>1</v>
      </c>
      <c r="F361">
        <v>3</v>
      </c>
      <c r="G361">
        <v>0</v>
      </c>
      <c r="H361">
        <v>0</v>
      </c>
    </row>
    <row r="362" spans="1:19" x14ac:dyDescent="0.25">
      <c r="A362">
        <v>16413858</v>
      </c>
      <c r="B362" s="4">
        <v>42957</v>
      </c>
      <c r="C362">
        <v>2</v>
      </c>
      <c r="D362">
        <v>1</v>
      </c>
      <c r="E362">
        <v>1</v>
      </c>
      <c r="F362">
        <v>3</v>
      </c>
      <c r="G362">
        <v>88.88</v>
      </c>
      <c r="H362">
        <v>1</v>
      </c>
      <c r="I362" t="s">
        <v>135</v>
      </c>
      <c r="J362">
        <v>0</v>
      </c>
      <c r="K362">
        <v>0</v>
      </c>
      <c r="L362">
        <v>0</v>
      </c>
      <c r="P362">
        <v>2</v>
      </c>
      <c r="Q362">
        <v>0</v>
      </c>
      <c r="R362">
        <v>0</v>
      </c>
      <c r="S362">
        <v>0</v>
      </c>
    </row>
    <row r="363" spans="1:19" x14ac:dyDescent="0.25">
      <c r="A363">
        <v>16413907</v>
      </c>
      <c r="B363" s="4">
        <v>42891</v>
      </c>
      <c r="C363">
        <v>2</v>
      </c>
      <c r="D363">
        <v>0</v>
      </c>
      <c r="E363">
        <v>2</v>
      </c>
      <c r="F363">
        <v>5</v>
      </c>
      <c r="G363">
        <v>288</v>
      </c>
      <c r="H363">
        <v>1</v>
      </c>
      <c r="J363">
        <v>1</v>
      </c>
      <c r="K363">
        <v>1</v>
      </c>
      <c r="L363">
        <v>1</v>
      </c>
      <c r="N363">
        <v>1</v>
      </c>
      <c r="P363">
        <v>0</v>
      </c>
      <c r="Q363">
        <v>39</v>
      </c>
      <c r="R363">
        <v>3500</v>
      </c>
      <c r="S363">
        <v>0</v>
      </c>
    </row>
    <row r="364" spans="1:19" x14ac:dyDescent="0.25">
      <c r="A364">
        <v>16414058</v>
      </c>
      <c r="B364" s="4">
        <v>42604</v>
      </c>
      <c r="C364">
        <v>2</v>
      </c>
      <c r="D364">
        <v>1</v>
      </c>
      <c r="E364">
        <v>1</v>
      </c>
      <c r="F364">
        <v>5</v>
      </c>
      <c r="G364">
        <v>328</v>
      </c>
      <c r="H364">
        <v>1</v>
      </c>
      <c r="J364">
        <v>2</v>
      </c>
      <c r="K364">
        <v>2</v>
      </c>
      <c r="L364">
        <v>1</v>
      </c>
      <c r="N364">
        <v>1</v>
      </c>
      <c r="P364">
        <v>0</v>
      </c>
      <c r="Q364">
        <v>37</v>
      </c>
      <c r="R364">
        <v>3.5</v>
      </c>
      <c r="S364">
        <v>0</v>
      </c>
    </row>
    <row r="365" spans="1:19" x14ac:dyDescent="0.25">
      <c r="A365">
        <v>16414265</v>
      </c>
      <c r="B365" s="4">
        <v>43456</v>
      </c>
      <c r="C365">
        <v>2</v>
      </c>
      <c r="D365">
        <v>0</v>
      </c>
      <c r="E365">
        <v>0</v>
      </c>
      <c r="F365">
        <v>6</v>
      </c>
      <c r="G365">
        <v>622</v>
      </c>
      <c r="H365">
        <v>1</v>
      </c>
      <c r="J365">
        <v>1</v>
      </c>
      <c r="K365">
        <v>1</v>
      </c>
      <c r="L365">
        <v>1</v>
      </c>
      <c r="N365">
        <v>1</v>
      </c>
      <c r="P365">
        <v>0</v>
      </c>
      <c r="Q365">
        <v>3000</v>
      </c>
      <c r="R365">
        <v>3000</v>
      </c>
      <c r="S365">
        <v>0</v>
      </c>
    </row>
    <row r="366" spans="1:19" x14ac:dyDescent="0.25">
      <c r="A366">
        <v>16414508</v>
      </c>
      <c r="B366" s="4">
        <v>43829</v>
      </c>
      <c r="C366">
        <v>2</v>
      </c>
      <c r="D366">
        <v>0</v>
      </c>
      <c r="E366">
        <v>2</v>
      </c>
      <c r="F366">
        <v>5</v>
      </c>
      <c r="G366">
        <v>391</v>
      </c>
      <c r="H366">
        <v>1</v>
      </c>
      <c r="I366" t="s">
        <v>137</v>
      </c>
      <c r="J366">
        <v>1</v>
      </c>
      <c r="K366">
        <v>1</v>
      </c>
      <c r="L366">
        <v>1</v>
      </c>
      <c r="M366">
        <v>0</v>
      </c>
      <c r="O366">
        <v>1</v>
      </c>
      <c r="P366">
        <v>7</v>
      </c>
      <c r="Q366">
        <v>0</v>
      </c>
      <c r="R366">
        <v>0</v>
      </c>
      <c r="S366">
        <v>0</v>
      </c>
    </row>
    <row r="367" spans="1:19" x14ac:dyDescent="0.25">
      <c r="A367">
        <v>16414616</v>
      </c>
      <c r="B367" s="4">
        <v>43711</v>
      </c>
      <c r="C367">
        <v>2</v>
      </c>
      <c r="D367">
        <v>1</v>
      </c>
      <c r="E367">
        <v>1</v>
      </c>
      <c r="F367">
        <v>2</v>
      </c>
      <c r="G367">
        <v>295</v>
      </c>
      <c r="H367">
        <v>1</v>
      </c>
      <c r="I367" t="s">
        <v>137</v>
      </c>
      <c r="J367">
        <v>1</v>
      </c>
      <c r="K367">
        <v>1</v>
      </c>
      <c r="L367">
        <v>1</v>
      </c>
      <c r="M367">
        <v>0</v>
      </c>
      <c r="O367">
        <v>1</v>
      </c>
      <c r="P367">
        <v>10</v>
      </c>
      <c r="Q367">
        <v>0</v>
      </c>
      <c r="R367">
        <v>0</v>
      </c>
      <c r="S367">
        <v>0</v>
      </c>
    </row>
    <row r="368" spans="1:19" x14ac:dyDescent="0.25">
      <c r="A368">
        <v>16414651</v>
      </c>
      <c r="B368" s="4">
        <v>42545</v>
      </c>
      <c r="C368">
        <v>3</v>
      </c>
      <c r="D368">
        <v>0</v>
      </c>
      <c r="E368">
        <v>2</v>
      </c>
      <c r="F368">
        <v>2</v>
      </c>
      <c r="G368">
        <v>2278</v>
      </c>
      <c r="H368">
        <v>1</v>
      </c>
      <c r="J368">
        <v>2</v>
      </c>
      <c r="K368">
        <v>2</v>
      </c>
      <c r="L368">
        <v>1</v>
      </c>
      <c r="N368">
        <v>1</v>
      </c>
      <c r="P368">
        <v>0</v>
      </c>
      <c r="Q368">
        <v>38</v>
      </c>
      <c r="R368">
        <v>2600</v>
      </c>
      <c r="S368">
        <v>0</v>
      </c>
    </row>
    <row r="369" spans="1:19" x14ac:dyDescent="0.25">
      <c r="A369">
        <v>16414675</v>
      </c>
      <c r="B369" s="4">
        <v>43316</v>
      </c>
      <c r="C369">
        <v>2</v>
      </c>
      <c r="D369">
        <v>1</v>
      </c>
      <c r="E369">
        <v>1</v>
      </c>
      <c r="F369">
        <v>3</v>
      </c>
      <c r="G369">
        <v>28.6</v>
      </c>
      <c r="H369">
        <v>1</v>
      </c>
      <c r="J369">
        <v>0</v>
      </c>
      <c r="K369">
        <v>0</v>
      </c>
      <c r="L369">
        <v>0</v>
      </c>
      <c r="P369">
        <v>0</v>
      </c>
      <c r="Q369">
        <v>0</v>
      </c>
      <c r="R369">
        <v>0</v>
      </c>
      <c r="S369">
        <v>0</v>
      </c>
    </row>
    <row r="370" spans="1:19" x14ac:dyDescent="0.25">
      <c r="A370">
        <v>16414707</v>
      </c>
      <c r="B370" s="4">
        <v>42867</v>
      </c>
      <c r="C370">
        <v>2</v>
      </c>
      <c r="D370">
        <v>1</v>
      </c>
      <c r="E370">
        <v>1</v>
      </c>
      <c r="F370">
        <v>3</v>
      </c>
      <c r="G370">
        <v>649</v>
      </c>
      <c r="H370">
        <v>1</v>
      </c>
      <c r="J370">
        <v>2</v>
      </c>
      <c r="K370">
        <v>2</v>
      </c>
      <c r="L370">
        <v>1</v>
      </c>
      <c r="N370">
        <v>1</v>
      </c>
      <c r="P370">
        <v>0</v>
      </c>
      <c r="Q370">
        <v>38</v>
      </c>
      <c r="R370">
        <v>2800</v>
      </c>
      <c r="S370">
        <v>2600</v>
      </c>
    </row>
    <row r="371" spans="1:19" x14ac:dyDescent="0.25">
      <c r="A371">
        <v>16414802</v>
      </c>
      <c r="B371" s="4">
        <v>43475</v>
      </c>
      <c r="C371">
        <v>1</v>
      </c>
      <c r="D371">
        <v>0</v>
      </c>
      <c r="E371">
        <v>1</v>
      </c>
      <c r="F371">
        <v>5</v>
      </c>
      <c r="G371">
        <v>557</v>
      </c>
      <c r="H371">
        <v>1</v>
      </c>
      <c r="J371">
        <v>1</v>
      </c>
      <c r="K371">
        <v>1</v>
      </c>
      <c r="L371">
        <v>1</v>
      </c>
      <c r="N371">
        <v>1</v>
      </c>
      <c r="P371">
        <v>0</v>
      </c>
      <c r="Q371">
        <v>39</v>
      </c>
      <c r="R371">
        <v>3900</v>
      </c>
      <c r="S371">
        <v>0</v>
      </c>
    </row>
    <row r="372" spans="1:19" x14ac:dyDescent="0.25">
      <c r="A372">
        <v>16414899</v>
      </c>
      <c r="B372" s="4">
        <v>43024</v>
      </c>
      <c r="C372">
        <v>3</v>
      </c>
      <c r="D372">
        <v>0</v>
      </c>
      <c r="E372">
        <v>3</v>
      </c>
      <c r="F372">
        <v>3</v>
      </c>
      <c r="G372">
        <v>603</v>
      </c>
      <c r="H372">
        <v>1</v>
      </c>
      <c r="J372">
        <v>1</v>
      </c>
      <c r="K372">
        <v>1</v>
      </c>
      <c r="L372">
        <v>1</v>
      </c>
      <c r="N372">
        <v>1</v>
      </c>
      <c r="P372">
        <v>0</v>
      </c>
      <c r="Q372">
        <v>38</v>
      </c>
      <c r="R372">
        <v>3200</v>
      </c>
      <c r="S372">
        <v>0</v>
      </c>
    </row>
    <row r="373" spans="1:19" x14ac:dyDescent="0.25">
      <c r="A373">
        <v>16414974</v>
      </c>
      <c r="B373" s="4">
        <v>42584</v>
      </c>
      <c r="C373">
        <v>3</v>
      </c>
      <c r="D373">
        <v>1</v>
      </c>
      <c r="E373">
        <v>2</v>
      </c>
      <c r="F373">
        <v>3</v>
      </c>
      <c r="G373">
        <v>300</v>
      </c>
      <c r="H373">
        <v>1</v>
      </c>
      <c r="J373">
        <v>1</v>
      </c>
      <c r="K373">
        <v>1</v>
      </c>
      <c r="L373">
        <v>1</v>
      </c>
      <c r="N373">
        <v>1</v>
      </c>
      <c r="P373">
        <v>0</v>
      </c>
      <c r="Q373">
        <v>38</v>
      </c>
      <c r="R373">
        <v>3</v>
      </c>
      <c r="S373">
        <v>0</v>
      </c>
    </row>
    <row r="374" spans="1:19" x14ac:dyDescent="0.25">
      <c r="A374">
        <v>16415018</v>
      </c>
      <c r="B374" s="4">
        <v>42672</v>
      </c>
      <c r="C374">
        <v>1</v>
      </c>
      <c r="D374">
        <v>0</v>
      </c>
      <c r="E374">
        <v>1</v>
      </c>
      <c r="F374">
        <v>5</v>
      </c>
      <c r="G374">
        <v>180</v>
      </c>
      <c r="H374">
        <v>1</v>
      </c>
      <c r="J374">
        <v>1</v>
      </c>
      <c r="K374">
        <v>1</v>
      </c>
      <c r="L374">
        <v>1</v>
      </c>
      <c r="N374">
        <v>1</v>
      </c>
      <c r="P374">
        <v>0</v>
      </c>
      <c r="Q374">
        <v>38</v>
      </c>
      <c r="R374">
        <v>3</v>
      </c>
      <c r="S374">
        <v>0</v>
      </c>
    </row>
    <row r="375" spans="1:19" x14ac:dyDescent="0.25">
      <c r="A375">
        <v>16415036</v>
      </c>
      <c r="B375" s="4">
        <v>43655</v>
      </c>
      <c r="C375">
        <v>2</v>
      </c>
      <c r="D375">
        <v>0</v>
      </c>
      <c r="E375">
        <v>2</v>
      </c>
      <c r="F375">
        <v>3</v>
      </c>
      <c r="G375">
        <v>5061</v>
      </c>
      <c r="H375">
        <v>1</v>
      </c>
      <c r="J375">
        <v>1</v>
      </c>
      <c r="K375">
        <v>1</v>
      </c>
      <c r="L375">
        <v>1</v>
      </c>
      <c r="N375">
        <v>1</v>
      </c>
      <c r="P375">
        <v>0</v>
      </c>
      <c r="Q375">
        <v>39</v>
      </c>
      <c r="R375">
        <v>3100</v>
      </c>
      <c r="S375">
        <v>0</v>
      </c>
    </row>
    <row r="376" spans="1:19" x14ac:dyDescent="0.25">
      <c r="A376">
        <v>16415066</v>
      </c>
      <c r="B376" s="4">
        <v>42952</v>
      </c>
      <c r="C376">
        <v>1</v>
      </c>
      <c r="D376">
        <v>0</v>
      </c>
      <c r="E376">
        <v>1</v>
      </c>
      <c r="F376">
        <v>5</v>
      </c>
      <c r="G376">
        <v>815</v>
      </c>
      <c r="H376">
        <v>1</v>
      </c>
      <c r="J376">
        <v>1</v>
      </c>
      <c r="K376">
        <v>1</v>
      </c>
      <c r="L376">
        <v>1</v>
      </c>
      <c r="N376">
        <v>1</v>
      </c>
      <c r="P376">
        <v>0</v>
      </c>
      <c r="Q376">
        <v>38.5</v>
      </c>
      <c r="R376">
        <v>3</v>
      </c>
      <c r="S376">
        <v>0</v>
      </c>
    </row>
    <row r="377" spans="1:19" x14ac:dyDescent="0.25">
      <c r="A377">
        <v>16415129</v>
      </c>
      <c r="B377" s="4">
        <v>42963</v>
      </c>
      <c r="C377">
        <v>2</v>
      </c>
      <c r="D377">
        <v>1</v>
      </c>
      <c r="E377">
        <v>1</v>
      </c>
      <c r="F377">
        <v>3</v>
      </c>
      <c r="G377">
        <v>318.87</v>
      </c>
      <c r="H377">
        <v>1</v>
      </c>
      <c r="J377">
        <v>1</v>
      </c>
      <c r="K377">
        <v>1</v>
      </c>
      <c r="L377">
        <v>1</v>
      </c>
      <c r="P377">
        <v>0</v>
      </c>
      <c r="Q377">
        <v>0</v>
      </c>
      <c r="R377">
        <v>0</v>
      </c>
      <c r="S377">
        <v>0</v>
      </c>
    </row>
    <row r="378" spans="1:19" x14ac:dyDescent="0.25">
      <c r="A378">
        <v>16415174</v>
      </c>
      <c r="B378" s="4">
        <v>42567</v>
      </c>
      <c r="C378">
        <v>2</v>
      </c>
      <c r="D378">
        <v>0</v>
      </c>
      <c r="E378">
        <v>1</v>
      </c>
      <c r="F378">
        <v>5</v>
      </c>
      <c r="G378">
        <v>1010</v>
      </c>
      <c r="H378">
        <v>1</v>
      </c>
      <c r="J378">
        <v>2</v>
      </c>
      <c r="K378">
        <v>2</v>
      </c>
      <c r="L378">
        <v>1</v>
      </c>
      <c r="P378">
        <v>0</v>
      </c>
      <c r="Q378">
        <v>0</v>
      </c>
      <c r="R378">
        <v>0</v>
      </c>
      <c r="S378">
        <v>0</v>
      </c>
    </row>
    <row r="379" spans="1:19" x14ac:dyDescent="0.25">
      <c r="A379">
        <v>16415375</v>
      </c>
      <c r="B379" s="4">
        <v>42844</v>
      </c>
      <c r="C379">
        <v>3</v>
      </c>
      <c r="D379">
        <v>2</v>
      </c>
      <c r="E379">
        <v>1</v>
      </c>
      <c r="F379">
        <v>3</v>
      </c>
      <c r="G379">
        <v>14.61</v>
      </c>
      <c r="H379">
        <v>0</v>
      </c>
      <c r="I379" t="s">
        <v>135</v>
      </c>
      <c r="J379">
        <v>0</v>
      </c>
      <c r="K379">
        <v>0</v>
      </c>
      <c r="L379">
        <v>0</v>
      </c>
      <c r="P379">
        <v>3</v>
      </c>
      <c r="Q379">
        <v>0</v>
      </c>
      <c r="R379">
        <v>0</v>
      </c>
      <c r="S379">
        <v>0</v>
      </c>
    </row>
    <row r="380" spans="1:19" x14ac:dyDescent="0.25">
      <c r="A380">
        <v>16415389</v>
      </c>
      <c r="B380" s="4">
        <v>43082</v>
      </c>
      <c r="C380">
        <v>2</v>
      </c>
      <c r="D380">
        <v>2</v>
      </c>
      <c r="E380">
        <v>0</v>
      </c>
      <c r="F380">
        <v>3</v>
      </c>
      <c r="G380">
        <v>1030</v>
      </c>
      <c r="H380">
        <v>1</v>
      </c>
      <c r="J380">
        <v>2</v>
      </c>
      <c r="K380">
        <v>2</v>
      </c>
      <c r="L380">
        <v>1</v>
      </c>
      <c r="N380">
        <v>1</v>
      </c>
      <c r="P380">
        <v>0</v>
      </c>
      <c r="Q380">
        <v>0</v>
      </c>
      <c r="R380">
        <v>2.8</v>
      </c>
      <c r="S380">
        <v>3.1</v>
      </c>
    </row>
    <row r="381" spans="1:19" x14ac:dyDescent="0.25">
      <c r="A381">
        <v>16415401</v>
      </c>
      <c r="B381" s="4">
        <v>43288</v>
      </c>
      <c r="C381">
        <v>2</v>
      </c>
      <c r="D381">
        <v>2</v>
      </c>
      <c r="E381">
        <v>0</v>
      </c>
      <c r="F381">
        <v>3</v>
      </c>
      <c r="G381">
        <v>438.08</v>
      </c>
      <c r="H381">
        <v>1</v>
      </c>
      <c r="J381">
        <v>1</v>
      </c>
      <c r="K381">
        <v>1</v>
      </c>
      <c r="L381">
        <v>1</v>
      </c>
      <c r="N381">
        <v>1</v>
      </c>
      <c r="P381">
        <v>0</v>
      </c>
      <c r="Q381">
        <v>0</v>
      </c>
      <c r="R381">
        <v>2700</v>
      </c>
      <c r="S381">
        <v>0</v>
      </c>
    </row>
    <row r="382" spans="1:19" x14ac:dyDescent="0.25">
      <c r="A382">
        <v>16415543</v>
      </c>
      <c r="B382" s="4">
        <v>43612</v>
      </c>
      <c r="C382">
        <v>3</v>
      </c>
      <c r="D382">
        <v>2</v>
      </c>
      <c r="E382">
        <v>1</v>
      </c>
      <c r="F382">
        <v>3</v>
      </c>
      <c r="G382">
        <v>0</v>
      </c>
      <c r="H382">
        <v>0</v>
      </c>
    </row>
    <row r="383" spans="1:19" x14ac:dyDescent="0.25">
      <c r="A383">
        <v>16415670</v>
      </c>
      <c r="B383" s="4">
        <v>42598</v>
      </c>
      <c r="C383">
        <v>1</v>
      </c>
      <c r="D383">
        <v>0</v>
      </c>
      <c r="E383">
        <v>1</v>
      </c>
      <c r="F383">
        <v>5</v>
      </c>
      <c r="G383">
        <v>623</v>
      </c>
      <c r="H383">
        <v>1</v>
      </c>
      <c r="I383" t="s">
        <v>137</v>
      </c>
      <c r="J383">
        <v>0</v>
      </c>
      <c r="K383">
        <v>0</v>
      </c>
      <c r="L383">
        <v>0</v>
      </c>
      <c r="O383">
        <v>1</v>
      </c>
      <c r="P383">
        <v>7</v>
      </c>
      <c r="Q383">
        <v>0</v>
      </c>
      <c r="R383">
        <v>0</v>
      </c>
      <c r="S383">
        <v>0</v>
      </c>
    </row>
    <row r="384" spans="1:19" x14ac:dyDescent="0.25">
      <c r="A384">
        <v>16415751</v>
      </c>
      <c r="B384" s="4">
        <v>42532</v>
      </c>
      <c r="C384">
        <v>2</v>
      </c>
      <c r="D384">
        <v>0</v>
      </c>
      <c r="E384">
        <v>2</v>
      </c>
      <c r="F384">
        <v>5</v>
      </c>
      <c r="G384">
        <v>280</v>
      </c>
      <c r="H384">
        <v>1</v>
      </c>
      <c r="J384">
        <v>1</v>
      </c>
      <c r="K384">
        <v>1</v>
      </c>
      <c r="L384">
        <v>1</v>
      </c>
      <c r="N384">
        <v>1</v>
      </c>
      <c r="P384">
        <v>0</v>
      </c>
      <c r="Q384">
        <v>35.5</v>
      </c>
      <c r="R384">
        <v>3</v>
      </c>
      <c r="S384">
        <v>0</v>
      </c>
    </row>
    <row r="385" spans="1:19" x14ac:dyDescent="0.25">
      <c r="A385">
        <v>16415881</v>
      </c>
      <c r="B385" s="4">
        <v>42648</v>
      </c>
      <c r="C385">
        <v>2</v>
      </c>
      <c r="D385">
        <v>2</v>
      </c>
      <c r="E385">
        <v>0</v>
      </c>
      <c r="F385">
        <v>3</v>
      </c>
      <c r="G385">
        <v>406</v>
      </c>
      <c r="H385">
        <v>1</v>
      </c>
      <c r="J385">
        <v>1</v>
      </c>
      <c r="K385">
        <v>1</v>
      </c>
      <c r="L385">
        <v>1</v>
      </c>
      <c r="N385">
        <v>1</v>
      </c>
      <c r="P385">
        <v>0</v>
      </c>
      <c r="Q385">
        <v>39</v>
      </c>
      <c r="R385">
        <v>3.2</v>
      </c>
      <c r="S385">
        <v>0</v>
      </c>
    </row>
    <row r="386" spans="1:19" x14ac:dyDescent="0.25">
      <c r="A386">
        <v>16416157</v>
      </c>
      <c r="B386" s="4">
        <v>42809</v>
      </c>
      <c r="C386">
        <v>3</v>
      </c>
      <c r="D386">
        <v>2</v>
      </c>
      <c r="E386">
        <v>1</v>
      </c>
      <c r="F386">
        <v>3</v>
      </c>
      <c r="G386">
        <v>1300</v>
      </c>
      <c r="H386">
        <v>1</v>
      </c>
      <c r="J386">
        <v>1</v>
      </c>
      <c r="K386">
        <v>1</v>
      </c>
      <c r="L386">
        <v>1</v>
      </c>
      <c r="P386">
        <v>0</v>
      </c>
      <c r="Q386">
        <v>0</v>
      </c>
      <c r="R386">
        <v>0</v>
      </c>
      <c r="S386">
        <v>0</v>
      </c>
    </row>
    <row r="387" spans="1:19" x14ac:dyDescent="0.25">
      <c r="A387">
        <v>16416183</v>
      </c>
      <c r="B387" s="4">
        <v>42578</v>
      </c>
      <c r="C387">
        <v>2</v>
      </c>
      <c r="D387">
        <v>0</v>
      </c>
      <c r="E387">
        <v>0</v>
      </c>
      <c r="F387">
        <v>5</v>
      </c>
      <c r="G387">
        <v>403.8</v>
      </c>
      <c r="H387">
        <v>1</v>
      </c>
      <c r="J387">
        <v>0</v>
      </c>
      <c r="K387">
        <v>0</v>
      </c>
      <c r="L387">
        <v>0</v>
      </c>
      <c r="P387">
        <v>0</v>
      </c>
      <c r="Q387">
        <v>0</v>
      </c>
      <c r="R387">
        <v>0</v>
      </c>
      <c r="S387">
        <v>0</v>
      </c>
    </row>
    <row r="388" spans="1:19" x14ac:dyDescent="0.25">
      <c r="A388">
        <v>16416283</v>
      </c>
      <c r="B388" s="4">
        <v>42637</v>
      </c>
      <c r="C388">
        <v>3</v>
      </c>
      <c r="D388">
        <v>0</v>
      </c>
      <c r="E388">
        <v>3</v>
      </c>
      <c r="F388">
        <v>3</v>
      </c>
      <c r="G388">
        <v>600</v>
      </c>
      <c r="H388">
        <v>1</v>
      </c>
      <c r="J388">
        <v>1</v>
      </c>
      <c r="K388">
        <v>1</v>
      </c>
      <c r="L388">
        <v>1</v>
      </c>
      <c r="P388">
        <v>0</v>
      </c>
      <c r="Q388">
        <v>0</v>
      </c>
      <c r="R388">
        <v>0</v>
      </c>
      <c r="S388">
        <v>0</v>
      </c>
    </row>
    <row r="389" spans="1:19" x14ac:dyDescent="0.25">
      <c r="A389">
        <v>16416287</v>
      </c>
      <c r="B389" s="4">
        <v>42900</v>
      </c>
      <c r="C389">
        <v>2</v>
      </c>
      <c r="D389">
        <v>0</v>
      </c>
      <c r="E389">
        <v>2</v>
      </c>
      <c r="F389">
        <v>3</v>
      </c>
      <c r="G389">
        <v>739.05</v>
      </c>
      <c r="H389">
        <v>1</v>
      </c>
      <c r="J389">
        <v>1</v>
      </c>
      <c r="K389">
        <v>1</v>
      </c>
      <c r="L389">
        <v>1</v>
      </c>
      <c r="P389">
        <v>0</v>
      </c>
      <c r="Q389">
        <v>0</v>
      </c>
      <c r="R389">
        <v>0</v>
      </c>
      <c r="S389">
        <v>0</v>
      </c>
    </row>
    <row r="390" spans="1:19" x14ac:dyDescent="0.25">
      <c r="A390">
        <v>16416318</v>
      </c>
      <c r="B390" s="4">
        <v>43752</v>
      </c>
      <c r="C390">
        <v>3</v>
      </c>
      <c r="D390">
        <v>1</v>
      </c>
      <c r="E390">
        <v>2</v>
      </c>
      <c r="F390">
        <v>3</v>
      </c>
      <c r="G390">
        <v>662</v>
      </c>
      <c r="H390">
        <v>1</v>
      </c>
      <c r="J390">
        <v>1</v>
      </c>
      <c r="K390">
        <v>1</v>
      </c>
      <c r="L390">
        <v>1</v>
      </c>
      <c r="N390">
        <v>1</v>
      </c>
      <c r="P390">
        <v>0</v>
      </c>
      <c r="Q390">
        <v>38</v>
      </c>
      <c r="R390">
        <v>3000</v>
      </c>
      <c r="S390">
        <v>0</v>
      </c>
    </row>
    <row r="391" spans="1:19" x14ac:dyDescent="0.25">
      <c r="A391">
        <v>16416345</v>
      </c>
      <c r="B391" s="4">
        <v>43325</v>
      </c>
      <c r="C391">
        <v>2</v>
      </c>
      <c r="D391">
        <v>0</v>
      </c>
      <c r="E391">
        <v>2</v>
      </c>
      <c r="F391">
        <v>3</v>
      </c>
      <c r="G391">
        <v>239.9</v>
      </c>
      <c r="H391">
        <v>1</v>
      </c>
      <c r="J391">
        <v>2</v>
      </c>
      <c r="K391">
        <v>2</v>
      </c>
      <c r="L391">
        <v>1</v>
      </c>
      <c r="N391">
        <v>1</v>
      </c>
      <c r="P391">
        <v>0</v>
      </c>
      <c r="Q391">
        <v>39</v>
      </c>
      <c r="R391">
        <v>3300</v>
      </c>
      <c r="S391">
        <v>300</v>
      </c>
    </row>
    <row r="392" spans="1:19" x14ac:dyDescent="0.25">
      <c r="A392">
        <v>16416347</v>
      </c>
      <c r="B392" s="4">
        <v>43874</v>
      </c>
      <c r="C392">
        <v>1</v>
      </c>
      <c r="D392">
        <v>0</v>
      </c>
      <c r="E392">
        <v>1</v>
      </c>
      <c r="F392">
        <v>5</v>
      </c>
      <c r="G392">
        <v>0</v>
      </c>
      <c r="H392">
        <v>0</v>
      </c>
    </row>
    <row r="393" spans="1:19" x14ac:dyDescent="0.25">
      <c r="A393">
        <v>16416357</v>
      </c>
      <c r="B393" s="4">
        <v>42962</v>
      </c>
      <c r="C393">
        <v>2</v>
      </c>
      <c r="D393">
        <v>2</v>
      </c>
      <c r="E393">
        <v>0</v>
      </c>
      <c r="F393">
        <v>3</v>
      </c>
      <c r="G393">
        <v>845</v>
      </c>
      <c r="H393">
        <v>1</v>
      </c>
      <c r="J393">
        <v>2</v>
      </c>
      <c r="K393">
        <v>2</v>
      </c>
      <c r="L393">
        <v>1</v>
      </c>
      <c r="N393">
        <v>1</v>
      </c>
      <c r="P393">
        <v>0</v>
      </c>
      <c r="Q393">
        <v>37</v>
      </c>
      <c r="R393">
        <v>2700</v>
      </c>
      <c r="S393">
        <v>2800</v>
      </c>
    </row>
    <row r="394" spans="1:19" x14ac:dyDescent="0.25">
      <c r="A394">
        <v>16416408</v>
      </c>
      <c r="B394" s="4">
        <v>43054</v>
      </c>
      <c r="C394">
        <v>2</v>
      </c>
      <c r="D394">
        <v>0</v>
      </c>
      <c r="E394">
        <v>1</v>
      </c>
      <c r="F394">
        <v>3</v>
      </c>
      <c r="G394">
        <v>25</v>
      </c>
      <c r="H394">
        <v>1</v>
      </c>
      <c r="I394" t="s">
        <v>135</v>
      </c>
      <c r="J394">
        <v>0</v>
      </c>
      <c r="K394">
        <v>0</v>
      </c>
      <c r="L394">
        <v>0</v>
      </c>
      <c r="P394">
        <v>7</v>
      </c>
      <c r="Q394">
        <v>0</v>
      </c>
      <c r="R394">
        <v>0</v>
      </c>
      <c r="S394">
        <v>0</v>
      </c>
    </row>
    <row r="395" spans="1:19" x14ac:dyDescent="0.25">
      <c r="A395">
        <v>16416421</v>
      </c>
      <c r="B395" s="4">
        <v>42962</v>
      </c>
      <c r="C395">
        <v>2</v>
      </c>
      <c r="D395">
        <v>2</v>
      </c>
      <c r="E395">
        <v>0</v>
      </c>
      <c r="F395">
        <v>3</v>
      </c>
      <c r="G395">
        <v>283</v>
      </c>
      <c r="H395">
        <v>1</v>
      </c>
      <c r="J395">
        <v>1</v>
      </c>
      <c r="K395">
        <v>1</v>
      </c>
      <c r="L395">
        <v>1</v>
      </c>
      <c r="N395">
        <v>1</v>
      </c>
      <c r="P395">
        <v>0</v>
      </c>
      <c r="Q395">
        <v>38</v>
      </c>
      <c r="R395">
        <v>3000</v>
      </c>
      <c r="S395">
        <v>0</v>
      </c>
    </row>
    <row r="396" spans="1:19" x14ac:dyDescent="0.25">
      <c r="A396">
        <v>16416463</v>
      </c>
      <c r="B396" s="4">
        <v>43202</v>
      </c>
      <c r="C396">
        <v>1</v>
      </c>
      <c r="D396">
        <v>0</v>
      </c>
      <c r="E396">
        <v>1</v>
      </c>
      <c r="F396">
        <v>5</v>
      </c>
      <c r="G396">
        <v>228</v>
      </c>
      <c r="H396">
        <v>1</v>
      </c>
      <c r="J396">
        <v>1</v>
      </c>
      <c r="K396">
        <v>1</v>
      </c>
      <c r="L396">
        <v>1</v>
      </c>
      <c r="N396">
        <v>1</v>
      </c>
      <c r="P396">
        <v>0</v>
      </c>
      <c r="Q396">
        <v>39</v>
      </c>
      <c r="R396">
        <v>2600</v>
      </c>
      <c r="S396">
        <v>0</v>
      </c>
    </row>
    <row r="397" spans="1:19" x14ac:dyDescent="0.25">
      <c r="A397">
        <v>16416531</v>
      </c>
      <c r="B397" s="4">
        <v>42580</v>
      </c>
      <c r="C397">
        <v>2</v>
      </c>
      <c r="D397">
        <v>2</v>
      </c>
      <c r="E397">
        <v>0</v>
      </c>
      <c r="F397">
        <v>3</v>
      </c>
      <c r="G397">
        <v>783</v>
      </c>
      <c r="H397">
        <v>1</v>
      </c>
      <c r="J397">
        <v>2</v>
      </c>
      <c r="K397">
        <v>2</v>
      </c>
      <c r="L397">
        <v>1</v>
      </c>
      <c r="N397">
        <v>1</v>
      </c>
      <c r="P397">
        <v>0</v>
      </c>
      <c r="Q397">
        <v>0</v>
      </c>
      <c r="R397">
        <v>2100</v>
      </c>
      <c r="S397">
        <v>2300</v>
      </c>
    </row>
    <row r="398" spans="1:19" x14ac:dyDescent="0.25">
      <c r="A398">
        <v>16416564</v>
      </c>
      <c r="B398" s="4">
        <v>42562</v>
      </c>
      <c r="C398">
        <v>3</v>
      </c>
      <c r="D398">
        <v>2</v>
      </c>
      <c r="E398">
        <v>1</v>
      </c>
      <c r="F398">
        <v>3</v>
      </c>
      <c r="G398">
        <v>47</v>
      </c>
      <c r="H398">
        <v>1</v>
      </c>
      <c r="J398">
        <v>0</v>
      </c>
      <c r="K398">
        <v>0</v>
      </c>
      <c r="L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25">
      <c r="A399">
        <v>16416707</v>
      </c>
      <c r="B399" s="4">
        <v>42941</v>
      </c>
      <c r="C399">
        <v>2</v>
      </c>
      <c r="D399">
        <v>0</v>
      </c>
      <c r="E399">
        <v>1</v>
      </c>
      <c r="F399">
        <v>3</v>
      </c>
      <c r="G399">
        <v>70.3</v>
      </c>
      <c r="H399">
        <v>1</v>
      </c>
      <c r="J399">
        <v>0</v>
      </c>
      <c r="K399">
        <v>0</v>
      </c>
      <c r="L399">
        <v>0</v>
      </c>
      <c r="N399">
        <v>1</v>
      </c>
      <c r="P399">
        <v>0</v>
      </c>
      <c r="Q399">
        <v>36</v>
      </c>
      <c r="R399">
        <v>3.2</v>
      </c>
      <c r="S399">
        <v>0</v>
      </c>
    </row>
    <row r="400" spans="1:19" x14ac:dyDescent="0.25">
      <c r="A400">
        <v>16416927</v>
      </c>
      <c r="B400" s="4">
        <v>42903</v>
      </c>
      <c r="C400">
        <v>2</v>
      </c>
      <c r="D400">
        <v>0</v>
      </c>
      <c r="E400">
        <v>2</v>
      </c>
      <c r="F400">
        <v>3</v>
      </c>
      <c r="G400">
        <v>370</v>
      </c>
      <c r="H400">
        <v>1</v>
      </c>
      <c r="J400">
        <v>1</v>
      </c>
      <c r="K400">
        <v>1</v>
      </c>
      <c r="L400">
        <v>1</v>
      </c>
      <c r="N400">
        <v>1</v>
      </c>
      <c r="P400">
        <v>0</v>
      </c>
      <c r="Q400">
        <v>39</v>
      </c>
      <c r="R400">
        <v>4150</v>
      </c>
      <c r="S400">
        <v>0</v>
      </c>
    </row>
    <row r="401" spans="1:19" x14ac:dyDescent="0.25">
      <c r="A401">
        <v>16417150</v>
      </c>
      <c r="B401" s="4">
        <v>43404</v>
      </c>
      <c r="C401">
        <v>2</v>
      </c>
      <c r="D401">
        <v>0</v>
      </c>
      <c r="E401">
        <v>1</v>
      </c>
      <c r="F401">
        <v>5</v>
      </c>
      <c r="G401">
        <v>128</v>
      </c>
      <c r="H401">
        <v>1</v>
      </c>
      <c r="J401">
        <v>1</v>
      </c>
      <c r="K401">
        <v>1</v>
      </c>
      <c r="L401">
        <v>1</v>
      </c>
      <c r="P401">
        <v>0</v>
      </c>
      <c r="Q401">
        <v>0</v>
      </c>
      <c r="R401">
        <v>0</v>
      </c>
      <c r="S401">
        <v>0</v>
      </c>
    </row>
    <row r="402" spans="1:19" x14ac:dyDescent="0.25">
      <c r="A402">
        <v>16417257</v>
      </c>
      <c r="B402" s="4">
        <v>43097</v>
      </c>
      <c r="C402">
        <v>2</v>
      </c>
      <c r="D402">
        <v>2</v>
      </c>
      <c r="E402">
        <v>0</v>
      </c>
      <c r="F402">
        <v>3</v>
      </c>
      <c r="G402">
        <v>800</v>
      </c>
      <c r="H402">
        <v>1</v>
      </c>
      <c r="J402">
        <v>2</v>
      </c>
      <c r="K402">
        <v>2</v>
      </c>
      <c r="L402">
        <v>1</v>
      </c>
      <c r="N402">
        <v>1</v>
      </c>
      <c r="P402">
        <v>0</v>
      </c>
      <c r="Q402">
        <v>37</v>
      </c>
      <c r="R402">
        <v>2500</v>
      </c>
      <c r="S402">
        <v>2600</v>
      </c>
    </row>
    <row r="403" spans="1:19" x14ac:dyDescent="0.25">
      <c r="A403">
        <v>16417288</v>
      </c>
      <c r="B403" s="4">
        <v>42851</v>
      </c>
      <c r="C403">
        <v>2</v>
      </c>
      <c r="D403">
        <v>0</v>
      </c>
      <c r="E403">
        <v>0</v>
      </c>
      <c r="F403">
        <v>5</v>
      </c>
      <c r="G403">
        <v>1644</v>
      </c>
      <c r="H403">
        <v>1</v>
      </c>
      <c r="J403">
        <v>2</v>
      </c>
      <c r="K403">
        <v>2</v>
      </c>
      <c r="L403">
        <v>1</v>
      </c>
      <c r="N403">
        <v>1</v>
      </c>
      <c r="P403">
        <v>0</v>
      </c>
      <c r="Q403">
        <v>0</v>
      </c>
      <c r="R403">
        <v>1300</v>
      </c>
      <c r="S403">
        <v>1900</v>
      </c>
    </row>
    <row r="404" spans="1:19" x14ac:dyDescent="0.25">
      <c r="A404">
        <v>16417421</v>
      </c>
      <c r="B404" s="4">
        <v>43400</v>
      </c>
      <c r="C404">
        <v>2</v>
      </c>
      <c r="D404">
        <v>2</v>
      </c>
      <c r="E404">
        <v>0</v>
      </c>
      <c r="F404">
        <v>3</v>
      </c>
      <c r="G404">
        <v>250</v>
      </c>
      <c r="H404">
        <v>1</v>
      </c>
      <c r="J404">
        <v>1</v>
      </c>
      <c r="K404">
        <v>1</v>
      </c>
      <c r="L404">
        <v>1</v>
      </c>
      <c r="N404">
        <v>1</v>
      </c>
      <c r="P404">
        <v>0</v>
      </c>
      <c r="Q404">
        <v>39</v>
      </c>
      <c r="R404">
        <v>3500</v>
      </c>
      <c r="S404">
        <v>0</v>
      </c>
    </row>
    <row r="405" spans="1:19" x14ac:dyDescent="0.25">
      <c r="A405">
        <v>16417495</v>
      </c>
      <c r="B405" s="4">
        <v>43442</v>
      </c>
      <c r="C405">
        <v>2</v>
      </c>
      <c r="D405">
        <v>0</v>
      </c>
      <c r="E405">
        <v>2</v>
      </c>
      <c r="F405">
        <v>3</v>
      </c>
      <c r="G405">
        <v>608</v>
      </c>
      <c r="H405">
        <v>1</v>
      </c>
      <c r="J405">
        <v>1</v>
      </c>
      <c r="K405">
        <v>1</v>
      </c>
      <c r="L405">
        <v>1</v>
      </c>
      <c r="N405">
        <v>1</v>
      </c>
      <c r="P405">
        <v>0</v>
      </c>
      <c r="Q405">
        <v>40</v>
      </c>
      <c r="R405">
        <v>3650</v>
      </c>
      <c r="S405">
        <v>0</v>
      </c>
    </row>
    <row r="406" spans="1:19" x14ac:dyDescent="0.25">
      <c r="A406">
        <v>16417501</v>
      </c>
      <c r="B406" s="4">
        <v>42567</v>
      </c>
      <c r="C406">
        <v>3</v>
      </c>
      <c r="D406">
        <v>2</v>
      </c>
      <c r="E406">
        <v>1</v>
      </c>
      <c r="F406">
        <v>2</v>
      </c>
      <c r="G406">
        <v>1178</v>
      </c>
      <c r="H406">
        <v>1</v>
      </c>
      <c r="J406">
        <v>1</v>
      </c>
      <c r="K406">
        <v>1</v>
      </c>
      <c r="L406">
        <v>1</v>
      </c>
      <c r="N406">
        <v>1</v>
      </c>
      <c r="P406">
        <v>0</v>
      </c>
      <c r="Q406">
        <v>0</v>
      </c>
      <c r="R406">
        <v>3300</v>
      </c>
      <c r="S406">
        <v>0</v>
      </c>
    </row>
    <row r="407" spans="1:19" x14ac:dyDescent="0.25">
      <c r="A407">
        <v>16417914</v>
      </c>
      <c r="B407" s="4">
        <v>42608</v>
      </c>
      <c r="C407">
        <v>2</v>
      </c>
      <c r="D407">
        <v>0</v>
      </c>
      <c r="E407">
        <v>2</v>
      </c>
      <c r="F407">
        <v>3</v>
      </c>
      <c r="G407">
        <v>256</v>
      </c>
      <c r="H407">
        <v>1</v>
      </c>
      <c r="J407">
        <v>1</v>
      </c>
      <c r="K407">
        <v>1</v>
      </c>
      <c r="L407">
        <v>1</v>
      </c>
      <c r="P407">
        <v>0</v>
      </c>
      <c r="Q407">
        <v>0</v>
      </c>
      <c r="R407">
        <v>0</v>
      </c>
      <c r="S407">
        <v>0</v>
      </c>
    </row>
    <row r="408" spans="1:19" x14ac:dyDescent="0.25">
      <c r="A408">
        <v>16418225</v>
      </c>
      <c r="B408" s="4">
        <v>43632</v>
      </c>
      <c r="C408">
        <v>1</v>
      </c>
      <c r="D408">
        <v>1</v>
      </c>
      <c r="E408">
        <v>0</v>
      </c>
      <c r="F408">
        <v>3</v>
      </c>
      <c r="G408">
        <v>540</v>
      </c>
      <c r="H408">
        <v>1</v>
      </c>
      <c r="J408">
        <v>1</v>
      </c>
      <c r="K408">
        <v>1</v>
      </c>
      <c r="L408">
        <v>1</v>
      </c>
      <c r="N408">
        <v>1</v>
      </c>
      <c r="P408">
        <v>0</v>
      </c>
      <c r="Q408">
        <v>38.5</v>
      </c>
      <c r="R408">
        <v>3000</v>
      </c>
      <c r="S408">
        <v>0</v>
      </c>
    </row>
    <row r="409" spans="1:19" x14ac:dyDescent="0.25">
      <c r="A409">
        <v>16418245</v>
      </c>
      <c r="B409" s="4">
        <v>43625</v>
      </c>
      <c r="C409">
        <v>2</v>
      </c>
      <c r="D409">
        <v>0</v>
      </c>
      <c r="E409">
        <v>0</v>
      </c>
      <c r="F409">
        <v>6</v>
      </c>
      <c r="G409">
        <v>116.63</v>
      </c>
      <c r="H409">
        <v>1</v>
      </c>
      <c r="J409">
        <v>1</v>
      </c>
      <c r="K409">
        <v>1</v>
      </c>
      <c r="L409">
        <v>1</v>
      </c>
      <c r="N409">
        <v>1</v>
      </c>
      <c r="P409">
        <v>0</v>
      </c>
      <c r="Q409">
        <v>39</v>
      </c>
      <c r="R409">
        <v>3.1</v>
      </c>
      <c r="S409">
        <v>0</v>
      </c>
    </row>
    <row r="410" spans="1:19" x14ac:dyDescent="0.25">
      <c r="A410">
        <v>16418392</v>
      </c>
      <c r="B410" s="4">
        <v>43227</v>
      </c>
      <c r="C410">
        <v>2</v>
      </c>
      <c r="D410">
        <v>0</v>
      </c>
      <c r="E410">
        <v>0</v>
      </c>
      <c r="F410">
        <v>5</v>
      </c>
      <c r="G410">
        <v>1209</v>
      </c>
      <c r="H410">
        <v>1</v>
      </c>
      <c r="I410" t="s">
        <v>137</v>
      </c>
      <c r="J410">
        <v>1</v>
      </c>
      <c r="K410">
        <v>1</v>
      </c>
      <c r="L410">
        <v>1</v>
      </c>
      <c r="M410">
        <v>0</v>
      </c>
      <c r="O410">
        <v>1</v>
      </c>
      <c r="P410">
        <v>5</v>
      </c>
      <c r="Q410">
        <v>0</v>
      </c>
      <c r="R410">
        <v>0</v>
      </c>
      <c r="S410">
        <v>0</v>
      </c>
    </row>
    <row r="411" spans="1:19" x14ac:dyDescent="0.25">
      <c r="A411">
        <v>16418461</v>
      </c>
      <c r="B411" s="4">
        <v>42598</v>
      </c>
      <c r="C411">
        <v>2</v>
      </c>
      <c r="D411">
        <v>2</v>
      </c>
      <c r="E411">
        <v>0</v>
      </c>
      <c r="F411">
        <v>3</v>
      </c>
      <c r="G411">
        <v>569</v>
      </c>
      <c r="H411">
        <v>1</v>
      </c>
      <c r="J411">
        <v>2</v>
      </c>
      <c r="K411">
        <v>1</v>
      </c>
      <c r="L411">
        <v>1</v>
      </c>
      <c r="N411">
        <v>1</v>
      </c>
      <c r="P411">
        <v>0</v>
      </c>
      <c r="Q411">
        <v>33</v>
      </c>
      <c r="R411">
        <v>2100</v>
      </c>
      <c r="S411">
        <v>0</v>
      </c>
    </row>
    <row r="412" spans="1:19" x14ac:dyDescent="0.25">
      <c r="A412">
        <v>16418478</v>
      </c>
      <c r="B412" s="4">
        <v>43676</v>
      </c>
      <c r="C412">
        <v>2</v>
      </c>
      <c r="D412">
        <v>0</v>
      </c>
      <c r="E412">
        <v>0</v>
      </c>
      <c r="F412">
        <v>3</v>
      </c>
      <c r="G412">
        <v>1041</v>
      </c>
      <c r="H412">
        <v>1</v>
      </c>
      <c r="J412">
        <v>2</v>
      </c>
      <c r="K412">
        <v>2</v>
      </c>
      <c r="L412">
        <v>1</v>
      </c>
      <c r="N412">
        <v>1</v>
      </c>
      <c r="P412">
        <v>0</v>
      </c>
      <c r="Q412">
        <v>38</v>
      </c>
      <c r="R412">
        <v>3100</v>
      </c>
      <c r="S412">
        <v>0</v>
      </c>
    </row>
    <row r="413" spans="1:19" x14ac:dyDescent="0.25">
      <c r="A413">
        <v>16418510</v>
      </c>
      <c r="B413" s="4">
        <v>43213</v>
      </c>
      <c r="C413">
        <v>2</v>
      </c>
      <c r="D413">
        <v>0</v>
      </c>
      <c r="E413">
        <v>2</v>
      </c>
      <c r="F413">
        <v>3</v>
      </c>
      <c r="G413">
        <v>950</v>
      </c>
      <c r="H413">
        <v>1</v>
      </c>
      <c r="J413">
        <v>2</v>
      </c>
      <c r="K413">
        <v>2</v>
      </c>
      <c r="L413">
        <v>1</v>
      </c>
      <c r="P413">
        <v>0</v>
      </c>
      <c r="Q413">
        <v>0</v>
      </c>
      <c r="R413">
        <v>0</v>
      </c>
      <c r="S413">
        <v>0</v>
      </c>
    </row>
    <row r="414" spans="1:19" x14ac:dyDescent="0.25">
      <c r="A414">
        <v>16418671</v>
      </c>
      <c r="B414" s="4">
        <v>42751</v>
      </c>
      <c r="C414">
        <v>3</v>
      </c>
      <c r="D414">
        <v>0</v>
      </c>
      <c r="E414">
        <v>3</v>
      </c>
      <c r="F414">
        <v>3</v>
      </c>
      <c r="G414">
        <v>7730</v>
      </c>
      <c r="H414">
        <v>1</v>
      </c>
      <c r="J414">
        <v>2</v>
      </c>
      <c r="K414">
        <v>0</v>
      </c>
      <c r="L414">
        <v>1</v>
      </c>
      <c r="P414">
        <v>0</v>
      </c>
      <c r="Q414">
        <v>0</v>
      </c>
      <c r="R414">
        <v>0</v>
      </c>
      <c r="S414">
        <v>0</v>
      </c>
    </row>
    <row r="415" spans="1:19" x14ac:dyDescent="0.25">
      <c r="A415">
        <v>16418717</v>
      </c>
      <c r="B415" s="4">
        <v>43010</v>
      </c>
      <c r="C415">
        <v>2</v>
      </c>
      <c r="D415">
        <v>0</v>
      </c>
      <c r="E415">
        <v>2</v>
      </c>
      <c r="F415">
        <v>5</v>
      </c>
      <c r="G415">
        <v>384</v>
      </c>
      <c r="H415">
        <v>1</v>
      </c>
      <c r="J415">
        <v>1</v>
      </c>
      <c r="K415">
        <v>1</v>
      </c>
      <c r="L415">
        <v>1</v>
      </c>
      <c r="N415">
        <v>1</v>
      </c>
      <c r="P415">
        <v>0</v>
      </c>
      <c r="Q415">
        <v>40</v>
      </c>
      <c r="R415">
        <v>4</v>
      </c>
      <c r="S415">
        <v>0</v>
      </c>
    </row>
    <row r="416" spans="1:19" x14ac:dyDescent="0.25">
      <c r="A416">
        <v>16418777</v>
      </c>
      <c r="B416" s="4">
        <v>42668</v>
      </c>
      <c r="C416">
        <v>2</v>
      </c>
      <c r="D416">
        <v>2</v>
      </c>
      <c r="E416">
        <v>0</v>
      </c>
      <c r="F416">
        <v>3</v>
      </c>
      <c r="G416">
        <v>500</v>
      </c>
      <c r="H416">
        <v>1</v>
      </c>
      <c r="J416">
        <v>2</v>
      </c>
      <c r="K416">
        <v>2</v>
      </c>
      <c r="L416">
        <v>1</v>
      </c>
      <c r="P416">
        <v>0</v>
      </c>
      <c r="Q416">
        <v>0</v>
      </c>
      <c r="R416">
        <v>0</v>
      </c>
      <c r="S416">
        <v>0</v>
      </c>
    </row>
    <row r="417" spans="1:19" x14ac:dyDescent="0.25">
      <c r="A417">
        <v>16418921</v>
      </c>
      <c r="B417" s="4">
        <v>42595</v>
      </c>
      <c r="C417">
        <v>2</v>
      </c>
      <c r="D417">
        <v>2</v>
      </c>
      <c r="E417">
        <v>0</v>
      </c>
      <c r="F417">
        <v>3</v>
      </c>
      <c r="G417">
        <v>471</v>
      </c>
      <c r="H417">
        <v>1</v>
      </c>
      <c r="J417">
        <v>1</v>
      </c>
      <c r="K417">
        <v>1</v>
      </c>
      <c r="L417">
        <v>1</v>
      </c>
      <c r="N417">
        <v>1</v>
      </c>
      <c r="P417">
        <v>0</v>
      </c>
      <c r="Q417">
        <v>38.5</v>
      </c>
      <c r="R417">
        <v>3</v>
      </c>
      <c r="S417">
        <v>0</v>
      </c>
    </row>
    <row r="418" spans="1:19" x14ac:dyDescent="0.25">
      <c r="A418">
        <v>16418925</v>
      </c>
      <c r="B418" s="4">
        <v>43599</v>
      </c>
      <c r="C418">
        <v>2</v>
      </c>
      <c r="D418">
        <v>0</v>
      </c>
      <c r="E418">
        <v>2</v>
      </c>
      <c r="F418">
        <v>3</v>
      </c>
      <c r="G418">
        <v>250</v>
      </c>
      <c r="H418">
        <v>1</v>
      </c>
      <c r="I418" t="s">
        <v>137</v>
      </c>
      <c r="J418">
        <v>1</v>
      </c>
      <c r="K418">
        <v>1</v>
      </c>
      <c r="L418">
        <v>1</v>
      </c>
      <c r="M418">
        <v>0</v>
      </c>
      <c r="O418">
        <v>1</v>
      </c>
      <c r="P418">
        <v>7</v>
      </c>
      <c r="Q418">
        <v>0</v>
      </c>
      <c r="R418">
        <v>0</v>
      </c>
      <c r="S418">
        <v>0</v>
      </c>
    </row>
    <row r="419" spans="1:19" x14ac:dyDescent="0.25">
      <c r="A419">
        <v>16419044</v>
      </c>
      <c r="B419" s="4">
        <v>42639</v>
      </c>
      <c r="C419">
        <v>2</v>
      </c>
      <c r="D419">
        <v>0</v>
      </c>
      <c r="E419">
        <v>2</v>
      </c>
      <c r="F419">
        <v>3</v>
      </c>
      <c r="G419">
        <v>112.3</v>
      </c>
      <c r="H419">
        <v>1</v>
      </c>
      <c r="I419" t="s">
        <v>137</v>
      </c>
      <c r="J419">
        <v>0</v>
      </c>
      <c r="K419">
        <v>0</v>
      </c>
      <c r="L419">
        <v>0</v>
      </c>
      <c r="O419">
        <v>1</v>
      </c>
      <c r="P419">
        <v>9</v>
      </c>
      <c r="Q419">
        <v>0</v>
      </c>
      <c r="R419">
        <v>0</v>
      </c>
      <c r="S419">
        <v>0</v>
      </c>
    </row>
    <row r="420" spans="1:19" x14ac:dyDescent="0.25">
      <c r="A420">
        <v>16419439</v>
      </c>
      <c r="B420" s="4">
        <v>43488</v>
      </c>
      <c r="C420">
        <v>3</v>
      </c>
      <c r="D420">
        <v>0</v>
      </c>
      <c r="E420">
        <v>2</v>
      </c>
      <c r="F420">
        <v>3</v>
      </c>
      <c r="G420">
        <v>190.38</v>
      </c>
      <c r="H420">
        <v>1</v>
      </c>
      <c r="J420">
        <v>1</v>
      </c>
      <c r="K420">
        <v>1</v>
      </c>
      <c r="L420">
        <v>1</v>
      </c>
      <c r="N420">
        <v>1</v>
      </c>
      <c r="P420">
        <v>0</v>
      </c>
      <c r="Q420">
        <v>38</v>
      </c>
      <c r="R420">
        <v>3400</v>
      </c>
      <c r="S420">
        <v>0</v>
      </c>
    </row>
    <row r="421" spans="1:19" x14ac:dyDescent="0.25">
      <c r="A421">
        <v>16419548</v>
      </c>
      <c r="B421" s="4">
        <v>43219</v>
      </c>
      <c r="C421">
        <v>2</v>
      </c>
      <c r="D421">
        <v>1</v>
      </c>
      <c r="E421">
        <v>1</v>
      </c>
      <c r="F421">
        <v>3</v>
      </c>
      <c r="G421">
        <v>500</v>
      </c>
      <c r="H421">
        <v>1</v>
      </c>
      <c r="J421">
        <v>1</v>
      </c>
      <c r="K421">
        <v>1</v>
      </c>
      <c r="L421">
        <v>1</v>
      </c>
      <c r="N421">
        <v>1</v>
      </c>
      <c r="P421">
        <v>0</v>
      </c>
      <c r="Q421">
        <v>33</v>
      </c>
      <c r="R421">
        <v>1600</v>
      </c>
      <c r="S421">
        <v>0</v>
      </c>
    </row>
    <row r="422" spans="1:19" x14ac:dyDescent="0.25">
      <c r="A422">
        <v>16419637</v>
      </c>
      <c r="B422" s="4">
        <v>42620</v>
      </c>
      <c r="C422">
        <v>3</v>
      </c>
      <c r="D422">
        <v>2</v>
      </c>
      <c r="E422">
        <v>1</v>
      </c>
      <c r="F422">
        <v>3</v>
      </c>
      <c r="G422">
        <v>681.6</v>
      </c>
      <c r="H422">
        <v>1</v>
      </c>
      <c r="J422">
        <v>1</v>
      </c>
      <c r="K422">
        <v>1</v>
      </c>
      <c r="L422">
        <v>1</v>
      </c>
      <c r="P422">
        <v>0</v>
      </c>
      <c r="Q422">
        <v>0</v>
      </c>
      <c r="R422">
        <v>0</v>
      </c>
      <c r="S422">
        <v>0</v>
      </c>
    </row>
    <row r="423" spans="1:19" x14ac:dyDescent="0.25">
      <c r="A423">
        <v>16419661</v>
      </c>
      <c r="B423" s="4">
        <v>42912</v>
      </c>
      <c r="C423">
        <v>2</v>
      </c>
      <c r="D423">
        <v>0</v>
      </c>
      <c r="E423">
        <v>2</v>
      </c>
      <c r="F423">
        <v>3</v>
      </c>
      <c r="G423">
        <v>128.1</v>
      </c>
      <c r="H423">
        <v>1</v>
      </c>
      <c r="J423">
        <v>1</v>
      </c>
      <c r="K423">
        <v>1</v>
      </c>
      <c r="L423">
        <v>1</v>
      </c>
      <c r="N423">
        <v>1</v>
      </c>
      <c r="P423">
        <v>0</v>
      </c>
      <c r="Q423">
        <v>38.5</v>
      </c>
      <c r="R423">
        <v>2.5</v>
      </c>
      <c r="S423">
        <v>0</v>
      </c>
    </row>
    <row r="424" spans="1:19" x14ac:dyDescent="0.25">
      <c r="A424">
        <v>16419930</v>
      </c>
      <c r="B424" s="4">
        <v>42712</v>
      </c>
      <c r="C424">
        <v>2</v>
      </c>
      <c r="D424">
        <v>1</v>
      </c>
      <c r="E424">
        <v>1</v>
      </c>
      <c r="F424">
        <v>3</v>
      </c>
      <c r="G424">
        <v>145</v>
      </c>
      <c r="H424">
        <v>1</v>
      </c>
      <c r="J424">
        <v>1</v>
      </c>
      <c r="K424">
        <v>1</v>
      </c>
      <c r="L424">
        <v>1</v>
      </c>
      <c r="N424">
        <v>1</v>
      </c>
      <c r="P424">
        <v>0</v>
      </c>
      <c r="Q424">
        <v>40</v>
      </c>
      <c r="R424">
        <v>3600</v>
      </c>
      <c r="S424">
        <v>0</v>
      </c>
    </row>
    <row r="425" spans="1:19" x14ac:dyDescent="0.25">
      <c r="A425">
        <v>16419972</v>
      </c>
      <c r="B425" s="4">
        <v>42642</v>
      </c>
      <c r="C425">
        <v>2</v>
      </c>
      <c r="D425">
        <v>1</v>
      </c>
      <c r="E425">
        <v>1</v>
      </c>
      <c r="F425">
        <v>3</v>
      </c>
      <c r="G425">
        <v>992</v>
      </c>
      <c r="H425">
        <v>1</v>
      </c>
      <c r="J425">
        <v>1</v>
      </c>
      <c r="K425">
        <v>1</v>
      </c>
      <c r="L425">
        <v>1</v>
      </c>
      <c r="P425">
        <v>0</v>
      </c>
      <c r="Q425">
        <v>0</v>
      </c>
      <c r="R425">
        <v>0</v>
      </c>
      <c r="S425">
        <v>0</v>
      </c>
    </row>
    <row r="426" spans="1:19" x14ac:dyDescent="0.25">
      <c r="A426">
        <v>16420083</v>
      </c>
      <c r="B426" s="4">
        <v>43190</v>
      </c>
      <c r="C426">
        <v>2</v>
      </c>
      <c r="D426">
        <v>0</v>
      </c>
      <c r="E426">
        <v>1</v>
      </c>
      <c r="F426">
        <v>3</v>
      </c>
      <c r="G426">
        <v>329</v>
      </c>
      <c r="H426">
        <v>1</v>
      </c>
      <c r="J426">
        <v>1</v>
      </c>
      <c r="K426">
        <v>1</v>
      </c>
      <c r="L426">
        <v>1</v>
      </c>
      <c r="P426">
        <v>0</v>
      </c>
      <c r="Q426">
        <v>0</v>
      </c>
      <c r="R426">
        <v>0</v>
      </c>
      <c r="S426">
        <v>0</v>
      </c>
    </row>
    <row r="427" spans="1:19" x14ac:dyDescent="0.25">
      <c r="A427">
        <v>16420185</v>
      </c>
      <c r="B427" s="4">
        <v>42939</v>
      </c>
      <c r="C427">
        <v>3</v>
      </c>
      <c r="D427">
        <v>0</v>
      </c>
      <c r="E427">
        <v>2</v>
      </c>
      <c r="F427">
        <v>3</v>
      </c>
      <c r="G427">
        <v>791.77</v>
      </c>
      <c r="H427">
        <v>1</v>
      </c>
      <c r="J427">
        <v>1</v>
      </c>
      <c r="K427">
        <v>1</v>
      </c>
      <c r="L427">
        <v>1</v>
      </c>
      <c r="N427">
        <v>1</v>
      </c>
      <c r="P427">
        <v>0</v>
      </c>
      <c r="Q427">
        <v>0</v>
      </c>
      <c r="R427">
        <v>3000</v>
      </c>
      <c r="S427">
        <v>0</v>
      </c>
    </row>
    <row r="428" spans="1:19" x14ac:dyDescent="0.25">
      <c r="A428">
        <v>16420344</v>
      </c>
      <c r="B428" s="4">
        <v>43011</v>
      </c>
      <c r="C428">
        <v>2</v>
      </c>
      <c r="D428">
        <v>1</v>
      </c>
      <c r="E428">
        <v>0</v>
      </c>
      <c r="F428">
        <v>5</v>
      </c>
      <c r="G428">
        <v>2000</v>
      </c>
      <c r="H428">
        <v>1</v>
      </c>
      <c r="J428">
        <v>1</v>
      </c>
      <c r="K428">
        <v>1</v>
      </c>
      <c r="L428">
        <v>1</v>
      </c>
      <c r="P428">
        <v>0</v>
      </c>
      <c r="Q428">
        <v>0</v>
      </c>
      <c r="R428">
        <v>0</v>
      </c>
      <c r="S428">
        <v>0</v>
      </c>
    </row>
    <row r="429" spans="1:19" x14ac:dyDescent="0.25">
      <c r="A429">
        <v>16420456</v>
      </c>
      <c r="B429" s="4">
        <v>43562</v>
      </c>
      <c r="C429">
        <v>3</v>
      </c>
      <c r="D429">
        <v>0</v>
      </c>
      <c r="E429">
        <v>2</v>
      </c>
      <c r="F429">
        <v>3</v>
      </c>
      <c r="G429">
        <v>874.3</v>
      </c>
      <c r="H429">
        <v>1</v>
      </c>
      <c r="J429">
        <v>0</v>
      </c>
      <c r="K429">
        <v>0</v>
      </c>
      <c r="L429">
        <v>0</v>
      </c>
      <c r="P429">
        <v>0</v>
      </c>
      <c r="Q429">
        <v>0</v>
      </c>
      <c r="R429">
        <v>0</v>
      </c>
      <c r="S429">
        <v>0</v>
      </c>
    </row>
    <row r="430" spans="1:19" x14ac:dyDescent="0.25">
      <c r="A430">
        <v>16420571</v>
      </c>
      <c r="B430" s="4">
        <v>43370</v>
      </c>
      <c r="C430">
        <v>3</v>
      </c>
      <c r="D430">
        <v>0</v>
      </c>
      <c r="E430">
        <v>3</v>
      </c>
      <c r="F430">
        <v>3</v>
      </c>
      <c r="G430">
        <v>140</v>
      </c>
      <c r="H430">
        <v>1</v>
      </c>
      <c r="J430">
        <v>1</v>
      </c>
      <c r="K430">
        <v>1</v>
      </c>
      <c r="L430">
        <v>1</v>
      </c>
      <c r="N430">
        <v>1</v>
      </c>
      <c r="P430">
        <v>0</v>
      </c>
      <c r="Q430">
        <v>39</v>
      </c>
      <c r="R430">
        <v>3500</v>
      </c>
      <c r="S430">
        <v>0</v>
      </c>
    </row>
    <row r="431" spans="1:19" x14ac:dyDescent="0.25">
      <c r="A431">
        <v>16420583</v>
      </c>
      <c r="B431" s="4">
        <v>43570</v>
      </c>
      <c r="C431">
        <v>2</v>
      </c>
      <c r="D431">
        <v>1</v>
      </c>
      <c r="E431">
        <v>1</v>
      </c>
      <c r="F431">
        <v>3</v>
      </c>
      <c r="G431">
        <v>585.96</v>
      </c>
      <c r="H431">
        <v>1</v>
      </c>
      <c r="I431" t="s">
        <v>137</v>
      </c>
      <c r="J431">
        <v>1</v>
      </c>
      <c r="K431">
        <v>1</v>
      </c>
      <c r="L431">
        <v>1</v>
      </c>
      <c r="M431">
        <v>0</v>
      </c>
      <c r="O431">
        <v>1</v>
      </c>
      <c r="P431">
        <v>8</v>
      </c>
      <c r="Q431">
        <v>0</v>
      </c>
      <c r="R431">
        <v>0</v>
      </c>
      <c r="S431">
        <v>0</v>
      </c>
    </row>
    <row r="432" spans="1:19" x14ac:dyDescent="0.25">
      <c r="A432">
        <v>16420681</v>
      </c>
      <c r="B432" s="4">
        <v>43090</v>
      </c>
      <c r="C432">
        <v>2</v>
      </c>
      <c r="D432">
        <v>2</v>
      </c>
      <c r="E432">
        <v>0</v>
      </c>
      <c r="F432">
        <v>3</v>
      </c>
      <c r="G432">
        <v>300</v>
      </c>
      <c r="H432">
        <v>1</v>
      </c>
      <c r="I432" t="s">
        <v>135</v>
      </c>
      <c r="J432">
        <v>0</v>
      </c>
      <c r="K432">
        <v>0</v>
      </c>
      <c r="L432">
        <v>0</v>
      </c>
      <c r="P432">
        <v>7</v>
      </c>
      <c r="Q432">
        <v>0</v>
      </c>
      <c r="R432">
        <v>0</v>
      </c>
      <c r="S432">
        <v>0</v>
      </c>
    </row>
    <row r="433" spans="1:19" x14ac:dyDescent="0.25">
      <c r="A433">
        <v>16420696</v>
      </c>
      <c r="B433" s="4">
        <v>42749</v>
      </c>
      <c r="C433">
        <v>1</v>
      </c>
      <c r="D433">
        <v>1</v>
      </c>
      <c r="E433">
        <v>0</v>
      </c>
      <c r="F433">
        <v>5</v>
      </c>
      <c r="G433">
        <v>300</v>
      </c>
      <c r="H433">
        <v>1</v>
      </c>
      <c r="J433">
        <v>1</v>
      </c>
      <c r="K433">
        <v>1</v>
      </c>
      <c r="L433">
        <v>1</v>
      </c>
      <c r="P433">
        <v>0</v>
      </c>
      <c r="Q433">
        <v>0</v>
      </c>
      <c r="R433">
        <v>0</v>
      </c>
      <c r="S433">
        <v>0</v>
      </c>
    </row>
    <row r="434" spans="1:19" x14ac:dyDescent="0.25">
      <c r="A434">
        <v>16420756</v>
      </c>
      <c r="B434" s="4">
        <v>42924</v>
      </c>
      <c r="C434">
        <v>3</v>
      </c>
      <c r="D434">
        <v>0</v>
      </c>
      <c r="E434">
        <v>3</v>
      </c>
      <c r="F434">
        <v>3</v>
      </c>
      <c r="G434">
        <v>363.08</v>
      </c>
      <c r="H434">
        <v>1</v>
      </c>
      <c r="J434">
        <v>1</v>
      </c>
      <c r="K434">
        <v>1</v>
      </c>
      <c r="L434">
        <v>1</v>
      </c>
      <c r="N434">
        <v>1</v>
      </c>
      <c r="P434">
        <v>0</v>
      </c>
      <c r="Q434">
        <v>40</v>
      </c>
      <c r="R434">
        <v>3200</v>
      </c>
      <c r="S434">
        <v>0</v>
      </c>
    </row>
    <row r="435" spans="1:19" x14ac:dyDescent="0.25">
      <c r="A435">
        <v>16420801</v>
      </c>
      <c r="B435" s="4">
        <v>43425</v>
      </c>
      <c r="C435">
        <v>2</v>
      </c>
      <c r="D435">
        <v>0</v>
      </c>
      <c r="E435">
        <v>2</v>
      </c>
      <c r="F435">
        <v>5</v>
      </c>
      <c r="G435">
        <v>553.6</v>
      </c>
      <c r="H435">
        <v>1</v>
      </c>
      <c r="J435">
        <v>2</v>
      </c>
      <c r="K435">
        <v>2</v>
      </c>
      <c r="L435">
        <v>1</v>
      </c>
      <c r="N435">
        <v>1</v>
      </c>
      <c r="P435">
        <v>0</v>
      </c>
      <c r="Q435">
        <v>39</v>
      </c>
      <c r="R435">
        <v>4000</v>
      </c>
      <c r="S435">
        <v>0</v>
      </c>
    </row>
    <row r="436" spans="1:19" x14ac:dyDescent="0.25">
      <c r="A436">
        <v>16420826</v>
      </c>
      <c r="B436" s="4">
        <v>42586</v>
      </c>
      <c r="C436">
        <v>2</v>
      </c>
      <c r="D436">
        <v>1</v>
      </c>
      <c r="E436">
        <v>0</v>
      </c>
      <c r="F436">
        <v>5</v>
      </c>
      <c r="G436">
        <v>654.39</v>
      </c>
      <c r="H436">
        <v>1</v>
      </c>
      <c r="J436">
        <v>2</v>
      </c>
      <c r="K436">
        <v>2</v>
      </c>
      <c r="L436">
        <v>1</v>
      </c>
      <c r="P436">
        <v>0</v>
      </c>
      <c r="Q436">
        <v>0</v>
      </c>
      <c r="R436">
        <v>0</v>
      </c>
      <c r="S436">
        <v>0</v>
      </c>
    </row>
    <row r="437" spans="1:19" x14ac:dyDescent="0.25">
      <c r="A437">
        <v>16421109</v>
      </c>
      <c r="B437" s="4">
        <v>43648</v>
      </c>
      <c r="C437">
        <v>2</v>
      </c>
      <c r="D437">
        <v>2</v>
      </c>
      <c r="E437">
        <v>0</v>
      </c>
      <c r="F437">
        <v>3</v>
      </c>
      <c r="G437">
        <v>36.4</v>
      </c>
      <c r="H437">
        <v>1</v>
      </c>
      <c r="J437">
        <v>0</v>
      </c>
      <c r="K437">
        <v>0</v>
      </c>
      <c r="L437">
        <v>0</v>
      </c>
      <c r="P437">
        <v>0</v>
      </c>
      <c r="Q437">
        <v>0</v>
      </c>
      <c r="R437">
        <v>0</v>
      </c>
      <c r="S437">
        <v>0</v>
      </c>
    </row>
    <row r="438" spans="1:19" x14ac:dyDescent="0.25">
      <c r="A438">
        <v>16421189</v>
      </c>
      <c r="B438" s="4">
        <v>43603</v>
      </c>
      <c r="C438">
        <v>2</v>
      </c>
      <c r="D438">
        <v>0</v>
      </c>
      <c r="E438">
        <v>1</v>
      </c>
      <c r="F438">
        <v>3</v>
      </c>
      <c r="G438">
        <v>306</v>
      </c>
      <c r="H438">
        <v>1</v>
      </c>
      <c r="J438">
        <v>1</v>
      </c>
      <c r="K438">
        <v>1</v>
      </c>
      <c r="L438">
        <v>1</v>
      </c>
      <c r="N438">
        <v>1</v>
      </c>
      <c r="P438">
        <v>0</v>
      </c>
      <c r="Q438">
        <v>37</v>
      </c>
      <c r="R438">
        <v>3</v>
      </c>
      <c r="S438">
        <v>0</v>
      </c>
    </row>
    <row r="439" spans="1:19" x14ac:dyDescent="0.25">
      <c r="A439">
        <v>16421296</v>
      </c>
      <c r="B439" s="4">
        <v>43540</v>
      </c>
      <c r="C439">
        <v>3</v>
      </c>
      <c r="D439">
        <v>0</v>
      </c>
      <c r="E439">
        <v>1</v>
      </c>
      <c r="F439">
        <v>3</v>
      </c>
      <c r="G439">
        <v>300</v>
      </c>
      <c r="H439">
        <v>1</v>
      </c>
      <c r="J439">
        <v>2</v>
      </c>
      <c r="K439">
        <v>2</v>
      </c>
      <c r="L439">
        <v>1</v>
      </c>
      <c r="N439">
        <v>1</v>
      </c>
      <c r="P439">
        <v>0</v>
      </c>
      <c r="Q439">
        <v>38</v>
      </c>
      <c r="R439">
        <v>2400</v>
      </c>
      <c r="S439">
        <v>2800</v>
      </c>
    </row>
    <row r="440" spans="1:19" x14ac:dyDescent="0.25">
      <c r="A440">
        <v>16421303</v>
      </c>
      <c r="B440" s="4">
        <v>42620</v>
      </c>
      <c r="C440">
        <v>3</v>
      </c>
      <c r="D440">
        <v>0</v>
      </c>
      <c r="E440">
        <v>3</v>
      </c>
      <c r="F440">
        <v>3</v>
      </c>
      <c r="G440">
        <v>508</v>
      </c>
      <c r="H440">
        <v>1</v>
      </c>
      <c r="J440">
        <v>1</v>
      </c>
      <c r="K440">
        <v>1</v>
      </c>
      <c r="L440">
        <v>1</v>
      </c>
      <c r="P440">
        <v>0</v>
      </c>
      <c r="Q440">
        <v>0</v>
      </c>
      <c r="R440">
        <v>0</v>
      </c>
      <c r="S440">
        <v>0</v>
      </c>
    </row>
    <row r="441" spans="1:19" x14ac:dyDescent="0.25">
      <c r="A441">
        <v>16421454</v>
      </c>
      <c r="B441" s="4">
        <v>42917</v>
      </c>
      <c r="C441">
        <v>2</v>
      </c>
      <c r="D441">
        <v>0</v>
      </c>
      <c r="E441">
        <v>2</v>
      </c>
      <c r="F441">
        <v>3</v>
      </c>
      <c r="G441">
        <v>198</v>
      </c>
      <c r="H441">
        <v>1</v>
      </c>
      <c r="I441" t="s">
        <v>137</v>
      </c>
      <c r="J441">
        <v>1</v>
      </c>
      <c r="K441">
        <v>1</v>
      </c>
      <c r="L441">
        <v>1</v>
      </c>
      <c r="M441">
        <v>0</v>
      </c>
      <c r="O441">
        <v>1</v>
      </c>
      <c r="P441">
        <v>10</v>
      </c>
      <c r="Q441">
        <v>0</v>
      </c>
      <c r="R441">
        <v>0</v>
      </c>
      <c r="S441">
        <v>0</v>
      </c>
    </row>
    <row r="442" spans="1:19" x14ac:dyDescent="0.25">
      <c r="A442">
        <v>16421476</v>
      </c>
      <c r="B442" s="4">
        <v>43605</v>
      </c>
      <c r="C442">
        <v>2</v>
      </c>
      <c r="D442">
        <v>0</v>
      </c>
      <c r="E442">
        <v>1</v>
      </c>
      <c r="F442">
        <v>6</v>
      </c>
      <c r="G442">
        <v>416.8</v>
      </c>
      <c r="H442">
        <v>1</v>
      </c>
      <c r="I442" t="s">
        <v>137</v>
      </c>
      <c r="J442">
        <v>1</v>
      </c>
      <c r="K442">
        <v>0</v>
      </c>
      <c r="L442">
        <v>1</v>
      </c>
      <c r="M442">
        <v>0</v>
      </c>
      <c r="O442">
        <v>1</v>
      </c>
      <c r="P442">
        <v>8</v>
      </c>
      <c r="Q442">
        <v>0</v>
      </c>
      <c r="R442">
        <v>0</v>
      </c>
      <c r="S442">
        <v>0</v>
      </c>
    </row>
    <row r="443" spans="1:19" x14ac:dyDescent="0.25">
      <c r="A443">
        <v>16421840</v>
      </c>
      <c r="B443" s="4">
        <v>42703</v>
      </c>
      <c r="C443">
        <v>2</v>
      </c>
      <c r="D443">
        <v>2</v>
      </c>
      <c r="E443">
        <v>0</v>
      </c>
      <c r="F443">
        <v>3</v>
      </c>
      <c r="G443">
        <v>600</v>
      </c>
      <c r="H443">
        <v>1</v>
      </c>
      <c r="J443">
        <v>2</v>
      </c>
      <c r="K443">
        <v>2</v>
      </c>
      <c r="L443">
        <v>1</v>
      </c>
      <c r="N443">
        <v>1</v>
      </c>
      <c r="P443">
        <v>0</v>
      </c>
      <c r="Q443">
        <v>34</v>
      </c>
      <c r="R443">
        <v>2.2000000000000002</v>
      </c>
      <c r="S443">
        <v>1.7</v>
      </c>
    </row>
    <row r="444" spans="1:19" x14ac:dyDescent="0.25">
      <c r="A444">
        <v>16421959</v>
      </c>
      <c r="B444" s="4">
        <v>43228</v>
      </c>
      <c r="C444">
        <v>2</v>
      </c>
      <c r="D444">
        <v>2</v>
      </c>
      <c r="E444">
        <v>0</v>
      </c>
      <c r="F444">
        <v>3</v>
      </c>
      <c r="G444">
        <v>563.51</v>
      </c>
      <c r="H444">
        <v>1</v>
      </c>
      <c r="J444">
        <v>1</v>
      </c>
      <c r="K444">
        <v>1</v>
      </c>
      <c r="L444">
        <v>1</v>
      </c>
      <c r="N444">
        <v>1</v>
      </c>
      <c r="P444">
        <v>0</v>
      </c>
      <c r="Q444">
        <v>37</v>
      </c>
      <c r="R444">
        <v>3.8</v>
      </c>
      <c r="S444">
        <v>0</v>
      </c>
    </row>
    <row r="445" spans="1:19" x14ac:dyDescent="0.25">
      <c r="A445">
        <v>16422031</v>
      </c>
      <c r="B445" s="4">
        <v>43695</v>
      </c>
      <c r="C445">
        <v>3</v>
      </c>
      <c r="D445">
        <v>2</v>
      </c>
      <c r="E445">
        <v>0</v>
      </c>
      <c r="F445">
        <v>3</v>
      </c>
      <c r="G445">
        <v>260</v>
      </c>
      <c r="H445">
        <v>1</v>
      </c>
      <c r="J445">
        <v>1</v>
      </c>
      <c r="K445">
        <v>1</v>
      </c>
      <c r="L445">
        <v>1</v>
      </c>
      <c r="N445">
        <v>1</v>
      </c>
      <c r="P445">
        <v>0</v>
      </c>
      <c r="Q445">
        <v>0</v>
      </c>
      <c r="R445">
        <v>3.5</v>
      </c>
      <c r="S445">
        <v>0</v>
      </c>
    </row>
    <row r="446" spans="1:19" x14ac:dyDescent="0.25">
      <c r="A446">
        <v>16422475</v>
      </c>
      <c r="B446" s="4">
        <v>42956</v>
      </c>
      <c r="C446">
        <v>1</v>
      </c>
      <c r="D446">
        <v>1</v>
      </c>
      <c r="E446">
        <v>0</v>
      </c>
      <c r="F446">
        <v>3</v>
      </c>
      <c r="G446">
        <v>933.1</v>
      </c>
      <c r="H446">
        <v>1</v>
      </c>
      <c r="J446">
        <v>1</v>
      </c>
      <c r="K446">
        <v>1</v>
      </c>
      <c r="L446">
        <v>1</v>
      </c>
      <c r="P446">
        <v>0</v>
      </c>
      <c r="Q446">
        <v>0</v>
      </c>
      <c r="R446">
        <v>0</v>
      </c>
      <c r="S446">
        <v>0</v>
      </c>
    </row>
    <row r="447" spans="1:19" x14ac:dyDescent="0.25">
      <c r="A447">
        <v>16422511</v>
      </c>
      <c r="B447" s="4">
        <v>43372</v>
      </c>
      <c r="C447">
        <v>2</v>
      </c>
      <c r="D447">
        <v>1</v>
      </c>
      <c r="E447">
        <v>1</v>
      </c>
      <c r="F447">
        <v>3</v>
      </c>
      <c r="G447">
        <v>606</v>
      </c>
      <c r="H447">
        <v>1</v>
      </c>
      <c r="J447">
        <v>2</v>
      </c>
      <c r="K447">
        <v>2</v>
      </c>
      <c r="L447">
        <v>1</v>
      </c>
      <c r="N447">
        <v>1</v>
      </c>
      <c r="P447">
        <v>0</v>
      </c>
      <c r="Q447">
        <v>40</v>
      </c>
      <c r="R447">
        <v>2800</v>
      </c>
      <c r="S447">
        <v>2900</v>
      </c>
    </row>
    <row r="448" spans="1:19" x14ac:dyDescent="0.25">
      <c r="A448">
        <v>16422548</v>
      </c>
      <c r="B448" s="4">
        <v>42614</v>
      </c>
      <c r="C448">
        <v>2</v>
      </c>
      <c r="D448">
        <v>1</v>
      </c>
      <c r="E448">
        <v>0</v>
      </c>
      <c r="F448">
        <v>6</v>
      </c>
      <c r="G448">
        <v>290</v>
      </c>
      <c r="H448">
        <v>1</v>
      </c>
      <c r="J448">
        <v>1</v>
      </c>
      <c r="K448">
        <v>1</v>
      </c>
      <c r="L448">
        <v>1</v>
      </c>
      <c r="N448">
        <v>1</v>
      </c>
      <c r="P448">
        <v>0</v>
      </c>
      <c r="Q448">
        <v>29</v>
      </c>
      <c r="R448">
        <v>1.5</v>
      </c>
      <c r="S448">
        <v>1.5</v>
      </c>
    </row>
    <row r="449" spans="1:19" x14ac:dyDescent="0.25">
      <c r="A449">
        <v>16422636</v>
      </c>
      <c r="B449" s="4">
        <v>42963</v>
      </c>
      <c r="C449">
        <v>1</v>
      </c>
      <c r="D449">
        <v>0</v>
      </c>
      <c r="E449">
        <v>0</v>
      </c>
      <c r="F449">
        <v>6</v>
      </c>
      <c r="G449">
        <v>552</v>
      </c>
      <c r="H449">
        <v>1</v>
      </c>
      <c r="J449">
        <v>1</v>
      </c>
      <c r="K449">
        <v>1</v>
      </c>
      <c r="L449">
        <v>1</v>
      </c>
      <c r="N449">
        <v>1</v>
      </c>
      <c r="P449">
        <v>0</v>
      </c>
      <c r="Q449">
        <v>39</v>
      </c>
      <c r="R449">
        <v>2800</v>
      </c>
      <c r="S449">
        <v>0</v>
      </c>
    </row>
    <row r="450" spans="1:19" x14ac:dyDescent="0.25">
      <c r="A450">
        <v>16422757</v>
      </c>
      <c r="B450" s="4">
        <v>42640</v>
      </c>
      <c r="C450">
        <v>2</v>
      </c>
      <c r="D450">
        <v>0</v>
      </c>
      <c r="E450">
        <v>2</v>
      </c>
      <c r="F450">
        <v>5</v>
      </c>
      <c r="G450">
        <v>642.29999999999995</v>
      </c>
      <c r="H450">
        <v>1</v>
      </c>
      <c r="J450">
        <v>2</v>
      </c>
      <c r="K450">
        <v>1</v>
      </c>
      <c r="L450">
        <v>1</v>
      </c>
      <c r="N450">
        <v>1</v>
      </c>
      <c r="P450">
        <v>0</v>
      </c>
      <c r="Q450">
        <v>0</v>
      </c>
      <c r="R450">
        <v>2900</v>
      </c>
      <c r="S450">
        <v>0</v>
      </c>
    </row>
    <row r="451" spans="1:19" x14ac:dyDescent="0.25">
      <c r="A451">
        <v>16422832</v>
      </c>
      <c r="B451" s="4">
        <v>42975</v>
      </c>
      <c r="C451">
        <v>2</v>
      </c>
      <c r="D451">
        <v>1</v>
      </c>
      <c r="E451">
        <v>1</v>
      </c>
      <c r="F451">
        <v>3</v>
      </c>
      <c r="G451">
        <v>791</v>
      </c>
      <c r="H451">
        <v>1</v>
      </c>
      <c r="J451">
        <v>1</v>
      </c>
      <c r="K451">
        <v>1</v>
      </c>
      <c r="L451">
        <v>1</v>
      </c>
      <c r="N451">
        <v>1</v>
      </c>
      <c r="P451">
        <v>0</v>
      </c>
      <c r="Q451">
        <v>37</v>
      </c>
      <c r="R451">
        <v>2.5</v>
      </c>
      <c r="S451">
        <v>2.2999999999999998</v>
      </c>
    </row>
    <row r="452" spans="1:19" x14ac:dyDescent="0.25">
      <c r="A452">
        <v>16422961</v>
      </c>
      <c r="B452" s="4">
        <v>42593</v>
      </c>
      <c r="C452">
        <v>4</v>
      </c>
      <c r="D452">
        <v>1</v>
      </c>
      <c r="E452">
        <v>2</v>
      </c>
      <c r="F452">
        <v>3</v>
      </c>
      <c r="G452">
        <v>287</v>
      </c>
      <c r="H452">
        <v>1</v>
      </c>
      <c r="J452">
        <v>1</v>
      </c>
      <c r="K452">
        <v>1</v>
      </c>
      <c r="L452">
        <v>1</v>
      </c>
      <c r="N452">
        <v>1</v>
      </c>
      <c r="P452">
        <v>0</v>
      </c>
      <c r="Q452">
        <v>39</v>
      </c>
      <c r="R452">
        <v>3.4</v>
      </c>
      <c r="S452">
        <v>0</v>
      </c>
    </row>
    <row r="453" spans="1:19" x14ac:dyDescent="0.25">
      <c r="A453">
        <v>16423006</v>
      </c>
      <c r="B453" s="4">
        <v>42881</v>
      </c>
      <c r="C453">
        <v>2</v>
      </c>
      <c r="D453">
        <v>2</v>
      </c>
      <c r="E453">
        <v>0</v>
      </c>
      <c r="F453">
        <v>3</v>
      </c>
      <c r="G453">
        <v>204.14</v>
      </c>
      <c r="H453">
        <v>1</v>
      </c>
      <c r="J453">
        <v>1</v>
      </c>
      <c r="K453">
        <v>1</v>
      </c>
      <c r="L453">
        <v>1</v>
      </c>
      <c r="P453">
        <v>0</v>
      </c>
      <c r="Q453">
        <v>0</v>
      </c>
      <c r="R453">
        <v>0</v>
      </c>
      <c r="S453">
        <v>0</v>
      </c>
    </row>
    <row r="454" spans="1:19" x14ac:dyDescent="0.25">
      <c r="A454">
        <v>16423045</v>
      </c>
      <c r="B454" s="4">
        <v>42660</v>
      </c>
      <c r="C454">
        <v>2</v>
      </c>
      <c r="D454">
        <v>2</v>
      </c>
      <c r="E454">
        <v>0</v>
      </c>
      <c r="F454">
        <v>3</v>
      </c>
      <c r="G454">
        <v>0</v>
      </c>
      <c r="H454">
        <v>0</v>
      </c>
    </row>
    <row r="455" spans="1:19" x14ac:dyDescent="0.25">
      <c r="A455">
        <v>16423257</v>
      </c>
      <c r="B455" s="4">
        <v>43057</v>
      </c>
      <c r="C455">
        <v>3</v>
      </c>
      <c r="D455">
        <v>0</v>
      </c>
      <c r="E455">
        <v>1</v>
      </c>
      <c r="F455">
        <v>3</v>
      </c>
      <c r="G455">
        <v>245</v>
      </c>
      <c r="H455">
        <v>1</v>
      </c>
      <c r="J455">
        <v>1</v>
      </c>
      <c r="K455">
        <v>1</v>
      </c>
      <c r="L455">
        <v>1</v>
      </c>
      <c r="N455">
        <v>1</v>
      </c>
      <c r="P455">
        <v>0</v>
      </c>
      <c r="Q455">
        <v>0</v>
      </c>
      <c r="R455">
        <v>3.3</v>
      </c>
      <c r="S455">
        <v>0</v>
      </c>
    </row>
    <row r="456" spans="1:19" x14ac:dyDescent="0.25">
      <c r="A456">
        <v>16423396</v>
      </c>
      <c r="B456" s="4">
        <v>42796</v>
      </c>
      <c r="C456">
        <v>2</v>
      </c>
      <c r="D456">
        <v>2</v>
      </c>
      <c r="E456">
        <v>0</v>
      </c>
      <c r="F456">
        <v>3</v>
      </c>
      <c r="G456">
        <v>0</v>
      </c>
      <c r="H456">
        <v>0</v>
      </c>
    </row>
    <row r="457" spans="1:19" x14ac:dyDescent="0.25">
      <c r="A457">
        <v>16423538</v>
      </c>
      <c r="B457" s="4">
        <v>42720</v>
      </c>
      <c r="C457">
        <v>2</v>
      </c>
      <c r="D457">
        <v>2</v>
      </c>
      <c r="E457">
        <v>0</v>
      </c>
      <c r="F457">
        <v>3</v>
      </c>
      <c r="G457">
        <v>1087</v>
      </c>
      <c r="H457">
        <v>1</v>
      </c>
      <c r="J457">
        <v>2</v>
      </c>
      <c r="K457">
        <v>1</v>
      </c>
      <c r="L457">
        <v>1</v>
      </c>
      <c r="N457">
        <v>1</v>
      </c>
      <c r="P457">
        <v>0</v>
      </c>
      <c r="Q457">
        <v>38</v>
      </c>
      <c r="R457">
        <v>2800</v>
      </c>
      <c r="S457">
        <v>0</v>
      </c>
    </row>
    <row r="458" spans="1:19" x14ac:dyDescent="0.25">
      <c r="A458">
        <v>16423584</v>
      </c>
      <c r="B458" s="4">
        <v>42819</v>
      </c>
      <c r="C458">
        <v>2</v>
      </c>
      <c r="D458">
        <v>0</v>
      </c>
      <c r="E458">
        <v>2</v>
      </c>
      <c r="F458">
        <v>3</v>
      </c>
      <c r="G458">
        <v>289</v>
      </c>
      <c r="H458">
        <v>1</v>
      </c>
      <c r="J458">
        <v>1</v>
      </c>
      <c r="K458">
        <v>1</v>
      </c>
      <c r="L458">
        <v>1</v>
      </c>
      <c r="P458">
        <v>0</v>
      </c>
      <c r="Q458">
        <v>0</v>
      </c>
      <c r="R458">
        <v>0</v>
      </c>
      <c r="S458">
        <v>0</v>
      </c>
    </row>
    <row r="459" spans="1:19" x14ac:dyDescent="0.25">
      <c r="A459">
        <v>16423643</v>
      </c>
      <c r="B459" s="4">
        <v>43664</v>
      </c>
      <c r="C459">
        <v>2</v>
      </c>
      <c r="D459">
        <v>0</v>
      </c>
      <c r="E459">
        <v>0</v>
      </c>
      <c r="F459">
        <v>6</v>
      </c>
      <c r="G459">
        <v>543.5</v>
      </c>
      <c r="H459">
        <v>1</v>
      </c>
      <c r="I459" t="s">
        <v>137</v>
      </c>
      <c r="J459">
        <v>1</v>
      </c>
      <c r="K459">
        <v>1</v>
      </c>
      <c r="L459">
        <v>1</v>
      </c>
      <c r="M459">
        <v>0</v>
      </c>
      <c r="O459">
        <v>1</v>
      </c>
      <c r="P459">
        <v>9</v>
      </c>
      <c r="Q459">
        <v>0</v>
      </c>
      <c r="R459">
        <v>0</v>
      </c>
      <c r="S459">
        <v>0</v>
      </c>
    </row>
    <row r="460" spans="1:19" x14ac:dyDescent="0.25">
      <c r="A460">
        <v>16423687</v>
      </c>
      <c r="B460" s="4">
        <v>43674</v>
      </c>
      <c r="C460">
        <v>1</v>
      </c>
      <c r="D460">
        <v>1</v>
      </c>
      <c r="E460">
        <v>0</v>
      </c>
      <c r="F460">
        <v>5</v>
      </c>
      <c r="G460">
        <v>158.6</v>
      </c>
      <c r="H460">
        <v>1</v>
      </c>
      <c r="J460">
        <v>0</v>
      </c>
      <c r="K460">
        <v>0</v>
      </c>
      <c r="L460">
        <v>0</v>
      </c>
      <c r="P460">
        <v>0</v>
      </c>
      <c r="Q460">
        <v>0</v>
      </c>
      <c r="R460">
        <v>0</v>
      </c>
      <c r="S460">
        <v>0</v>
      </c>
    </row>
    <row r="461" spans="1:19" x14ac:dyDescent="0.25">
      <c r="A461">
        <v>16423791</v>
      </c>
      <c r="B461" s="4">
        <v>43404</v>
      </c>
      <c r="C461">
        <v>2</v>
      </c>
      <c r="D461">
        <v>0</v>
      </c>
      <c r="E461">
        <v>0</v>
      </c>
      <c r="F461">
        <v>5</v>
      </c>
      <c r="G461">
        <v>281</v>
      </c>
      <c r="H461">
        <v>1</v>
      </c>
      <c r="I461" t="s">
        <v>137</v>
      </c>
      <c r="J461">
        <v>1</v>
      </c>
      <c r="K461">
        <v>1</v>
      </c>
      <c r="L461">
        <v>1</v>
      </c>
      <c r="M461">
        <v>0</v>
      </c>
      <c r="O461">
        <v>1</v>
      </c>
      <c r="P461">
        <v>6</v>
      </c>
      <c r="Q461">
        <v>0</v>
      </c>
      <c r="R461">
        <v>0</v>
      </c>
      <c r="S461">
        <v>0</v>
      </c>
    </row>
    <row r="462" spans="1:19" x14ac:dyDescent="0.25">
      <c r="A462">
        <v>16424313</v>
      </c>
      <c r="B462" s="4">
        <v>42702</v>
      </c>
      <c r="C462">
        <v>2</v>
      </c>
      <c r="D462">
        <v>1</v>
      </c>
      <c r="E462">
        <v>1</v>
      </c>
      <c r="F462">
        <v>3</v>
      </c>
      <c r="G462">
        <v>1251</v>
      </c>
      <c r="H462">
        <v>1</v>
      </c>
      <c r="I462" t="s">
        <v>137</v>
      </c>
      <c r="J462">
        <v>0</v>
      </c>
      <c r="K462">
        <v>0</v>
      </c>
      <c r="L462">
        <v>0</v>
      </c>
      <c r="O462">
        <v>1</v>
      </c>
      <c r="P462">
        <v>4</v>
      </c>
      <c r="Q462">
        <v>0</v>
      </c>
      <c r="R462">
        <v>0</v>
      </c>
      <c r="S462">
        <v>0</v>
      </c>
    </row>
    <row r="463" spans="1:19" x14ac:dyDescent="0.25">
      <c r="A463">
        <v>16424388</v>
      </c>
      <c r="B463" s="4">
        <v>42910</v>
      </c>
      <c r="C463">
        <v>2</v>
      </c>
      <c r="D463">
        <v>1</v>
      </c>
      <c r="E463">
        <v>1</v>
      </c>
      <c r="F463">
        <v>3</v>
      </c>
      <c r="G463">
        <v>2250</v>
      </c>
      <c r="H463">
        <v>1</v>
      </c>
      <c r="J463">
        <v>2</v>
      </c>
      <c r="K463">
        <v>2</v>
      </c>
      <c r="L463">
        <v>1</v>
      </c>
      <c r="N463">
        <v>1</v>
      </c>
      <c r="P463">
        <v>0</v>
      </c>
      <c r="Q463">
        <v>37</v>
      </c>
      <c r="R463">
        <v>3</v>
      </c>
      <c r="S463">
        <v>2.6</v>
      </c>
    </row>
    <row r="464" spans="1:19" x14ac:dyDescent="0.25">
      <c r="A464">
        <v>16424521</v>
      </c>
      <c r="B464" s="4">
        <v>43272</v>
      </c>
      <c r="C464">
        <v>2</v>
      </c>
      <c r="D464">
        <v>0</v>
      </c>
      <c r="E464">
        <v>2</v>
      </c>
      <c r="F464">
        <v>3</v>
      </c>
      <c r="G464">
        <v>428.41</v>
      </c>
      <c r="H464">
        <v>1</v>
      </c>
      <c r="J464">
        <v>1</v>
      </c>
      <c r="K464">
        <v>1</v>
      </c>
      <c r="L464">
        <v>1</v>
      </c>
      <c r="P464">
        <v>0</v>
      </c>
      <c r="Q464">
        <v>0</v>
      </c>
      <c r="R464">
        <v>0</v>
      </c>
      <c r="S464">
        <v>0</v>
      </c>
    </row>
    <row r="465" spans="1:19" x14ac:dyDescent="0.25">
      <c r="A465">
        <v>16424609</v>
      </c>
      <c r="B465" s="4">
        <v>43206</v>
      </c>
      <c r="C465">
        <v>0</v>
      </c>
      <c r="D465">
        <v>0</v>
      </c>
      <c r="E465">
        <v>0</v>
      </c>
      <c r="F465">
        <v>1</v>
      </c>
    </row>
    <row r="466" spans="1:19" x14ac:dyDescent="0.25">
      <c r="A466">
        <v>16424821</v>
      </c>
      <c r="B466" s="4">
        <v>42916</v>
      </c>
      <c r="C466">
        <v>3</v>
      </c>
      <c r="D466">
        <v>0</v>
      </c>
      <c r="E466">
        <v>1</v>
      </c>
      <c r="F466">
        <v>3</v>
      </c>
      <c r="G466">
        <v>325</v>
      </c>
      <c r="H466">
        <v>1</v>
      </c>
      <c r="J466">
        <v>1</v>
      </c>
      <c r="K466">
        <v>1</v>
      </c>
      <c r="L466">
        <v>1</v>
      </c>
      <c r="P466">
        <v>0</v>
      </c>
      <c r="Q466">
        <v>0</v>
      </c>
      <c r="R466">
        <v>0</v>
      </c>
      <c r="S466">
        <v>0</v>
      </c>
    </row>
    <row r="467" spans="1:19" x14ac:dyDescent="0.25">
      <c r="A467">
        <v>16425138</v>
      </c>
      <c r="B467" s="4">
        <v>42649</v>
      </c>
      <c r="C467">
        <v>2</v>
      </c>
      <c r="D467">
        <v>2</v>
      </c>
      <c r="E467">
        <v>0</v>
      </c>
      <c r="F467">
        <v>3</v>
      </c>
      <c r="G467">
        <v>406</v>
      </c>
      <c r="H467">
        <v>1</v>
      </c>
      <c r="J467">
        <v>2</v>
      </c>
      <c r="K467">
        <v>2</v>
      </c>
      <c r="L467">
        <v>1</v>
      </c>
      <c r="N467">
        <v>1</v>
      </c>
      <c r="P467">
        <v>0</v>
      </c>
      <c r="Q467">
        <v>37.5</v>
      </c>
      <c r="R467">
        <v>2.6</v>
      </c>
      <c r="S467">
        <v>2.5</v>
      </c>
    </row>
    <row r="468" spans="1:19" x14ac:dyDescent="0.25">
      <c r="A468">
        <v>16425305</v>
      </c>
      <c r="B468" s="4">
        <v>43195</v>
      </c>
      <c r="C468">
        <v>1</v>
      </c>
      <c r="D468">
        <v>1</v>
      </c>
      <c r="E468">
        <v>0</v>
      </c>
      <c r="F468">
        <v>5</v>
      </c>
      <c r="G468">
        <v>592.32000000000005</v>
      </c>
      <c r="H468">
        <v>1</v>
      </c>
      <c r="J468">
        <v>1</v>
      </c>
      <c r="K468">
        <v>1</v>
      </c>
      <c r="L468">
        <v>1</v>
      </c>
      <c r="P468">
        <v>0</v>
      </c>
      <c r="Q468">
        <v>0</v>
      </c>
      <c r="R468">
        <v>0</v>
      </c>
      <c r="S468">
        <v>0</v>
      </c>
    </row>
    <row r="469" spans="1:19" x14ac:dyDescent="0.25">
      <c r="A469">
        <v>16425339</v>
      </c>
      <c r="B469" s="4">
        <v>42986</v>
      </c>
      <c r="C469">
        <v>2</v>
      </c>
      <c r="D469">
        <v>0</v>
      </c>
      <c r="E469">
        <v>2</v>
      </c>
      <c r="F469">
        <v>3</v>
      </c>
      <c r="G469">
        <v>400</v>
      </c>
      <c r="H469">
        <v>1</v>
      </c>
      <c r="J469">
        <v>2</v>
      </c>
      <c r="K469">
        <v>2</v>
      </c>
      <c r="L469">
        <v>1</v>
      </c>
      <c r="N469">
        <v>1</v>
      </c>
      <c r="P469">
        <v>0</v>
      </c>
      <c r="Q469">
        <v>39</v>
      </c>
      <c r="R469">
        <v>3500</v>
      </c>
      <c r="S469">
        <v>0</v>
      </c>
    </row>
    <row r="470" spans="1:19" x14ac:dyDescent="0.25">
      <c r="A470">
        <v>16425378</v>
      </c>
      <c r="B470" s="4">
        <v>42678</v>
      </c>
      <c r="C470">
        <v>2</v>
      </c>
      <c r="D470">
        <v>1</v>
      </c>
      <c r="E470">
        <v>1</v>
      </c>
      <c r="F470">
        <v>3</v>
      </c>
      <c r="G470">
        <v>600</v>
      </c>
      <c r="H470">
        <v>1</v>
      </c>
      <c r="J470">
        <v>2</v>
      </c>
      <c r="K470">
        <v>2</v>
      </c>
      <c r="L470">
        <v>1</v>
      </c>
      <c r="N470">
        <v>1</v>
      </c>
      <c r="P470">
        <v>0</v>
      </c>
      <c r="Q470">
        <v>37</v>
      </c>
      <c r="R470">
        <v>3</v>
      </c>
      <c r="S470">
        <v>2.2999999999999998</v>
      </c>
    </row>
    <row r="471" spans="1:19" x14ac:dyDescent="0.25">
      <c r="A471">
        <v>16425901</v>
      </c>
      <c r="B471" s="4">
        <v>43098</v>
      </c>
      <c r="C471">
        <v>3</v>
      </c>
      <c r="D471">
        <v>2</v>
      </c>
      <c r="E471">
        <v>1</v>
      </c>
      <c r="F471">
        <v>3</v>
      </c>
      <c r="G471">
        <v>720</v>
      </c>
      <c r="H471">
        <v>1</v>
      </c>
      <c r="J471">
        <v>2</v>
      </c>
      <c r="K471">
        <v>2</v>
      </c>
      <c r="L471">
        <v>1</v>
      </c>
      <c r="N471">
        <v>1</v>
      </c>
      <c r="P471">
        <v>0</v>
      </c>
      <c r="Q471">
        <v>38</v>
      </c>
      <c r="R471">
        <v>3200</v>
      </c>
      <c r="S471">
        <v>3100</v>
      </c>
    </row>
    <row r="472" spans="1:19" x14ac:dyDescent="0.25">
      <c r="A472">
        <v>16426331</v>
      </c>
      <c r="B472" s="4">
        <v>42936</v>
      </c>
      <c r="C472">
        <v>2</v>
      </c>
      <c r="D472">
        <v>1</v>
      </c>
      <c r="E472">
        <v>1</v>
      </c>
      <c r="F472">
        <v>5</v>
      </c>
      <c r="G472">
        <v>928.98</v>
      </c>
      <c r="H472">
        <v>1</v>
      </c>
      <c r="J472">
        <v>1</v>
      </c>
      <c r="K472">
        <v>1</v>
      </c>
      <c r="L472">
        <v>1</v>
      </c>
      <c r="N472">
        <v>1</v>
      </c>
      <c r="P472">
        <v>0</v>
      </c>
      <c r="Q472">
        <v>40</v>
      </c>
      <c r="R472">
        <v>3100</v>
      </c>
      <c r="S472">
        <v>0</v>
      </c>
    </row>
    <row r="473" spans="1:19" x14ac:dyDescent="0.25">
      <c r="A473">
        <v>16426529</v>
      </c>
      <c r="B473" s="4">
        <v>42654</v>
      </c>
      <c r="C473">
        <v>1</v>
      </c>
      <c r="D473">
        <v>0</v>
      </c>
      <c r="E473">
        <v>1</v>
      </c>
      <c r="F473">
        <v>2</v>
      </c>
      <c r="G473">
        <v>79</v>
      </c>
      <c r="H473">
        <v>1</v>
      </c>
      <c r="I473" t="s">
        <v>137</v>
      </c>
      <c r="J473">
        <v>1</v>
      </c>
      <c r="K473">
        <v>0</v>
      </c>
      <c r="L473">
        <v>1</v>
      </c>
      <c r="M473">
        <v>0</v>
      </c>
      <c r="O473">
        <v>1</v>
      </c>
      <c r="P473">
        <v>9</v>
      </c>
      <c r="Q473">
        <v>0</v>
      </c>
      <c r="R473">
        <v>0</v>
      </c>
      <c r="S473">
        <v>0</v>
      </c>
    </row>
    <row r="474" spans="1:19" x14ac:dyDescent="0.25">
      <c r="A474">
        <v>16426652</v>
      </c>
      <c r="B474" s="4">
        <v>42673</v>
      </c>
      <c r="C474">
        <v>1</v>
      </c>
      <c r="D474">
        <v>0</v>
      </c>
      <c r="E474">
        <v>1</v>
      </c>
      <c r="F474">
        <v>5</v>
      </c>
      <c r="G474">
        <v>398</v>
      </c>
      <c r="H474">
        <v>1</v>
      </c>
      <c r="J474">
        <v>1</v>
      </c>
      <c r="K474">
        <v>1</v>
      </c>
      <c r="L474">
        <v>1</v>
      </c>
      <c r="P474">
        <v>0</v>
      </c>
      <c r="Q474">
        <v>0</v>
      </c>
      <c r="R474">
        <v>0</v>
      </c>
      <c r="S474">
        <v>0</v>
      </c>
    </row>
    <row r="475" spans="1:19" x14ac:dyDescent="0.25">
      <c r="A475">
        <v>16426869</v>
      </c>
      <c r="B475" s="4">
        <v>43269</v>
      </c>
      <c r="C475">
        <v>2</v>
      </c>
      <c r="D475">
        <v>0</v>
      </c>
      <c r="E475">
        <v>2</v>
      </c>
      <c r="F475">
        <v>3</v>
      </c>
      <c r="G475">
        <v>2000</v>
      </c>
      <c r="H475">
        <v>1</v>
      </c>
      <c r="J475">
        <v>1</v>
      </c>
      <c r="K475">
        <v>1</v>
      </c>
      <c r="L475">
        <v>1</v>
      </c>
      <c r="N475">
        <v>1</v>
      </c>
      <c r="P475">
        <v>0</v>
      </c>
      <c r="Q475">
        <v>35</v>
      </c>
      <c r="R475">
        <v>2600</v>
      </c>
      <c r="S475">
        <v>0</v>
      </c>
    </row>
    <row r="476" spans="1:19" x14ac:dyDescent="0.25">
      <c r="A476">
        <v>16427103</v>
      </c>
      <c r="B476" s="4">
        <v>42814</v>
      </c>
      <c r="C476">
        <v>2</v>
      </c>
      <c r="D476">
        <v>1</v>
      </c>
      <c r="E476">
        <v>1</v>
      </c>
      <c r="F476">
        <v>3</v>
      </c>
      <c r="G476">
        <v>845</v>
      </c>
      <c r="H476">
        <v>1</v>
      </c>
      <c r="J476">
        <v>2</v>
      </c>
      <c r="K476">
        <v>2</v>
      </c>
      <c r="L476">
        <v>1</v>
      </c>
      <c r="P476">
        <v>0</v>
      </c>
      <c r="Q476">
        <v>0</v>
      </c>
      <c r="R476">
        <v>0</v>
      </c>
      <c r="S476">
        <v>0</v>
      </c>
    </row>
    <row r="477" spans="1:19" x14ac:dyDescent="0.25">
      <c r="A477">
        <v>16427203</v>
      </c>
      <c r="B477" s="4">
        <v>43878</v>
      </c>
      <c r="C477">
        <v>1</v>
      </c>
      <c r="D477">
        <v>0</v>
      </c>
      <c r="E477">
        <v>1</v>
      </c>
      <c r="F477">
        <v>5</v>
      </c>
      <c r="G477">
        <v>0</v>
      </c>
      <c r="H477">
        <v>0</v>
      </c>
    </row>
    <row r="478" spans="1:19" x14ac:dyDescent="0.25">
      <c r="A478">
        <v>16427291</v>
      </c>
      <c r="B478" s="4">
        <v>43171</v>
      </c>
      <c r="C478">
        <v>2</v>
      </c>
      <c r="D478">
        <v>2</v>
      </c>
      <c r="E478">
        <v>0</v>
      </c>
      <c r="F478">
        <v>3</v>
      </c>
      <c r="G478">
        <v>512</v>
      </c>
      <c r="H478">
        <v>1</v>
      </c>
      <c r="J478">
        <v>2</v>
      </c>
      <c r="K478">
        <v>1</v>
      </c>
      <c r="L478">
        <v>1</v>
      </c>
      <c r="N478">
        <v>1</v>
      </c>
      <c r="P478">
        <v>0</v>
      </c>
      <c r="Q478">
        <v>38</v>
      </c>
      <c r="R478">
        <v>3200</v>
      </c>
      <c r="S478">
        <v>0</v>
      </c>
    </row>
    <row r="479" spans="1:19" x14ac:dyDescent="0.25">
      <c r="A479">
        <v>16427372</v>
      </c>
      <c r="B479" s="4">
        <v>42970</v>
      </c>
      <c r="C479">
        <v>2</v>
      </c>
      <c r="D479">
        <v>0</v>
      </c>
      <c r="E479">
        <v>2</v>
      </c>
      <c r="F479">
        <v>5</v>
      </c>
      <c r="G479">
        <v>541.47</v>
      </c>
      <c r="H479">
        <v>1</v>
      </c>
      <c r="J479">
        <v>1</v>
      </c>
      <c r="K479">
        <v>1</v>
      </c>
      <c r="L479">
        <v>1</v>
      </c>
      <c r="N479">
        <v>1</v>
      </c>
      <c r="P479">
        <v>0</v>
      </c>
      <c r="Q479">
        <v>37</v>
      </c>
      <c r="R479">
        <v>3400</v>
      </c>
      <c r="S479">
        <v>0</v>
      </c>
    </row>
    <row r="480" spans="1:19" x14ac:dyDescent="0.25">
      <c r="A480">
        <v>16427468</v>
      </c>
      <c r="B480" s="4">
        <v>43033</v>
      </c>
      <c r="C480">
        <v>3</v>
      </c>
      <c r="D480">
        <v>1</v>
      </c>
      <c r="E480">
        <v>2</v>
      </c>
      <c r="F480">
        <v>3</v>
      </c>
      <c r="G480">
        <v>1415</v>
      </c>
      <c r="H480">
        <v>1</v>
      </c>
      <c r="I480" t="s">
        <v>135</v>
      </c>
      <c r="J480">
        <v>0</v>
      </c>
      <c r="K480">
        <v>0</v>
      </c>
      <c r="L480">
        <v>0</v>
      </c>
      <c r="P480">
        <v>7</v>
      </c>
      <c r="Q480">
        <v>0</v>
      </c>
      <c r="R480">
        <v>0</v>
      </c>
      <c r="S480">
        <v>0</v>
      </c>
    </row>
    <row r="481" spans="1:19" x14ac:dyDescent="0.25">
      <c r="A481">
        <v>16427613</v>
      </c>
      <c r="B481" s="4">
        <v>43048</v>
      </c>
      <c r="C481">
        <v>2</v>
      </c>
      <c r="D481">
        <v>2</v>
      </c>
      <c r="E481">
        <v>0</v>
      </c>
      <c r="F481">
        <v>3</v>
      </c>
      <c r="G481">
        <v>883.01</v>
      </c>
      <c r="H481">
        <v>1</v>
      </c>
      <c r="J481">
        <v>1</v>
      </c>
      <c r="K481">
        <v>1</v>
      </c>
      <c r="L481">
        <v>1</v>
      </c>
      <c r="N481">
        <v>1</v>
      </c>
      <c r="P481">
        <v>0</v>
      </c>
      <c r="Q481">
        <v>37</v>
      </c>
      <c r="R481">
        <v>2.9</v>
      </c>
      <c r="S481">
        <v>0</v>
      </c>
    </row>
    <row r="482" spans="1:19" x14ac:dyDescent="0.25">
      <c r="A482">
        <v>16427744</v>
      </c>
      <c r="B482" s="4">
        <v>42699</v>
      </c>
      <c r="C482">
        <v>3</v>
      </c>
      <c r="D482">
        <v>0</v>
      </c>
      <c r="E482">
        <v>1</v>
      </c>
      <c r="F482">
        <v>3</v>
      </c>
      <c r="G482">
        <v>200</v>
      </c>
      <c r="H482">
        <v>1</v>
      </c>
      <c r="J482">
        <v>1</v>
      </c>
      <c r="K482">
        <v>1</v>
      </c>
      <c r="L482">
        <v>1</v>
      </c>
      <c r="N482">
        <v>1</v>
      </c>
      <c r="P482">
        <v>0</v>
      </c>
      <c r="Q482">
        <v>37</v>
      </c>
      <c r="R482">
        <v>2.6</v>
      </c>
      <c r="S482">
        <v>0</v>
      </c>
    </row>
    <row r="483" spans="1:19" x14ac:dyDescent="0.25">
      <c r="A483">
        <v>16427781</v>
      </c>
      <c r="B483" s="4">
        <v>42751</v>
      </c>
      <c r="C483">
        <v>2</v>
      </c>
      <c r="D483">
        <v>0</v>
      </c>
      <c r="E483">
        <v>1</v>
      </c>
      <c r="F483">
        <v>5</v>
      </c>
      <c r="G483">
        <v>965.2</v>
      </c>
      <c r="H483">
        <v>1</v>
      </c>
      <c r="J483">
        <v>2</v>
      </c>
      <c r="K483">
        <v>2</v>
      </c>
      <c r="L483">
        <v>1</v>
      </c>
      <c r="P483">
        <v>0</v>
      </c>
      <c r="Q483">
        <v>0</v>
      </c>
      <c r="R483">
        <v>0</v>
      </c>
      <c r="S483">
        <v>0</v>
      </c>
    </row>
    <row r="484" spans="1:19" x14ac:dyDescent="0.25">
      <c r="A484">
        <v>16427787</v>
      </c>
      <c r="B484" s="4">
        <v>43827</v>
      </c>
      <c r="C484">
        <v>3</v>
      </c>
      <c r="D484">
        <v>0</v>
      </c>
      <c r="E484">
        <v>1</v>
      </c>
      <c r="F484">
        <v>3</v>
      </c>
      <c r="G484">
        <v>12</v>
      </c>
      <c r="H484">
        <v>0</v>
      </c>
      <c r="I484" t="s">
        <v>135</v>
      </c>
      <c r="J484">
        <v>0</v>
      </c>
      <c r="K484">
        <v>0</v>
      </c>
      <c r="L484">
        <v>0</v>
      </c>
      <c r="P484">
        <v>4</v>
      </c>
      <c r="Q484">
        <v>0</v>
      </c>
      <c r="R484">
        <v>0</v>
      </c>
      <c r="S484">
        <v>0</v>
      </c>
    </row>
    <row r="485" spans="1:19" x14ac:dyDescent="0.25">
      <c r="A485">
        <v>16428039</v>
      </c>
      <c r="B485" s="4">
        <v>43110</v>
      </c>
      <c r="C485">
        <v>1</v>
      </c>
      <c r="D485">
        <v>1</v>
      </c>
      <c r="E485">
        <v>0</v>
      </c>
      <c r="F485">
        <v>3</v>
      </c>
      <c r="G485">
        <v>1300</v>
      </c>
      <c r="H485">
        <v>1</v>
      </c>
      <c r="J485">
        <v>1</v>
      </c>
      <c r="K485">
        <v>1</v>
      </c>
      <c r="L485">
        <v>1</v>
      </c>
      <c r="N485">
        <v>1</v>
      </c>
      <c r="P485">
        <v>0</v>
      </c>
      <c r="Q485">
        <v>38</v>
      </c>
      <c r="R485">
        <v>2800</v>
      </c>
      <c r="S485">
        <v>0</v>
      </c>
    </row>
    <row r="486" spans="1:19" x14ac:dyDescent="0.25">
      <c r="A486">
        <v>16428210</v>
      </c>
      <c r="B486" s="4">
        <v>42670</v>
      </c>
      <c r="C486">
        <v>3</v>
      </c>
      <c r="D486">
        <v>2</v>
      </c>
      <c r="E486">
        <v>1</v>
      </c>
      <c r="F486">
        <v>2</v>
      </c>
      <c r="G486">
        <v>199.88</v>
      </c>
      <c r="H486">
        <v>1</v>
      </c>
      <c r="J486">
        <v>1</v>
      </c>
      <c r="K486">
        <v>1</v>
      </c>
      <c r="L486">
        <v>1</v>
      </c>
      <c r="P486">
        <v>0</v>
      </c>
      <c r="Q486">
        <v>0</v>
      </c>
      <c r="R486">
        <v>0</v>
      </c>
      <c r="S486">
        <v>0</v>
      </c>
    </row>
    <row r="487" spans="1:19" x14ac:dyDescent="0.25">
      <c r="A487">
        <v>16428279</v>
      </c>
      <c r="B487" s="4">
        <v>42755</v>
      </c>
      <c r="C487">
        <v>2</v>
      </c>
      <c r="D487">
        <v>1</v>
      </c>
      <c r="E487">
        <v>0</v>
      </c>
      <c r="F487">
        <v>5</v>
      </c>
      <c r="G487">
        <v>7270</v>
      </c>
      <c r="H487">
        <v>1</v>
      </c>
      <c r="J487">
        <v>2</v>
      </c>
      <c r="K487">
        <v>2</v>
      </c>
      <c r="L487">
        <v>1</v>
      </c>
      <c r="P487">
        <v>0</v>
      </c>
      <c r="Q487">
        <v>0</v>
      </c>
      <c r="R487">
        <v>0</v>
      </c>
      <c r="S487">
        <v>0</v>
      </c>
    </row>
    <row r="488" spans="1:19" x14ac:dyDescent="0.25">
      <c r="A488">
        <v>16428321</v>
      </c>
      <c r="B488" s="4">
        <v>42697</v>
      </c>
      <c r="C488">
        <v>2</v>
      </c>
      <c r="D488">
        <v>1</v>
      </c>
      <c r="E488">
        <v>1</v>
      </c>
      <c r="F488">
        <v>5</v>
      </c>
      <c r="G488">
        <v>1766</v>
      </c>
      <c r="H488">
        <v>1</v>
      </c>
      <c r="J488">
        <v>2</v>
      </c>
      <c r="K488">
        <v>2</v>
      </c>
      <c r="L488">
        <v>1</v>
      </c>
      <c r="N488">
        <v>1</v>
      </c>
      <c r="P488">
        <v>0</v>
      </c>
      <c r="Q488">
        <v>39</v>
      </c>
      <c r="R488">
        <v>2300</v>
      </c>
      <c r="S488">
        <v>3100</v>
      </c>
    </row>
    <row r="489" spans="1:19" x14ac:dyDescent="0.25">
      <c r="A489">
        <v>16428491</v>
      </c>
      <c r="B489" s="4">
        <v>42657</v>
      </c>
      <c r="C489">
        <v>1</v>
      </c>
      <c r="D489">
        <v>0</v>
      </c>
      <c r="E489">
        <v>1</v>
      </c>
      <c r="F489">
        <v>3</v>
      </c>
      <c r="G489">
        <v>248</v>
      </c>
      <c r="H489">
        <v>1</v>
      </c>
      <c r="J489">
        <v>1</v>
      </c>
      <c r="K489">
        <v>1</v>
      </c>
      <c r="L489">
        <v>1</v>
      </c>
      <c r="N489">
        <v>1</v>
      </c>
      <c r="P489">
        <v>0</v>
      </c>
      <c r="Q489">
        <v>39</v>
      </c>
      <c r="R489">
        <v>3.5</v>
      </c>
      <c r="S489">
        <v>0</v>
      </c>
    </row>
    <row r="490" spans="1:19" x14ac:dyDescent="0.25">
      <c r="A490">
        <v>16428619</v>
      </c>
      <c r="B490" s="4">
        <v>43313</v>
      </c>
      <c r="C490">
        <v>2</v>
      </c>
      <c r="D490">
        <v>0</v>
      </c>
      <c r="E490">
        <v>1</v>
      </c>
      <c r="F490">
        <v>5</v>
      </c>
      <c r="G490">
        <v>797</v>
      </c>
      <c r="H490">
        <v>1</v>
      </c>
      <c r="J490">
        <v>1</v>
      </c>
      <c r="K490">
        <v>1</v>
      </c>
      <c r="L490">
        <v>1</v>
      </c>
      <c r="N490">
        <v>1</v>
      </c>
      <c r="P490">
        <v>0</v>
      </c>
      <c r="Q490">
        <v>38</v>
      </c>
      <c r="R490">
        <v>2400</v>
      </c>
      <c r="S490">
        <v>0</v>
      </c>
    </row>
    <row r="491" spans="1:19" x14ac:dyDescent="0.25">
      <c r="A491">
        <v>16428874</v>
      </c>
      <c r="B491" s="4">
        <v>43284</v>
      </c>
      <c r="C491">
        <v>2</v>
      </c>
      <c r="D491">
        <v>0</v>
      </c>
      <c r="E491">
        <v>1</v>
      </c>
      <c r="F491">
        <v>5</v>
      </c>
      <c r="G491">
        <v>1267.71</v>
      </c>
      <c r="H491">
        <v>1</v>
      </c>
    </row>
    <row r="492" spans="1:19" x14ac:dyDescent="0.25">
      <c r="A492">
        <v>16429012</v>
      </c>
      <c r="B492" s="4">
        <v>42794</v>
      </c>
      <c r="C492">
        <v>2</v>
      </c>
      <c r="D492">
        <v>2</v>
      </c>
      <c r="E492">
        <v>0</v>
      </c>
      <c r="F492">
        <v>3</v>
      </c>
      <c r="G492">
        <v>9.8000000000000007</v>
      </c>
      <c r="H492">
        <v>0</v>
      </c>
      <c r="J492">
        <v>0</v>
      </c>
      <c r="K492">
        <v>0</v>
      </c>
      <c r="L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25">
      <c r="A493">
        <v>16429305</v>
      </c>
      <c r="B493" s="4">
        <v>43430</v>
      </c>
      <c r="C493">
        <v>2</v>
      </c>
      <c r="D493">
        <v>0</v>
      </c>
      <c r="E493">
        <v>2</v>
      </c>
      <c r="F493">
        <v>3</v>
      </c>
      <c r="G493">
        <v>630</v>
      </c>
      <c r="H493">
        <v>1</v>
      </c>
      <c r="J493">
        <v>0</v>
      </c>
      <c r="K493">
        <v>0</v>
      </c>
      <c r="L493">
        <v>0</v>
      </c>
      <c r="P493">
        <v>0</v>
      </c>
      <c r="Q493">
        <v>0</v>
      </c>
      <c r="R493">
        <v>0</v>
      </c>
      <c r="S493">
        <v>0</v>
      </c>
    </row>
    <row r="494" spans="1:19" x14ac:dyDescent="0.25">
      <c r="A494">
        <v>16429452</v>
      </c>
      <c r="B494" s="4">
        <v>42722</v>
      </c>
      <c r="C494">
        <v>2</v>
      </c>
      <c r="D494">
        <v>0</v>
      </c>
      <c r="E494">
        <v>1</v>
      </c>
      <c r="F494">
        <v>3</v>
      </c>
      <c r="G494">
        <v>3017</v>
      </c>
      <c r="H494">
        <v>1</v>
      </c>
      <c r="J494">
        <v>0</v>
      </c>
      <c r="K494">
        <v>0</v>
      </c>
      <c r="L494">
        <v>0</v>
      </c>
      <c r="P494">
        <v>0</v>
      </c>
      <c r="Q494">
        <v>0</v>
      </c>
      <c r="R494">
        <v>0</v>
      </c>
      <c r="S494">
        <v>0</v>
      </c>
    </row>
    <row r="495" spans="1:19" x14ac:dyDescent="0.25">
      <c r="A495">
        <v>16429601</v>
      </c>
      <c r="B495" s="4">
        <v>42741</v>
      </c>
      <c r="C495">
        <v>3</v>
      </c>
      <c r="D495">
        <v>0</v>
      </c>
      <c r="E495">
        <v>2</v>
      </c>
      <c r="F495">
        <v>3</v>
      </c>
      <c r="G495">
        <v>213.5</v>
      </c>
      <c r="H495">
        <v>1</v>
      </c>
      <c r="J495">
        <v>3</v>
      </c>
      <c r="K495">
        <v>0</v>
      </c>
      <c r="L495">
        <v>1</v>
      </c>
      <c r="P495">
        <v>0</v>
      </c>
      <c r="Q495">
        <v>0</v>
      </c>
      <c r="R495">
        <v>0</v>
      </c>
      <c r="S495">
        <v>0</v>
      </c>
    </row>
    <row r="496" spans="1:19" x14ac:dyDescent="0.25">
      <c r="A496">
        <v>16429647</v>
      </c>
      <c r="B496" s="4">
        <v>42937</v>
      </c>
      <c r="C496">
        <v>2</v>
      </c>
      <c r="D496">
        <v>0</v>
      </c>
      <c r="E496">
        <v>2</v>
      </c>
      <c r="F496">
        <v>5</v>
      </c>
      <c r="G496">
        <v>1828.98</v>
      </c>
      <c r="H496">
        <v>1</v>
      </c>
      <c r="J496">
        <v>2</v>
      </c>
      <c r="K496">
        <v>1</v>
      </c>
      <c r="L496">
        <v>1</v>
      </c>
      <c r="P496">
        <v>0</v>
      </c>
      <c r="Q496">
        <v>0</v>
      </c>
      <c r="R496">
        <v>0</v>
      </c>
      <c r="S496">
        <v>0</v>
      </c>
    </row>
    <row r="497" spans="1:19" x14ac:dyDescent="0.25">
      <c r="A497">
        <v>16429660</v>
      </c>
      <c r="B497" s="4">
        <v>42986</v>
      </c>
      <c r="C497">
        <v>1</v>
      </c>
      <c r="D497">
        <v>0</v>
      </c>
      <c r="E497">
        <v>1</v>
      </c>
      <c r="F497">
        <v>5</v>
      </c>
      <c r="G497">
        <v>300</v>
      </c>
      <c r="H497">
        <v>1</v>
      </c>
      <c r="J497">
        <v>1</v>
      </c>
      <c r="K497">
        <v>1</v>
      </c>
      <c r="L497">
        <v>1</v>
      </c>
      <c r="P497">
        <v>0</v>
      </c>
      <c r="Q497">
        <v>0</v>
      </c>
      <c r="R497">
        <v>0</v>
      </c>
      <c r="S497">
        <v>0</v>
      </c>
    </row>
    <row r="498" spans="1:19" x14ac:dyDescent="0.25">
      <c r="A498">
        <v>16429667</v>
      </c>
      <c r="B498" s="4">
        <v>43891</v>
      </c>
      <c r="C498">
        <v>2</v>
      </c>
      <c r="D498">
        <v>0</v>
      </c>
      <c r="E498">
        <v>0</v>
      </c>
      <c r="F498">
        <v>5</v>
      </c>
      <c r="G498">
        <v>112</v>
      </c>
      <c r="H498">
        <v>1</v>
      </c>
      <c r="J498">
        <v>0</v>
      </c>
      <c r="K498">
        <v>0</v>
      </c>
      <c r="L498">
        <v>0</v>
      </c>
      <c r="P498">
        <v>0</v>
      </c>
      <c r="Q498">
        <v>0</v>
      </c>
      <c r="R498">
        <v>0</v>
      </c>
      <c r="S498">
        <v>0</v>
      </c>
    </row>
    <row r="499" spans="1:19" x14ac:dyDescent="0.25">
      <c r="A499">
        <v>16429694</v>
      </c>
      <c r="B499" s="4">
        <v>42704</v>
      </c>
      <c r="C499">
        <v>2</v>
      </c>
      <c r="D499">
        <v>1</v>
      </c>
      <c r="E499">
        <v>0</v>
      </c>
      <c r="F499">
        <v>3</v>
      </c>
      <c r="G499">
        <v>24.43</v>
      </c>
      <c r="H499">
        <v>0</v>
      </c>
      <c r="I499" t="s">
        <v>135</v>
      </c>
      <c r="J499">
        <v>0</v>
      </c>
      <c r="K499">
        <v>0</v>
      </c>
      <c r="L499">
        <v>0</v>
      </c>
      <c r="P499">
        <v>4</v>
      </c>
      <c r="Q499">
        <v>0</v>
      </c>
      <c r="R499">
        <v>0</v>
      </c>
      <c r="S499">
        <v>0</v>
      </c>
    </row>
    <row r="500" spans="1:19" x14ac:dyDescent="0.25">
      <c r="A500">
        <v>16429807</v>
      </c>
      <c r="B500" s="4">
        <v>42752</v>
      </c>
      <c r="C500">
        <v>2</v>
      </c>
      <c r="D500">
        <v>0</v>
      </c>
      <c r="E500">
        <v>2</v>
      </c>
      <c r="F500">
        <v>3</v>
      </c>
      <c r="G500">
        <v>1960</v>
      </c>
      <c r="H500">
        <v>1</v>
      </c>
      <c r="J500">
        <v>1</v>
      </c>
      <c r="K500">
        <v>1</v>
      </c>
      <c r="L500">
        <v>1</v>
      </c>
      <c r="N500">
        <v>1</v>
      </c>
      <c r="P500">
        <v>0</v>
      </c>
      <c r="Q500">
        <v>0</v>
      </c>
      <c r="R500">
        <v>1600</v>
      </c>
      <c r="S500">
        <v>0</v>
      </c>
    </row>
    <row r="501" spans="1:19" x14ac:dyDescent="0.25">
      <c r="A501">
        <v>16429832</v>
      </c>
      <c r="B501" s="4">
        <v>42954</v>
      </c>
      <c r="C501">
        <v>2</v>
      </c>
      <c r="D501">
        <v>1</v>
      </c>
      <c r="E501">
        <v>1</v>
      </c>
      <c r="F501">
        <v>3</v>
      </c>
      <c r="G501">
        <v>931</v>
      </c>
      <c r="H501">
        <v>1</v>
      </c>
      <c r="J501">
        <v>1</v>
      </c>
      <c r="K501">
        <v>1</v>
      </c>
      <c r="L501">
        <v>1</v>
      </c>
      <c r="N501">
        <v>1</v>
      </c>
      <c r="P501">
        <v>0</v>
      </c>
      <c r="Q501">
        <v>38</v>
      </c>
      <c r="R501">
        <v>2.8</v>
      </c>
      <c r="S501">
        <v>0</v>
      </c>
    </row>
    <row r="502" spans="1:19" x14ac:dyDescent="0.25">
      <c r="A502">
        <v>16429910</v>
      </c>
      <c r="B502" s="4">
        <v>43076</v>
      </c>
      <c r="C502">
        <v>2</v>
      </c>
      <c r="D502">
        <v>1</v>
      </c>
      <c r="E502">
        <v>0</v>
      </c>
      <c r="F502">
        <v>6</v>
      </c>
      <c r="G502">
        <v>193.84</v>
      </c>
      <c r="H502">
        <v>1</v>
      </c>
      <c r="J502">
        <v>1</v>
      </c>
      <c r="K502">
        <v>1</v>
      </c>
      <c r="L502">
        <v>1</v>
      </c>
      <c r="N502">
        <v>1</v>
      </c>
      <c r="P502">
        <v>0</v>
      </c>
      <c r="Q502">
        <v>0</v>
      </c>
      <c r="R502">
        <v>3300</v>
      </c>
      <c r="S502">
        <v>0</v>
      </c>
    </row>
    <row r="503" spans="1:19" x14ac:dyDescent="0.25">
      <c r="A503">
        <v>16429922</v>
      </c>
      <c r="B503" s="4">
        <v>43442</v>
      </c>
      <c r="C503">
        <v>2</v>
      </c>
      <c r="D503">
        <v>0</v>
      </c>
      <c r="E503">
        <v>0</v>
      </c>
      <c r="F503">
        <v>5</v>
      </c>
      <c r="G503">
        <v>4789</v>
      </c>
      <c r="H503">
        <v>1</v>
      </c>
      <c r="J503">
        <v>2</v>
      </c>
      <c r="K503">
        <v>2</v>
      </c>
      <c r="L503">
        <v>1</v>
      </c>
      <c r="N503">
        <v>1</v>
      </c>
      <c r="P503">
        <v>0</v>
      </c>
      <c r="Q503">
        <v>38</v>
      </c>
      <c r="R503">
        <v>3100</v>
      </c>
      <c r="S503">
        <v>2700</v>
      </c>
    </row>
    <row r="504" spans="1:19" x14ac:dyDescent="0.25">
      <c r="A504">
        <v>16429930</v>
      </c>
      <c r="B504" s="4">
        <v>43732</v>
      </c>
      <c r="C504">
        <v>2</v>
      </c>
      <c r="D504">
        <v>1</v>
      </c>
      <c r="E504">
        <v>1</v>
      </c>
      <c r="F504">
        <v>3</v>
      </c>
      <c r="G504">
        <v>749</v>
      </c>
      <c r="H504">
        <v>1</v>
      </c>
      <c r="J504">
        <v>2</v>
      </c>
      <c r="K504">
        <v>2</v>
      </c>
      <c r="L504">
        <v>1</v>
      </c>
      <c r="N504">
        <v>1</v>
      </c>
      <c r="P504">
        <v>0</v>
      </c>
      <c r="Q504">
        <v>38.5</v>
      </c>
      <c r="R504">
        <v>3400</v>
      </c>
      <c r="S504">
        <v>3450</v>
      </c>
    </row>
    <row r="505" spans="1:19" x14ac:dyDescent="0.25">
      <c r="A505">
        <v>16429955</v>
      </c>
      <c r="B505" s="4">
        <v>42695</v>
      </c>
      <c r="C505">
        <v>3</v>
      </c>
      <c r="D505">
        <v>0</v>
      </c>
      <c r="E505">
        <v>2</v>
      </c>
      <c r="F505">
        <v>3</v>
      </c>
      <c r="G505">
        <v>69.510000000000005</v>
      </c>
      <c r="H505">
        <v>1</v>
      </c>
      <c r="I505" t="s">
        <v>139</v>
      </c>
      <c r="J505">
        <v>0</v>
      </c>
      <c r="K505">
        <v>0</v>
      </c>
      <c r="L505">
        <v>0</v>
      </c>
      <c r="P505">
        <v>4</v>
      </c>
      <c r="Q505">
        <v>0</v>
      </c>
      <c r="R505">
        <v>0</v>
      </c>
      <c r="S505">
        <v>0</v>
      </c>
    </row>
    <row r="506" spans="1:19" x14ac:dyDescent="0.25">
      <c r="A506">
        <v>16430189</v>
      </c>
      <c r="B506" s="4">
        <v>42737</v>
      </c>
      <c r="C506">
        <v>2</v>
      </c>
      <c r="D506">
        <v>2</v>
      </c>
      <c r="E506">
        <v>0</v>
      </c>
      <c r="F506">
        <v>3</v>
      </c>
      <c r="G506">
        <v>328</v>
      </c>
      <c r="H506">
        <v>1</v>
      </c>
      <c r="J506">
        <v>1</v>
      </c>
      <c r="K506">
        <v>1</v>
      </c>
      <c r="L506">
        <v>1</v>
      </c>
      <c r="P506">
        <v>0</v>
      </c>
      <c r="Q506">
        <v>0</v>
      </c>
      <c r="R506">
        <v>0</v>
      </c>
      <c r="S506">
        <v>0</v>
      </c>
    </row>
    <row r="507" spans="1:19" x14ac:dyDescent="0.25">
      <c r="A507">
        <v>16430291</v>
      </c>
      <c r="B507" s="4">
        <v>42919</v>
      </c>
      <c r="C507">
        <v>3</v>
      </c>
      <c r="D507">
        <v>0</v>
      </c>
      <c r="E507">
        <v>2</v>
      </c>
      <c r="F507">
        <v>3</v>
      </c>
      <c r="G507">
        <v>823.5</v>
      </c>
      <c r="H507">
        <v>1</v>
      </c>
      <c r="J507">
        <v>1</v>
      </c>
      <c r="K507">
        <v>1</v>
      </c>
      <c r="L507">
        <v>1</v>
      </c>
      <c r="P507">
        <v>0</v>
      </c>
      <c r="Q507">
        <v>0</v>
      </c>
      <c r="R507">
        <v>0</v>
      </c>
      <c r="S507">
        <v>0</v>
      </c>
    </row>
    <row r="508" spans="1:19" x14ac:dyDescent="0.25">
      <c r="A508">
        <v>16430369</v>
      </c>
      <c r="B508" s="4">
        <v>43107</v>
      </c>
      <c r="C508">
        <v>2</v>
      </c>
      <c r="D508">
        <v>0</v>
      </c>
      <c r="E508">
        <v>1</v>
      </c>
      <c r="F508">
        <v>3</v>
      </c>
      <c r="G508">
        <v>8.27</v>
      </c>
      <c r="H508">
        <v>0</v>
      </c>
      <c r="I508" t="s">
        <v>135</v>
      </c>
      <c r="J508">
        <v>0</v>
      </c>
      <c r="K508">
        <v>0</v>
      </c>
      <c r="L508">
        <v>0</v>
      </c>
      <c r="P508">
        <v>4</v>
      </c>
      <c r="Q508">
        <v>0</v>
      </c>
      <c r="R508">
        <v>0</v>
      </c>
      <c r="S508">
        <v>0</v>
      </c>
    </row>
    <row r="509" spans="1:19" x14ac:dyDescent="0.25">
      <c r="A509">
        <v>16430548</v>
      </c>
      <c r="B509" s="4">
        <v>42742</v>
      </c>
      <c r="C509">
        <v>2</v>
      </c>
      <c r="D509">
        <v>2</v>
      </c>
      <c r="E509">
        <v>0</v>
      </c>
      <c r="F509">
        <v>3</v>
      </c>
      <c r="G509">
        <v>289</v>
      </c>
      <c r="H509">
        <v>1</v>
      </c>
      <c r="J509">
        <v>1</v>
      </c>
      <c r="K509">
        <v>1</v>
      </c>
      <c r="L509">
        <v>1</v>
      </c>
      <c r="N509">
        <v>1</v>
      </c>
      <c r="P509">
        <v>0</v>
      </c>
      <c r="Q509">
        <v>37</v>
      </c>
      <c r="R509">
        <v>2650</v>
      </c>
      <c r="S509">
        <v>0</v>
      </c>
    </row>
    <row r="510" spans="1:19" x14ac:dyDescent="0.25">
      <c r="A510">
        <v>16430552</v>
      </c>
      <c r="B510" s="4">
        <v>42885</v>
      </c>
      <c r="C510">
        <v>2</v>
      </c>
      <c r="D510">
        <v>0</v>
      </c>
      <c r="E510">
        <v>0</v>
      </c>
      <c r="F510">
        <v>3</v>
      </c>
      <c r="G510">
        <v>0</v>
      </c>
      <c r="H510">
        <v>0</v>
      </c>
    </row>
    <row r="511" spans="1:19" x14ac:dyDescent="0.25">
      <c r="A511">
        <v>16430891</v>
      </c>
      <c r="B511" s="4">
        <v>43256</v>
      </c>
      <c r="C511">
        <v>2</v>
      </c>
      <c r="D511">
        <v>1</v>
      </c>
      <c r="E511">
        <v>1</v>
      </c>
      <c r="F511">
        <v>3</v>
      </c>
      <c r="G511">
        <v>8</v>
      </c>
      <c r="H511">
        <v>0</v>
      </c>
      <c r="I511" t="s">
        <v>135</v>
      </c>
      <c r="J511">
        <v>0</v>
      </c>
      <c r="K511">
        <v>0</v>
      </c>
      <c r="L511">
        <v>0</v>
      </c>
      <c r="P511">
        <v>4</v>
      </c>
      <c r="Q511">
        <v>0</v>
      </c>
      <c r="R511">
        <v>0</v>
      </c>
      <c r="S511">
        <v>0</v>
      </c>
    </row>
    <row r="512" spans="1:19" x14ac:dyDescent="0.25">
      <c r="A512">
        <v>16431140</v>
      </c>
      <c r="B512" s="4">
        <v>42739</v>
      </c>
      <c r="C512">
        <v>2</v>
      </c>
      <c r="D512">
        <v>1</v>
      </c>
      <c r="E512">
        <v>1</v>
      </c>
      <c r="F512">
        <v>3</v>
      </c>
      <c r="G512">
        <v>1415</v>
      </c>
      <c r="H512">
        <v>1</v>
      </c>
      <c r="J512">
        <v>2</v>
      </c>
      <c r="K512">
        <v>2</v>
      </c>
      <c r="L512">
        <v>1</v>
      </c>
      <c r="N512">
        <v>1</v>
      </c>
      <c r="P512">
        <v>0</v>
      </c>
      <c r="Q512">
        <v>34</v>
      </c>
      <c r="R512">
        <v>2900</v>
      </c>
      <c r="S512">
        <v>2400</v>
      </c>
    </row>
    <row r="513" spans="1:19" x14ac:dyDescent="0.25">
      <c r="A513">
        <v>16431519</v>
      </c>
      <c r="B513" s="4">
        <v>43764</v>
      </c>
      <c r="C513">
        <v>2</v>
      </c>
      <c r="D513">
        <v>0</v>
      </c>
      <c r="E513">
        <v>0</v>
      </c>
      <c r="F513">
        <v>6</v>
      </c>
    </row>
    <row r="514" spans="1:19" x14ac:dyDescent="0.25">
      <c r="A514">
        <v>16431587</v>
      </c>
      <c r="B514" s="4">
        <v>43545</v>
      </c>
      <c r="C514">
        <v>2</v>
      </c>
      <c r="D514">
        <v>0</v>
      </c>
      <c r="E514">
        <v>0</v>
      </c>
      <c r="F514">
        <v>5</v>
      </c>
      <c r="G514">
        <v>318</v>
      </c>
      <c r="H514">
        <v>1</v>
      </c>
      <c r="J514">
        <v>1</v>
      </c>
      <c r="K514">
        <v>1</v>
      </c>
      <c r="L514">
        <v>1</v>
      </c>
      <c r="N514">
        <v>1</v>
      </c>
      <c r="P514">
        <v>0</v>
      </c>
      <c r="Q514">
        <v>38.5</v>
      </c>
      <c r="R514">
        <v>3100</v>
      </c>
      <c r="S514">
        <v>0</v>
      </c>
    </row>
    <row r="515" spans="1:19" x14ac:dyDescent="0.25">
      <c r="A515">
        <v>16431660</v>
      </c>
      <c r="B515" s="4">
        <v>43654</v>
      </c>
      <c r="C515">
        <v>2</v>
      </c>
      <c r="D515">
        <v>1</v>
      </c>
      <c r="E515">
        <v>1</v>
      </c>
      <c r="F515">
        <v>2</v>
      </c>
      <c r="G515">
        <v>275</v>
      </c>
      <c r="H515">
        <v>1</v>
      </c>
      <c r="J515">
        <v>1</v>
      </c>
      <c r="K515">
        <v>1</v>
      </c>
      <c r="L515">
        <v>1</v>
      </c>
      <c r="N515">
        <v>1</v>
      </c>
      <c r="P515">
        <v>0</v>
      </c>
      <c r="Q515">
        <v>38</v>
      </c>
      <c r="R515">
        <v>3100</v>
      </c>
      <c r="S515">
        <v>0</v>
      </c>
    </row>
    <row r="516" spans="1:19" x14ac:dyDescent="0.25">
      <c r="A516">
        <v>16431791</v>
      </c>
      <c r="B516" s="4">
        <v>43297</v>
      </c>
      <c r="C516">
        <v>2</v>
      </c>
      <c r="D516">
        <v>0</v>
      </c>
      <c r="E516">
        <v>1</v>
      </c>
      <c r="F516">
        <v>3</v>
      </c>
      <c r="G516">
        <v>366</v>
      </c>
      <c r="H516">
        <v>1</v>
      </c>
      <c r="J516">
        <v>1</v>
      </c>
      <c r="K516">
        <v>1</v>
      </c>
      <c r="L516">
        <v>1</v>
      </c>
      <c r="N516">
        <v>1</v>
      </c>
      <c r="P516">
        <v>0</v>
      </c>
      <c r="Q516">
        <v>38</v>
      </c>
      <c r="R516">
        <v>3400</v>
      </c>
      <c r="S516">
        <v>0</v>
      </c>
    </row>
    <row r="517" spans="1:19" x14ac:dyDescent="0.25">
      <c r="A517">
        <v>16431867</v>
      </c>
      <c r="B517" s="4">
        <v>43562</v>
      </c>
      <c r="C517">
        <v>2</v>
      </c>
      <c r="D517">
        <v>0</v>
      </c>
      <c r="E517">
        <v>2</v>
      </c>
      <c r="F517">
        <v>3</v>
      </c>
      <c r="G517">
        <v>708</v>
      </c>
      <c r="H517">
        <v>1</v>
      </c>
      <c r="J517">
        <v>1</v>
      </c>
      <c r="K517">
        <v>1</v>
      </c>
      <c r="L517">
        <v>1</v>
      </c>
      <c r="N517">
        <v>1</v>
      </c>
      <c r="P517">
        <v>0</v>
      </c>
      <c r="Q517">
        <v>39</v>
      </c>
      <c r="R517">
        <v>3</v>
      </c>
      <c r="S517">
        <v>0</v>
      </c>
    </row>
    <row r="518" spans="1:19" x14ac:dyDescent="0.25">
      <c r="A518">
        <v>16431906</v>
      </c>
      <c r="B518" s="4">
        <v>42816</v>
      </c>
      <c r="C518">
        <v>2</v>
      </c>
      <c r="D518">
        <v>1</v>
      </c>
      <c r="E518">
        <v>0</v>
      </c>
      <c r="F518">
        <v>3</v>
      </c>
      <c r="G518">
        <v>481</v>
      </c>
      <c r="H518">
        <v>1</v>
      </c>
      <c r="J518">
        <v>2</v>
      </c>
      <c r="K518">
        <v>2</v>
      </c>
      <c r="L518">
        <v>1</v>
      </c>
      <c r="N518">
        <v>1</v>
      </c>
      <c r="P518">
        <v>0</v>
      </c>
      <c r="Q518">
        <v>40</v>
      </c>
      <c r="R518">
        <v>1900</v>
      </c>
      <c r="S518">
        <v>1700</v>
      </c>
    </row>
    <row r="519" spans="1:19" x14ac:dyDescent="0.25">
      <c r="A519">
        <v>16432176</v>
      </c>
      <c r="B519" s="4">
        <v>43434</v>
      </c>
      <c r="C519">
        <v>3</v>
      </c>
      <c r="D519">
        <v>0</v>
      </c>
      <c r="E519">
        <v>3</v>
      </c>
      <c r="F519">
        <v>3</v>
      </c>
      <c r="G519">
        <v>2700</v>
      </c>
      <c r="H519">
        <v>1</v>
      </c>
      <c r="J519">
        <v>1</v>
      </c>
      <c r="K519">
        <v>1</v>
      </c>
      <c r="L519">
        <v>1</v>
      </c>
      <c r="N519">
        <v>1</v>
      </c>
      <c r="P519">
        <v>0</v>
      </c>
      <c r="Q519">
        <v>37</v>
      </c>
      <c r="R519">
        <v>3000</v>
      </c>
      <c r="S519">
        <v>0</v>
      </c>
    </row>
    <row r="520" spans="1:19" x14ac:dyDescent="0.25">
      <c r="A520">
        <v>16432399</v>
      </c>
      <c r="B520" s="4">
        <v>43305</v>
      </c>
      <c r="C520">
        <v>2</v>
      </c>
      <c r="D520">
        <v>1</v>
      </c>
      <c r="E520">
        <v>0</v>
      </c>
      <c r="F520">
        <v>3</v>
      </c>
      <c r="G520">
        <v>221.81</v>
      </c>
      <c r="H520">
        <v>1</v>
      </c>
      <c r="J520">
        <v>1</v>
      </c>
      <c r="K520">
        <v>2</v>
      </c>
      <c r="L520">
        <v>1</v>
      </c>
      <c r="N520">
        <v>1</v>
      </c>
      <c r="P520">
        <v>0</v>
      </c>
      <c r="Q520">
        <v>38</v>
      </c>
      <c r="R520">
        <v>2.8</v>
      </c>
      <c r="S520">
        <v>3.1</v>
      </c>
    </row>
    <row r="521" spans="1:19" x14ac:dyDescent="0.25">
      <c r="A521">
        <v>16432471</v>
      </c>
      <c r="B521" s="4">
        <v>43240</v>
      </c>
      <c r="C521">
        <v>2</v>
      </c>
      <c r="D521">
        <v>0</v>
      </c>
      <c r="E521">
        <v>2</v>
      </c>
      <c r="F521">
        <v>3</v>
      </c>
      <c r="G521">
        <v>98.9</v>
      </c>
      <c r="H521">
        <v>1</v>
      </c>
      <c r="J521">
        <v>1</v>
      </c>
      <c r="K521">
        <v>1</v>
      </c>
      <c r="L521">
        <v>1</v>
      </c>
      <c r="N521">
        <v>1</v>
      </c>
      <c r="P521">
        <v>0</v>
      </c>
      <c r="Q521">
        <v>37</v>
      </c>
      <c r="R521">
        <v>3000</v>
      </c>
      <c r="S521">
        <v>0</v>
      </c>
    </row>
    <row r="522" spans="1:19" x14ac:dyDescent="0.25">
      <c r="A522">
        <v>16432540</v>
      </c>
      <c r="B522" s="4">
        <v>43300</v>
      </c>
      <c r="C522">
        <v>2</v>
      </c>
      <c r="D522">
        <v>0</v>
      </c>
      <c r="E522">
        <v>2</v>
      </c>
      <c r="F522">
        <v>3</v>
      </c>
      <c r="G522">
        <v>5.05</v>
      </c>
      <c r="H522">
        <v>0</v>
      </c>
      <c r="I522" t="s">
        <v>135</v>
      </c>
      <c r="J522">
        <v>0</v>
      </c>
      <c r="K522">
        <v>0</v>
      </c>
      <c r="L522">
        <v>0</v>
      </c>
      <c r="P522">
        <v>4</v>
      </c>
      <c r="Q522">
        <v>0</v>
      </c>
      <c r="R522">
        <v>0</v>
      </c>
      <c r="S522">
        <v>0</v>
      </c>
    </row>
    <row r="523" spans="1:19" x14ac:dyDescent="0.25">
      <c r="A523">
        <v>16432567</v>
      </c>
      <c r="B523" s="4">
        <v>42702</v>
      </c>
      <c r="C523">
        <v>2</v>
      </c>
      <c r="D523">
        <v>2</v>
      </c>
      <c r="E523">
        <v>0</v>
      </c>
      <c r="F523">
        <v>3</v>
      </c>
      <c r="G523">
        <v>598</v>
      </c>
      <c r="H523">
        <v>1</v>
      </c>
      <c r="J523">
        <v>1</v>
      </c>
      <c r="K523">
        <v>1</v>
      </c>
      <c r="L523">
        <v>1</v>
      </c>
      <c r="N523">
        <v>1</v>
      </c>
      <c r="P523">
        <v>0</v>
      </c>
      <c r="Q523">
        <v>38</v>
      </c>
      <c r="R523">
        <v>2.5499999999999998</v>
      </c>
      <c r="S523">
        <v>0</v>
      </c>
    </row>
    <row r="524" spans="1:19" x14ac:dyDescent="0.25">
      <c r="A524">
        <v>16432604</v>
      </c>
      <c r="B524" s="4">
        <v>43020</v>
      </c>
      <c r="C524">
        <v>1</v>
      </c>
      <c r="D524">
        <v>1</v>
      </c>
      <c r="E524">
        <v>0</v>
      </c>
      <c r="F524">
        <v>3</v>
      </c>
      <c r="G524">
        <v>260</v>
      </c>
      <c r="H524">
        <v>1</v>
      </c>
      <c r="J524">
        <v>1</v>
      </c>
      <c r="K524">
        <v>1</v>
      </c>
      <c r="L524">
        <v>1</v>
      </c>
      <c r="N524">
        <v>1</v>
      </c>
      <c r="P524">
        <v>0</v>
      </c>
      <c r="Q524">
        <v>37</v>
      </c>
      <c r="R524">
        <v>2600</v>
      </c>
      <c r="S524">
        <v>0</v>
      </c>
    </row>
    <row r="525" spans="1:19" x14ac:dyDescent="0.25">
      <c r="A525">
        <v>16433120</v>
      </c>
      <c r="B525" s="4">
        <v>43591</v>
      </c>
      <c r="C525">
        <v>2</v>
      </c>
      <c r="D525">
        <v>0</v>
      </c>
      <c r="E525">
        <v>1</v>
      </c>
      <c r="F525">
        <v>5</v>
      </c>
      <c r="G525">
        <v>463.21</v>
      </c>
      <c r="H525">
        <v>1</v>
      </c>
      <c r="J525">
        <v>1</v>
      </c>
      <c r="K525">
        <v>1</v>
      </c>
      <c r="L525">
        <v>1</v>
      </c>
      <c r="N525">
        <v>1</v>
      </c>
      <c r="P525">
        <v>0</v>
      </c>
      <c r="Q525">
        <v>38</v>
      </c>
      <c r="R525">
        <v>3.4</v>
      </c>
      <c r="S525">
        <v>0</v>
      </c>
    </row>
    <row r="526" spans="1:19" x14ac:dyDescent="0.25">
      <c r="A526">
        <v>16433541</v>
      </c>
      <c r="B526" s="4">
        <v>42793</v>
      </c>
      <c r="C526">
        <v>2</v>
      </c>
      <c r="D526">
        <v>0</v>
      </c>
      <c r="E526">
        <v>2</v>
      </c>
      <c r="F526">
        <v>5</v>
      </c>
      <c r="G526">
        <v>532.79999999999995</v>
      </c>
      <c r="H526">
        <v>1</v>
      </c>
      <c r="J526">
        <v>2</v>
      </c>
      <c r="K526">
        <v>2</v>
      </c>
      <c r="L526">
        <v>1</v>
      </c>
      <c r="P526">
        <v>0</v>
      </c>
      <c r="Q526">
        <v>0</v>
      </c>
      <c r="R526">
        <v>0</v>
      </c>
      <c r="S526">
        <v>0</v>
      </c>
    </row>
    <row r="527" spans="1:19" x14ac:dyDescent="0.25">
      <c r="A527">
        <v>16433818</v>
      </c>
      <c r="B527" s="4">
        <v>42881</v>
      </c>
      <c r="C527">
        <v>2</v>
      </c>
      <c r="D527">
        <v>0</v>
      </c>
      <c r="E527">
        <v>2</v>
      </c>
      <c r="F527">
        <v>3</v>
      </c>
      <c r="G527">
        <v>301</v>
      </c>
      <c r="H527">
        <v>1</v>
      </c>
      <c r="J527">
        <v>1</v>
      </c>
      <c r="K527">
        <v>1</v>
      </c>
      <c r="L527">
        <v>1</v>
      </c>
      <c r="P527">
        <v>0</v>
      </c>
      <c r="Q527">
        <v>0</v>
      </c>
      <c r="R527">
        <v>0</v>
      </c>
      <c r="S527">
        <v>0</v>
      </c>
    </row>
    <row r="528" spans="1:19" x14ac:dyDescent="0.25">
      <c r="A528">
        <v>16433970</v>
      </c>
      <c r="B528" s="4">
        <v>43484</v>
      </c>
      <c r="C528">
        <v>1</v>
      </c>
      <c r="D528">
        <v>1</v>
      </c>
      <c r="E528">
        <v>0</v>
      </c>
      <c r="F528">
        <v>5</v>
      </c>
      <c r="G528">
        <v>380.8</v>
      </c>
      <c r="H528">
        <v>1</v>
      </c>
      <c r="J528">
        <v>1</v>
      </c>
      <c r="K528">
        <v>1</v>
      </c>
      <c r="L528">
        <v>1</v>
      </c>
      <c r="P528">
        <v>0</v>
      </c>
      <c r="Q528">
        <v>0</v>
      </c>
      <c r="R528">
        <v>0</v>
      </c>
      <c r="S528">
        <v>0</v>
      </c>
    </row>
    <row r="529" spans="1:19" x14ac:dyDescent="0.25">
      <c r="A529">
        <v>16434140</v>
      </c>
      <c r="B529" s="4">
        <v>43442</v>
      </c>
      <c r="C529">
        <v>1</v>
      </c>
      <c r="D529">
        <v>1</v>
      </c>
      <c r="E529">
        <v>0</v>
      </c>
      <c r="F529">
        <v>5</v>
      </c>
      <c r="G529">
        <v>551.6</v>
      </c>
      <c r="H529">
        <v>1</v>
      </c>
      <c r="J529">
        <v>1</v>
      </c>
      <c r="K529">
        <v>1</v>
      </c>
      <c r="L529">
        <v>1</v>
      </c>
      <c r="N529">
        <v>1</v>
      </c>
      <c r="P529">
        <v>0</v>
      </c>
      <c r="Q529">
        <v>19.3</v>
      </c>
      <c r="R529">
        <v>1800</v>
      </c>
      <c r="S529">
        <v>3000</v>
      </c>
    </row>
    <row r="530" spans="1:19" x14ac:dyDescent="0.25">
      <c r="A530">
        <v>16701749</v>
      </c>
      <c r="B530" s="4">
        <v>43209</v>
      </c>
      <c r="C530">
        <v>2</v>
      </c>
      <c r="D530">
        <v>0</v>
      </c>
      <c r="E530">
        <v>0</v>
      </c>
      <c r="F530">
        <v>5</v>
      </c>
      <c r="G530">
        <v>1425</v>
      </c>
      <c r="H530">
        <v>1</v>
      </c>
      <c r="J530">
        <v>2</v>
      </c>
      <c r="K530">
        <v>2</v>
      </c>
      <c r="L530">
        <v>1</v>
      </c>
      <c r="P530">
        <v>0</v>
      </c>
      <c r="Q530">
        <v>0</v>
      </c>
      <c r="R530">
        <v>0</v>
      </c>
      <c r="S530">
        <v>0</v>
      </c>
    </row>
    <row r="531" spans="1:19" x14ac:dyDescent="0.25">
      <c r="A531">
        <v>16702424</v>
      </c>
      <c r="B531" s="4">
        <v>43377</v>
      </c>
      <c r="C531">
        <v>2</v>
      </c>
      <c r="D531">
        <v>0</v>
      </c>
      <c r="E531">
        <v>0</v>
      </c>
      <c r="F531">
        <v>5</v>
      </c>
      <c r="G531">
        <v>294.20999999999998</v>
      </c>
      <c r="H531">
        <v>1</v>
      </c>
      <c r="J531">
        <v>1</v>
      </c>
      <c r="K531">
        <v>1</v>
      </c>
      <c r="L531">
        <v>1</v>
      </c>
      <c r="P531">
        <v>0</v>
      </c>
      <c r="Q531">
        <v>0</v>
      </c>
      <c r="R531">
        <v>0</v>
      </c>
      <c r="S531">
        <v>0</v>
      </c>
    </row>
    <row r="532" spans="1:19" x14ac:dyDescent="0.25">
      <c r="A532">
        <v>16703252</v>
      </c>
      <c r="B532" s="4">
        <v>43558</v>
      </c>
      <c r="C532">
        <v>2</v>
      </c>
      <c r="D532">
        <v>0</v>
      </c>
      <c r="E532">
        <v>2</v>
      </c>
      <c r="F532">
        <v>5</v>
      </c>
      <c r="G532">
        <v>147.9</v>
      </c>
      <c r="H532">
        <v>1</v>
      </c>
      <c r="J532">
        <v>1</v>
      </c>
      <c r="K532">
        <v>1</v>
      </c>
      <c r="L532">
        <v>1</v>
      </c>
      <c r="P532">
        <v>0</v>
      </c>
      <c r="Q532">
        <v>0</v>
      </c>
      <c r="R532">
        <v>0</v>
      </c>
      <c r="S532">
        <v>0</v>
      </c>
    </row>
    <row r="533" spans="1:19" x14ac:dyDescent="0.25">
      <c r="A533">
        <v>16704457</v>
      </c>
      <c r="B533" s="4">
        <v>42534</v>
      </c>
      <c r="C533">
        <v>2</v>
      </c>
      <c r="D533">
        <v>0</v>
      </c>
      <c r="E533">
        <v>2</v>
      </c>
      <c r="F533">
        <v>3</v>
      </c>
      <c r="G533">
        <v>125</v>
      </c>
      <c r="H533">
        <v>1</v>
      </c>
      <c r="I533" t="s">
        <v>138</v>
      </c>
      <c r="J533">
        <v>1</v>
      </c>
      <c r="K533">
        <v>1</v>
      </c>
      <c r="L533">
        <v>1</v>
      </c>
      <c r="P533">
        <v>24</v>
      </c>
      <c r="Q533">
        <v>0</v>
      </c>
      <c r="R533">
        <v>0</v>
      </c>
      <c r="S533">
        <v>0</v>
      </c>
    </row>
    <row r="534" spans="1:19" x14ac:dyDescent="0.25">
      <c r="A534">
        <v>16705472</v>
      </c>
      <c r="B534" s="4">
        <v>42558</v>
      </c>
      <c r="C534">
        <v>2</v>
      </c>
      <c r="D534">
        <v>1</v>
      </c>
      <c r="E534">
        <v>1</v>
      </c>
      <c r="F534">
        <v>3</v>
      </c>
      <c r="G534">
        <v>208.98</v>
      </c>
      <c r="H534">
        <v>1</v>
      </c>
      <c r="J534">
        <v>2</v>
      </c>
      <c r="K534">
        <v>1</v>
      </c>
      <c r="L534">
        <v>1</v>
      </c>
      <c r="N534">
        <v>1</v>
      </c>
      <c r="P534">
        <v>0</v>
      </c>
      <c r="Q534">
        <v>0</v>
      </c>
      <c r="R534">
        <v>1550</v>
      </c>
      <c r="S534">
        <v>0</v>
      </c>
    </row>
    <row r="535" spans="1:19" x14ac:dyDescent="0.25">
      <c r="A535">
        <v>16709110</v>
      </c>
      <c r="B535" s="4">
        <v>43642</v>
      </c>
      <c r="C535">
        <v>2</v>
      </c>
      <c r="D535">
        <v>0</v>
      </c>
      <c r="E535">
        <v>2</v>
      </c>
      <c r="F535">
        <v>3</v>
      </c>
      <c r="G535">
        <v>0</v>
      </c>
      <c r="H535">
        <v>0</v>
      </c>
    </row>
    <row r="536" spans="1:19" x14ac:dyDescent="0.25">
      <c r="A536">
        <v>16710169</v>
      </c>
      <c r="B536" s="4">
        <v>42597</v>
      </c>
      <c r="C536">
        <v>2</v>
      </c>
      <c r="D536">
        <v>0</v>
      </c>
      <c r="E536">
        <v>0</v>
      </c>
      <c r="F536">
        <v>5</v>
      </c>
      <c r="G536">
        <v>180.29</v>
      </c>
      <c r="H536">
        <v>1</v>
      </c>
      <c r="J536">
        <v>1</v>
      </c>
      <c r="K536">
        <v>1</v>
      </c>
      <c r="L536">
        <v>1</v>
      </c>
      <c r="P536">
        <v>0</v>
      </c>
      <c r="Q536">
        <v>0</v>
      </c>
      <c r="R536">
        <v>0</v>
      </c>
      <c r="S536">
        <v>0</v>
      </c>
    </row>
    <row r="537" spans="1:19" x14ac:dyDescent="0.25">
      <c r="A537">
        <v>16710805</v>
      </c>
      <c r="B537" s="4">
        <v>43409</v>
      </c>
      <c r="C537">
        <v>2</v>
      </c>
      <c r="D537">
        <v>0</v>
      </c>
      <c r="E537">
        <v>2</v>
      </c>
      <c r="F537">
        <v>3</v>
      </c>
      <c r="G537">
        <v>135.30000000000001</v>
      </c>
      <c r="H537">
        <v>1</v>
      </c>
      <c r="J537">
        <v>1</v>
      </c>
      <c r="K537">
        <v>1</v>
      </c>
      <c r="L537">
        <v>1</v>
      </c>
      <c r="N537">
        <v>1</v>
      </c>
      <c r="P537">
        <v>0</v>
      </c>
      <c r="Q537">
        <v>0</v>
      </c>
      <c r="R537">
        <v>2.6</v>
      </c>
      <c r="S537">
        <v>0</v>
      </c>
    </row>
    <row r="538" spans="1:19" x14ac:dyDescent="0.25">
      <c r="A538">
        <v>16711181</v>
      </c>
      <c r="B538" s="4">
        <v>42579</v>
      </c>
      <c r="C538">
        <v>2</v>
      </c>
      <c r="D538">
        <v>2</v>
      </c>
      <c r="E538">
        <v>0</v>
      </c>
      <c r="F538">
        <v>3</v>
      </c>
      <c r="G538">
        <v>1300</v>
      </c>
      <c r="H538">
        <v>1</v>
      </c>
      <c r="J538">
        <v>2</v>
      </c>
      <c r="K538">
        <v>2</v>
      </c>
      <c r="L538">
        <v>1</v>
      </c>
      <c r="N538">
        <v>1</v>
      </c>
      <c r="P538">
        <v>0</v>
      </c>
      <c r="Q538">
        <v>36</v>
      </c>
      <c r="R538">
        <v>3100</v>
      </c>
      <c r="S538">
        <v>2400</v>
      </c>
    </row>
    <row r="539" spans="1:19" x14ac:dyDescent="0.25">
      <c r="A539">
        <v>16711799</v>
      </c>
      <c r="B539" s="4">
        <v>42874</v>
      </c>
      <c r="C539">
        <v>2</v>
      </c>
      <c r="D539">
        <v>0</v>
      </c>
      <c r="E539">
        <v>2</v>
      </c>
      <c r="F539">
        <v>3</v>
      </c>
      <c r="G539">
        <v>779.71</v>
      </c>
      <c r="H539">
        <v>1</v>
      </c>
      <c r="I539" t="s">
        <v>137</v>
      </c>
      <c r="J539">
        <v>1</v>
      </c>
      <c r="K539">
        <v>1</v>
      </c>
      <c r="L539">
        <v>1</v>
      </c>
      <c r="M539">
        <v>0</v>
      </c>
      <c r="O539">
        <v>1</v>
      </c>
      <c r="P539">
        <v>5</v>
      </c>
      <c r="Q539">
        <v>0</v>
      </c>
      <c r="R539">
        <v>0</v>
      </c>
      <c r="S539">
        <v>0</v>
      </c>
    </row>
    <row r="540" spans="1:19" x14ac:dyDescent="0.25">
      <c r="A540">
        <v>16711899</v>
      </c>
      <c r="B540" s="4">
        <v>42693</v>
      </c>
      <c r="C540">
        <v>3</v>
      </c>
      <c r="D540">
        <v>0</v>
      </c>
      <c r="E540">
        <v>3</v>
      </c>
      <c r="F540">
        <v>3</v>
      </c>
      <c r="G540">
        <v>2283</v>
      </c>
      <c r="H540">
        <v>1</v>
      </c>
      <c r="J540">
        <v>0</v>
      </c>
      <c r="K540">
        <v>0</v>
      </c>
      <c r="L540">
        <v>0</v>
      </c>
      <c r="P540">
        <v>0</v>
      </c>
      <c r="Q540">
        <v>0</v>
      </c>
      <c r="R540">
        <v>0</v>
      </c>
      <c r="S540">
        <v>0</v>
      </c>
    </row>
    <row r="541" spans="1:19" x14ac:dyDescent="0.25">
      <c r="A541">
        <v>16713017</v>
      </c>
      <c r="B541" s="4">
        <v>43489</v>
      </c>
      <c r="C541">
        <v>1</v>
      </c>
      <c r="D541">
        <v>0</v>
      </c>
      <c r="E541">
        <v>1</v>
      </c>
      <c r="F541">
        <v>5</v>
      </c>
      <c r="G541">
        <v>198.74</v>
      </c>
      <c r="H541">
        <v>1</v>
      </c>
      <c r="J541">
        <v>1</v>
      </c>
      <c r="K541">
        <v>1</v>
      </c>
      <c r="L541">
        <v>1</v>
      </c>
      <c r="P541">
        <v>0</v>
      </c>
      <c r="Q541">
        <v>0</v>
      </c>
      <c r="R541">
        <v>0</v>
      </c>
      <c r="S541">
        <v>0</v>
      </c>
    </row>
    <row r="542" spans="1:19" x14ac:dyDescent="0.25">
      <c r="A542">
        <v>16713872</v>
      </c>
      <c r="B542" s="4">
        <v>42681</v>
      </c>
      <c r="C542">
        <v>2</v>
      </c>
      <c r="D542">
        <v>1</v>
      </c>
      <c r="E542">
        <v>1</v>
      </c>
      <c r="F542">
        <v>3</v>
      </c>
      <c r="G542">
        <v>509.1</v>
      </c>
      <c r="H542">
        <v>1</v>
      </c>
      <c r="J542">
        <v>1</v>
      </c>
      <c r="K542">
        <v>1</v>
      </c>
      <c r="L542">
        <v>1</v>
      </c>
      <c r="P542">
        <v>0</v>
      </c>
      <c r="Q542">
        <v>0</v>
      </c>
      <c r="R542">
        <v>0</v>
      </c>
      <c r="S542">
        <v>0</v>
      </c>
    </row>
    <row r="543" spans="1:19" x14ac:dyDescent="0.25">
      <c r="A543">
        <v>16714898</v>
      </c>
      <c r="B543" s="4">
        <v>43524</v>
      </c>
      <c r="C543">
        <v>2</v>
      </c>
      <c r="D543">
        <v>0</v>
      </c>
      <c r="E543">
        <v>0</v>
      </c>
      <c r="F543">
        <v>6</v>
      </c>
      <c r="G543">
        <v>70.930000000000007</v>
      </c>
      <c r="H543">
        <v>1</v>
      </c>
      <c r="I543" t="s">
        <v>135</v>
      </c>
      <c r="J543">
        <v>0</v>
      </c>
      <c r="K543">
        <v>0</v>
      </c>
      <c r="L543">
        <v>0</v>
      </c>
      <c r="P543">
        <v>4.5</v>
      </c>
      <c r="Q543">
        <v>0</v>
      </c>
      <c r="R543">
        <v>0</v>
      </c>
      <c r="S543">
        <v>0</v>
      </c>
    </row>
    <row r="544" spans="1:19" x14ac:dyDescent="0.25">
      <c r="A544">
        <v>16716058</v>
      </c>
      <c r="B544" s="4">
        <v>42648</v>
      </c>
      <c r="C544">
        <v>2</v>
      </c>
      <c r="D544">
        <v>0</v>
      </c>
      <c r="E544">
        <v>0</v>
      </c>
      <c r="F544">
        <v>5</v>
      </c>
      <c r="G544">
        <v>429.1</v>
      </c>
      <c r="H544">
        <v>1</v>
      </c>
      <c r="J544">
        <v>2</v>
      </c>
      <c r="K544">
        <v>2</v>
      </c>
      <c r="L544">
        <v>1</v>
      </c>
      <c r="P544">
        <v>0</v>
      </c>
      <c r="Q544">
        <v>0</v>
      </c>
      <c r="R544">
        <v>0</v>
      </c>
      <c r="S544">
        <v>0</v>
      </c>
    </row>
    <row r="545" spans="1:19" x14ac:dyDescent="0.25">
      <c r="A545">
        <v>16719778</v>
      </c>
      <c r="B545" s="4">
        <v>42821</v>
      </c>
      <c r="C545">
        <v>3</v>
      </c>
      <c r="D545">
        <v>0</v>
      </c>
      <c r="E545">
        <v>3</v>
      </c>
      <c r="F545">
        <v>3</v>
      </c>
      <c r="G545">
        <v>214.2</v>
      </c>
      <c r="H545">
        <v>1</v>
      </c>
      <c r="J545">
        <v>1</v>
      </c>
      <c r="K545">
        <v>1</v>
      </c>
      <c r="L545">
        <v>1</v>
      </c>
      <c r="P545">
        <v>0</v>
      </c>
      <c r="Q545">
        <v>0</v>
      </c>
      <c r="R545">
        <v>0</v>
      </c>
      <c r="S545">
        <v>0</v>
      </c>
    </row>
    <row r="546" spans="1:19" x14ac:dyDescent="0.25">
      <c r="A546">
        <v>16721767</v>
      </c>
      <c r="B546" s="4">
        <v>42681</v>
      </c>
      <c r="C546">
        <v>3</v>
      </c>
      <c r="D546">
        <v>2</v>
      </c>
      <c r="E546">
        <v>1</v>
      </c>
      <c r="F546">
        <v>3</v>
      </c>
      <c r="G546">
        <v>421.49</v>
      </c>
      <c r="H546">
        <v>1</v>
      </c>
      <c r="J546">
        <v>1</v>
      </c>
      <c r="K546">
        <v>1</v>
      </c>
      <c r="L546">
        <v>1</v>
      </c>
      <c r="P546">
        <v>0</v>
      </c>
      <c r="Q546">
        <v>0</v>
      </c>
      <c r="R546">
        <v>0</v>
      </c>
      <c r="S546">
        <v>0</v>
      </c>
    </row>
    <row r="547" spans="1:19" x14ac:dyDescent="0.25">
      <c r="A547">
        <v>16723386</v>
      </c>
      <c r="B547" s="4">
        <v>42948</v>
      </c>
      <c r="C547">
        <v>2</v>
      </c>
      <c r="D547">
        <v>2</v>
      </c>
      <c r="E547">
        <v>0</v>
      </c>
      <c r="F547">
        <v>3</v>
      </c>
      <c r="G547">
        <v>0</v>
      </c>
      <c r="H547">
        <v>0</v>
      </c>
    </row>
    <row r="548" spans="1:19" x14ac:dyDescent="0.25">
      <c r="A548">
        <v>16725311</v>
      </c>
      <c r="B548" s="4">
        <v>43683</v>
      </c>
      <c r="C548">
        <v>2</v>
      </c>
      <c r="D548">
        <v>0</v>
      </c>
      <c r="E548">
        <v>2</v>
      </c>
      <c r="F548">
        <v>3</v>
      </c>
      <c r="G548">
        <v>0</v>
      </c>
      <c r="H548">
        <v>0</v>
      </c>
    </row>
    <row r="549" spans="1:19" x14ac:dyDescent="0.25">
      <c r="A549">
        <v>16725659</v>
      </c>
      <c r="B549" s="4">
        <v>42926</v>
      </c>
      <c r="C549">
        <v>2</v>
      </c>
      <c r="D549">
        <v>0</v>
      </c>
      <c r="E549">
        <v>2</v>
      </c>
      <c r="F549">
        <v>5</v>
      </c>
      <c r="G549">
        <v>2048</v>
      </c>
      <c r="H549">
        <v>1</v>
      </c>
      <c r="J549">
        <v>2</v>
      </c>
      <c r="K549">
        <v>2</v>
      </c>
      <c r="L549">
        <v>1</v>
      </c>
      <c r="P549">
        <v>0</v>
      </c>
      <c r="Q549">
        <v>0</v>
      </c>
      <c r="R549">
        <v>0</v>
      </c>
      <c r="S549">
        <v>0</v>
      </c>
    </row>
    <row r="550" spans="1:19" x14ac:dyDescent="0.25">
      <c r="A550">
        <v>16725778</v>
      </c>
      <c r="B550" s="4">
        <v>43386</v>
      </c>
      <c r="C550">
        <v>2</v>
      </c>
      <c r="D550">
        <v>0</v>
      </c>
      <c r="E550">
        <v>1</v>
      </c>
      <c r="F550">
        <v>3</v>
      </c>
      <c r="G550">
        <v>0</v>
      </c>
      <c r="H550">
        <v>0</v>
      </c>
    </row>
    <row r="551" spans="1:19" x14ac:dyDescent="0.25">
      <c r="A551">
        <v>16726087</v>
      </c>
      <c r="B551" s="4">
        <v>43206</v>
      </c>
      <c r="C551">
        <v>2</v>
      </c>
      <c r="D551">
        <v>2</v>
      </c>
      <c r="E551">
        <v>0</v>
      </c>
      <c r="F551">
        <v>3</v>
      </c>
      <c r="G551">
        <v>247.73</v>
      </c>
      <c r="H551">
        <v>1</v>
      </c>
      <c r="J551">
        <v>1</v>
      </c>
      <c r="K551">
        <v>1</v>
      </c>
      <c r="L551">
        <v>1</v>
      </c>
      <c r="P551">
        <v>0</v>
      </c>
      <c r="Q551">
        <v>0</v>
      </c>
      <c r="R551">
        <v>0</v>
      </c>
      <c r="S551">
        <v>0</v>
      </c>
    </row>
    <row r="552" spans="1:19" x14ac:dyDescent="0.25">
      <c r="A552">
        <v>16726443</v>
      </c>
      <c r="B552" s="4">
        <v>43562</v>
      </c>
      <c r="C552">
        <v>3</v>
      </c>
      <c r="D552">
        <v>0</v>
      </c>
      <c r="E552">
        <v>2</v>
      </c>
      <c r="F552">
        <v>3</v>
      </c>
      <c r="G552">
        <v>294.02999999999997</v>
      </c>
      <c r="H552">
        <v>1</v>
      </c>
      <c r="J552">
        <v>1</v>
      </c>
      <c r="K552">
        <v>1</v>
      </c>
      <c r="L552">
        <v>1</v>
      </c>
      <c r="N552">
        <v>1</v>
      </c>
      <c r="P552">
        <v>0</v>
      </c>
      <c r="Q552">
        <v>36.4</v>
      </c>
      <c r="R552">
        <v>2600</v>
      </c>
      <c r="S552">
        <v>0</v>
      </c>
    </row>
    <row r="553" spans="1:19" x14ac:dyDescent="0.25">
      <c r="A553">
        <v>16727788</v>
      </c>
      <c r="B553" s="4">
        <v>42841</v>
      </c>
      <c r="C553">
        <v>2</v>
      </c>
      <c r="D553">
        <v>0</v>
      </c>
      <c r="E553">
        <v>2</v>
      </c>
      <c r="F553">
        <v>5</v>
      </c>
      <c r="G553">
        <v>1626</v>
      </c>
      <c r="H553">
        <v>1</v>
      </c>
      <c r="J553">
        <v>2</v>
      </c>
      <c r="K553">
        <v>2</v>
      </c>
      <c r="L553">
        <v>1</v>
      </c>
      <c r="P553">
        <v>0</v>
      </c>
      <c r="Q553">
        <v>0</v>
      </c>
      <c r="R553">
        <v>0</v>
      </c>
      <c r="S553">
        <v>0</v>
      </c>
    </row>
    <row r="554" spans="1:19" x14ac:dyDescent="0.25">
      <c r="A554">
        <v>16729710</v>
      </c>
      <c r="B554" s="4">
        <v>42903</v>
      </c>
      <c r="C554">
        <v>2</v>
      </c>
      <c r="D554">
        <v>0</v>
      </c>
      <c r="E554">
        <v>0</v>
      </c>
      <c r="F554">
        <v>3</v>
      </c>
      <c r="G554">
        <v>537</v>
      </c>
      <c r="H554">
        <v>1</v>
      </c>
      <c r="J554">
        <v>1</v>
      </c>
      <c r="K554">
        <v>1</v>
      </c>
      <c r="L554">
        <v>1</v>
      </c>
      <c r="N554">
        <v>1</v>
      </c>
      <c r="P554">
        <v>0</v>
      </c>
      <c r="Q554">
        <v>0</v>
      </c>
      <c r="R554">
        <v>3000</v>
      </c>
      <c r="S554">
        <v>0</v>
      </c>
    </row>
    <row r="555" spans="1:19" x14ac:dyDescent="0.25">
      <c r="A555">
        <v>16730217</v>
      </c>
      <c r="B555" s="4">
        <v>42701</v>
      </c>
      <c r="C555">
        <v>2</v>
      </c>
      <c r="D555">
        <v>1</v>
      </c>
      <c r="E555">
        <v>0</v>
      </c>
      <c r="F555">
        <v>5</v>
      </c>
      <c r="G555">
        <v>106</v>
      </c>
      <c r="H555">
        <v>1</v>
      </c>
      <c r="J555">
        <v>1</v>
      </c>
      <c r="K555">
        <v>1</v>
      </c>
      <c r="L555">
        <v>1</v>
      </c>
      <c r="N555">
        <v>1</v>
      </c>
      <c r="P555">
        <v>0</v>
      </c>
      <c r="Q555">
        <v>37.299999999999997</v>
      </c>
      <c r="R555">
        <v>2900</v>
      </c>
      <c r="S555">
        <v>0</v>
      </c>
    </row>
    <row r="556" spans="1:19" x14ac:dyDescent="0.25">
      <c r="A556">
        <v>16732227</v>
      </c>
      <c r="B556" s="4">
        <v>42853</v>
      </c>
      <c r="C556">
        <v>1</v>
      </c>
      <c r="D556">
        <v>0</v>
      </c>
      <c r="E556">
        <v>0</v>
      </c>
      <c r="F556">
        <v>6</v>
      </c>
      <c r="G556">
        <v>208.35</v>
      </c>
      <c r="H556">
        <v>1</v>
      </c>
      <c r="J556">
        <v>1</v>
      </c>
      <c r="K556">
        <v>1</v>
      </c>
      <c r="L556">
        <v>1</v>
      </c>
      <c r="P556">
        <v>0</v>
      </c>
      <c r="Q556">
        <v>0</v>
      </c>
      <c r="R556">
        <v>0</v>
      </c>
      <c r="S556">
        <v>0</v>
      </c>
    </row>
    <row r="557" spans="1:19" x14ac:dyDescent="0.25">
      <c r="A557">
        <v>16733062</v>
      </c>
      <c r="B557" s="4">
        <v>43262</v>
      </c>
      <c r="C557">
        <v>3</v>
      </c>
      <c r="D557">
        <v>0</v>
      </c>
      <c r="E557">
        <v>3</v>
      </c>
      <c r="F557">
        <v>3</v>
      </c>
      <c r="G557">
        <v>22.36</v>
      </c>
      <c r="H557">
        <v>0</v>
      </c>
      <c r="I557" t="s">
        <v>135</v>
      </c>
      <c r="J557">
        <v>0</v>
      </c>
      <c r="K557">
        <v>0</v>
      </c>
      <c r="L557">
        <v>0</v>
      </c>
      <c r="P557">
        <v>4</v>
      </c>
      <c r="Q557">
        <v>0</v>
      </c>
      <c r="R557">
        <v>0</v>
      </c>
      <c r="S557">
        <v>0</v>
      </c>
    </row>
    <row r="558" spans="1:19" x14ac:dyDescent="0.25">
      <c r="A558">
        <v>16734701</v>
      </c>
      <c r="B558" s="4">
        <v>43365</v>
      </c>
      <c r="C558">
        <v>1</v>
      </c>
      <c r="D558">
        <v>0</v>
      </c>
      <c r="E558">
        <v>1</v>
      </c>
      <c r="F558">
        <v>6</v>
      </c>
      <c r="G558">
        <v>0.9</v>
      </c>
      <c r="H558">
        <v>0</v>
      </c>
    </row>
    <row r="559" spans="1:19" x14ac:dyDescent="0.25">
      <c r="A559">
        <v>16735369</v>
      </c>
      <c r="B559" s="4">
        <v>42939</v>
      </c>
      <c r="C559">
        <v>2</v>
      </c>
      <c r="D559">
        <v>0</v>
      </c>
      <c r="E559">
        <v>2</v>
      </c>
      <c r="F559">
        <v>3</v>
      </c>
      <c r="G559">
        <v>0</v>
      </c>
      <c r="H559">
        <v>0</v>
      </c>
    </row>
    <row r="560" spans="1:19" x14ac:dyDescent="0.25">
      <c r="A560">
        <v>17015782</v>
      </c>
      <c r="B560" s="4">
        <v>43635</v>
      </c>
      <c r="C560">
        <v>2</v>
      </c>
      <c r="D560">
        <v>0</v>
      </c>
      <c r="E560">
        <v>2</v>
      </c>
      <c r="F560">
        <v>5</v>
      </c>
      <c r="G560">
        <v>11</v>
      </c>
      <c r="H560">
        <v>0</v>
      </c>
      <c r="I560" t="s">
        <v>135</v>
      </c>
      <c r="J560">
        <v>0</v>
      </c>
      <c r="K560">
        <v>0</v>
      </c>
      <c r="L560">
        <v>0</v>
      </c>
      <c r="P560">
        <v>7</v>
      </c>
      <c r="Q560">
        <v>0</v>
      </c>
      <c r="R560">
        <v>0</v>
      </c>
      <c r="S560">
        <v>0</v>
      </c>
    </row>
    <row r="561" spans="1:19" x14ac:dyDescent="0.25">
      <c r="A561">
        <v>17400019</v>
      </c>
      <c r="B561" s="4">
        <v>43720</v>
      </c>
      <c r="C561">
        <v>2</v>
      </c>
      <c r="D561">
        <v>0</v>
      </c>
      <c r="E561">
        <v>2</v>
      </c>
      <c r="F561">
        <v>3</v>
      </c>
      <c r="G561">
        <v>561.79999999999995</v>
      </c>
      <c r="H561">
        <v>1</v>
      </c>
      <c r="J561">
        <v>1</v>
      </c>
      <c r="K561">
        <v>1</v>
      </c>
      <c r="L561">
        <v>1</v>
      </c>
      <c r="P561">
        <v>0</v>
      </c>
      <c r="Q561">
        <v>0</v>
      </c>
      <c r="R561">
        <v>0</v>
      </c>
      <c r="S561">
        <v>0</v>
      </c>
    </row>
    <row r="562" spans="1:19" x14ac:dyDescent="0.25">
      <c r="A562">
        <v>17400734</v>
      </c>
      <c r="B562" s="4">
        <v>43601</v>
      </c>
      <c r="C562">
        <v>1</v>
      </c>
      <c r="D562">
        <v>0</v>
      </c>
      <c r="E562">
        <v>1</v>
      </c>
      <c r="F562">
        <v>5</v>
      </c>
      <c r="G562">
        <v>345</v>
      </c>
      <c r="H562">
        <v>1</v>
      </c>
      <c r="I562" t="s">
        <v>137</v>
      </c>
      <c r="J562">
        <v>1</v>
      </c>
      <c r="K562">
        <v>1</v>
      </c>
      <c r="L562">
        <v>1</v>
      </c>
      <c r="M562">
        <v>0</v>
      </c>
      <c r="O562">
        <v>1</v>
      </c>
      <c r="P562">
        <v>10</v>
      </c>
      <c r="Q562">
        <v>0</v>
      </c>
      <c r="R562">
        <v>0</v>
      </c>
      <c r="S562">
        <v>0</v>
      </c>
    </row>
    <row r="563" spans="1:19" x14ac:dyDescent="0.25">
      <c r="A563">
        <v>17400971</v>
      </c>
      <c r="B563" s="4">
        <v>43250</v>
      </c>
      <c r="C563">
        <v>3</v>
      </c>
      <c r="D563">
        <v>0</v>
      </c>
      <c r="E563">
        <v>2</v>
      </c>
      <c r="F563">
        <v>3</v>
      </c>
      <c r="G563">
        <v>0</v>
      </c>
      <c r="H563">
        <v>0</v>
      </c>
    </row>
    <row r="564" spans="1:19" x14ac:dyDescent="0.25">
      <c r="A564">
        <v>17401321</v>
      </c>
      <c r="B564" s="4">
        <v>43251</v>
      </c>
      <c r="C564">
        <v>3</v>
      </c>
      <c r="D564">
        <v>0</v>
      </c>
      <c r="E564">
        <v>2</v>
      </c>
      <c r="F564">
        <v>3</v>
      </c>
      <c r="G564">
        <v>222</v>
      </c>
      <c r="H564">
        <v>1</v>
      </c>
      <c r="J564">
        <v>0</v>
      </c>
      <c r="K564">
        <v>0</v>
      </c>
      <c r="L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25">
      <c r="A565">
        <v>17401471</v>
      </c>
      <c r="B565" s="4">
        <v>42874</v>
      </c>
      <c r="C565">
        <v>2</v>
      </c>
      <c r="D565">
        <v>0</v>
      </c>
      <c r="E565">
        <v>1</v>
      </c>
      <c r="F565">
        <v>3</v>
      </c>
      <c r="G565">
        <v>19.809999999999999</v>
      </c>
      <c r="H565">
        <v>0</v>
      </c>
      <c r="I565" t="s">
        <v>135</v>
      </c>
      <c r="J565">
        <v>0</v>
      </c>
      <c r="K565">
        <v>0</v>
      </c>
      <c r="L565">
        <v>0</v>
      </c>
      <c r="P565">
        <v>4</v>
      </c>
      <c r="Q565">
        <v>0</v>
      </c>
      <c r="R565">
        <v>0</v>
      </c>
      <c r="S565">
        <v>0</v>
      </c>
    </row>
    <row r="566" spans="1:19" x14ac:dyDescent="0.25">
      <c r="A566">
        <v>17401675</v>
      </c>
      <c r="B566" s="4">
        <v>42845</v>
      </c>
      <c r="C566">
        <v>2</v>
      </c>
      <c r="D566">
        <v>0</v>
      </c>
      <c r="E566">
        <v>0</v>
      </c>
      <c r="F566">
        <v>5</v>
      </c>
      <c r="G566">
        <v>144</v>
      </c>
      <c r="H566">
        <v>1</v>
      </c>
      <c r="I566" t="s">
        <v>137</v>
      </c>
      <c r="J566">
        <v>1</v>
      </c>
      <c r="K566">
        <v>1</v>
      </c>
      <c r="L566">
        <v>1</v>
      </c>
      <c r="M566">
        <v>0</v>
      </c>
      <c r="O566">
        <v>1</v>
      </c>
      <c r="P566">
        <v>6.5</v>
      </c>
      <c r="Q566">
        <v>0</v>
      </c>
      <c r="R566">
        <v>0</v>
      </c>
      <c r="S566">
        <v>0</v>
      </c>
    </row>
    <row r="567" spans="1:19" x14ac:dyDescent="0.25">
      <c r="A567">
        <v>17401732</v>
      </c>
      <c r="B567" s="4">
        <v>43291</v>
      </c>
      <c r="C567">
        <v>3</v>
      </c>
      <c r="D567">
        <v>0</v>
      </c>
      <c r="E567">
        <v>2</v>
      </c>
      <c r="F567">
        <v>3</v>
      </c>
      <c r="G567">
        <v>909.88</v>
      </c>
      <c r="H567">
        <v>1</v>
      </c>
      <c r="J567">
        <v>1</v>
      </c>
      <c r="K567">
        <v>1</v>
      </c>
      <c r="L567">
        <v>1</v>
      </c>
      <c r="P567">
        <v>0</v>
      </c>
      <c r="Q567">
        <v>0</v>
      </c>
      <c r="R567">
        <v>0</v>
      </c>
      <c r="S567">
        <v>0</v>
      </c>
    </row>
    <row r="568" spans="1:19" x14ac:dyDescent="0.25">
      <c r="A568">
        <v>17402045</v>
      </c>
      <c r="B568" s="4">
        <v>42886</v>
      </c>
      <c r="C568">
        <v>2</v>
      </c>
      <c r="D568">
        <v>1</v>
      </c>
      <c r="E568">
        <v>1</v>
      </c>
      <c r="F568">
        <v>3</v>
      </c>
      <c r="G568">
        <v>947</v>
      </c>
      <c r="H568">
        <v>1</v>
      </c>
      <c r="J568">
        <v>2</v>
      </c>
      <c r="K568">
        <v>2</v>
      </c>
      <c r="L568">
        <v>1</v>
      </c>
      <c r="N568">
        <v>1</v>
      </c>
      <c r="P568">
        <v>0</v>
      </c>
      <c r="Q568">
        <v>36</v>
      </c>
      <c r="R568">
        <v>2100</v>
      </c>
      <c r="S568">
        <v>2550</v>
      </c>
    </row>
    <row r="569" spans="1:19" x14ac:dyDescent="0.25">
      <c r="A569">
        <v>17402104</v>
      </c>
      <c r="B569" s="4">
        <v>42895</v>
      </c>
      <c r="C569">
        <v>3</v>
      </c>
      <c r="D569">
        <v>0</v>
      </c>
      <c r="E569">
        <v>3</v>
      </c>
      <c r="F569">
        <v>3</v>
      </c>
      <c r="G569">
        <v>721.55</v>
      </c>
      <c r="H569">
        <v>1</v>
      </c>
      <c r="J569">
        <v>1</v>
      </c>
      <c r="K569">
        <v>1</v>
      </c>
      <c r="L569">
        <v>1</v>
      </c>
      <c r="N569">
        <v>1</v>
      </c>
      <c r="P569">
        <v>0</v>
      </c>
      <c r="Q569">
        <v>0</v>
      </c>
      <c r="R569">
        <v>3300</v>
      </c>
      <c r="S569">
        <v>0</v>
      </c>
    </row>
    <row r="570" spans="1:19" x14ac:dyDescent="0.25">
      <c r="A570">
        <v>17402262</v>
      </c>
      <c r="B570" s="4">
        <v>42850</v>
      </c>
      <c r="C570">
        <v>2</v>
      </c>
      <c r="D570">
        <v>0</v>
      </c>
      <c r="E570">
        <v>2</v>
      </c>
      <c r="F570">
        <v>3</v>
      </c>
      <c r="G570">
        <v>1502</v>
      </c>
      <c r="H570">
        <v>1</v>
      </c>
      <c r="J570">
        <v>2</v>
      </c>
      <c r="K570">
        <v>2</v>
      </c>
      <c r="L570">
        <v>1</v>
      </c>
      <c r="N570">
        <v>1</v>
      </c>
      <c r="P570">
        <v>0</v>
      </c>
      <c r="Q570">
        <v>37</v>
      </c>
      <c r="R570">
        <v>3100</v>
      </c>
      <c r="S570">
        <v>3000</v>
      </c>
    </row>
    <row r="571" spans="1:19" x14ac:dyDescent="0.25">
      <c r="A571">
        <v>17402370</v>
      </c>
      <c r="B571" s="4">
        <v>42861</v>
      </c>
      <c r="C571">
        <v>2</v>
      </c>
      <c r="D571">
        <v>1</v>
      </c>
      <c r="E571">
        <v>1</v>
      </c>
      <c r="F571">
        <v>5</v>
      </c>
      <c r="G571">
        <v>1290.8699999999999</v>
      </c>
      <c r="H571">
        <v>1</v>
      </c>
      <c r="J571">
        <v>2</v>
      </c>
      <c r="K571">
        <v>2</v>
      </c>
      <c r="L571">
        <v>1</v>
      </c>
      <c r="N571">
        <v>1</v>
      </c>
      <c r="P571">
        <v>0</v>
      </c>
      <c r="Q571">
        <v>37</v>
      </c>
      <c r="R571">
        <v>2200</v>
      </c>
      <c r="S571">
        <v>2100</v>
      </c>
    </row>
    <row r="572" spans="1:19" x14ac:dyDescent="0.25">
      <c r="A572">
        <v>17402603</v>
      </c>
      <c r="B572" s="4">
        <v>42783</v>
      </c>
      <c r="C572">
        <v>3</v>
      </c>
      <c r="D572">
        <v>2</v>
      </c>
      <c r="E572">
        <v>1</v>
      </c>
      <c r="F572">
        <v>3</v>
      </c>
      <c r="G572">
        <v>18</v>
      </c>
      <c r="H572">
        <v>0</v>
      </c>
      <c r="J572">
        <v>0</v>
      </c>
      <c r="K572">
        <v>0</v>
      </c>
      <c r="L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25">
      <c r="A573">
        <v>17402952</v>
      </c>
      <c r="B573" s="4">
        <v>43568</v>
      </c>
      <c r="C573">
        <v>2</v>
      </c>
      <c r="D573">
        <v>0</v>
      </c>
      <c r="E573">
        <v>0</v>
      </c>
      <c r="F573">
        <v>5</v>
      </c>
      <c r="G573">
        <v>1280.8</v>
      </c>
      <c r="H573">
        <v>1</v>
      </c>
      <c r="J573">
        <v>2</v>
      </c>
      <c r="K573">
        <v>2</v>
      </c>
      <c r="L573">
        <v>1</v>
      </c>
      <c r="N573">
        <v>1</v>
      </c>
      <c r="P573">
        <v>0</v>
      </c>
      <c r="Q573">
        <v>35.9</v>
      </c>
      <c r="R573">
        <v>2100</v>
      </c>
      <c r="S573">
        <v>2100</v>
      </c>
    </row>
    <row r="574" spans="1:19" x14ac:dyDescent="0.25">
      <c r="A574">
        <v>17403232</v>
      </c>
      <c r="B574" s="4">
        <v>43447</v>
      </c>
      <c r="C574">
        <v>1</v>
      </c>
      <c r="D574">
        <v>1</v>
      </c>
      <c r="E574">
        <v>0</v>
      </c>
      <c r="F574">
        <v>5</v>
      </c>
      <c r="G574">
        <v>242.4</v>
      </c>
      <c r="H574">
        <v>1</v>
      </c>
      <c r="J574">
        <v>0</v>
      </c>
      <c r="K574">
        <v>0</v>
      </c>
      <c r="L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25">
      <c r="A575">
        <v>17403243</v>
      </c>
      <c r="B575" s="4">
        <v>42905</v>
      </c>
      <c r="C575">
        <v>2</v>
      </c>
      <c r="D575">
        <v>1</v>
      </c>
      <c r="E575">
        <v>1</v>
      </c>
      <c r="F575">
        <v>3</v>
      </c>
      <c r="G575">
        <v>869.6</v>
      </c>
      <c r="H575">
        <v>1</v>
      </c>
      <c r="J575">
        <v>2</v>
      </c>
      <c r="K575">
        <v>2</v>
      </c>
      <c r="L575">
        <v>1</v>
      </c>
      <c r="N575">
        <v>1</v>
      </c>
      <c r="P575">
        <v>0</v>
      </c>
      <c r="Q575">
        <v>0</v>
      </c>
      <c r="R575">
        <v>2.5</v>
      </c>
      <c r="S575">
        <v>2.6</v>
      </c>
    </row>
    <row r="576" spans="1:19" x14ac:dyDescent="0.25">
      <c r="A576">
        <v>17403252</v>
      </c>
      <c r="B576" s="4">
        <v>43003</v>
      </c>
      <c r="C576">
        <v>2</v>
      </c>
      <c r="D576">
        <v>1</v>
      </c>
      <c r="E576">
        <v>1</v>
      </c>
      <c r="F576">
        <v>3</v>
      </c>
      <c r="G576">
        <v>723.3</v>
      </c>
      <c r="H576">
        <v>1</v>
      </c>
      <c r="J576">
        <v>2</v>
      </c>
      <c r="K576">
        <v>2</v>
      </c>
      <c r="L576">
        <v>1</v>
      </c>
      <c r="N576">
        <v>1</v>
      </c>
      <c r="P576">
        <v>0</v>
      </c>
      <c r="Q576">
        <v>38</v>
      </c>
      <c r="R576">
        <v>2800</v>
      </c>
      <c r="S576">
        <v>2700</v>
      </c>
    </row>
    <row r="577" spans="1:19" x14ac:dyDescent="0.25">
      <c r="A577">
        <v>17403270</v>
      </c>
      <c r="B577" s="4">
        <v>42933</v>
      </c>
      <c r="C577">
        <v>2</v>
      </c>
      <c r="D577">
        <v>0</v>
      </c>
      <c r="E577">
        <v>0</v>
      </c>
      <c r="F577">
        <v>5</v>
      </c>
      <c r="G577">
        <v>731.2</v>
      </c>
      <c r="H577">
        <v>1</v>
      </c>
      <c r="J577">
        <v>2</v>
      </c>
      <c r="K577">
        <v>1</v>
      </c>
      <c r="L577">
        <v>1</v>
      </c>
      <c r="N577">
        <v>1</v>
      </c>
      <c r="P577">
        <v>0</v>
      </c>
      <c r="Q577">
        <v>39</v>
      </c>
      <c r="R577">
        <v>3.4</v>
      </c>
      <c r="S577">
        <v>0</v>
      </c>
    </row>
    <row r="578" spans="1:19" x14ac:dyDescent="0.25">
      <c r="A578">
        <v>17403588</v>
      </c>
      <c r="B578" s="4">
        <v>42804</v>
      </c>
      <c r="C578">
        <v>2</v>
      </c>
      <c r="D578">
        <v>1</v>
      </c>
      <c r="E578">
        <v>0</v>
      </c>
      <c r="F578">
        <v>3</v>
      </c>
      <c r="G578">
        <v>350</v>
      </c>
      <c r="H578">
        <v>1</v>
      </c>
      <c r="J578">
        <v>0</v>
      </c>
      <c r="K578">
        <v>0</v>
      </c>
      <c r="L578">
        <v>0</v>
      </c>
      <c r="P578">
        <v>0</v>
      </c>
      <c r="Q578">
        <v>0</v>
      </c>
      <c r="R578">
        <v>0</v>
      </c>
      <c r="S578">
        <v>0</v>
      </c>
    </row>
    <row r="579" spans="1:19" x14ac:dyDescent="0.25">
      <c r="A579">
        <v>17403698</v>
      </c>
      <c r="B579" s="4">
        <v>42949</v>
      </c>
      <c r="C579">
        <v>2</v>
      </c>
      <c r="D579">
        <v>2</v>
      </c>
      <c r="E579">
        <v>0</v>
      </c>
      <c r="F579">
        <v>5</v>
      </c>
      <c r="G579">
        <v>392.3</v>
      </c>
      <c r="H579">
        <v>1</v>
      </c>
      <c r="J579">
        <v>2</v>
      </c>
      <c r="K579">
        <v>2</v>
      </c>
      <c r="L579">
        <v>1</v>
      </c>
      <c r="P579">
        <v>0</v>
      </c>
      <c r="Q579">
        <v>0</v>
      </c>
      <c r="R579">
        <v>0</v>
      </c>
      <c r="S579">
        <v>0</v>
      </c>
    </row>
    <row r="580" spans="1:19" x14ac:dyDescent="0.25">
      <c r="A580">
        <v>17403892</v>
      </c>
      <c r="B580" s="4">
        <v>43004</v>
      </c>
      <c r="C580">
        <v>2</v>
      </c>
      <c r="D580">
        <v>1</v>
      </c>
      <c r="E580">
        <v>1</v>
      </c>
      <c r="F580">
        <v>3</v>
      </c>
    </row>
    <row r="581" spans="1:19" x14ac:dyDescent="0.25">
      <c r="A581">
        <v>17403922</v>
      </c>
      <c r="B581" s="4">
        <v>42878</v>
      </c>
      <c r="C581">
        <v>3</v>
      </c>
      <c r="D581">
        <v>0</v>
      </c>
      <c r="E581">
        <v>2</v>
      </c>
      <c r="F581">
        <v>3</v>
      </c>
      <c r="G581">
        <v>902</v>
      </c>
      <c r="H581">
        <v>1</v>
      </c>
      <c r="I581" t="s">
        <v>135</v>
      </c>
      <c r="J581">
        <v>0</v>
      </c>
      <c r="K581">
        <v>0</v>
      </c>
      <c r="L581">
        <v>0</v>
      </c>
      <c r="P581">
        <v>2</v>
      </c>
      <c r="Q581">
        <v>0</v>
      </c>
      <c r="R581">
        <v>0</v>
      </c>
      <c r="S581">
        <v>0</v>
      </c>
    </row>
    <row r="582" spans="1:19" x14ac:dyDescent="0.25">
      <c r="A582">
        <v>17403945</v>
      </c>
      <c r="B582" s="4">
        <v>42917</v>
      </c>
      <c r="C582">
        <v>2</v>
      </c>
      <c r="D582">
        <v>1</v>
      </c>
      <c r="E582">
        <v>1</v>
      </c>
      <c r="F582">
        <v>5</v>
      </c>
      <c r="G582">
        <v>802.8</v>
      </c>
      <c r="H582">
        <v>1</v>
      </c>
      <c r="J582">
        <v>2</v>
      </c>
      <c r="K582">
        <v>2</v>
      </c>
      <c r="L582">
        <v>1</v>
      </c>
      <c r="N582">
        <v>1</v>
      </c>
      <c r="P582">
        <v>0</v>
      </c>
      <c r="Q582">
        <v>38</v>
      </c>
      <c r="R582">
        <v>3</v>
      </c>
      <c r="S582">
        <v>3.4</v>
      </c>
    </row>
    <row r="583" spans="1:19" x14ac:dyDescent="0.25">
      <c r="A583">
        <v>17404174</v>
      </c>
      <c r="B583" s="4">
        <v>42882</v>
      </c>
      <c r="C583">
        <v>2</v>
      </c>
      <c r="D583">
        <v>0</v>
      </c>
      <c r="E583">
        <v>2</v>
      </c>
      <c r="F583">
        <v>3</v>
      </c>
      <c r="G583">
        <v>1300</v>
      </c>
      <c r="H583">
        <v>1</v>
      </c>
      <c r="J583">
        <v>1</v>
      </c>
      <c r="K583">
        <v>1</v>
      </c>
      <c r="L583">
        <v>1</v>
      </c>
      <c r="P583">
        <v>0</v>
      </c>
      <c r="Q583">
        <v>0</v>
      </c>
      <c r="R583">
        <v>0</v>
      </c>
      <c r="S583">
        <v>0</v>
      </c>
    </row>
    <row r="584" spans="1:19" x14ac:dyDescent="0.25">
      <c r="A584">
        <v>17404379</v>
      </c>
      <c r="B584" s="4">
        <v>42962</v>
      </c>
      <c r="C584">
        <v>2</v>
      </c>
      <c r="D584">
        <v>1</v>
      </c>
      <c r="E584">
        <v>1</v>
      </c>
      <c r="F584">
        <v>3</v>
      </c>
      <c r="G584">
        <v>180.33</v>
      </c>
      <c r="H584">
        <v>1</v>
      </c>
      <c r="I584" t="s">
        <v>137</v>
      </c>
      <c r="J584">
        <v>1</v>
      </c>
      <c r="K584">
        <v>0</v>
      </c>
      <c r="L584">
        <v>1</v>
      </c>
      <c r="M584">
        <v>0</v>
      </c>
      <c r="O584">
        <v>1</v>
      </c>
      <c r="P584">
        <v>5</v>
      </c>
      <c r="Q584">
        <v>0</v>
      </c>
      <c r="R584">
        <v>0</v>
      </c>
      <c r="S584">
        <v>0</v>
      </c>
    </row>
    <row r="585" spans="1:19" x14ac:dyDescent="0.25">
      <c r="A585">
        <v>17404431</v>
      </c>
      <c r="B585" s="4">
        <v>42861</v>
      </c>
      <c r="C585">
        <v>2</v>
      </c>
      <c r="D585">
        <v>0</v>
      </c>
      <c r="E585">
        <v>1</v>
      </c>
      <c r="F585">
        <v>5</v>
      </c>
      <c r="G585">
        <v>673.9</v>
      </c>
      <c r="H585">
        <v>1</v>
      </c>
      <c r="J585">
        <v>1</v>
      </c>
      <c r="K585">
        <v>1</v>
      </c>
      <c r="L585">
        <v>1</v>
      </c>
      <c r="N585">
        <v>1</v>
      </c>
      <c r="P585">
        <v>0</v>
      </c>
      <c r="Q585">
        <v>38.4</v>
      </c>
      <c r="R585">
        <v>2900</v>
      </c>
      <c r="S585">
        <v>0</v>
      </c>
    </row>
    <row r="586" spans="1:19" x14ac:dyDescent="0.25">
      <c r="A586">
        <v>17404457</v>
      </c>
      <c r="B586" s="4">
        <v>42954</v>
      </c>
      <c r="C586">
        <v>2</v>
      </c>
      <c r="D586">
        <v>0</v>
      </c>
      <c r="E586">
        <v>0</v>
      </c>
      <c r="F586">
        <v>5</v>
      </c>
      <c r="G586">
        <v>999.4</v>
      </c>
      <c r="H586">
        <v>1</v>
      </c>
      <c r="J586">
        <v>2</v>
      </c>
      <c r="K586">
        <v>2</v>
      </c>
      <c r="L586">
        <v>1</v>
      </c>
      <c r="N586">
        <v>1</v>
      </c>
      <c r="P586">
        <v>0</v>
      </c>
      <c r="Q586">
        <v>29</v>
      </c>
      <c r="R586">
        <v>1.4</v>
      </c>
      <c r="S586">
        <v>0</v>
      </c>
    </row>
    <row r="587" spans="1:19" x14ac:dyDescent="0.25">
      <c r="A587">
        <v>17404605</v>
      </c>
      <c r="B587" s="4">
        <v>42916</v>
      </c>
      <c r="C587">
        <v>2</v>
      </c>
      <c r="D587">
        <v>2</v>
      </c>
      <c r="E587">
        <v>0</v>
      </c>
      <c r="F587">
        <v>5</v>
      </c>
      <c r="G587">
        <v>1985</v>
      </c>
      <c r="H587">
        <v>1</v>
      </c>
      <c r="J587">
        <v>2</v>
      </c>
      <c r="K587">
        <v>2</v>
      </c>
      <c r="L587">
        <v>1</v>
      </c>
      <c r="N587">
        <v>1</v>
      </c>
      <c r="P587">
        <v>0</v>
      </c>
      <c r="Q587">
        <v>36.4</v>
      </c>
      <c r="R587">
        <v>2400</v>
      </c>
      <c r="S587">
        <v>2500</v>
      </c>
    </row>
    <row r="588" spans="1:19" x14ac:dyDescent="0.25">
      <c r="A588">
        <v>17404671</v>
      </c>
      <c r="B588" s="4">
        <v>42929</v>
      </c>
      <c r="C588">
        <v>2</v>
      </c>
      <c r="D588">
        <v>1</v>
      </c>
      <c r="E588">
        <v>1</v>
      </c>
      <c r="F588">
        <v>5</v>
      </c>
      <c r="G588">
        <v>1830</v>
      </c>
      <c r="H588">
        <v>1</v>
      </c>
      <c r="J588">
        <v>2</v>
      </c>
      <c r="K588">
        <v>2</v>
      </c>
      <c r="L588">
        <v>1</v>
      </c>
      <c r="N588">
        <v>1</v>
      </c>
      <c r="P588">
        <v>0</v>
      </c>
      <c r="Q588">
        <v>33</v>
      </c>
      <c r="R588">
        <v>1.7</v>
      </c>
      <c r="S588">
        <v>2.4</v>
      </c>
    </row>
    <row r="589" spans="1:19" x14ac:dyDescent="0.25">
      <c r="A589">
        <v>17404833</v>
      </c>
      <c r="B589" s="4">
        <v>42917</v>
      </c>
      <c r="C589">
        <v>2</v>
      </c>
      <c r="D589">
        <v>0</v>
      </c>
      <c r="E589">
        <v>1</v>
      </c>
      <c r="F589">
        <v>3</v>
      </c>
      <c r="G589">
        <v>798.5</v>
      </c>
      <c r="H589">
        <v>1</v>
      </c>
      <c r="J589">
        <v>0</v>
      </c>
      <c r="K589">
        <v>0</v>
      </c>
      <c r="L589">
        <v>0</v>
      </c>
      <c r="P589">
        <v>0</v>
      </c>
      <c r="Q589">
        <v>0</v>
      </c>
      <c r="R589">
        <v>0</v>
      </c>
      <c r="S589">
        <v>0</v>
      </c>
    </row>
    <row r="590" spans="1:19" x14ac:dyDescent="0.25">
      <c r="A590">
        <v>17404851</v>
      </c>
      <c r="B590" s="4">
        <v>42842</v>
      </c>
      <c r="C590">
        <v>3</v>
      </c>
      <c r="D590">
        <v>0</v>
      </c>
      <c r="E590">
        <v>0</v>
      </c>
      <c r="F590">
        <v>3</v>
      </c>
      <c r="G590">
        <v>412.8</v>
      </c>
      <c r="H590">
        <v>1</v>
      </c>
      <c r="J590">
        <v>1</v>
      </c>
      <c r="K590">
        <v>1</v>
      </c>
      <c r="L590">
        <v>1</v>
      </c>
      <c r="N590">
        <v>1</v>
      </c>
      <c r="P590">
        <v>0</v>
      </c>
      <c r="Q590">
        <v>40</v>
      </c>
      <c r="R590">
        <v>3400</v>
      </c>
      <c r="S590">
        <v>0</v>
      </c>
    </row>
    <row r="591" spans="1:19" x14ac:dyDescent="0.25">
      <c r="A591">
        <v>17404885</v>
      </c>
      <c r="B591" s="4">
        <v>42989</v>
      </c>
      <c r="C591">
        <v>2</v>
      </c>
      <c r="D591">
        <v>1</v>
      </c>
      <c r="E591">
        <v>1</v>
      </c>
      <c r="F591">
        <v>3</v>
      </c>
      <c r="G591">
        <v>156.69999999999999</v>
      </c>
      <c r="H591">
        <v>1</v>
      </c>
      <c r="J591">
        <v>1</v>
      </c>
      <c r="K591">
        <v>1</v>
      </c>
      <c r="L591">
        <v>1</v>
      </c>
      <c r="P591">
        <v>0</v>
      </c>
      <c r="Q591">
        <v>0</v>
      </c>
      <c r="R591">
        <v>0</v>
      </c>
      <c r="S591">
        <v>0</v>
      </c>
    </row>
    <row r="592" spans="1:19" x14ac:dyDescent="0.25">
      <c r="A592">
        <v>17404920</v>
      </c>
      <c r="B592" s="4">
        <v>43549</v>
      </c>
      <c r="C592">
        <v>2</v>
      </c>
      <c r="D592">
        <v>1</v>
      </c>
      <c r="E592">
        <v>1</v>
      </c>
      <c r="F592">
        <v>3</v>
      </c>
      <c r="G592">
        <v>477.2</v>
      </c>
      <c r="H592">
        <v>1</v>
      </c>
      <c r="J592">
        <v>1</v>
      </c>
      <c r="K592">
        <v>1</v>
      </c>
      <c r="L592">
        <v>1</v>
      </c>
      <c r="P592">
        <v>0</v>
      </c>
      <c r="Q592">
        <v>0</v>
      </c>
      <c r="R592">
        <v>0</v>
      </c>
      <c r="S592">
        <v>0</v>
      </c>
    </row>
    <row r="593" spans="1:19" x14ac:dyDescent="0.25">
      <c r="A593">
        <v>17404994</v>
      </c>
      <c r="B593" s="4">
        <v>42881</v>
      </c>
      <c r="C593">
        <v>3</v>
      </c>
      <c r="D593">
        <v>0</v>
      </c>
      <c r="E593">
        <v>3</v>
      </c>
      <c r="F593">
        <v>3</v>
      </c>
      <c r="G593">
        <v>448</v>
      </c>
      <c r="H593">
        <v>1</v>
      </c>
      <c r="J593">
        <v>3</v>
      </c>
      <c r="K593">
        <v>1</v>
      </c>
      <c r="L593">
        <v>1</v>
      </c>
      <c r="N593">
        <v>1</v>
      </c>
      <c r="P593">
        <v>0</v>
      </c>
      <c r="Q593">
        <v>38</v>
      </c>
      <c r="R593">
        <v>2500</v>
      </c>
      <c r="S593">
        <v>0</v>
      </c>
    </row>
    <row r="594" spans="1:19" x14ac:dyDescent="0.25">
      <c r="A594">
        <v>17405077</v>
      </c>
      <c r="B594" s="4">
        <v>42934</v>
      </c>
      <c r="C594">
        <v>2</v>
      </c>
      <c r="D594">
        <v>0</v>
      </c>
      <c r="E594">
        <v>2</v>
      </c>
      <c r="F594">
        <v>5</v>
      </c>
      <c r="G594">
        <v>980</v>
      </c>
      <c r="H594">
        <v>1</v>
      </c>
      <c r="J594">
        <v>1</v>
      </c>
      <c r="K594">
        <v>1</v>
      </c>
      <c r="L594">
        <v>1</v>
      </c>
      <c r="N594">
        <v>1</v>
      </c>
      <c r="P594">
        <v>0</v>
      </c>
      <c r="Q594">
        <v>40</v>
      </c>
      <c r="R594">
        <v>3200</v>
      </c>
      <c r="S594">
        <v>0</v>
      </c>
    </row>
    <row r="595" spans="1:19" x14ac:dyDescent="0.25">
      <c r="A595">
        <v>17405142</v>
      </c>
      <c r="B595" s="4">
        <v>43414</v>
      </c>
      <c r="C595">
        <v>2</v>
      </c>
      <c r="D595">
        <v>2</v>
      </c>
      <c r="E595">
        <v>0</v>
      </c>
      <c r="F595">
        <v>3</v>
      </c>
      <c r="G595">
        <v>625.4</v>
      </c>
      <c r="H595">
        <v>1</v>
      </c>
      <c r="J595">
        <v>1</v>
      </c>
      <c r="K595">
        <v>1</v>
      </c>
      <c r="L595">
        <v>1</v>
      </c>
      <c r="N595">
        <v>1</v>
      </c>
      <c r="P595">
        <v>0</v>
      </c>
      <c r="Q595">
        <v>37</v>
      </c>
      <c r="R595">
        <v>3000</v>
      </c>
      <c r="S595">
        <v>0</v>
      </c>
    </row>
    <row r="596" spans="1:19" x14ac:dyDescent="0.25">
      <c r="A596">
        <v>17405281</v>
      </c>
      <c r="B596" s="4">
        <v>42910</v>
      </c>
      <c r="C596">
        <v>3</v>
      </c>
      <c r="D596">
        <v>0</v>
      </c>
      <c r="E596">
        <v>1</v>
      </c>
      <c r="F596">
        <v>3</v>
      </c>
      <c r="G596">
        <v>307.69</v>
      </c>
      <c r="H596">
        <v>1</v>
      </c>
      <c r="J596">
        <v>1</v>
      </c>
      <c r="K596">
        <v>1</v>
      </c>
      <c r="L596">
        <v>1</v>
      </c>
      <c r="P596">
        <v>0</v>
      </c>
      <c r="Q596">
        <v>0</v>
      </c>
      <c r="R596">
        <v>0</v>
      </c>
      <c r="S596">
        <v>0</v>
      </c>
    </row>
    <row r="597" spans="1:19" x14ac:dyDescent="0.25">
      <c r="A597">
        <v>17405308</v>
      </c>
      <c r="B597" s="4">
        <v>42862</v>
      </c>
      <c r="C597">
        <v>2</v>
      </c>
      <c r="D597">
        <v>0</v>
      </c>
      <c r="E597">
        <v>2</v>
      </c>
      <c r="F597">
        <v>3</v>
      </c>
      <c r="G597">
        <v>1185</v>
      </c>
      <c r="H597">
        <v>1</v>
      </c>
      <c r="J597">
        <v>1</v>
      </c>
      <c r="K597">
        <v>1</v>
      </c>
      <c r="L597">
        <v>1</v>
      </c>
      <c r="N597">
        <v>1</v>
      </c>
      <c r="P597">
        <v>0</v>
      </c>
      <c r="Q597">
        <v>0</v>
      </c>
      <c r="R597">
        <v>3400</v>
      </c>
      <c r="S597">
        <v>0</v>
      </c>
    </row>
    <row r="598" spans="1:19" x14ac:dyDescent="0.25">
      <c r="A598">
        <v>17405358</v>
      </c>
      <c r="B598" s="4">
        <v>42864</v>
      </c>
      <c r="C598">
        <v>2</v>
      </c>
      <c r="D598">
        <v>0</v>
      </c>
      <c r="E598">
        <v>1</v>
      </c>
      <c r="F598">
        <v>5</v>
      </c>
      <c r="G598">
        <v>26.97</v>
      </c>
      <c r="H598">
        <v>1</v>
      </c>
      <c r="J598">
        <v>0</v>
      </c>
      <c r="K598">
        <v>0</v>
      </c>
      <c r="L598">
        <v>0</v>
      </c>
      <c r="P598">
        <v>0</v>
      </c>
      <c r="Q598">
        <v>0</v>
      </c>
      <c r="R598">
        <v>0</v>
      </c>
      <c r="S598">
        <v>0</v>
      </c>
    </row>
    <row r="599" spans="1:19" x14ac:dyDescent="0.25">
      <c r="A599">
        <v>17405426</v>
      </c>
      <c r="B599" s="4">
        <v>43067</v>
      </c>
      <c r="C599">
        <v>2</v>
      </c>
      <c r="D599">
        <v>1</v>
      </c>
      <c r="E599">
        <v>1</v>
      </c>
      <c r="F599">
        <v>3</v>
      </c>
      <c r="G599">
        <v>400.1</v>
      </c>
      <c r="H599">
        <v>1</v>
      </c>
      <c r="J599">
        <v>2</v>
      </c>
      <c r="K599">
        <v>2</v>
      </c>
      <c r="L599">
        <v>1</v>
      </c>
      <c r="N599">
        <v>1</v>
      </c>
      <c r="P599">
        <v>0</v>
      </c>
      <c r="Q599">
        <v>0</v>
      </c>
      <c r="R599">
        <v>3</v>
      </c>
      <c r="S599">
        <v>2.2000000000000002</v>
      </c>
    </row>
    <row r="600" spans="1:19" x14ac:dyDescent="0.25">
      <c r="A600">
        <v>17405623</v>
      </c>
      <c r="B600" s="4">
        <v>43334</v>
      </c>
      <c r="C600">
        <v>1</v>
      </c>
      <c r="D600">
        <v>1</v>
      </c>
      <c r="E600">
        <v>0</v>
      </c>
      <c r="F600">
        <v>5</v>
      </c>
      <c r="G600">
        <v>232.4</v>
      </c>
      <c r="H600">
        <v>1</v>
      </c>
      <c r="J600">
        <v>1</v>
      </c>
      <c r="K600">
        <v>1</v>
      </c>
      <c r="L600">
        <v>1</v>
      </c>
      <c r="P600">
        <v>0</v>
      </c>
      <c r="Q600">
        <v>0</v>
      </c>
      <c r="R600">
        <v>0</v>
      </c>
      <c r="S600">
        <v>0</v>
      </c>
    </row>
    <row r="601" spans="1:19" x14ac:dyDescent="0.25">
      <c r="A601">
        <v>17406283</v>
      </c>
      <c r="B601" s="4">
        <v>42934</v>
      </c>
      <c r="C601">
        <v>1</v>
      </c>
      <c r="D601">
        <v>0</v>
      </c>
      <c r="E601">
        <v>1</v>
      </c>
      <c r="F601">
        <v>3</v>
      </c>
      <c r="G601">
        <v>0.01</v>
      </c>
      <c r="H601">
        <v>0</v>
      </c>
    </row>
    <row r="602" spans="1:19" x14ac:dyDescent="0.25">
      <c r="A602">
        <v>17406380</v>
      </c>
      <c r="B602" s="4">
        <v>42898</v>
      </c>
      <c r="C602">
        <v>2</v>
      </c>
      <c r="D602">
        <v>0</v>
      </c>
      <c r="E602">
        <v>1</v>
      </c>
      <c r="F602">
        <v>3</v>
      </c>
      <c r="G602">
        <v>1074</v>
      </c>
      <c r="H602">
        <v>1</v>
      </c>
      <c r="J602">
        <v>1</v>
      </c>
      <c r="K602">
        <v>1</v>
      </c>
      <c r="L602">
        <v>1</v>
      </c>
      <c r="N602">
        <v>1</v>
      </c>
      <c r="P602">
        <v>0</v>
      </c>
      <c r="Q602">
        <v>38</v>
      </c>
      <c r="R602">
        <v>2800</v>
      </c>
      <c r="S602">
        <v>0</v>
      </c>
    </row>
    <row r="603" spans="1:19" x14ac:dyDescent="0.25">
      <c r="A603">
        <v>17406669</v>
      </c>
      <c r="B603" s="4">
        <v>43391</v>
      </c>
      <c r="C603">
        <v>1</v>
      </c>
      <c r="D603">
        <v>0</v>
      </c>
      <c r="E603">
        <v>0</v>
      </c>
      <c r="F603">
        <v>5</v>
      </c>
      <c r="G603">
        <v>7.46</v>
      </c>
      <c r="H603">
        <v>0</v>
      </c>
      <c r="I603" t="s">
        <v>135</v>
      </c>
      <c r="J603">
        <v>0</v>
      </c>
      <c r="K603">
        <v>0</v>
      </c>
      <c r="L603">
        <v>0</v>
      </c>
      <c r="P603">
        <v>2</v>
      </c>
      <c r="Q603">
        <v>0</v>
      </c>
      <c r="R603">
        <v>0</v>
      </c>
      <c r="S603">
        <v>0</v>
      </c>
    </row>
    <row r="604" spans="1:19" x14ac:dyDescent="0.25">
      <c r="A604">
        <v>17406728</v>
      </c>
      <c r="B604" s="4">
        <v>43605</v>
      </c>
      <c r="C604">
        <v>1</v>
      </c>
      <c r="D604">
        <v>1</v>
      </c>
      <c r="E604">
        <v>0</v>
      </c>
      <c r="F604">
        <v>5</v>
      </c>
      <c r="G604">
        <v>332.3</v>
      </c>
      <c r="H604">
        <v>1</v>
      </c>
      <c r="I604" t="s">
        <v>137</v>
      </c>
      <c r="J604">
        <v>0</v>
      </c>
      <c r="K604">
        <v>0</v>
      </c>
      <c r="L604">
        <v>0</v>
      </c>
      <c r="O604">
        <v>1</v>
      </c>
      <c r="P604">
        <v>8</v>
      </c>
      <c r="Q604">
        <v>0</v>
      </c>
      <c r="R604">
        <v>0</v>
      </c>
      <c r="S604">
        <v>0</v>
      </c>
    </row>
    <row r="605" spans="1:19" x14ac:dyDescent="0.25">
      <c r="A605">
        <v>17407057</v>
      </c>
      <c r="B605" s="4">
        <v>43463</v>
      </c>
      <c r="C605">
        <v>1</v>
      </c>
      <c r="D605">
        <v>1</v>
      </c>
      <c r="E605">
        <v>0</v>
      </c>
      <c r="F605">
        <v>5</v>
      </c>
      <c r="G605">
        <v>423</v>
      </c>
      <c r="H605">
        <v>1</v>
      </c>
      <c r="J605">
        <v>1</v>
      </c>
      <c r="K605">
        <v>1</v>
      </c>
      <c r="L605">
        <v>1</v>
      </c>
      <c r="N605">
        <v>1</v>
      </c>
      <c r="P605">
        <v>0</v>
      </c>
      <c r="Q605">
        <v>40</v>
      </c>
      <c r="R605">
        <v>3500</v>
      </c>
      <c r="S605">
        <v>0</v>
      </c>
    </row>
    <row r="606" spans="1:19" x14ac:dyDescent="0.25">
      <c r="A606">
        <v>17407257</v>
      </c>
      <c r="B606" s="4">
        <v>42858</v>
      </c>
      <c r="C606">
        <v>2</v>
      </c>
      <c r="D606">
        <v>0</v>
      </c>
      <c r="E606">
        <v>2</v>
      </c>
      <c r="F606">
        <v>3</v>
      </c>
      <c r="G606">
        <v>726.1</v>
      </c>
      <c r="H606">
        <v>1</v>
      </c>
      <c r="J606">
        <v>2</v>
      </c>
      <c r="K606">
        <v>2</v>
      </c>
      <c r="L606">
        <v>1</v>
      </c>
      <c r="P606">
        <v>0</v>
      </c>
      <c r="Q606">
        <v>0</v>
      </c>
      <c r="R606">
        <v>0</v>
      </c>
      <c r="S606">
        <v>0</v>
      </c>
    </row>
    <row r="607" spans="1:19" x14ac:dyDescent="0.25">
      <c r="A607">
        <v>17407421</v>
      </c>
      <c r="B607" s="4">
        <v>43639</v>
      </c>
      <c r="C607">
        <v>2</v>
      </c>
      <c r="D607">
        <v>0</v>
      </c>
      <c r="E607">
        <v>0</v>
      </c>
      <c r="F607">
        <v>5</v>
      </c>
      <c r="G607">
        <v>579.78</v>
      </c>
      <c r="H607">
        <v>1</v>
      </c>
      <c r="J607">
        <v>1</v>
      </c>
      <c r="K607">
        <v>1</v>
      </c>
      <c r="L607">
        <v>1</v>
      </c>
      <c r="N607">
        <v>1</v>
      </c>
      <c r="P607">
        <v>0</v>
      </c>
      <c r="Q607">
        <v>36.9</v>
      </c>
      <c r="R607">
        <v>3600</v>
      </c>
      <c r="S607">
        <v>0</v>
      </c>
    </row>
    <row r="608" spans="1:19" x14ac:dyDescent="0.25">
      <c r="A608">
        <v>17407891</v>
      </c>
      <c r="B608" s="4">
        <v>43014</v>
      </c>
      <c r="C608">
        <v>2</v>
      </c>
      <c r="D608">
        <v>0</v>
      </c>
      <c r="E608">
        <v>2</v>
      </c>
      <c r="F608">
        <v>3</v>
      </c>
      <c r="G608">
        <v>615</v>
      </c>
      <c r="H608">
        <v>1</v>
      </c>
      <c r="J608">
        <v>2</v>
      </c>
      <c r="K608">
        <v>2</v>
      </c>
      <c r="L608">
        <v>1</v>
      </c>
      <c r="N608">
        <v>1</v>
      </c>
      <c r="P608">
        <v>0</v>
      </c>
      <c r="Q608">
        <v>37</v>
      </c>
      <c r="R608">
        <v>1700</v>
      </c>
      <c r="S608">
        <v>2600</v>
      </c>
    </row>
    <row r="609" spans="1:19" x14ac:dyDescent="0.25">
      <c r="A609">
        <v>17408060</v>
      </c>
      <c r="B609" s="4">
        <v>42941</v>
      </c>
      <c r="C609">
        <v>1</v>
      </c>
      <c r="D609">
        <v>0</v>
      </c>
      <c r="E609">
        <v>1</v>
      </c>
      <c r="F609">
        <v>3</v>
      </c>
      <c r="G609">
        <v>430</v>
      </c>
      <c r="H609">
        <v>1</v>
      </c>
      <c r="I609" t="s">
        <v>137</v>
      </c>
      <c r="J609">
        <v>1</v>
      </c>
      <c r="K609">
        <v>1</v>
      </c>
      <c r="L609">
        <v>1</v>
      </c>
      <c r="M609">
        <v>0</v>
      </c>
      <c r="O609">
        <v>1</v>
      </c>
      <c r="P609">
        <v>7</v>
      </c>
      <c r="Q609">
        <v>0</v>
      </c>
      <c r="R609">
        <v>0</v>
      </c>
      <c r="S609">
        <v>0</v>
      </c>
    </row>
    <row r="610" spans="1:19" x14ac:dyDescent="0.25">
      <c r="A610">
        <v>17408376</v>
      </c>
      <c r="B610" s="4">
        <v>42923</v>
      </c>
      <c r="C610">
        <v>1</v>
      </c>
      <c r="D610">
        <v>0</v>
      </c>
      <c r="E610">
        <v>1</v>
      </c>
      <c r="F610">
        <v>5</v>
      </c>
      <c r="G610">
        <v>555.70000000000005</v>
      </c>
      <c r="H610">
        <v>1</v>
      </c>
      <c r="J610">
        <v>1</v>
      </c>
      <c r="K610">
        <v>1</v>
      </c>
      <c r="L610">
        <v>1</v>
      </c>
      <c r="N610">
        <v>1</v>
      </c>
      <c r="P610">
        <v>0</v>
      </c>
      <c r="Q610">
        <v>40</v>
      </c>
      <c r="R610">
        <v>3100</v>
      </c>
      <c r="S610">
        <v>0</v>
      </c>
    </row>
    <row r="611" spans="1:19" x14ac:dyDescent="0.25">
      <c r="A611">
        <v>17408679</v>
      </c>
      <c r="B611" s="4">
        <v>43033</v>
      </c>
      <c r="C611">
        <v>2</v>
      </c>
      <c r="D611">
        <v>0</v>
      </c>
      <c r="E611">
        <v>2</v>
      </c>
      <c r="F611">
        <v>3</v>
      </c>
      <c r="G611">
        <v>1255</v>
      </c>
      <c r="H611">
        <v>1</v>
      </c>
      <c r="J611">
        <v>2</v>
      </c>
      <c r="K611">
        <v>3</v>
      </c>
      <c r="L611">
        <v>1</v>
      </c>
      <c r="N611">
        <v>1</v>
      </c>
      <c r="P611">
        <v>0</v>
      </c>
      <c r="Q611">
        <v>0</v>
      </c>
      <c r="R611">
        <v>2800</v>
      </c>
      <c r="S611">
        <v>0</v>
      </c>
    </row>
    <row r="612" spans="1:19" x14ac:dyDescent="0.25">
      <c r="A612">
        <v>17409408</v>
      </c>
      <c r="B612" s="4">
        <v>42883</v>
      </c>
      <c r="C612">
        <v>3</v>
      </c>
      <c r="D612">
        <v>0</v>
      </c>
      <c r="E612">
        <v>0</v>
      </c>
      <c r="F612">
        <v>3</v>
      </c>
      <c r="G612">
        <v>236.9</v>
      </c>
      <c r="H612">
        <v>1</v>
      </c>
      <c r="J612">
        <v>1</v>
      </c>
      <c r="K612">
        <v>1</v>
      </c>
      <c r="L612">
        <v>1</v>
      </c>
      <c r="N612">
        <v>1</v>
      </c>
      <c r="P612">
        <v>0</v>
      </c>
      <c r="Q612">
        <v>35</v>
      </c>
      <c r="R612">
        <v>3000</v>
      </c>
      <c r="S612">
        <v>0</v>
      </c>
    </row>
    <row r="613" spans="1:19" x14ac:dyDescent="0.25">
      <c r="A613">
        <v>17409528</v>
      </c>
      <c r="B613" s="4">
        <v>43244</v>
      </c>
      <c r="C613">
        <v>3</v>
      </c>
      <c r="D613">
        <v>0</v>
      </c>
      <c r="E613">
        <v>2</v>
      </c>
      <c r="F613">
        <v>3</v>
      </c>
      <c r="G613">
        <v>681.3</v>
      </c>
      <c r="H613">
        <v>1</v>
      </c>
      <c r="J613">
        <v>1</v>
      </c>
      <c r="K613">
        <v>1</v>
      </c>
      <c r="L613">
        <v>1</v>
      </c>
      <c r="P613">
        <v>0</v>
      </c>
      <c r="Q613">
        <v>0</v>
      </c>
      <c r="R613">
        <v>0</v>
      </c>
      <c r="S613">
        <v>0</v>
      </c>
    </row>
    <row r="614" spans="1:19" x14ac:dyDescent="0.25">
      <c r="A614">
        <v>17409912</v>
      </c>
      <c r="B614" s="4">
        <v>43374</v>
      </c>
      <c r="C614">
        <v>2</v>
      </c>
      <c r="D614">
        <v>2</v>
      </c>
      <c r="E614">
        <v>0</v>
      </c>
      <c r="F614">
        <v>5</v>
      </c>
      <c r="G614">
        <v>361.21</v>
      </c>
      <c r="H614">
        <v>1</v>
      </c>
      <c r="J614">
        <v>2</v>
      </c>
      <c r="K614">
        <v>2</v>
      </c>
      <c r="L614">
        <v>1</v>
      </c>
      <c r="P614">
        <v>0</v>
      </c>
      <c r="Q614">
        <v>0</v>
      </c>
      <c r="R614">
        <v>0</v>
      </c>
      <c r="S614">
        <v>0</v>
      </c>
    </row>
    <row r="615" spans="1:19" x14ac:dyDescent="0.25">
      <c r="A615">
        <v>17409913</v>
      </c>
      <c r="B615" s="4">
        <v>43062</v>
      </c>
      <c r="C615">
        <v>2</v>
      </c>
      <c r="D615">
        <v>0</v>
      </c>
      <c r="E615">
        <v>2</v>
      </c>
      <c r="F615">
        <v>3</v>
      </c>
      <c r="G615">
        <v>155</v>
      </c>
      <c r="H615">
        <v>1</v>
      </c>
      <c r="I615" t="s">
        <v>137</v>
      </c>
      <c r="J615">
        <v>1</v>
      </c>
      <c r="K615">
        <v>1</v>
      </c>
      <c r="L615">
        <v>1</v>
      </c>
      <c r="M615">
        <v>0</v>
      </c>
      <c r="O615">
        <v>1</v>
      </c>
      <c r="P615">
        <v>7</v>
      </c>
      <c r="Q615">
        <v>0</v>
      </c>
      <c r="R615">
        <v>0</v>
      </c>
      <c r="S615">
        <v>0</v>
      </c>
    </row>
    <row r="616" spans="1:19" x14ac:dyDescent="0.25">
      <c r="A616">
        <v>17410366</v>
      </c>
      <c r="B616" s="4">
        <v>43036</v>
      </c>
      <c r="C616">
        <v>2</v>
      </c>
      <c r="D616">
        <v>0</v>
      </c>
      <c r="E616">
        <v>2</v>
      </c>
      <c r="F616">
        <v>3</v>
      </c>
      <c r="G616">
        <v>553.4</v>
      </c>
      <c r="H616">
        <v>1</v>
      </c>
      <c r="J616">
        <v>1</v>
      </c>
      <c r="K616">
        <v>1</v>
      </c>
      <c r="L616">
        <v>1</v>
      </c>
      <c r="P616">
        <v>0</v>
      </c>
      <c r="Q616">
        <v>0</v>
      </c>
      <c r="R616">
        <v>0</v>
      </c>
      <c r="S616">
        <v>0</v>
      </c>
    </row>
    <row r="617" spans="1:19" x14ac:dyDescent="0.25">
      <c r="A617">
        <v>17410632</v>
      </c>
      <c r="B617" s="4">
        <v>43282</v>
      </c>
      <c r="C617">
        <v>2</v>
      </c>
      <c r="D617">
        <v>0</v>
      </c>
      <c r="E617">
        <v>2</v>
      </c>
      <c r="F617">
        <v>3</v>
      </c>
      <c r="G617">
        <v>639</v>
      </c>
      <c r="H617">
        <v>1</v>
      </c>
      <c r="J617">
        <v>1</v>
      </c>
      <c r="K617">
        <v>1</v>
      </c>
      <c r="L617">
        <v>1</v>
      </c>
      <c r="N617">
        <v>1</v>
      </c>
      <c r="P617">
        <v>0</v>
      </c>
      <c r="Q617">
        <v>0</v>
      </c>
      <c r="R617">
        <v>3600</v>
      </c>
      <c r="S617">
        <v>0</v>
      </c>
    </row>
    <row r="618" spans="1:19" x14ac:dyDescent="0.25">
      <c r="A618">
        <v>17410672</v>
      </c>
      <c r="B618" s="4">
        <v>43014</v>
      </c>
      <c r="C618">
        <v>3</v>
      </c>
      <c r="D618">
        <v>0</v>
      </c>
      <c r="E618">
        <v>1</v>
      </c>
      <c r="F618">
        <v>3</v>
      </c>
      <c r="G618">
        <v>168</v>
      </c>
      <c r="H618">
        <v>1</v>
      </c>
      <c r="I618" t="s">
        <v>137</v>
      </c>
      <c r="J618">
        <v>0</v>
      </c>
      <c r="K618">
        <v>0</v>
      </c>
      <c r="L618">
        <v>0</v>
      </c>
      <c r="O618">
        <v>1</v>
      </c>
      <c r="P618">
        <v>7</v>
      </c>
      <c r="Q618">
        <v>0</v>
      </c>
      <c r="R618">
        <v>0</v>
      </c>
      <c r="S618">
        <v>0</v>
      </c>
    </row>
    <row r="619" spans="1:19" x14ac:dyDescent="0.25">
      <c r="A619">
        <v>17411128</v>
      </c>
      <c r="B619" s="4">
        <v>43347</v>
      </c>
      <c r="C619">
        <v>2</v>
      </c>
      <c r="D619">
        <v>0</v>
      </c>
      <c r="E619">
        <v>1</v>
      </c>
      <c r="F619">
        <v>6</v>
      </c>
      <c r="G619">
        <v>287.3</v>
      </c>
      <c r="H619">
        <v>1</v>
      </c>
      <c r="J619">
        <v>1</v>
      </c>
      <c r="K619">
        <v>1</v>
      </c>
      <c r="L619">
        <v>1</v>
      </c>
      <c r="N619">
        <v>1</v>
      </c>
      <c r="P619">
        <v>0</v>
      </c>
      <c r="Q619">
        <v>38</v>
      </c>
      <c r="R619">
        <v>2900</v>
      </c>
      <c r="S619">
        <v>0</v>
      </c>
    </row>
    <row r="620" spans="1:19" x14ac:dyDescent="0.25">
      <c r="A620">
        <v>17411164</v>
      </c>
      <c r="B620" s="4">
        <v>43009</v>
      </c>
      <c r="C620">
        <v>2</v>
      </c>
      <c r="D620">
        <v>0</v>
      </c>
      <c r="E620">
        <v>2</v>
      </c>
      <c r="F620">
        <v>3</v>
      </c>
      <c r="G620">
        <v>2400</v>
      </c>
      <c r="H620">
        <v>1</v>
      </c>
      <c r="J620">
        <v>1</v>
      </c>
      <c r="K620">
        <v>1</v>
      </c>
      <c r="L620">
        <v>1</v>
      </c>
      <c r="P620">
        <v>0</v>
      </c>
      <c r="Q620">
        <v>0</v>
      </c>
      <c r="R620">
        <v>0</v>
      </c>
      <c r="S620">
        <v>0</v>
      </c>
    </row>
    <row r="621" spans="1:19" x14ac:dyDescent="0.25">
      <c r="A621">
        <v>17411212</v>
      </c>
      <c r="B621" s="4">
        <v>43374</v>
      </c>
      <c r="C621">
        <v>2</v>
      </c>
      <c r="D621">
        <v>0</v>
      </c>
      <c r="E621">
        <v>1</v>
      </c>
      <c r="F621">
        <v>3</v>
      </c>
      <c r="G621">
        <v>274.10000000000002</v>
      </c>
      <c r="H621">
        <v>1</v>
      </c>
      <c r="J621">
        <v>1</v>
      </c>
      <c r="K621">
        <v>1</v>
      </c>
      <c r="L621">
        <v>1</v>
      </c>
      <c r="N621">
        <v>1</v>
      </c>
      <c r="P621">
        <v>0</v>
      </c>
      <c r="Q621">
        <v>28.6</v>
      </c>
      <c r="R621">
        <v>1800</v>
      </c>
      <c r="S621">
        <v>3000</v>
      </c>
    </row>
    <row r="622" spans="1:19" x14ac:dyDescent="0.25">
      <c r="A622">
        <v>17411592</v>
      </c>
      <c r="B622" s="4">
        <v>43400</v>
      </c>
      <c r="C622">
        <v>2</v>
      </c>
      <c r="D622">
        <v>2</v>
      </c>
      <c r="E622">
        <v>0</v>
      </c>
      <c r="F622">
        <v>3</v>
      </c>
      <c r="G622">
        <v>348.08</v>
      </c>
      <c r="H622">
        <v>1</v>
      </c>
      <c r="I622" t="s">
        <v>137</v>
      </c>
      <c r="J622">
        <v>1</v>
      </c>
      <c r="K622">
        <v>1</v>
      </c>
      <c r="L622">
        <v>1</v>
      </c>
      <c r="M622">
        <v>0</v>
      </c>
      <c r="O622">
        <v>1</v>
      </c>
      <c r="P622">
        <v>6</v>
      </c>
      <c r="Q622">
        <v>0</v>
      </c>
      <c r="R622">
        <v>0</v>
      </c>
      <c r="S622">
        <v>0</v>
      </c>
    </row>
    <row r="623" spans="1:19" x14ac:dyDescent="0.25">
      <c r="A623">
        <v>17411607</v>
      </c>
      <c r="B623" s="4">
        <v>42982</v>
      </c>
      <c r="C623">
        <v>2</v>
      </c>
      <c r="D623">
        <v>0</v>
      </c>
      <c r="E623">
        <v>1</v>
      </c>
      <c r="F623">
        <v>3</v>
      </c>
      <c r="G623">
        <v>1120</v>
      </c>
      <c r="H623">
        <v>1</v>
      </c>
      <c r="J623">
        <v>1</v>
      </c>
      <c r="K623">
        <v>1</v>
      </c>
      <c r="L623">
        <v>1</v>
      </c>
      <c r="N623">
        <v>1</v>
      </c>
      <c r="P623">
        <v>0</v>
      </c>
      <c r="Q623">
        <v>40</v>
      </c>
      <c r="R623">
        <v>3.5</v>
      </c>
      <c r="S623">
        <v>0</v>
      </c>
    </row>
    <row r="624" spans="1:19" x14ac:dyDescent="0.25">
      <c r="A624">
        <v>17411890</v>
      </c>
      <c r="B624" s="4">
        <v>43670</v>
      </c>
      <c r="C624">
        <v>2</v>
      </c>
      <c r="D624">
        <v>0</v>
      </c>
      <c r="E624">
        <v>0</v>
      </c>
      <c r="F624">
        <v>5</v>
      </c>
      <c r="G624">
        <v>182</v>
      </c>
      <c r="H624">
        <v>1</v>
      </c>
      <c r="J624">
        <v>0</v>
      </c>
      <c r="K624">
        <v>0</v>
      </c>
      <c r="L624">
        <v>0</v>
      </c>
      <c r="P624">
        <v>0</v>
      </c>
      <c r="Q624">
        <v>0</v>
      </c>
      <c r="R624">
        <v>0</v>
      </c>
      <c r="S624">
        <v>0</v>
      </c>
    </row>
    <row r="625" spans="1:19" x14ac:dyDescent="0.25">
      <c r="A625">
        <v>17412455</v>
      </c>
      <c r="B625" s="4">
        <v>42933</v>
      </c>
      <c r="C625">
        <v>2</v>
      </c>
      <c r="D625">
        <v>1</v>
      </c>
      <c r="E625">
        <v>1</v>
      </c>
      <c r="F625">
        <v>5</v>
      </c>
      <c r="G625">
        <v>2302</v>
      </c>
      <c r="H625">
        <v>1</v>
      </c>
      <c r="J625">
        <v>2</v>
      </c>
      <c r="K625">
        <v>2</v>
      </c>
      <c r="L625">
        <v>1</v>
      </c>
      <c r="N625">
        <v>1</v>
      </c>
      <c r="P625">
        <v>0</v>
      </c>
      <c r="Q625">
        <v>37.1</v>
      </c>
      <c r="R625">
        <v>2900</v>
      </c>
      <c r="S625">
        <v>3100</v>
      </c>
    </row>
    <row r="626" spans="1:19" x14ac:dyDescent="0.25">
      <c r="A626">
        <v>17412723</v>
      </c>
      <c r="B626" s="4">
        <v>43103</v>
      </c>
      <c r="C626">
        <v>2</v>
      </c>
      <c r="D626">
        <v>0</v>
      </c>
      <c r="E626">
        <v>2</v>
      </c>
      <c r="F626">
        <v>3</v>
      </c>
      <c r="G626">
        <v>562.29</v>
      </c>
      <c r="H626">
        <v>1</v>
      </c>
      <c r="J626">
        <v>1</v>
      </c>
      <c r="K626">
        <v>1</v>
      </c>
      <c r="L626">
        <v>1</v>
      </c>
      <c r="P626">
        <v>0</v>
      </c>
      <c r="Q626">
        <v>0</v>
      </c>
      <c r="R626">
        <v>0</v>
      </c>
      <c r="S626">
        <v>0</v>
      </c>
    </row>
    <row r="627" spans="1:19" x14ac:dyDescent="0.25">
      <c r="A627">
        <v>17412878</v>
      </c>
      <c r="B627" s="4">
        <v>42912</v>
      </c>
      <c r="C627">
        <v>3</v>
      </c>
      <c r="D627">
        <v>0</v>
      </c>
      <c r="E627">
        <v>3</v>
      </c>
      <c r="F627">
        <v>3</v>
      </c>
      <c r="G627">
        <v>804.2</v>
      </c>
      <c r="H627">
        <v>1</v>
      </c>
      <c r="I627" t="s">
        <v>135</v>
      </c>
      <c r="J627">
        <v>0</v>
      </c>
      <c r="K627">
        <v>0</v>
      </c>
      <c r="L627">
        <v>0</v>
      </c>
      <c r="P627">
        <v>2</v>
      </c>
      <c r="Q627">
        <v>0</v>
      </c>
      <c r="R627">
        <v>0</v>
      </c>
      <c r="S627">
        <v>0</v>
      </c>
    </row>
    <row r="628" spans="1:19" x14ac:dyDescent="0.25">
      <c r="A628">
        <v>17412954</v>
      </c>
      <c r="B628" s="4">
        <v>43329</v>
      </c>
      <c r="C628">
        <v>2</v>
      </c>
      <c r="D628">
        <v>0</v>
      </c>
      <c r="E628">
        <v>0</v>
      </c>
      <c r="F628">
        <v>5</v>
      </c>
      <c r="G628">
        <v>1507</v>
      </c>
      <c r="H628">
        <v>1</v>
      </c>
      <c r="J628">
        <v>1</v>
      </c>
      <c r="K628">
        <v>1</v>
      </c>
      <c r="L628">
        <v>1</v>
      </c>
      <c r="N628">
        <v>1</v>
      </c>
      <c r="P628">
        <v>0</v>
      </c>
      <c r="Q628">
        <v>35.4</v>
      </c>
      <c r="R628">
        <v>1800</v>
      </c>
      <c r="S628">
        <v>3000</v>
      </c>
    </row>
    <row r="629" spans="1:19" x14ac:dyDescent="0.25">
      <c r="A629">
        <v>17413030</v>
      </c>
      <c r="B629" s="4">
        <v>42943</v>
      </c>
      <c r="C629">
        <v>2</v>
      </c>
      <c r="D629">
        <v>1</v>
      </c>
      <c r="E629">
        <v>1</v>
      </c>
      <c r="F629">
        <v>3</v>
      </c>
      <c r="G629">
        <v>295.12799999999999</v>
      </c>
      <c r="H629">
        <v>1</v>
      </c>
      <c r="J629">
        <v>1</v>
      </c>
      <c r="K629">
        <v>1</v>
      </c>
      <c r="L629">
        <v>1</v>
      </c>
      <c r="N629">
        <v>1</v>
      </c>
      <c r="P629">
        <v>0</v>
      </c>
      <c r="Q629">
        <v>0</v>
      </c>
      <c r="R629">
        <v>3.7</v>
      </c>
      <c r="S629">
        <v>0</v>
      </c>
    </row>
    <row r="630" spans="1:19" x14ac:dyDescent="0.25">
      <c r="A630">
        <v>17413070</v>
      </c>
      <c r="B630" s="4">
        <v>42973</v>
      </c>
      <c r="C630">
        <v>2</v>
      </c>
      <c r="D630">
        <v>2</v>
      </c>
      <c r="E630">
        <v>0</v>
      </c>
      <c r="F630">
        <v>3</v>
      </c>
      <c r="G630">
        <v>146</v>
      </c>
      <c r="H630">
        <v>1</v>
      </c>
      <c r="J630">
        <v>1</v>
      </c>
      <c r="K630">
        <v>1</v>
      </c>
      <c r="L630">
        <v>1</v>
      </c>
      <c r="N630">
        <v>1</v>
      </c>
      <c r="P630">
        <v>0</v>
      </c>
      <c r="Q630">
        <v>39</v>
      </c>
      <c r="R630">
        <v>400</v>
      </c>
      <c r="S630">
        <v>0</v>
      </c>
    </row>
    <row r="631" spans="1:19" x14ac:dyDescent="0.25">
      <c r="A631">
        <v>17413072</v>
      </c>
      <c r="B631" s="4">
        <v>43536</v>
      </c>
      <c r="C631">
        <v>3</v>
      </c>
      <c r="D631">
        <v>1</v>
      </c>
      <c r="E631">
        <v>1</v>
      </c>
      <c r="F631">
        <v>3</v>
      </c>
      <c r="G631">
        <v>418.9</v>
      </c>
      <c r="H631">
        <v>1</v>
      </c>
      <c r="J631">
        <v>2</v>
      </c>
      <c r="K631">
        <v>2</v>
      </c>
      <c r="L631">
        <v>1</v>
      </c>
      <c r="N631">
        <v>1</v>
      </c>
      <c r="P631">
        <v>0</v>
      </c>
      <c r="Q631">
        <v>33</v>
      </c>
      <c r="R631">
        <v>2400</v>
      </c>
      <c r="S631">
        <v>1800</v>
      </c>
    </row>
    <row r="632" spans="1:19" x14ac:dyDescent="0.25">
      <c r="A632">
        <v>17413464</v>
      </c>
      <c r="B632" s="4">
        <v>42928</v>
      </c>
      <c r="C632">
        <v>2</v>
      </c>
      <c r="D632">
        <v>2</v>
      </c>
      <c r="E632">
        <v>0</v>
      </c>
      <c r="F632">
        <v>3</v>
      </c>
      <c r="G632">
        <v>959</v>
      </c>
      <c r="H632">
        <v>1</v>
      </c>
      <c r="J632">
        <v>1</v>
      </c>
      <c r="K632">
        <v>1</v>
      </c>
      <c r="L632">
        <v>1</v>
      </c>
      <c r="N632">
        <v>1</v>
      </c>
      <c r="P632">
        <v>0</v>
      </c>
      <c r="Q632">
        <v>39</v>
      </c>
      <c r="R632">
        <v>3.5</v>
      </c>
      <c r="S632">
        <v>0</v>
      </c>
    </row>
    <row r="633" spans="1:19" x14ac:dyDescent="0.25">
      <c r="A633">
        <v>17414032</v>
      </c>
      <c r="B633" s="4">
        <v>43732</v>
      </c>
      <c r="C633">
        <v>2</v>
      </c>
      <c r="D633">
        <v>0</v>
      </c>
      <c r="E633">
        <v>0</v>
      </c>
      <c r="F633">
        <v>5</v>
      </c>
      <c r="G633">
        <v>861.8</v>
      </c>
      <c r="H633">
        <v>1</v>
      </c>
      <c r="J633">
        <v>1</v>
      </c>
      <c r="K633">
        <v>1</v>
      </c>
      <c r="L633">
        <v>1</v>
      </c>
      <c r="P633">
        <v>0</v>
      </c>
      <c r="Q633">
        <v>0</v>
      </c>
      <c r="R633">
        <v>0</v>
      </c>
      <c r="S633">
        <v>0</v>
      </c>
    </row>
    <row r="634" spans="1:19" x14ac:dyDescent="0.25">
      <c r="A634">
        <v>17414248</v>
      </c>
      <c r="B634" s="4">
        <v>42890</v>
      </c>
      <c r="C634">
        <v>3</v>
      </c>
      <c r="D634">
        <v>1</v>
      </c>
      <c r="E634">
        <v>2</v>
      </c>
      <c r="F634">
        <v>3</v>
      </c>
      <c r="G634">
        <v>139</v>
      </c>
      <c r="H634">
        <v>1</v>
      </c>
      <c r="J634">
        <v>1</v>
      </c>
      <c r="K634">
        <v>1</v>
      </c>
      <c r="L634">
        <v>1</v>
      </c>
      <c r="N634">
        <v>1</v>
      </c>
      <c r="P634">
        <v>0</v>
      </c>
      <c r="Q634">
        <v>38</v>
      </c>
      <c r="R634">
        <v>2800</v>
      </c>
      <c r="S634">
        <v>0</v>
      </c>
    </row>
    <row r="635" spans="1:19" x14ac:dyDescent="0.25">
      <c r="A635">
        <v>17414914</v>
      </c>
      <c r="B635" s="4">
        <v>42915</v>
      </c>
      <c r="C635">
        <v>3</v>
      </c>
      <c r="D635">
        <v>0</v>
      </c>
      <c r="E635">
        <v>3</v>
      </c>
      <c r="F635">
        <v>2</v>
      </c>
      <c r="G635">
        <v>338</v>
      </c>
      <c r="H635">
        <v>1</v>
      </c>
      <c r="J635">
        <v>1</v>
      </c>
      <c r="K635">
        <v>1</v>
      </c>
      <c r="L635">
        <v>1</v>
      </c>
      <c r="P635">
        <v>0</v>
      </c>
      <c r="Q635">
        <v>0</v>
      </c>
      <c r="R635">
        <v>0</v>
      </c>
      <c r="S635">
        <v>0</v>
      </c>
    </row>
    <row r="636" spans="1:19" x14ac:dyDescent="0.25">
      <c r="A636">
        <v>17415204</v>
      </c>
      <c r="B636" s="4">
        <v>43269</v>
      </c>
      <c r="C636">
        <v>1</v>
      </c>
      <c r="D636">
        <v>1</v>
      </c>
      <c r="E636">
        <v>0</v>
      </c>
      <c r="F636">
        <v>6</v>
      </c>
      <c r="G636">
        <v>133</v>
      </c>
      <c r="H636">
        <v>1</v>
      </c>
      <c r="J636">
        <v>1</v>
      </c>
      <c r="K636">
        <v>1</v>
      </c>
      <c r="L636">
        <v>1</v>
      </c>
      <c r="N636">
        <v>1</v>
      </c>
      <c r="P636">
        <v>0</v>
      </c>
      <c r="Q636">
        <v>39</v>
      </c>
      <c r="R636">
        <v>3850</v>
      </c>
      <c r="S636">
        <v>0</v>
      </c>
    </row>
    <row r="637" spans="1:19" x14ac:dyDescent="0.25">
      <c r="A637">
        <v>17415272</v>
      </c>
      <c r="B637" s="4">
        <v>43120</v>
      </c>
      <c r="C637">
        <v>2</v>
      </c>
      <c r="D637">
        <v>0</v>
      </c>
      <c r="E637">
        <v>2</v>
      </c>
      <c r="F637">
        <v>5</v>
      </c>
      <c r="G637">
        <v>1696</v>
      </c>
      <c r="H637">
        <v>1</v>
      </c>
      <c r="J637">
        <v>2</v>
      </c>
      <c r="K637">
        <v>2</v>
      </c>
      <c r="L637">
        <v>1</v>
      </c>
      <c r="N637">
        <v>1</v>
      </c>
      <c r="P637">
        <v>0</v>
      </c>
      <c r="Q637">
        <v>39.9</v>
      </c>
      <c r="R637">
        <v>2700</v>
      </c>
      <c r="S637">
        <v>2800</v>
      </c>
    </row>
    <row r="638" spans="1:19" x14ac:dyDescent="0.25">
      <c r="A638">
        <v>17415379</v>
      </c>
      <c r="B638" s="4">
        <v>43197</v>
      </c>
      <c r="C638">
        <v>2</v>
      </c>
      <c r="D638">
        <v>0</v>
      </c>
      <c r="E638">
        <v>0</v>
      </c>
      <c r="F638">
        <v>5</v>
      </c>
      <c r="G638">
        <v>849.72</v>
      </c>
      <c r="H638">
        <v>1</v>
      </c>
      <c r="J638">
        <v>1</v>
      </c>
      <c r="K638">
        <v>1</v>
      </c>
      <c r="L638">
        <v>1</v>
      </c>
      <c r="P638">
        <v>0</v>
      </c>
      <c r="Q638">
        <v>0</v>
      </c>
      <c r="R638">
        <v>0</v>
      </c>
      <c r="S638">
        <v>0</v>
      </c>
    </row>
    <row r="639" spans="1:19" x14ac:dyDescent="0.25">
      <c r="A639">
        <v>17415428</v>
      </c>
      <c r="B639" s="4">
        <v>42940</v>
      </c>
      <c r="C639">
        <v>2</v>
      </c>
      <c r="D639">
        <v>0</v>
      </c>
      <c r="E639">
        <v>2</v>
      </c>
      <c r="F639">
        <v>5</v>
      </c>
      <c r="G639">
        <v>839.7</v>
      </c>
      <c r="H639">
        <v>1</v>
      </c>
      <c r="J639">
        <v>1</v>
      </c>
      <c r="K639">
        <v>1</v>
      </c>
      <c r="L639">
        <v>1</v>
      </c>
      <c r="N639">
        <v>1</v>
      </c>
      <c r="P639">
        <v>0</v>
      </c>
      <c r="Q639">
        <v>40</v>
      </c>
      <c r="R639">
        <v>2700</v>
      </c>
      <c r="S639">
        <v>0</v>
      </c>
    </row>
    <row r="640" spans="1:19" x14ac:dyDescent="0.25">
      <c r="A640">
        <v>17415653</v>
      </c>
      <c r="B640" s="4">
        <v>42950</v>
      </c>
      <c r="C640">
        <v>2</v>
      </c>
      <c r="D640">
        <v>0</v>
      </c>
      <c r="E640">
        <v>1</v>
      </c>
      <c r="F640">
        <v>3</v>
      </c>
      <c r="G640">
        <v>48.67</v>
      </c>
      <c r="H640">
        <v>1</v>
      </c>
      <c r="I640" t="s">
        <v>137</v>
      </c>
      <c r="J640">
        <v>1</v>
      </c>
      <c r="K640">
        <v>0</v>
      </c>
      <c r="L640">
        <v>1</v>
      </c>
      <c r="M640">
        <v>0</v>
      </c>
      <c r="O640">
        <v>1</v>
      </c>
      <c r="P640">
        <v>4</v>
      </c>
      <c r="Q640">
        <v>0</v>
      </c>
      <c r="R640">
        <v>0</v>
      </c>
      <c r="S640">
        <v>0</v>
      </c>
    </row>
    <row r="641" spans="1:19" x14ac:dyDescent="0.25">
      <c r="A641">
        <v>17416249</v>
      </c>
      <c r="B641" s="4">
        <v>43078</v>
      </c>
      <c r="C641">
        <v>3</v>
      </c>
      <c r="D641">
        <v>0</v>
      </c>
      <c r="E641">
        <v>3</v>
      </c>
      <c r="F641">
        <v>3</v>
      </c>
      <c r="G641">
        <v>570</v>
      </c>
      <c r="H641">
        <v>1</v>
      </c>
      <c r="J641">
        <v>1</v>
      </c>
      <c r="K641">
        <v>1</v>
      </c>
      <c r="L641">
        <v>1</v>
      </c>
      <c r="N641">
        <v>1</v>
      </c>
      <c r="P641">
        <v>0</v>
      </c>
      <c r="Q641">
        <v>39</v>
      </c>
      <c r="R641">
        <v>3200</v>
      </c>
      <c r="S641">
        <v>0</v>
      </c>
    </row>
    <row r="642" spans="1:19" x14ac:dyDescent="0.25">
      <c r="A642">
        <v>17416343</v>
      </c>
      <c r="B642" s="4">
        <v>43597</v>
      </c>
      <c r="C642">
        <v>1</v>
      </c>
      <c r="D642">
        <v>1</v>
      </c>
      <c r="E642">
        <v>0</v>
      </c>
      <c r="F642">
        <v>5</v>
      </c>
      <c r="G642">
        <v>222</v>
      </c>
      <c r="H642">
        <v>1</v>
      </c>
      <c r="J642">
        <v>1</v>
      </c>
      <c r="K642">
        <v>1</v>
      </c>
      <c r="L642">
        <v>1</v>
      </c>
      <c r="N642">
        <v>1</v>
      </c>
      <c r="P642">
        <v>0</v>
      </c>
      <c r="Q642">
        <v>39</v>
      </c>
      <c r="R642">
        <v>2900</v>
      </c>
      <c r="S642">
        <v>0</v>
      </c>
    </row>
    <row r="643" spans="1:19" x14ac:dyDescent="0.25">
      <c r="A643">
        <v>17416439</v>
      </c>
      <c r="B643" s="4">
        <v>43346</v>
      </c>
      <c r="C643">
        <v>2</v>
      </c>
      <c r="D643">
        <v>1</v>
      </c>
      <c r="E643">
        <v>1</v>
      </c>
      <c r="F643">
        <v>3</v>
      </c>
      <c r="G643">
        <v>897</v>
      </c>
      <c r="H643">
        <v>1</v>
      </c>
      <c r="J643">
        <v>1</v>
      </c>
      <c r="K643">
        <v>1</v>
      </c>
      <c r="L643">
        <v>1</v>
      </c>
      <c r="N643">
        <v>1</v>
      </c>
      <c r="P643">
        <v>0</v>
      </c>
      <c r="Q643">
        <v>40</v>
      </c>
      <c r="R643">
        <v>3500</v>
      </c>
      <c r="S643">
        <v>0</v>
      </c>
    </row>
    <row r="644" spans="1:19" x14ac:dyDescent="0.25">
      <c r="A644">
        <v>17416449</v>
      </c>
      <c r="B644" s="4">
        <v>43024</v>
      </c>
      <c r="C644">
        <v>1</v>
      </c>
      <c r="D644">
        <v>0</v>
      </c>
      <c r="E644">
        <v>0</v>
      </c>
      <c r="F644">
        <v>6</v>
      </c>
      <c r="G644">
        <v>477.5</v>
      </c>
      <c r="H644">
        <v>1</v>
      </c>
      <c r="J644">
        <v>1</v>
      </c>
      <c r="K644">
        <v>1</v>
      </c>
      <c r="L644">
        <v>1</v>
      </c>
      <c r="N644">
        <v>1</v>
      </c>
      <c r="P644">
        <v>0</v>
      </c>
      <c r="Q644">
        <v>36</v>
      </c>
      <c r="R644">
        <v>2500</v>
      </c>
      <c r="S644">
        <v>0</v>
      </c>
    </row>
    <row r="645" spans="1:19" x14ac:dyDescent="0.25">
      <c r="A645">
        <v>17416600</v>
      </c>
      <c r="B645" s="4">
        <v>43080</v>
      </c>
      <c r="C645">
        <v>2</v>
      </c>
      <c r="D645">
        <v>0</v>
      </c>
      <c r="E645">
        <v>0</v>
      </c>
      <c r="F645">
        <v>5</v>
      </c>
      <c r="G645">
        <v>297.52</v>
      </c>
      <c r="H645">
        <v>1</v>
      </c>
      <c r="J645">
        <v>1</v>
      </c>
      <c r="K645">
        <v>1</v>
      </c>
      <c r="L645">
        <v>1</v>
      </c>
      <c r="P645">
        <v>0</v>
      </c>
      <c r="Q645">
        <v>0</v>
      </c>
      <c r="R645">
        <v>0</v>
      </c>
      <c r="S645">
        <v>0</v>
      </c>
    </row>
    <row r="646" spans="1:19" x14ac:dyDescent="0.25">
      <c r="A646">
        <v>17416616</v>
      </c>
      <c r="B646" s="4">
        <v>43167</v>
      </c>
      <c r="C646">
        <v>2</v>
      </c>
      <c r="D646">
        <v>0</v>
      </c>
      <c r="E646">
        <v>2</v>
      </c>
      <c r="F646">
        <v>3</v>
      </c>
      <c r="G646">
        <v>500</v>
      </c>
      <c r="H646">
        <v>1</v>
      </c>
      <c r="J646">
        <v>1</v>
      </c>
      <c r="K646">
        <v>1</v>
      </c>
      <c r="L646">
        <v>1</v>
      </c>
      <c r="N646">
        <v>1</v>
      </c>
      <c r="P646">
        <v>0</v>
      </c>
      <c r="Q646">
        <v>38</v>
      </c>
      <c r="R646">
        <v>3000</v>
      </c>
      <c r="S646">
        <v>0</v>
      </c>
    </row>
    <row r="647" spans="1:19" x14ac:dyDescent="0.25">
      <c r="A647">
        <v>17417141</v>
      </c>
      <c r="B647" s="4">
        <v>43043</v>
      </c>
      <c r="C647">
        <v>2</v>
      </c>
      <c r="D647">
        <v>1</v>
      </c>
      <c r="E647">
        <v>1</v>
      </c>
      <c r="F647">
        <v>3</v>
      </c>
      <c r="G647">
        <v>544</v>
      </c>
      <c r="H647">
        <v>1</v>
      </c>
      <c r="J647">
        <v>1</v>
      </c>
      <c r="K647">
        <v>1</v>
      </c>
      <c r="L647">
        <v>1</v>
      </c>
      <c r="N647">
        <v>1</v>
      </c>
      <c r="P647">
        <v>0</v>
      </c>
      <c r="Q647">
        <v>39</v>
      </c>
      <c r="R647">
        <v>3800</v>
      </c>
      <c r="S647">
        <v>0</v>
      </c>
    </row>
    <row r="648" spans="1:19" x14ac:dyDescent="0.25">
      <c r="A648">
        <v>17417195</v>
      </c>
      <c r="B648" s="4">
        <v>43035</v>
      </c>
      <c r="C648">
        <v>2</v>
      </c>
      <c r="D648">
        <v>0</v>
      </c>
      <c r="E648">
        <v>2</v>
      </c>
      <c r="F648">
        <v>5</v>
      </c>
      <c r="G648">
        <v>391.1</v>
      </c>
      <c r="H648">
        <v>1</v>
      </c>
      <c r="J648">
        <v>1</v>
      </c>
      <c r="K648">
        <v>1</v>
      </c>
      <c r="L648">
        <v>1</v>
      </c>
      <c r="P648">
        <v>0</v>
      </c>
      <c r="Q648">
        <v>0</v>
      </c>
      <c r="R648">
        <v>0</v>
      </c>
      <c r="S648">
        <v>0</v>
      </c>
    </row>
    <row r="649" spans="1:19" x14ac:dyDescent="0.25">
      <c r="A649">
        <v>17417241</v>
      </c>
      <c r="B649" s="4">
        <v>43538</v>
      </c>
      <c r="C649">
        <v>2</v>
      </c>
      <c r="D649">
        <v>0</v>
      </c>
      <c r="E649">
        <v>0</v>
      </c>
      <c r="F649">
        <v>6</v>
      </c>
      <c r="G649">
        <v>300</v>
      </c>
      <c r="H649">
        <v>1</v>
      </c>
      <c r="I649" t="s">
        <v>139</v>
      </c>
      <c r="J649">
        <v>1</v>
      </c>
      <c r="K649">
        <v>0</v>
      </c>
      <c r="L649">
        <v>1</v>
      </c>
      <c r="M649">
        <v>0</v>
      </c>
      <c r="P649">
        <v>7</v>
      </c>
      <c r="Q649">
        <v>0</v>
      </c>
      <c r="R649">
        <v>0</v>
      </c>
      <c r="S649">
        <v>0</v>
      </c>
    </row>
    <row r="650" spans="1:19" x14ac:dyDescent="0.25">
      <c r="A650">
        <v>17417563</v>
      </c>
      <c r="B650" s="4">
        <v>42954</v>
      </c>
      <c r="C650">
        <v>3</v>
      </c>
      <c r="D650">
        <v>2</v>
      </c>
      <c r="E650">
        <v>1</v>
      </c>
      <c r="F650">
        <v>3</v>
      </c>
      <c r="G650">
        <v>380.9</v>
      </c>
      <c r="H650">
        <v>1</v>
      </c>
      <c r="J650">
        <v>1</v>
      </c>
      <c r="K650">
        <v>1</v>
      </c>
      <c r="L650">
        <v>1</v>
      </c>
      <c r="N650">
        <v>1</v>
      </c>
      <c r="P650">
        <v>0</v>
      </c>
      <c r="Q650">
        <v>39</v>
      </c>
      <c r="R650">
        <v>3</v>
      </c>
      <c r="S650">
        <v>0</v>
      </c>
    </row>
    <row r="651" spans="1:19" x14ac:dyDescent="0.25">
      <c r="A651">
        <v>17417569</v>
      </c>
      <c r="B651" s="4">
        <v>43018</v>
      </c>
      <c r="C651">
        <v>3</v>
      </c>
      <c r="D651">
        <v>0</v>
      </c>
      <c r="E651">
        <v>2</v>
      </c>
      <c r="F651">
        <v>3</v>
      </c>
      <c r="G651">
        <v>415</v>
      </c>
      <c r="H651">
        <v>1</v>
      </c>
      <c r="J651">
        <v>2</v>
      </c>
      <c r="K651">
        <v>2</v>
      </c>
      <c r="L651">
        <v>1</v>
      </c>
      <c r="N651">
        <v>1</v>
      </c>
      <c r="P651">
        <v>0</v>
      </c>
      <c r="Q651">
        <v>36.5</v>
      </c>
      <c r="R651">
        <v>3000</v>
      </c>
      <c r="S651">
        <v>2200</v>
      </c>
    </row>
    <row r="652" spans="1:19" x14ac:dyDescent="0.25">
      <c r="A652">
        <v>17418005</v>
      </c>
      <c r="B652" s="4">
        <v>43083</v>
      </c>
      <c r="C652">
        <v>2</v>
      </c>
      <c r="D652">
        <v>0</v>
      </c>
      <c r="E652">
        <v>2</v>
      </c>
      <c r="F652">
        <v>5</v>
      </c>
      <c r="G652">
        <v>515</v>
      </c>
      <c r="H652">
        <v>1</v>
      </c>
      <c r="J652">
        <v>1</v>
      </c>
      <c r="K652">
        <v>1</v>
      </c>
      <c r="L652">
        <v>1</v>
      </c>
      <c r="P652">
        <v>0</v>
      </c>
      <c r="Q652">
        <v>0</v>
      </c>
      <c r="R652">
        <v>0</v>
      </c>
      <c r="S652">
        <v>0</v>
      </c>
    </row>
    <row r="653" spans="1:19" x14ac:dyDescent="0.25">
      <c r="A653">
        <v>17418715</v>
      </c>
      <c r="B653" s="4">
        <v>43337</v>
      </c>
      <c r="C653">
        <v>2</v>
      </c>
      <c r="D653">
        <v>0</v>
      </c>
      <c r="E653">
        <v>2</v>
      </c>
      <c r="F653">
        <v>5</v>
      </c>
      <c r="G653">
        <v>1111</v>
      </c>
      <c r="H653">
        <v>1</v>
      </c>
      <c r="J653">
        <v>2</v>
      </c>
      <c r="K653">
        <v>2</v>
      </c>
      <c r="L653">
        <v>1</v>
      </c>
      <c r="N653">
        <v>1</v>
      </c>
      <c r="P653">
        <v>0</v>
      </c>
      <c r="Q653">
        <v>38</v>
      </c>
      <c r="R653">
        <v>2700</v>
      </c>
      <c r="S653">
        <v>0</v>
      </c>
    </row>
    <row r="654" spans="1:19" x14ac:dyDescent="0.25">
      <c r="A654">
        <v>17418745</v>
      </c>
      <c r="B654" s="4">
        <v>42968</v>
      </c>
      <c r="C654">
        <v>2</v>
      </c>
      <c r="D654">
        <v>2</v>
      </c>
      <c r="E654">
        <v>0</v>
      </c>
      <c r="F654">
        <v>3</v>
      </c>
      <c r="G654">
        <v>138.30000000000001</v>
      </c>
      <c r="H654">
        <v>1</v>
      </c>
      <c r="J654">
        <v>1</v>
      </c>
      <c r="K654">
        <v>1</v>
      </c>
      <c r="L654">
        <v>1</v>
      </c>
      <c r="N654">
        <v>1</v>
      </c>
      <c r="P654">
        <v>0</v>
      </c>
      <c r="Q654">
        <v>38</v>
      </c>
      <c r="R654">
        <v>2700</v>
      </c>
      <c r="S654">
        <v>0</v>
      </c>
    </row>
    <row r="655" spans="1:19" x14ac:dyDescent="0.25">
      <c r="A655">
        <v>17419113</v>
      </c>
      <c r="B655" s="4">
        <v>43027</v>
      </c>
      <c r="C655">
        <v>3</v>
      </c>
      <c r="D655">
        <v>0</v>
      </c>
      <c r="E655">
        <v>3</v>
      </c>
      <c r="F655">
        <v>3</v>
      </c>
      <c r="G655">
        <v>3268</v>
      </c>
      <c r="H655">
        <v>1</v>
      </c>
      <c r="J655">
        <v>2</v>
      </c>
      <c r="K655">
        <v>2</v>
      </c>
      <c r="L655">
        <v>1</v>
      </c>
      <c r="P655">
        <v>0</v>
      </c>
      <c r="Q655">
        <v>0</v>
      </c>
      <c r="R655">
        <v>0</v>
      </c>
      <c r="S655">
        <v>0</v>
      </c>
    </row>
    <row r="656" spans="1:19" x14ac:dyDescent="0.25">
      <c r="A656">
        <v>17419415</v>
      </c>
      <c r="B656" s="4">
        <v>43130</v>
      </c>
      <c r="C656">
        <v>3</v>
      </c>
      <c r="D656">
        <v>0</v>
      </c>
      <c r="E656">
        <v>3</v>
      </c>
      <c r="F656">
        <v>3</v>
      </c>
      <c r="G656">
        <v>193</v>
      </c>
      <c r="H656">
        <v>1</v>
      </c>
      <c r="J656">
        <v>1</v>
      </c>
      <c r="K656">
        <v>1</v>
      </c>
      <c r="L656">
        <v>1</v>
      </c>
      <c r="N656">
        <v>1</v>
      </c>
      <c r="P656">
        <v>0</v>
      </c>
      <c r="Q656">
        <v>35</v>
      </c>
      <c r="R656">
        <v>1900</v>
      </c>
      <c r="S656">
        <v>0</v>
      </c>
    </row>
    <row r="657" spans="1:19" x14ac:dyDescent="0.25">
      <c r="A657">
        <v>17420142</v>
      </c>
      <c r="B657" s="4">
        <v>43076</v>
      </c>
      <c r="C657">
        <v>2</v>
      </c>
      <c r="D657">
        <v>0</v>
      </c>
      <c r="E657">
        <v>2</v>
      </c>
      <c r="F657">
        <v>3</v>
      </c>
      <c r="G657">
        <v>700</v>
      </c>
      <c r="H657">
        <v>1</v>
      </c>
      <c r="J657">
        <v>1</v>
      </c>
      <c r="K657">
        <v>1</v>
      </c>
      <c r="L657">
        <v>1</v>
      </c>
      <c r="N657">
        <v>1</v>
      </c>
      <c r="P657">
        <v>0</v>
      </c>
      <c r="Q657">
        <v>40</v>
      </c>
      <c r="R657">
        <v>3800</v>
      </c>
      <c r="S657">
        <v>0</v>
      </c>
    </row>
    <row r="658" spans="1:19" x14ac:dyDescent="0.25">
      <c r="A658">
        <v>17421238</v>
      </c>
      <c r="B658" s="4">
        <v>43374</v>
      </c>
      <c r="C658">
        <v>2</v>
      </c>
      <c r="D658">
        <v>0</v>
      </c>
      <c r="E658">
        <v>1</v>
      </c>
      <c r="F658">
        <v>3</v>
      </c>
      <c r="G658">
        <v>219.7</v>
      </c>
      <c r="H658">
        <v>1</v>
      </c>
      <c r="J658">
        <v>1</v>
      </c>
      <c r="K658">
        <v>1</v>
      </c>
      <c r="L658">
        <v>1</v>
      </c>
      <c r="N658">
        <v>1</v>
      </c>
      <c r="P658">
        <v>0</v>
      </c>
      <c r="Q658">
        <v>28.7</v>
      </c>
      <c r="R658">
        <v>1800</v>
      </c>
      <c r="S658">
        <v>3000</v>
      </c>
    </row>
    <row r="659" spans="1:19" x14ac:dyDescent="0.25">
      <c r="A659">
        <v>17421326</v>
      </c>
      <c r="B659" s="4">
        <v>43828</v>
      </c>
      <c r="C659">
        <v>1</v>
      </c>
      <c r="D659">
        <v>0</v>
      </c>
      <c r="E659">
        <v>1</v>
      </c>
      <c r="F659">
        <v>5</v>
      </c>
      <c r="G659">
        <v>245</v>
      </c>
      <c r="H659">
        <v>1</v>
      </c>
      <c r="J659">
        <v>1</v>
      </c>
      <c r="K659">
        <v>1</v>
      </c>
      <c r="L659">
        <v>1</v>
      </c>
      <c r="N659">
        <v>1</v>
      </c>
      <c r="P659">
        <v>0</v>
      </c>
      <c r="Q659">
        <v>38</v>
      </c>
      <c r="R659">
        <v>2200</v>
      </c>
      <c r="S659">
        <v>0</v>
      </c>
    </row>
    <row r="660" spans="1:19" x14ac:dyDescent="0.25">
      <c r="A660">
        <v>17421687</v>
      </c>
      <c r="B660" s="4">
        <v>42962</v>
      </c>
      <c r="C660">
        <v>3</v>
      </c>
      <c r="D660">
        <v>3</v>
      </c>
      <c r="E660">
        <v>0</v>
      </c>
      <c r="F660">
        <v>3</v>
      </c>
      <c r="G660">
        <v>45</v>
      </c>
      <c r="H660">
        <v>1</v>
      </c>
      <c r="I660" t="s">
        <v>137</v>
      </c>
      <c r="J660">
        <v>1</v>
      </c>
      <c r="K660">
        <v>1</v>
      </c>
      <c r="L660">
        <v>1</v>
      </c>
      <c r="M660">
        <v>0</v>
      </c>
      <c r="O660">
        <v>1</v>
      </c>
      <c r="P660">
        <v>7</v>
      </c>
      <c r="Q660">
        <v>0</v>
      </c>
      <c r="R660">
        <v>0</v>
      </c>
      <c r="S660">
        <v>0</v>
      </c>
    </row>
    <row r="661" spans="1:19" x14ac:dyDescent="0.25">
      <c r="A661">
        <v>17421862</v>
      </c>
      <c r="B661" s="4">
        <v>43197</v>
      </c>
      <c r="C661">
        <v>2</v>
      </c>
      <c r="D661">
        <v>0</v>
      </c>
      <c r="E661">
        <v>1</v>
      </c>
      <c r="F661">
        <v>3</v>
      </c>
      <c r="G661">
        <v>1182</v>
      </c>
      <c r="H661">
        <v>1</v>
      </c>
      <c r="J661">
        <v>2</v>
      </c>
      <c r="K661">
        <v>2</v>
      </c>
      <c r="L661">
        <v>1</v>
      </c>
      <c r="N661">
        <v>1</v>
      </c>
      <c r="P661">
        <v>0</v>
      </c>
      <c r="Q661">
        <v>37.1</v>
      </c>
      <c r="R661">
        <v>2800</v>
      </c>
      <c r="S661">
        <v>2500</v>
      </c>
    </row>
    <row r="662" spans="1:19" x14ac:dyDescent="0.25">
      <c r="A662">
        <v>17421994</v>
      </c>
      <c r="B662" s="4">
        <v>43210</v>
      </c>
      <c r="F662">
        <v>5</v>
      </c>
    </row>
    <row r="663" spans="1:19" x14ac:dyDescent="0.25">
      <c r="A663">
        <v>17422013</v>
      </c>
      <c r="B663" s="4">
        <v>43402</v>
      </c>
      <c r="C663">
        <v>2</v>
      </c>
      <c r="D663">
        <v>0</v>
      </c>
      <c r="E663">
        <v>2</v>
      </c>
      <c r="F663">
        <v>3</v>
      </c>
      <c r="G663">
        <v>0</v>
      </c>
      <c r="H663">
        <v>0</v>
      </c>
    </row>
    <row r="664" spans="1:19" x14ac:dyDescent="0.25">
      <c r="A664">
        <v>17423405</v>
      </c>
      <c r="B664" s="4">
        <v>43369</v>
      </c>
      <c r="C664">
        <v>2</v>
      </c>
      <c r="D664">
        <v>2</v>
      </c>
      <c r="E664">
        <v>0</v>
      </c>
      <c r="F664">
        <v>3</v>
      </c>
      <c r="G664">
        <v>579</v>
      </c>
      <c r="H664">
        <v>1</v>
      </c>
      <c r="J664">
        <v>1</v>
      </c>
      <c r="K664">
        <v>1</v>
      </c>
      <c r="L664">
        <v>1</v>
      </c>
      <c r="P664">
        <v>0</v>
      </c>
      <c r="Q664">
        <v>0</v>
      </c>
      <c r="R664">
        <v>0</v>
      </c>
      <c r="S664">
        <v>0</v>
      </c>
    </row>
    <row r="665" spans="1:19" x14ac:dyDescent="0.25">
      <c r="A665">
        <v>17424139</v>
      </c>
      <c r="B665" s="4">
        <v>43226</v>
      </c>
      <c r="C665">
        <v>2</v>
      </c>
      <c r="D665">
        <v>2</v>
      </c>
      <c r="E665">
        <v>0</v>
      </c>
      <c r="F665">
        <v>3</v>
      </c>
      <c r="G665">
        <v>2386</v>
      </c>
      <c r="H665">
        <v>1</v>
      </c>
      <c r="J665">
        <v>2</v>
      </c>
      <c r="K665">
        <v>2</v>
      </c>
      <c r="L665">
        <v>1</v>
      </c>
      <c r="N665">
        <v>1</v>
      </c>
      <c r="P665">
        <v>0</v>
      </c>
      <c r="Q665">
        <v>33.5</v>
      </c>
      <c r="R665">
        <v>1.8</v>
      </c>
      <c r="S665">
        <v>1.8</v>
      </c>
    </row>
    <row r="666" spans="1:19" x14ac:dyDescent="0.25">
      <c r="A666">
        <v>17424362</v>
      </c>
      <c r="B666" s="4">
        <v>43027</v>
      </c>
      <c r="C666">
        <v>2</v>
      </c>
      <c r="D666">
        <v>2</v>
      </c>
      <c r="E666">
        <v>0</v>
      </c>
      <c r="F666">
        <v>5</v>
      </c>
      <c r="G666">
        <v>1173</v>
      </c>
      <c r="H666">
        <v>1</v>
      </c>
      <c r="J666">
        <v>2</v>
      </c>
      <c r="K666">
        <v>2</v>
      </c>
      <c r="L666">
        <v>1</v>
      </c>
      <c r="N666">
        <v>1</v>
      </c>
      <c r="P666">
        <v>0</v>
      </c>
      <c r="Q666">
        <v>37</v>
      </c>
      <c r="R666">
        <v>2700</v>
      </c>
      <c r="S666">
        <v>2900</v>
      </c>
    </row>
    <row r="667" spans="1:19" x14ac:dyDescent="0.25">
      <c r="A667">
        <v>17424970</v>
      </c>
      <c r="B667" s="4">
        <v>43117</v>
      </c>
      <c r="C667">
        <v>2</v>
      </c>
      <c r="D667">
        <v>1</v>
      </c>
      <c r="E667">
        <v>1</v>
      </c>
      <c r="F667">
        <v>3</v>
      </c>
      <c r="G667">
        <v>830.63</v>
      </c>
      <c r="H667">
        <v>1</v>
      </c>
      <c r="J667">
        <v>1</v>
      </c>
      <c r="K667">
        <v>1</v>
      </c>
      <c r="L667">
        <v>1</v>
      </c>
      <c r="N667">
        <v>1</v>
      </c>
      <c r="P667">
        <v>0</v>
      </c>
      <c r="Q667">
        <v>39</v>
      </c>
      <c r="R667">
        <v>3200</v>
      </c>
      <c r="S667">
        <v>0</v>
      </c>
    </row>
    <row r="668" spans="1:19" x14ac:dyDescent="0.25">
      <c r="A668">
        <v>17425406</v>
      </c>
      <c r="B668" s="4">
        <v>43476</v>
      </c>
      <c r="C668">
        <v>1</v>
      </c>
      <c r="D668">
        <v>0</v>
      </c>
      <c r="E668">
        <v>1</v>
      </c>
      <c r="F668">
        <v>3</v>
      </c>
      <c r="G668">
        <v>0</v>
      </c>
      <c r="H668">
        <v>0</v>
      </c>
    </row>
    <row r="669" spans="1:19" x14ac:dyDescent="0.25">
      <c r="A669">
        <v>17425527</v>
      </c>
      <c r="B669" s="4">
        <v>43113</v>
      </c>
      <c r="C669">
        <v>2</v>
      </c>
      <c r="D669">
        <v>0</v>
      </c>
      <c r="E669">
        <v>1</v>
      </c>
      <c r="F669">
        <v>3</v>
      </c>
      <c r="G669">
        <v>230</v>
      </c>
      <c r="H669">
        <v>1</v>
      </c>
      <c r="J669">
        <v>2</v>
      </c>
      <c r="K669">
        <v>2</v>
      </c>
      <c r="L669">
        <v>1</v>
      </c>
      <c r="P669">
        <v>0</v>
      </c>
      <c r="Q669">
        <v>0</v>
      </c>
      <c r="R669">
        <v>0</v>
      </c>
      <c r="S669">
        <v>0</v>
      </c>
    </row>
    <row r="670" spans="1:19" x14ac:dyDescent="0.25">
      <c r="A670">
        <v>17426301</v>
      </c>
      <c r="B670" s="4">
        <v>43338</v>
      </c>
      <c r="C670">
        <v>2</v>
      </c>
      <c r="D670">
        <v>0</v>
      </c>
      <c r="E670">
        <v>2</v>
      </c>
      <c r="F670">
        <v>3</v>
      </c>
      <c r="G670">
        <v>758</v>
      </c>
      <c r="H670">
        <v>1</v>
      </c>
      <c r="J670">
        <v>2</v>
      </c>
      <c r="K670">
        <v>2</v>
      </c>
      <c r="L670">
        <v>1</v>
      </c>
      <c r="N670">
        <v>1</v>
      </c>
      <c r="P670">
        <v>0</v>
      </c>
      <c r="Q670">
        <v>38</v>
      </c>
      <c r="R670">
        <v>2500</v>
      </c>
      <c r="S670">
        <v>2700</v>
      </c>
    </row>
    <row r="671" spans="1:19" x14ac:dyDescent="0.25">
      <c r="A671">
        <v>17426435</v>
      </c>
      <c r="B671" s="4">
        <v>43448</v>
      </c>
      <c r="C671">
        <v>2</v>
      </c>
      <c r="D671">
        <v>2</v>
      </c>
      <c r="E671">
        <v>0</v>
      </c>
      <c r="F671">
        <v>3</v>
      </c>
      <c r="G671">
        <v>361</v>
      </c>
      <c r="H671">
        <v>1</v>
      </c>
      <c r="J671">
        <v>1</v>
      </c>
      <c r="K671">
        <v>1</v>
      </c>
      <c r="L671">
        <v>1</v>
      </c>
      <c r="N671">
        <v>1</v>
      </c>
      <c r="P671">
        <v>0</v>
      </c>
      <c r="Q671">
        <v>32</v>
      </c>
      <c r="R671">
        <v>2000</v>
      </c>
      <c r="S671">
        <v>0</v>
      </c>
    </row>
    <row r="672" spans="1:19" x14ac:dyDescent="0.25">
      <c r="A672">
        <v>17426766</v>
      </c>
      <c r="B672" s="4">
        <v>43087</v>
      </c>
      <c r="C672">
        <v>3</v>
      </c>
      <c r="D672">
        <v>0</v>
      </c>
      <c r="E672">
        <v>1</v>
      </c>
      <c r="F672">
        <v>3</v>
      </c>
      <c r="G672">
        <v>179.5</v>
      </c>
      <c r="H672">
        <v>1</v>
      </c>
      <c r="J672">
        <v>1</v>
      </c>
      <c r="K672">
        <v>1</v>
      </c>
      <c r="L672">
        <v>1</v>
      </c>
      <c r="N672">
        <v>1</v>
      </c>
      <c r="P672">
        <v>0</v>
      </c>
      <c r="Q672">
        <v>39</v>
      </c>
      <c r="R672">
        <v>3</v>
      </c>
      <c r="S672">
        <v>0</v>
      </c>
    </row>
    <row r="673" spans="1:19" x14ac:dyDescent="0.25">
      <c r="A673">
        <v>17426877</v>
      </c>
      <c r="B673" s="4">
        <v>43756</v>
      </c>
      <c r="C673">
        <v>2</v>
      </c>
      <c r="D673">
        <v>0</v>
      </c>
      <c r="E673">
        <v>0</v>
      </c>
      <c r="F673">
        <v>6</v>
      </c>
      <c r="G673">
        <v>47</v>
      </c>
      <c r="H673">
        <v>1</v>
      </c>
      <c r="J673">
        <v>1</v>
      </c>
      <c r="K673">
        <v>1</v>
      </c>
      <c r="L673">
        <v>1</v>
      </c>
      <c r="N673">
        <v>1</v>
      </c>
      <c r="P673">
        <v>0</v>
      </c>
      <c r="Q673">
        <v>38</v>
      </c>
      <c r="R673">
        <v>2700</v>
      </c>
      <c r="S673">
        <v>0</v>
      </c>
    </row>
    <row r="674" spans="1:19" x14ac:dyDescent="0.25">
      <c r="A674">
        <v>17426931</v>
      </c>
      <c r="B674" s="4">
        <v>43067</v>
      </c>
      <c r="C674">
        <v>2</v>
      </c>
      <c r="D674">
        <v>0</v>
      </c>
      <c r="E674">
        <v>1</v>
      </c>
      <c r="F674">
        <v>3</v>
      </c>
      <c r="G674">
        <v>19.21</v>
      </c>
      <c r="H674">
        <v>0</v>
      </c>
      <c r="I674" t="s">
        <v>135</v>
      </c>
      <c r="J674">
        <v>0</v>
      </c>
      <c r="K674">
        <v>0</v>
      </c>
      <c r="L674">
        <v>0</v>
      </c>
      <c r="P674">
        <v>4</v>
      </c>
      <c r="Q674">
        <v>0</v>
      </c>
      <c r="R674">
        <v>0</v>
      </c>
      <c r="S674">
        <v>0</v>
      </c>
    </row>
    <row r="675" spans="1:19" x14ac:dyDescent="0.25">
      <c r="A675">
        <v>17426944</v>
      </c>
      <c r="B675" s="4">
        <v>43344</v>
      </c>
      <c r="C675">
        <v>2</v>
      </c>
      <c r="D675">
        <v>0</v>
      </c>
      <c r="E675">
        <v>2</v>
      </c>
      <c r="F675">
        <v>3</v>
      </c>
      <c r="G675">
        <v>1401</v>
      </c>
      <c r="H675">
        <v>1</v>
      </c>
      <c r="J675">
        <v>1</v>
      </c>
      <c r="K675">
        <v>1</v>
      </c>
      <c r="L675">
        <v>1</v>
      </c>
      <c r="N675">
        <v>1</v>
      </c>
      <c r="P675">
        <v>0</v>
      </c>
      <c r="Q675">
        <v>38</v>
      </c>
      <c r="R675">
        <v>3400</v>
      </c>
      <c r="S675">
        <v>0</v>
      </c>
    </row>
    <row r="676" spans="1:19" x14ac:dyDescent="0.25">
      <c r="A676">
        <v>17427072</v>
      </c>
      <c r="B676" s="4">
        <v>43094</v>
      </c>
      <c r="C676">
        <v>1</v>
      </c>
      <c r="D676">
        <v>0</v>
      </c>
      <c r="E676">
        <v>1</v>
      </c>
      <c r="F676">
        <v>6</v>
      </c>
      <c r="G676">
        <v>89.6</v>
      </c>
      <c r="H676">
        <v>1</v>
      </c>
      <c r="I676" t="s">
        <v>137</v>
      </c>
      <c r="J676">
        <v>0</v>
      </c>
      <c r="K676">
        <v>0</v>
      </c>
      <c r="L676">
        <v>0</v>
      </c>
      <c r="O676">
        <v>1</v>
      </c>
      <c r="P676">
        <v>4</v>
      </c>
      <c r="Q676">
        <v>0</v>
      </c>
      <c r="R676">
        <v>0</v>
      </c>
      <c r="S676">
        <v>0</v>
      </c>
    </row>
    <row r="677" spans="1:19" x14ac:dyDescent="0.25">
      <c r="A677">
        <v>17427140</v>
      </c>
      <c r="B677" s="4">
        <v>43317</v>
      </c>
      <c r="C677">
        <v>0</v>
      </c>
      <c r="D677">
        <v>0</v>
      </c>
      <c r="E677">
        <v>0</v>
      </c>
      <c r="F677">
        <v>2</v>
      </c>
    </row>
    <row r="678" spans="1:19" x14ac:dyDescent="0.25">
      <c r="A678">
        <v>17427510</v>
      </c>
      <c r="B678" s="4">
        <v>43321</v>
      </c>
      <c r="C678">
        <v>2</v>
      </c>
      <c r="D678">
        <v>0</v>
      </c>
      <c r="E678">
        <v>2</v>
      </c>
      <c r="F678">
        <v>3</v>
      </c>
      <c r="G678">
        <v>590</v>
      </c>
      <c r="H678">
        <v>1</v>
      </c>
      <c r="J678">
        <v>2</v>
      </c>
      <c r="K678">
        <v>2</v>
      </c>
      <c r="L678">
        <v>1</v>
      </c>
      <c r="N678">
        <v>1</v>
      </c>
      <c r="P678">
        <v>0</v>
      </c>
      <c r="Q678">
        <v>38</v>
      </c>
      <c r="R678">
        <v>3500</v>
      </c>
      <c r="S678">
        <v>3300</v>
      </c>
    </row>
    <row r="679" spans="1:19" x14ac:dyDescent="0.25">
      <c r="A679">
        <v>17427520</v>
      </c>
      <c r="B679" s="4">
        <v>43377</v>
      </c>
      <c r="C679">
        <v>2</v>
      </c>
      <c r="D679">
        <v>0</v>
      </c>
      <c r="E679">
        <v>0</v>
      </c>
      <c r="F679">
        <v>5</v>
      </c>
      <c r="G679">
        <v>78.23</v>
      </c>
      <c r="H679">
        <v>1</v>
      </c>
      <c r="I679" t="s">
        <v>137</v>
      </c>
      <c r="J679">
        <v>2</v>
      </c>
      <c r="K679">
        <v>1</v>
      </c>
      <c r="L679">
        <v>1</v>
      </c>
      <c r="M679">
        <v>0</v>
      </c>
      <c r="O679">
        <v>1</v>
      </c>
      <c r="P679">
        <v>7.6</v>
      </c>
      <c r="Q679">
        <v>0</v>
      </c>
      <c r="R679">
        <v>0</v>
      </c>
      <c r="S679">
        <v>0</v>
      </c>
    </row>
    <row r="680" spans="1:19" x14ac:dyDescent="0.25">
      <c r="A680">
        <v>17428103</v>
      </c>
      <c r="B680" s="4">
        <v>43195</v>
      </c>
      <c r="C680">
        <v>1</v>
      </c>
      <c r="D680">
        <v>0</v>
      </c>
      <c r="E680">
        <v>1</v>
      </c>
      <c r="F680">
        <v>5</v>
      </c>
      <c r="G680">
        <v>400</v>
      </c>
      <c r="H680">
        <v>1</v>
      </c>
      <c r="J680">
        <v>0</v>
      </c>
      <c r="K680">
        <v>0</v>
      </c>
      <c r="L680">
        <v>0</v>
      </c>
      <c r="P680">
        <v>0</v>
      </c>
      <c r="Q680">
        <v>0</v>
      </c>
      <c r="R680">
        <v>0</v>
      </c>
      <c r="S680">
        <v>0</v>
      </c>
    </row>
    <row r="681" spans="1:19" x14ac:dyDescent="0.25">
      <c r="A681">
        <v>17428426</v>
      </c>
      <c r="B681" s="4">
        <v>43109</v>
      </c>
      <c r="C681">
        <v>2</v>
      </c>
      <c r="D681">
        <v>0</v>
      </c>
      <c r="E681">
        <v>1</v>
      </c>
      <c r="F681">
        <v>5</v>
      </c>
      <c r="G681">
        <v>633.42999999999995</v>
      </c>
      <c r="H681">
        <v>1</v>
      </c>
      <c r="J681">
        <v>1</v>
      </c>
      <c r="K681">
        <v>1</v>
      </c>
      <c r="L681">
        <v>1</v>
      </c>
      <c r="P681">
        <v>0</v>
      </c>
      <c r="Q681">
        <v>38</v>
      </c>
      <c r="R681">
        <v>0</v>
      </c>
      <c r="S681">
        <v>0</v>
      </c>
    </row>
    <row r="682" spans="1:19" x14ac:dyDescent="0.25">
      <c r="A682">
        <v>17428876</v>
      </c>
      <c r="B682" s="4">
        <v>43126</v>
      </c>
      <c r="C682">
        <v>1</v>
      </c>
      <c r="D682">
        <v>0</v>
      </c>
      <c r="E682">
        <v>1</v>
      </c>
      <c r="F682">
        <v>5</v>
      </c>
      <c r="G682">
        <v>8.43</v>
      </c>
      <c r="H682">
        <v>0</v>
      </c>
      <c r="J682">
        <v>0</v>
      </c>
      <c r="K682">
        <v>0</v>
      </c>
      <c r="L682">
        <v>0</v>
      </c>
      <c r="P682">
        <v>0</v>
      </c>
      <c r="Q682">
        <v>0</v>
      </c>
      <c r="R682">
        <v>0</v>
      </c>
      <c r="S682">
        <v>0</v>
      </c>
    </row>
    <row r="683" spans="1:19" x14ac:dyDescent="0.25">
      <c r="A683">
        <v>17429370</v>
      </c>
      <c r="B683" s="4">
        <v>43229</v>
      </c>
      <c r="C683">
        <v>2</v>
      </c>
      <c r="D683">
        <v>1</v>
      </c>
      <c r="E683">
        <v>0</v>
      </c>
      <c r="F683">
        <v>3</v>
      </c>
      <c r="G683">
        <v>970.37</v>
      </c>
      <c r="H683">
        <v>1</v>
      </c>
      <c r="J683">
        <v>1</v>
      </c>
      <c r="K683">
        <v>1</v>
      </c>
      <c r="L683">
        <v>1</v>
      </c>
      <c r="P683">
        <v>0</v>
      </c>
      <c r="Q683">
        <v>0</v>
      </c>
      <c r="R683">
        <v>0</v>
      </c>
      <c r="S683">
        <v>0</v>
      </c>
    </row>
    <row r="684" spans="1:19" x14ac:dyDescent="0.25">
      <c r="A684">
        <v>17429553</v>
      </c>
      <c r="B684" s="4">
        <v>43260</v>
      </c>
      <c r="C684">
        <v>1</v>
      </c>
      <c r="D684">
        <v>0</v>
      </c>
      <c r="E684">
        <v>1</v>
      </c>
      <c r="F684">
        <v>3</v>
      </c>
      <c r="G684">
        <v>248</v>
      </c>
      <c r="H684">
        <v>1</v>
      </c>
      <c r="I684" t="s">
        <v>137</v>
      </c>
      <c r="J684">
        <v>1</v>
      </c>
      <c r="K684">
        <v>1</v>
      </c>
      <c r="L684">
        <v>1</v>
      </c>
      <c r="M684">
        <v>0</v>
      </c>
      <c r="O684">
        <v>1</v>
      </c>
      <c r="P684">
        <v>5.5</v>
      </c>
      <c r="Q684">
        <v>0</v>
      </c>
      <c r="R684">
        <v>0</v>
      </c>
      <c r="S684">
        <v>0</v>
      </c>
    </row>
    <row r="685" spans="1:19" x14ac:dyDescent="0.25">
      <c r="A685">
        <v>17429705</v>
      </c>
      <c r="B685" s="4">
        <v>43192</v>
      </c>
      <c r="C685">
        <v>2</v>
      </c>
      <c r="D685">
        <v>2</v>
      </c>
      <c r="E685">
        <v>0</v>
      </c>
      <c r="F685">
        <v>3</v>
      </c>
      <c r="G685">
        <v>875</v>
      </c>
      <c r="H685">
        <v>1</v>
      </c>
      <c r="J685">
        <v>2</v>
      </c>
      <c r="K685">
        <v>2</v>
      </c>
      <c r="L685">
        <v>1</v>
      </c>
      <c r="N685">
        <v>1</v>
      </c>
      <c r="P685">
        <v>0</v>
      </c>
      <c r="Q685">
        <v>27</v>
      </c>
      <c r="R685">
        <v>700</v>
      </c>
      <c r="S685">
        <v>800</v>
      </c>
    </row>
    <row r="686" spans="1:19" x14ac:dyDescent="0.25">
      <c r="A686">
        <v>17429869</v>
      </c>
      <c r="B686" s="4">
        <v>43322</v>
      </c>
      <c r="C686">
        <v>2</v>
      </c>
      <c r="D686">
        <v>0</v>
      </c>
      <c r="E686">
        <v>0</v>
      </c>
      <c r="F686">
        <v>3</v>
      </c>
      <c r="G686">
        <v>480</v>
      </c>
      <c r="H686">
        <v>1</v>
      </c>
      <c r="J686">
        <v>1</v>
      </c>
      <c r="K686">
        <v>1</v>
      </c>
      <c r="L686">
        <v>1</v>
      </c>
      <c r="N686">
        <v>1</v>
      </c>
      <c r="P686">
        <v>0</v>
      </c>
      <c r="Q686">
        <v>39.5</v>
      </c>
      <c r="R686">
        <v>3350</v>
      </c>
      <c r="S686">
        <v>0</v>
      </c>
    </row>
    <row r="687" spans="1:19" x14ac:dyDescent="0.25">
      <c r="A687">
        <v>17430125</v>
      </c>
      <c r="B687" s="4">
        <v>43543</v>
      </c>
      <c r="C687">
        <v>1</v>
      </c>
      <c r="D687">
        <v>1</v>
      </c>
      <c r="E687">
        <v>0</v>
      </c>
      <c r="F687">
        <v>5</v>
      </c>
      <c r="G687">
        <v>789</v>
      </c>
      <c r="H687">
        <v>1</v>
      </c>
      <c r="I687" t="s">
        <v>137</v>
      </c>
      <c r="J687">
        <v>0</v>
      </c>
      <c r="K687">
        <v>0</v>
      </c>
      <c r="L687">
        <v>0</v>
      </c>
      <c r="O687">
        <v>1</v>
      </c>
      <c r="P687">
        <v>5</v>
      </c>
      <c r="Q687">
        <v>0</v>
      </c>
      <c r="R687">
        <v>0</v>
      </c>
      <c r="S687">
        <v>0</v>
      </c>
    </row>
    <row r="688" spans="1:19" x14ac:dyDescent="0.25">
      <c r="A688">
        <v>17430389</v>
      </c>
      <c r="B688" s="4">
        <v>43490</v>
      </c>
      <c r="C688">
        <v>1</v>
      </c>
      <c r="D688">
        <v>1</v>
      </c>
      <c r="E688">
        <v>0</v>
      </c>
      <c r="F688">
        <v>5</v>
      </c>
      <c r="G688">
        <v>28.05</v>
      </c>
      <c r="H688">
        <v>1</v>
      </c>
      <c r="J688">
        <v>0</v>
      </c>
      <c r="K688">
        <v>0</v>
      </c>
      <c r="L688">
        <v>0</v>
      </c>
      <c r="P688">
        <v>0</v>
      </c>
      <c r="Q688">
        <v>0</v>
      </c>
      <c r="R688">
        <v>0</v>
      </c>
      <c r="S688">
        <v>0</v>
      </c>
    </row>
    <row r="689" spans="1:19" x14ac:dyDescent="0.25">
      <c r="A689">
        <v>17430782</v>
      </c>
      <c r="B689" s="4">
        <v>43407</v>
      </c>
      <c r="C689">
        <v>2</v>
      </c>
      <c r="D689">
        <v>1</v>
      </c>
      <c r="E689">
        <v>1</v>
      </c>
      <c r="F689">
        <v>2</v>
      </c>
      <c r="G689">
        <v>1400</v>
      </c>
      <c r="H689">
        <v>1</v>
      </c>
      <c r="J689">
        <v>2</v>
      </c>
      <c r="K689">
        <v>2</v>
      </c>
      <c r="L689">
        <v>1</v>
      </c>
      <c r="N689">
        <v>1</v>
      </c>
      <c r="P689">
        <v>0</v>
      </c>
      <c r="Q689">
        <v>38</v>
      </c>
      <c r="R689">
        <v>2800</v>
      </c>
      <c r="S689">
        <v>3000</v>
      </c>
    </row>
    <row r="690" spans="1:19" x14ac:dyDescent="0.25">
      <c r="A690">
        <v>17431202</v>
      </c>
      <c r="B690" s="4">
        <v>43112</v>
      </c>
      <c r="C690">
        <v>2</v>
      </c>
      <c r="D690">
        <v>2</v>
      </c>
      <c r="E690">
        <v>0</v>
      </c>
      <c r="F690">
        <v>3</v>
      </c>
      <c r="G690">
        <v>1211</v>
      </c>
      <c r="H690">
        <v>1</v>
      </c>
      <c r="J690">
        <v>2</v>
      </c>
      <c r="K690">
        <v>2</v>
      </c>
      <c r="L690">
        <v>1</v>
      </c>
      <c r="N690">
        <v>1</v>
      </c>
      <c r="P690">
        <v>0</v>
      </c>
      <c r="Q690">
        <v>33</v>
      </c>
      <c r="R690">
        <v>2100</v>
      </c>
      <c r="S690">
        <v>1600</v>
      </c>
    </row>
    <row r="691" spans="1:19" x14ac:dyDescent="0.25">
      <c r="A691">
        <v>17431412</v>
      </c>
      <c r="B691" s="4">
        <v>43222</v>
      </c>
      <c r="C691">
        <v>2</v>
      </c>
      <c r="D691">
        <v>0</v>
      </c>
      <c r="E691">
        <v>1</v>
      </c>
      <c r="F691">
        <v>3</v>
      </c>
      <c r="G691">
        <v>472.6</v>
      </c>
      <c r="H691">
        <v>1</v>
      </c>
      <c r="J691">
        <v>1</v>
      </c>
      <c r="K691">
        <v>1</v>
      </c>
      <c r="L691">
        <v>1</v>
      </c>
      <c r="N691">
        <v>1</v>
      </c>
      <c r="P691">
        <v>0</v>
      </c>
      <c r="Q691">
        <v>0</v>
      </c>
      <c r="R691">
        <v>3.5</v>
      </c>
      <c r="S691">
        <v>0</v>
      </c>
    </row>
    <row r="692" spans="1:19" x14ac:dyDescent="0.25">
      <c r="A692">
        <v>17431921</v>
      </c>
      <c r="B692" s="4">
        <v>43318</v>
      </c>
      <c r="C692">
        <v>2</v>
      </c>
      <c r="D692">
        <v>0</v>
      </c>
      <c r="E692">
        <v>1</v>
      </c>
      <c r="F692">
        <v>3</v>
      </c>
      <c r="G692">
        <v>180</v>
      </c>
      <c r="H692">
        <v>1</v>
      </c>
      <c r="J692">
        <v>1</v>
      </c>
      <c r="K692">
        <v>1</v>
      </c>
      <c r="L692">
        <v>1</v>
      </c>
      <c r="N692">
        <v>1</v>
      </c>
      <c r="P692">
        <v>0</v>
      </c>
      <c r="Q692">
        <v>38</v>
      </c>
      <c r="R692">
        <v>3000</v>
      </c>
      <c r="S692">
        <v>0</v>
      </c>
    </row>
    <row r="693" spans="1:19" x14ac:dyDescent="0.25">
      <c r="A693">
        <v>17432271</v>
      </c>
      <c r="B693" s="4">
        <v>43309</v>
      </c>
      <c r="C693">
        <v>2</v>
      </c>
      <c r="D693">
        <v>0</v>
      </c>
      <c r="E693">
        <v>2</v>
      </c>
      <c r="F693">
        <v>3</v>
      </c>
      <c r="G693">
        <v>48.94</v>
      </c>
      <c r="H693">
        <v>1</v>
      </c>
      <c r="J693">
        <v>1</v>
      </c>
      <c r="K693">
        <v>1</v>
      </c>
      <c r="L693">
        <v>1</v>
      </c>
      <c r="P693">
        <v>0</v>
      </c>
      <c r="Q693">
        <v>0</v>
      </c>
      <c r="R693">
        <v>0</v>
      </c>
      <c r="S693">
        <v>0</v>
      </c>
    </row>
    <row r="694" spans="1:19" x14ac:dyDescent="0.25">
      <c r="A694">
        <v>17432354</v>
      </c>
      <c r="B694" s="4">
        <v>43384</v>
      </c>
      <c r="C694">
        <v>2</v>
      </c>
      <c r="D694">
        <v>0</v>
      </c>
      <c r="E694">
        <v>0</v>
      </c>
      <c r="F694">
        <v>5</v>
      </c>
      <c r="G694">
        <v>1601</v>
      </c>
      <c r="H694">
        <v>1</v>
      </c>
      <c r="J694">
        <v>1</v>
      </c>
      <c r="K694">
        <v>1</v>
      </c>
      <c r="L694">
        <v>1</v>
      </c>
      <c r="N694">
        <v>1</v>
      </c>
      <c r="P694">
        <v>0</v>
      </c>
      <c r="Q694">
        <v>37</v>
      </c>
      <c r="R694">
        <v>2600</v>
      </c>
      <c r="S694">
        <v>2700</v>
      </c>
    </row>
    <row r="695" spans="1:19" x14ac:dyDescent="0.25">
      <c r="A695">
        <v>17433374</v>
      </c>
      <c r="B695" s="4">
        <v>43818</v>
      </c>
      <c r="C695">
        <v>2</v>
      </c>
      <c r="D695">
        <v>0</v>
      </c>
      <c r="E695">
        <v>2</v>
      </c>
      <c r="F695">
        <v>3</v>
      </c>
      <c r="G695">
        <v>122</v>
      </c>
      <c r="H695">
        <v>1</v>
      </c>
      <c r="J695">
        <v>1</v>
      </c>
      <c r="K695">
        <v>1</v>
      </c>
      <c r="L695">
        <v>1</v>
      </c>
      <c r="N695">
        <v>1</v>
      </c>
      <c r="P695">
        <v>0</v>
      </c>
      <c r="Q695">
        <v>38.5</v>
      </c>
      <c r="R695">
        <v>3300</v>
      </c>
      <c r="S695">
        <v>0</v>
      </c>
    </row>
    <row r="696" spans="1:19" x14ac:dyDescent="0.25">
      <c r="A696">
        <v>17701346</v>
      </c>
      <c r="B696" s="4">
        <v>42857</v>
      </c>
      <c r="C696">
        <v>2</v>
      </c>
      <c r="D696">
        <v>0</v>
      </c>
      <c r="E696">
        <v>1</v>
      </c>
      <c r="F696">
        <v>3</v>
      </c>
      <c r="G696">
        <v>9.14</v>
      </c>
      <c r="H696">
        <v>0</v>
      </c>
      <c r="I696" t="s">
        <v>135</v>
      </c>
      <c r="J696">
        <v>0</v>
      </c>
      <c r="K696">
        <v>0</v>
      </c>
      <c r="L696">
        <v>0</v>
      </c>
      <c r="P696">
        <v>4</v>
      </c>
      <c r="Q696">
        <v>0</v>
      </c>
      <c r="R696">
        <v>0</v>
      </c>
      <c r="S696">
        <v>0</v>
      </c>
    </row>
    <row r="697" spans="1:19" x14ac:dyDescent="0.25">
      <c r="A697">
        <v>17701629</v>
      </c>
      <c r="B697" s="4">
        <v>43560</v>
      </c>
      <c r="C697">
        <v>1</v>
      </c>
      <c r="D697">
        <v>1</v>
      </c>
      <c r="E697">
        <v>0</v>
      </c>
      <c r="F697">
        <v>5</v>
      </c>
      <c r="G697">
        <v>110.15</v>
      </c>
      <c r="H697">
        <v>1</v>
      </c>
      <c r="J697">
        <v>1</v>
      </c>
      <c r="K697">
        <v>1</v>
      </c>
      <c r="L697">
        <v>1</v>
      </c>
      <c r="N697">
        <v>1</v>
      </c>
      <c r="P697">
        <v>0</v>
      </c>
      <c r="Q697">
        <v>0</v>
      </c>
      <c r="R697">
        <v>3800</v>
      </c>
      <c r="S697">
        <v>0</v>
      </c>
    </row>
    <row r="698" spans="1:19" x14ac:dyDescent="0.25">
      <c r="A698">
        <v>17703738</v>
      </c>
      <c r="B698" s="4">
        <v>42931</v>
      </c>
      <c r="C698">
        <v>2</v>
      </c>
      <c r="D698">
        <v>0</v>
      </c>
      <c r="E698">
        <v>2</v>
      </c>
      <c r="F698">
        <v>3</v>
      </c>
      <c r="G698">
        <v>590</v>
      </c>
      <c r="H698">
        <v>1</v>
      </c>
      <c r="J698">
        <v>1</v>
      </c>
      <c r="K698">
        <v>1</v>
      </c>
      <c r="L698">
        <v>1</v>
      </c>
      <c r="P698">
        <v>0</v>
      </c>
      <c r="Q698">
        <v>0</v>
      </c>
      <c r="R698">
        <v>0</v>
      </c>
      <c r="S698">
        <v>0</v>
      </c>
    </row>
    <row r="699" spans="1:19" x14ac:dyDescent="0.25">
      <c r="A699">
        <v>17703945</v>
      </c>
      <c r="B699" s="4">
        <v>43240</v>
      </c>
      <c r="C699">
        <v>2</v>
      </c>
      <c r="D699">
        <v>0</v>
      </c>
      <c r="E699">
        <v>0</v>
      </c>
      <c r="F699">
        <v>5</v>
      </c>
      <c r="G699">
        <v>877.5</v>
      </c>
      <c r="H699">
        <v>1</v>
      </c>
      <c r="J699">
        <v>1</v>
      </c>
      <c r="K699">
        <v>1</v>
      </c>
      <c r="L699">
        <v>1</v>
      </c>
      <c r="P699">
        <v>0</v>
      </c>
      <c r="Q699">
        <v>0</v>
      </c>
      <c r="R699">
        <v>0</v>
      </c>
      <c r="S699">
        <v>0</v>
      </c>
    </row>
    <row r="700" spans="1:19" x14ac:dyDescent="0.25">
      <c r="A700">
        <v>17704445</v>
      </c>
      <c r="B700" s="4">
        <v>43034</v>
      </c>
      <c r="C700">
        <v>2</v>
      </c>
      <c r="D700">
        <v>1</v>
      </c>
      <c r="E700">
        <v>0</v>
      </c>
      <c r="F700">
        <v>5</v>
      </c>
      <c r="G700">
        <v>329.26</v>
      </c>
      <c r="H700">
        <v>1</v>
      </c>
      <c r="J700">
        <v>2</v>
      </c>
      <c r="K700">
        <v>2</v>
      </c>
      <c r="L700">
        <v>1</v>
      </c>
      <c r="N700">
        <v>1</v>
      </c>
      <c r="P700">
        <v>0</v>
      </c>
      <c r="Q700">
        <v>36</v>
      </c>
      <c r="R700">
        <v>2500</v>
      </c>
      <c r="S700">
        <v>1700</v>
      </c>
    </row>
    <row r="701" spans="1:19" x14ac:dyDescent="0.25">
      <c r="A701">
        <v>17706925</v>
      </c>
      <c r="B701" s="4">
        <v>42891</v>
      </c>
      <c r="C701">
        <v>2</v>
      </c>
      <c r="D701">
        <v>0</v>
      </c>
      <c r="E701">
        <v>0</v>
      </c>
      <c r="F701">
        <v>6</v>
      </c>
      <c r="G701">
        <v>302.82</v>
      </c>
      <c r="H701">
        <v>1</v>
      </c>
      <c r="J701">
        <v>1</v>
      </c>
      <c r="K701">
        <v>1</v>
      </c>
      <c r="L701">
        <v>1</v>
      </c>
      <c r="N701">
        <v>1</v>
      </c>
      <c r="P701">
        <v>0</v>
      </c>
      <c r="Q701">
        <v>38.6</v>
      </c>
      <c r="R701">
        <v>2700</v>
      </c>
      <c r="S701">
        <v>0</v>
      </c>
    </row>
    <row r="702" spans="1:19" x14ac:dyDescent="0.25">
      <c r="A702">
        <v>17707179</v>
      </c>
      <c r="B702" s="4">
        <v>42928</v>
      </c>
      <c r="C702">
        <v>2</v>
      </c>
      <c r="D702">
        <v>1</v>
      </c>
      <c r="E702">
        <v>1</v>
      </c>
      <c r="F702">
        <v>3</v>
      </c>
      <c r="G702">
        <v>245.82</v>
      </c>
      <c r="H702">
        <v>1</v>
      </c>
      <c r="J702">
        <v>0</v>
      </c>
      <c r="K702">
        <v>0</v>
      </c>
      <c r="L702">
        <v>0</v>
      </c>
      <c r="P702">
        <v>0</v>
      </c>
      <c r="Q702">
        <v>0</v>
      </c>
      <c r="R702">
        <v>0</v>
      </c>
      <c r="S702">
        <v>0</v>
      </c>
    </row>
    <row r="703" spans="1:19" x14ac:dyDescent="0.25">
      <c r="A703">
        <v>17710787</v>
      </c>
      <c r="B703" s="4">
        <v>42982</v>
      </c>
      <c r="C703">
        <v>2</v>
      </c>
      <c r="D703">
        <v>0</v>
      </c>
      <c r="E703">
        <v>2</v>
      </c>
      <c r="F703">
        <v>3</v>
      </c>
      <c r="G703">
        <v>13.09</v>
      </c>
      <c r="H703">
        <v>0</v>
      </c>
      <c r="I703" t="s">
        <v>135</v>
      </c>
      <c r="J703">
        <v>0</v>
      </c>
      <c r="K703">
        <v>0</v>
      </c>
      <c r="L703">
        <v>0</v>
      </c>
      <c r="P703">
        <v>5</v>
      </c>
      <c r="Q703">
        <v>0</v>
      </c>
      <c r="R703">
        <v>0</v>
      </c>
      <c r="S703">
        <v>0</v>
      </c>
    </row>
    <row r="704" spans="1:19" x14ac:dyDescent="0.25">
      <c r="A704">
        <v>17711400</v>
      </c>
      <c r="B704" s="4">
        <v>43598</v>
      </c>
      <c r="C704">
        <v>3</v>
      </c>
      <c r="D704">
        <v>2</v>
      </c>
      <c r="E704">
        <v>0</v>
      </c>
      <c r="F704">
        <v>2</v>
      </c>
      <c r="G704">
        <v>0.1</v>
      </c>
      <c r="H704">
        <v>0</v>
      </c>
    </row>
    <row r="705" spans="1:19" x14ac:dyDescent="0.25">
      <c r="A705">
        <v>17711403</v>
      </c>
      <c r="B705" s="4">
        <v>43283</v>
      </c>
      <c r="C705">
        <v>1</v>
      </c>
      <c r="D705">
        <v>1</v>
      </c>
      <c r="E705">
        <v>0</v>
      </c>
      <c r="F705">
        <v>5</v>
      </c>
      <c r="G705">
        <v>1053.92</v>
      </c>
      <c r="H705">
        <v>1</v>
      </c>
      <c r="J705">
        <v>1</v>
      </c>
      <c r="K705">
        <v>1</v>
      </c>
      <c r="L705">
        <v>1</v>
      </c>
      <c r="P705">
        <v>0</v>
      </c>
      <c r="Q705">
        <v>0</v>
      </c>
      <c r="R705">
        <v>0</v>
      </c>
      <c r="S705">
        <v>0</v>
      </c>
    </row>
    <row r="706" spans="1:19" x14ac:dyDescent="0.25">
      <c r="A706">
        <v>17714728</v>
      </c>
      <c r="B706" s="4">
        <v>43073</v>
      </c>
      <c r="C706">
        <v>2</v>
      </c>
      <c r="D706">
        <v>1</v>
      </c>
      <c r="E706">
        <v>1</v>
      </c>
      <c r="F706">
        <v>5</v>
      </c>
      <c r="G706">
        <v>1887</v>
      </c>
      <c r="H706">
        <v>1</v>
      </c>
      <c r="J706">
        <v>2</v>
      </c>
      <c r="K706">
        <v>2</v>
      </c>
      <c r="L706">
        <v>1</v>
      </c>
      <c r="P706">
        <v>0</v>
      </c>
      <c r="Q706">
        <v>0</v>
      </c>
      <c r="R706">
        <v>0</v>
      </c>
      <c r="S706">
        <v>0</v>
      </c>
    </row>
    <row r="707" spans="1:19" x14ac:dyDescent="0.25">
      <c r="A707">
        <v>17714765</v>
      </c>
      <c r="B707" s="4">
        <v>43224</v>
      </c>
      <c r="C707">
        <v>2</v>
      </c>
      <c r="D707">
        <v>0</v>
      </c>
      <c r="E707">
        <v>0</v>
      </c>
      <c r="F707">
        <v>5</v>
      </c>
      <c r="G707">
        <v>231</v>
      </c>
      <c r="H707">
        <v>1</v>
      </c>
      <c r="J707">
        <v>2</v>
      </c>
      <c r="K707">
        <v>2</v>
      </c>
      <c r="L707">
        <v>1</v>
      </c>
      <c r="N707">
        <v>1</v>
      </c>
      <c r="P707">
        <v>0</v>
      </c>
      <c r="Q707">
        <v>0</v>
      </c>
      <c r="R707">
        <v>2.2999999999999998</v>
      </c>
      <c r="S707">
        <v>0</v>
      </c>
    </row>
    <row r="708" spans="1:19" x14ac:dyDescent="0.25">
      <c r="A708">
        <v>17715387</v>
      </c>
      <c r="B708" s="4">
        <v>43403</v>
      </c>
      <c r="C708">
        <v>2</v>
      </c>
      <c r="D708">
        <v>0</v>
      </c>
      <c r="E708">
        <v>1</v>
      </c>
      <c r="F708">
        <v>3</v>
      </c>
      <c r="G708">
        <v>255.4</v>
      </c>
      <c r="H708">
        <v>1</v>
      </c>
      <c r="J708">
        <v>1</v>
      </c>
      <c r="K708">
        <v>1</v>
      </c>
      <c r="L708">
        <v>1</v>
      </c>
      <c r="N708">
        <v>1</v>
      </c>
      <c r="P708">
        <v>0</v>
      </c>
      <c r="Q708">
        <v>24.6</v>
      </c>
      <c r="R708">
        <v>1800</v>
      </c>
      <c r="S708">
        <v>3000</v>
      </c>
    </row>
    <row r="709" spans="1:19" x14ac:dyDescent="0.25">
      <c r="A709">
        <v>17715668</v>
      </c>
      <c r="B709" s="4">
        <v>43535</v>
      </c>
      <c r="C709">
        <v>2</v>
      </c>
      <c r="D709">
        <v>1</v>
      </c>
      <c r="E709">
        <v>1</v>
      </c>
      <c r="F709">
        <v>3</v>
      </c>
      <c r="G709">
        <v>371.9</v>
      </c>
      <c r="H709">
        <v>1</v>
      </c>
      <c r="J709">
        <v>1</v>
      </c>
      <c r="K709">
        <v>1</v>
      </c>
      <c r="L709">
        <v>1</v>
      </c>
      <c r="N709">
        <v>1</v>
      </c>
      <c r="P709">
        <v>0</v>
      </c>
      <c r="Q709">
        <v>0</v>
      </c>
      <c r="R709">
        <v>4</v>
      </c>
      <c r="S709">
        <v>0</v>
      </c>
    </row>
    <row r="710" spans="1:19" x14ac:dyDescent="0.25">
      <c r="A710">
        <v>17717164</v>
      </c>
      <c r="B710" s="4">
        <v>43055</v>
      </c>
      <c r="C710">
        <v>2</v>
      </c>
      <c r="D710">
        <v>0</v>
      </c>
      <c r="E710">
        <v>1</v>
      </c>
      <c r="F710">
        <v>5</v>
      </c>
      <c r="G710">
        <v>451.81</v>
      </c>
      <c r="H710">
        <v>1</v>
      </c>
      <c r="J710">
        <v>2</v>
      </c>
      <c r="K710">
        <v>2</v>
      </c>
      <c r="L710">
        <v>1</v>
      </c>
      <c r="N710">
        <v>1</v>
      </c>
      <c r="P710">
        <v>0</v>
      </c>
      <c r="Q710">
        <v>37</v>
      </c>
      <c r="R710">
        <v>2800</v>
      </c>
      <c r="S710">
        <v>2600</v>
      </c>
    </row>
    <row r="711" spans="1:19" x14ac:dyDescent="0.25">
      <c r="A711">
        <v>17717246</v>
      </c>
      <c r="B711" s="4">
        <v>43049</v>
      </c>
      <c r="C711">
        <v>2</v>
      </c>
      <c r="D711">
        <v>1</v>
      </c>
      <c r="E711">
        <v>1</v>
      </c>
      <c r="F711">
        <v>3</v>
      </c>
      <c r="G711">
        <v>1645</v>
      </c>
      <c r="H711">
        <v>1</v>
      </c>
      <c r="J711">
        <v>2</v>
      </c>
      <c r="K711">
        <v>1</v>
      </c>
      <c r="L711">
        <v>1</v>
      </c>
      <c r="P711">
        <v>0</v>
      </c>
      <c r="Q711">
        <v>0</v>
      </c>
      <c r="R711">
        <v>0</v>
      </c>
      <c r="S711">
        <v>0</v>
      </c>
    </row>
    <row r="712" spans="1:19" x14ac:dyDescent="0.25">
      <c r="A712">
        <v>17718869</v>
      </c>
      <c r="B712" s="4">
        <v>43688</v>
      </c>
      <c r="F712">
        <v>3</v>
      </c>
    </row>
    <row r="713" spans="1:19" x14ac:dyDescent="0.25">
      <c r="A713">
        <v>17720404</v>
      </c>
      <c r="B713" s="4">
        <v>43181</v>
      </c>
      <c r="C713">
        <v>2</v>
      </c>
      <c r="D713">
        <v>2</v>
      </c>
      <c r="E713">
        <v>0</v>
      </c>
      <c r="F713">
        <v>5</v>
      </c>
      <c r="G713">
        <v>725.6</v>
      </c>
      <c r="H713">
        <v>1</v>
      </c>
      <c r="J713">
        <v>1</v>
      </c>
      <c r="K713">
        <v>1</v>
      </c>
      <c r="L713">
        <v>1</v>
      </c>
      <c r="N713">
        <v>1</v>
      </c>
      <c r="P713">
        <v>0</v>
      </c>
      <c r="Q713">
        <v>0</v>
      </c>
      <c r="R713">
        <v>3.1</v>
      </c>
      <c r="S713">
        <v>0</v>
      </c>
    </row>
    <row r="714" spans="1:19" x14ac:dyDescent="0.25">
      <c r="A714">
        <v>18400527</v>
      </c>
      <c r="B714" s="4">
        <v>43582</v>
      </c>
      <c r="C714">
        <v>1</v>
      </c>
      <c r="D714">
        <v>0</v>
      </c>
      <c r="E714">
        <v>1</v>
      </c>
      <c r="F714">
        <v>5</v>
      </c>
      <c r="G714">
        <v>0</v>
      </c>
      <c r="H714">
        <v>0</v>
      </c>
    </row>
    <row r="715" spans="1:19" x14ac:dyDescent="0.25">
      <c r="A715">
        <v>18400590</v>
      </c>
      <c r="B715" s="4">
        <v>43177</v>
      </c>
      <c r="C715">
        <v>1</v>
      </c>
      <c r="D715">
        <v>0</v>
      </c>
      <c r="E715">
        <v>0</v>
      </c>
      <c r="F715">
        <v>5</v>
      </c>
      <c r="G715">
        <v>529.79</v>
      </c>
      <c r="H715">
        <v>1</v>
      </c>
      <c r="J715">
        <v>0</v>
      </c>
      <c r="K715">
        <v>0</v>
      </c>
      <c r="L715">
        <v>0</v>
      </c>
      <c r="P715">
        <v>0</v>
      </c>
      <c r="Q715">
        <v>0</v>
      </c>
      <c r="R715">
        <v>0</v>
      </c>
      <c r="S715">
        <v>0</v>
      </c>
    </row>
    <row r="716" spans="1:19" x14ac:dyDescent="0.25">
      <c r="A716">
        <v>18401590</v>
      </c>
      <c r="B716" s="4">
        <v>43672</v>
      </c>
      <c r="C716">
        <v>2</v>
      </c>
      <c r="D716">
        <v>0</v>
      </c>
      <c r="E716">
        <v>0</v>
      </c>
      <c r="F716">
        <v>5</v>
      </c>
      <c r="G716">
        <v>218</v>
      </c>
      <c r="H716">
        <v>1</v>
      </c>
      <c r="J716">
        <v>1</v>
      </c>
      <c r="K716">
        <v>1</v>
      </c>
      <c r="L716">
        <v>1</v>
      </c>
      <c r="N716">
        <v>1</v>
      </c>
      <c r="P716">
        <v>0</v>
      </c>
      <c r="Q716">
        <v>38.1</v>
      </c>
      <c r="R716">
        <v>3400</v>
      </c>
      <c r="S716">
        <v>0</v>
      </c>
    </row>
    <row r="717" spans="1:19" x14ac:dyDescent="0.25">
      <c r="A717">
        <v>18401661</v>
      </c>
      <c r="B717" s="4">
        <v>43390</v>
      </c>
      <c r="C717">
        <v>2</v>
      </c>
      <c r="D717">
        <v>0</v>
      </c>
      <c r="E717">
        <v>0</v>
      </c>
      <c r="F717">
        <v>5</v>
      </c>
      <c r="G717">
        <v>86.03</v>
      </c>
      <c r="H717">
        <v>1</v>
      </c>
      <c r="J717">
        <v>1</v>
      </c>
      <c r="K717">
        <v>1</v>
      </c>
      <c r="L717">
        <v>1</v>
      </c>
      <c r="P717">
        <v>0</v>
      </c>
      <c r="Q717">
        <v>0</v>
      </c>
      <c r="R717">
        <v>0</v>
      </c>
      <c r="S717">
        <v>0</v>
      </c>
    </row>
    <row r="718" spans="1:19" x14ac:dyDescent="0.25">
      <c r="A718">
        <v>18402183</v>
      </c>
      <c r="B718" s="4">
        <v>43358</v>
      </c>
      <c r="C718">
        <v>1</v>
      </c>
      <c r="D718">
        <v>1</v>
      </c>
      <c r="E718">
        <v>0</v>
      </c>
      <c r="F718">
        <v>5</v>
      </c>
      <c r="G718">
        <v>34.76</v>
      </c>
      <c r="H718">
        <v>1</v>
      </c>
      <c r="I718" t="s">
        <v>137</v>
      </c>
      <c r="J718">
        <v>1</v>
      </c>
      <c r="K718">
        <v>1</v>
      </c>
      <c r="L718">
        <v>1</v>
      </c>
      <c r="M718">
        <v>0</v>
      </c>
      <c r="O718">
        <v>1</v>
      </c>
      <c r="P718">
        <v>7</v>
      </c>
      <c r="Q718">
        <v>0</v>
      </c>
      <c r="R718">
        <v>0</v>
      </c>
      <c r="S718">
        <v>0</v>
      </c>
    </row>
    <row r="719" spans="1:19" x14ac:dyDescent="0.25">
      <c r="A719">
        <v>18402254</v>
      </c>
      <c r="B719" s="4">
        <v>43793</v>
      </c>
      <c r="C719">
        <v>2</v>
      </c>
      <c r="D719">
        <v>0</v>
      </c>
      <c r="E719">
        <v>0</v>
      </c>
      <c r="F719">
        <v>3</v>
      </c>
    </row>
    <row r="720" spans="1:19" x14ac:dyDescent="0.25">
      <c r="A720">
        <v>18402923</v>
      </c>
      <c r="B720" s="4">
        <v>43414</v>
      </c>
      <c r="C720">
        <v>2</v>
      </c>
      <c r="D720">
        <v>1</v>
      </c>
      <c r="E720">
        <v>1</v>
      </c>
      <c r="F720">
        <v>5</v>
      </c>
      <c r="G720">
        <v>1898</v>
      </c>
      <c r="H720">
        <v>1</v>
      </c>
      <c r="J720">
        <v>2</v>
      </c>
      <c r="K720">
        <v>2</v>
      </c>
      <c r="L720">
        <v>1</v>
      </c>
      <c r="N720">
        <v>1</v>
      </c>
      <c r="P720">
        <v>0</v>
      </c>
      <c r="Q720">
        <v>37</v>
      </c>
      <c r="R720">
        <v>2.5</v>
      </c>
      <c r="S720">
        <v>2.5</v>
      </c>
    </row>
    <row r="721" spans="1:19" x14ac:dyDescent="0.25">
      <c r="A721">
        <v>18403393</v>
      </c>
      <c r="B721" s="4">
        <v>43335</v>
      </c>
      <c r="C721">
        <v>1</v>
      </c>
      <c r="D721">
        <v>1</v>
      </c>
      <c r="E721">
        <v>0</v>
      </c>
      <c r="F721">
        <v>5</v>
      </c>
      <c r="G721">
        <v>600</v>
      </c>
      <c r="H721">
        <v>1</v>
      </c>
      <c r="J721">
        <v>1</v>
      </c>
      <c r="K721">
        <v>1</v>
      </c>
      <c r="L721">
        <v>1</v>
      </c>
      <c r="N721">
        <v>1</v>
      </c>
      <c r="P721">
        <v>0</v>
      </c>
      <c r="Q721">
        <v>39.200000000000003</v>
      </c>
      <c r="R721">
        <v>3000</v>
      </c>
      <c r="S721">
        <v>0</v>
      </c>
    </row>
    <row r="722" spans="1:19" x14ac:dyDescent="0.25">
      <c r="A722">
        <v>18403433</v>
      </c>
      <c r="B722" s="4">
        <v>43520</v>
      </c>
      <c r="C722">
        <v>2</v>
      </c>
      <c r="D722">
        <v>0</v>
      </c>
      <c r="E722">
        <v>1</v>
      </c>
      <c r="F722">
        <v>5</v>
      </c>
      <c r="G722">
        <v>291.5</v>
      </c>
      <c r="H722">
        <v>1</v>
      </c>
      <c r="J722">
        <v>1</v>
      </c>
      <c r="K722">
        <v>1</v>
      </c>
      <c r="L722">
        <v>1</v>
      </c>
      <c r="N722">
        <v>1</v>
      </c>
      <c r="P722">
        <v>0</v>
      </c>
      <c r="Q722">
        <v>39</v>
      </c>
      <c r="R722">
        <v>3300</v>
      </c>
      <c r="S722">
        <v>0</v>
      </c>
    </row>
    <row r="723" spans="1:19" x14ac:dyDescent="0.25">
      <c r="A723">
        <v>18403572</v>
      </c>
      <c r="B723" s="4">
        <v>43361</v>
      </c>
      <c r="C723">
        <v>2</v>
      </c>
      <c r="D723">
        <v>0</v>
      </c>
      <c r="E723">
        <v>2</v>
      </c>
      <c r="F723">
        <v>3</v>
      </c>
      <c r="G723">
        <v>1371</v>
      </c>
      <c r="H723">
        <v>1</v>
      </c>
      <c r="J723">
        <v>2</v>
      </c>
      <c r="K723">
        <v>2</v>
      </c>
      <c r="L723">
        <v>1</v>
      </c>
      <c r="N723">
        <v>1</v>
      </c>
      <c r="P723">
        <v>0</v>
      </c>
      <c r="Q723">
        <v>30.6</v>
      </c>
      <c r="R723">
        <v>1800</v>
      </c>
      <c r="S723">
        <v>3000</v>
      </c>
    </row>
    <row r="724" spans="1:19" x14ac:dyDescent="0.25">
      <c r="A724">
        <v>18403681</v>
      </c>
      <c r="B724" s="4">
        <v>43228</v>
      </c>
      <c r="C724">
        <v>1</v>
      </c>
      <c r="D724">
        <v>1</v>
      </c>
      <c r="E724">
        <v>0</v>
      </c>
      <c r="F724">
        <v>5</v>
      </c>
      <c r="G724">
        <v>454.8</v>
      </c>
      <c r="H724">
        <v>1</v>
      </c>
      <c r="J724">
        <v>1</v>
      </c>
      <c r="K724">
        <v>1</v>
      </c>
      <c r="L724">
        <v>1</v>
      </c>
      <c r="P724">
        <v>0</v>
      </c>
      <c r="Q724">
        <v>0</v>
      </c>
      <c r="R724">
        <v>0</v>
      </c>
      <c r="S724">
        <v>0</v>
      </c>
    </row>
    <row r="725" spans="1:19" x14ac:dyDescent="0.25">
      <c r="A725">
        <v>18403789</v>
      </c>
      <c r="B725" s="4">
        <v>43496</v>
      </c>
      <c r="C725">
        <v>2</v>
      </c>
      <c r="D725">
        <v>0</v>
      </c>
      <c r="E725">
        <v>0</v>
      </c>
      <c r="F725">
        <v>5</v>
      </c>
      <c r="G725">
        <v>1474</v>
      </c>
      <c r="H725">
        <v>1</v>
      </c>
      <c r="J725">
        <v>1</v>
      </c>
      <c r="K725">
        <v>1</v>
      </c>
      <c r="L725">
        <v>1</v>
      </c>
      <c r="N725">
        <v>1</v>
      </c>
      <c r="P725">
        <v>0</v>
      </c>
      <c r="Q725">
        <v>37</v>
      </c>
      <c r="R725">
        <v>3000</v>
      </c>
      <c r="S725">
        <v>0</v>
      </c>
    </row>
    <row r="726" spans="1:19" x14ac:dyDescent="0.25">
      <c r="A726">
        <v>18403824</v>
      </c>
      <c r="B726" s="4">
        <v>43347</v>
      </c>
      <c r="C726">
        <v>2</v>
      </c>
      <c r="D726">
        <v>1</v>
      </c>
      <c r="E726">
        <v>1</v>
      </c>
      <c r="F726">
        <v>5</v>
      </c>
      <c r="G726">
        <v>2016</v>
      </c>
      <c r="H726">
        <v>1</v>
      </c>
      <c r="I726" t="s">
        <v>137</v>
      </c>
      <c r="J726">
        <v>2</v>
      </c>
      <c r="K726">
        <v>2</v>
      </c>
      <c r="L726">
        <v>1</v>
      </c>
      <c r="M726">
        <v>0</v>
      </c>
      <c r="O726">
        <v>1</v>
      </c>
      <c r="P726">
        <v>5</v>
      </c>
      <c r="Q726">
        <v>0</v>
      </c>
      <c r="R726">
        <v>0</v>
      </c>
      <c r="S726">
        <v>0</v>
      </c>
    </row>
    <row r="727" spans="1:19" x14ac:dyDescent="0.25">
      <c r="A727">
        <v>18403907</v>
      </c>
      <c r="B727" s="4">
        <v>43275</v>
      </c>
      <c r="C727">
        <v>2</v>
      </c>
      <c r="D727">
        <v>0</v>
      </c>
      <c r="E727">
        <v>2</v>
      </c>
      <c r="F727">
        <v>3</v>
      </c>
      <c r="G727">
        <v>180</v>
      </c>
      <c r="H727">
        <v>1</v>
      </c>
      <c r="J727">
        <v>1</v>
      </c>
      <c r="K727">
        <v>1</v>
      </c>
      <c r="L727">
        <v>1</v>
      </c>
      <c r="N727">
        <v>1</v>
      </c>
      <c r="P727">
        <v>0</v>
      </c>
      <c r="Q727">
        <v>0</v>
      </c>
      <c r="R727">
        <v>3100</v>
      </c>
      <c r="S727">
        <v>0</v>
      </c>
    </row>
    <row r="728" spans="1:19" x14ac:dyDescent="0.25">
      <c r="A728">
        <v>18404237</v>
      </c>
      <c r="B728" s="4">
        <v>43490</v>
      </c>
      <c r="C728">
        <v>1</v>
      </c>
      <c r="D728">
        <v>0</v>
      </c>
      <c r="E728">
        <v>1</v>
      </c>
      <c r="F728">
        <v>5</v>
      </c>
      <c r="G728">
        <v>145.30000000000001</v>
      </c>
      <c r="H728">
        <v>1</v>
      </c>
      <c r="J728">
        <v>1</v>
      </c>
      <c r="K728">
        <v>1</v>
      </c>
      <c r="L728">
        <v>1</v>
      </c>
      <c r="P728">
        <v>0</v>
      </c>
      <c r="Q728">
        <v>0</v>
      </c>
      <c r="R728">
        <v>0</v>
      </c>
      <c r="S728">
        <v>0</v>
      </c>
    </row>
    <row r="729" spans="1:19" x14ac:dyDescent="0.25">
      <c r="A729">
        <v>18405817</v>
      </c>
      <c r="B729" s="4">
        <v>43641</v>
      </c>
      <c r="C729">
        <v>2</v>
      </c>
      <c r="D729">
        <v>1</v>
      </c>
      <c r="E729">
        <v>1</v>
      </c>
      <c r="F729">
        <v>5</v>
      </c>
      <c r="G729">
        <v>1125.05</v>
      </c>
      <c r="H729">
        <v>1</v>
      </c>
      <c r="J729">
        <v>2</v>
      </c>
      <c r="K729">
        <v>1</v>
      </c>
      <c r="L729">
        <v>1</v>
      </c>
      <c r="N729">
        <v>1</v>
      </c>
      <c r="P729">
        <v>0</v>
      </c>
      <c r="Q729">
        <v>0</v>
      </c>
      <c r="R729">
        <v>3.3</v>
      </c>
      <c r="S729">
        <v>0</v>
      </c>
    </row>
    <row r="730" spans="1:19" x14ac:dyDescent="0.25">
      <c r="A730">
        <v>18405966</v>
      </c>
      <c r="B730" s="4">
        <v>43245</v>
      </c>
      <c r="C730">
        <v>2</v>
      </c>
      <c r="D730">
        <v>0</v>
      </c>
      <c r="E730">
        <v>1</v>
      </c>
      <c r="F730">
        <v>5</v>
      </c>
      <c r="G730">
        <v>109.5</v>
      </c>
      <c r="H730">
        <v>1</v>
      </c>
      <c r="I730" t="s">
        <v>137</v>
      </c>
      <c r="J730">
        <v>1</v>
      </c>
      <c r="K730">
        <v>0</v>
      </c>
      <c r="L730">
        <v>1</v>
      </c>
      <c r="M730">
        <v>0</v>
      </c>
      <c r="O730">
        <v>1</v>
      </c>
      <c r="P730">
        <v>6</v>
      </c>
      <c r="Q730">
        <v>0</v>
      </c>
      <c r="R730">
        <v>0</v>
      </c>
      <c r="S730">
        <v>0</v>
      </c>
    </row>
    <row r="731" spans="1:19" x14ac:dyDescent="0.25">
      <c r="A731">
        <v>18406025</v>
      </c>
      <c r="B731" s="4">
        <v>43406</v>
      </c>
      <c r="C731">
        <v>2</v>
      </c>
      <c r="D731">
        <v>1</v>
      </c>
      <c r="E731">
        <v>1</v>
      </c>
      <c r="F731">
        <v>3</v>
      </c>
      <c r="G731">
        <v>700</v>
      </c>
      <c r="H731">
        <v>1</v>
      </c>
      <c r="J731">
        <v>1</v>
      </c>
      <c r="K731">
        <v>1</v>
      </c>
      <c r="L731">
        <v>1</v>
      </c>
      <c r="P731">
        <v>0</v>
      </c>
      <c r="Q731">
        <v>0</v>
      </c>
      <c r="R731">
        <v>0</v>
      </c>
      <c r="S731">
        <v>0</v>
      </c>
    </row>
    <row r="732" spans="1:19" x14ac:dyDescent="0.25">
      <c r="A732">
        <v>18406122</v>
      </c>
      <c r="B732" s="4">
        <v>43515</v>
      </c>
      <c r="C732">
        <v>1</v>
      </c>
      <c r="D732">
        <v>1</v>
      </c>
      <c r="E732">
        <v>0</v>
      </c>
      <c r="F732">
        <v>5</v>
      </c>
      <c r="G732">
        <v>344</v>
      </c>
      <c r="H732">
        <v>1</v>
      </c>
      <c r="J732">
        <v>1</v>
      </c>
      <c r="K732">
        <v>1</v>
      </c>
      <c r="L732">
        <v>1</v>
      </c>
      <c r="N732">
        <v>1</v>
      </c>
      <c r="P732">
        <v>0</v>
      </c>
      <c r="Q732">
        <v>38</v>
      </c>
      <c r="R732">
        <v>2700</v>
      </c>
      <c r="S732">
        <v>0</v>
      </c>
    </row>
    <row r="733" spans="1:19" x14ac:dyDescent="0.25">
      <c r="A733">
        <v>18406428</v>
      </c>
      <c r="B733" s="4">
        <v>43228</v>
      </c>
      <c r="C733">
        <v>2</v>
      </c>
      <c r="D733">
        <v>0</v>
      </c>
      <c r="E733">
        <v>0</v>
      </c>
      <c r="F733">
        <v>5</v>
      </c>
      <c r="G733">
        <v>838.21</v>
      </c>
      <c r="H733">
        <v>1</v>
      </c>
      <c r="J733">
        <v>2</v>
      </c>
      <c r="K733">
        <v>2</v>
      </c>
      <c r="L733">
        <v>1</v>
      </c>
      <c r="P733">
        <v>0</v>
      </c>
      <c r="Q733">
        <v>0</v>
      </c>
      <c r="R733">
        <v>0</v>
      </c>
      <c r="S733">
        <v>0</v>
      </c>
    </row>
    <row r="734" spans="1:19" x14ac:dyDescent="0.25">
      <c r="A734">
        <v>18406761</v>
      </c>
      <c r="B734" s="4">
        <v>43344</v>
      </c>
      <c r="C734">
        <v>2</v>
      </c>
      <c r="D734">
        <v>0</v>
      </c>
      <c r="E734">
        <v>0</v>
      </c>
      <c r="F734">
        <v>5</v>
      </c>
      <c r="G734">
        <v>0</v>
      </c>
      <c r="H734">
        <v>0</v>
      </c>
    </row>
    <row r="735" spans="1:19" x14ac:dyDescent="0.25">
      <c r="A735">
        <v>18407288</v>
      </c>
      <c r="B735" s="4">
        <v>43306</v>
      </c>
      <c r="C735">
        <v>2</v>
      </c>
      <c r="D735">
        <v>0</v>
      </c>
      <c r="E735">
        <v>2</v>
      </c>
      <c r="F735">
        <v>5</v>
      </c>
      <c r="G735">
        <v>323.39999999999998</v>
      </c>
      <c r="H735">
        <v>1</v>
      </c>
      <c r="J735">
        <v>2</v>
      </c>
      <c r="K735">
        <v>2</v>
      </c>
      <c r="L735">
        <v>1</v>
      </c>
      <c r="N735">
        <v>1</v>
      </c>
      <c r="P735">
        <v>0</v>
      </c>
      <c r="Q735">
        <v>36.1</v>
      </c>
      <c r="R735">
        <v>1800</v>
      </c>
      <c r="S735">
        <v>3000</v>
      </c>
    </row>
    <row r="736" spans="1:19" x14ac:dyDescent="0.25">
      <c r="A736">
        <v>18407473</v>
      </c>
      <c r="B736" s="4">
        <v>43386</v>
      </c>
      <c r="C736">
        <v>1</v>
      </c>
      <c r="D736">
        <v>1</v>
      </c>
      <c r="E736">
        <v>0</v>
      </c>
      <c r="F736">
        <v>5</v>
      </c>
      <c r="G736">
        <v>545</v>
      </c>
      <c r="H736">
        <v>1</v>
      </c>
      <c r="J736">
        <v>1</v>
      </c>
      <c r="K736">
        <v>1</v>
      </c>
      <c r="L736">
        <v>1</v>
      </c>
      <c r="N736">
        <v>1</v>
      </c>
      <c r="P736">
        <v>0</v>
      </c>
      <c r="Q736">
        <v>0</v>
      </c>
      <c r="R736">
        <v>3400</v>
      </c>
      <c r="S736">
        <v>0</v>
      </c>
    </row>
    <row r="737" spans="1:19" x14ac:dyDescent="0.25">
      <c r="A737">
        <v>18407498</v>
      </c>
      <c r="B737" s="4">
        <v>43391</v>
      </c>
      <c r="C737">
        <v>2</v>
      </c>
      <c r="D737">
        <v>0</v>
      </c>
      <c r="E737">
        <v>2</v>
      </c>
      <c r="F737">
        <v>3</v>
      </c>
      <c r="G737">
        <v>359</v>
      </c>
      <c r="H737">
        <v>1</v>
      </c>
      <c r="J737">
        <v>2</v>
      </c>
      <c r="K737">
        <v>2</v>
      </c>
      <c r="L737">
        <v>1</v>
      </c>
      <c r="N737">
        <v>1</v>
      </c>
      <c r="P737">
        <v>0</v>
      </c>
      <c r="Q737">
        <v>38.4</v>
      </c>
      <c r="R737">
        <v>2400</v>
      </c>
      <c r="S737">
        <v>3300</v>
      </c>
    </row>
    <row r="738" spans="1:19" x14ac:dyDescent="0.25">
      <c r="A738">
        <v>18407500</v>
      </c>
      <c r="B738" s="4">
        <v>43270</v>
      </c>
      <c r="C738">
        <v>2</v>
      </c>
      <c r="D738">
        <v>0</v>
      </c>
      <c r="E738">
        <v>0</v>
      </c>
      <c r="F738">
        <v>5</v>
      </c>
      <c r="G738">
        <v>224</v>
      </c>
      <c r="H738">
        <v>1</v>
      </c>
      <c r="J738">
        <v>1</v>
      </c>
      <c r="K738">
        <v>1</v>
      </c>
      <c r="L738">
        <v>1</v>
      </c>
      <c r="N738">
        <v>1</v>
      </c>
      <c r="P738">
        <v>0</v>
      </c>
      <c r="Q738">
        <v>38</v>
      </c>
      <c r="R738">
        <v>2100</v>
      </c>
      <c r="S738">
        <v>2900</v>
      </c>
    </row>
    <row r="739" spans="1:19" x14ac:dyDescent="0.25">
      <c r="A739">
        <v>18407788</v>
      </c>
      <c r="B739" s="4">
        <v>43433</v>
      </c>
      <c r="C739">
        <v>2</v>
      </c>
      <c r="D739">
        <v>2</v>
      </c>
      <c r="E739">
        <v>0</v>
      </c>
      <c r="F739">
        <v>3</v>
      </c>
      <c r="G739">
        <v>1005</v>
      </c>
      <c r="H739">
        <v>1</v>
      </c>
      <c r="J739">
        <v>2</v>
      </c>
      <c r="K739">
        <v>2</v>
      </c>
      <c r="L739">
        <v>1</v>
      </c>
      <c r="N739">
        <v>1</v>
      </c>
      <c r="P739">
        <v>0</v>
      </c>
      <c r="Q739">
        <v>20.3</v>
      </c>
      <c r="R739">
        <v>1800</v>
      </c>
      <c r="S739">
        <v>3000</v>
      </c>
    </row>
    <row r="740" spans="1:19" x14ac:dyDescent="0.25">
      <c r="A740">
        <v>18408001</v>
      </c>
      <c r="B740" s="4">
        <v>43676</v>
      </c>
      <c r="C740">
        <v>2</v>
      </c>
      <c r="D740">
        <v>0</v>
      </c>
      <c r="E740">
        <v>0</v>
      </c>
      <c r="F740">
        <v>3</v>
      </c>
      <c r="G740">
        <v>6.37</v>
      </c>
      <c r="H740">
        <v>0</v>
      </c>
      <c r="I740" t="s">
        <v>135</v>
      </c>
      <c r="J740">
        <v>0</v>
      </c>
      <c r="K740">
        <v>0</v>
      </c>
      <c r="L740">
        <v>0</v>
      </c>
      <c r="P740">
        <v>4</v>
      </c>
      <c r="Q740">
        <v>0</v>
      </c>
      <c r="R740">
        <v>0</v>
      </c>
      <c r="S740">
        <v>0</v>
      </c>
    </row>
    <row r="741" spans="1:19" x14ac:dyDescent="0.25">
      <c r="A741">
        <v>18408111</v>
      </c>
      <c r="B741" s="4">
        <v>43199</v>
      </c>
      <c r="C741">
        <v>2</v>
      </c>
      <c r="D741">
        <v>0</v>
      </c>
      <c r="E741">
        <v>2</v>
      </c>
      <c r="F741">
        <v>3</v>
      </c>
      <c r="G741">
        <v>266</v>
      </c>
      <c r="H741">
        <v>1</v>
      </c>
      <c r="J741">
        <v>2</v>
      </c>
      <c r="K741">
        <v>2</v>
      </c>
      <c r="L741">
        <v>1</v>
      </c>
      <c r="N741">
        <v>1</v>
      </c>
      <c r="P741">
        <v>0</v>
      </c>
      <c r="Q741">
        <v>39</v>
      </c>
      <c r="R741">
        <v>2900</v>
      </c>
      <c r="S741">
        <v>3000</v>
      </c>
    </row>
    <row r="742" spans="1:19" x14ac:dyDescent="0.25">
      <c r="A742">
        <v>18408157</v>
      </c>
      <c r="B742" s="4">
        <v>43637</v>
      </c>
      <c r="C742">
        <v>2</v>
      </c>
      <c r="D742">
        <v>1</v>
      </c>
      <c r="E742">
        <v>1</v>
      </c>
      <c r="F742">
        <v>3</v>
      </c>
      <c r="G742">
        <v>570</v>
      </c>
      <c r="H742">
        <v>1</v>
      </c>
      <c r="J742">
        <v>0</v>
      </c>
      <c r="K742">
        <v>0</v>
      </c>
      <c r="L742">
        <v>0</v>
      </c>
      <c r="P742">
        <v>0</v>
      </c>
      <c r="Q742">
        <v>0</v>
      </c>
      <c r="R742">
        <v>0</v>
      </c>
      <c r="S742">
        <v>0</v>
      </c>
    </row>
    <row r="743" spans="1:19" x14ac:dyDescent="0.25">
      <c r="A743">
        <v>18408523</v>
      </c>
      <c r="B743" s="4">
        <v>43402</v>
      </c>
      <c r="C743">
        <v>2</v>
      </c>
      <c r="D743">
        <v>0</v>
      </c>
      <c r="E743">
        <v>2</v>
      </c>
      <c r="F743">
        <v>3</v>
      </c>
      <c r="G743">
        <v>436.9</v>
      </c>
      <c r="H743">
        <v>1</v>
      </c>
      <c r="J743">
        <v>1</v>
      </c>
      <c r="K743">
        <v>1</v>
      </c>
      <c r="L743">
        <v>1</v>
      </c>
      <c r="N743">
        <v>1</v>
      </c>
      <c r="P743">
        <v>0</v>
      </c>
      <c r="Q743">
        <v>37</v>
      </c>
      <c r="R743">
        <v>3300</v>
      </c>
      <c r="S743">
        <v>0</v>
      </c>
    </row>
    <row r="744" spans="1:19" x14ac:dyDescent="0.25">
      <c r="A744">
        <v>18408596</v>
      </c>
      <c r="B744" s="4">
        <v>43351</v>
      </c>
      <c r="C744">
        <v>1</v>
      </c>
      <c r="D744">
        <v>1</v>
      </c>
      <c r="E744">
        <v>0</v>
      </c>
      <c r="F744">
        <v>5</v>
      </c>
      <c r="G744">
        <v>957.7</v>
      </c>
      <c r="H744">
        <v>1</v>
      </c>
      <c r="J744">
        <v>1</v>
      </c>
      <c r="K744">
        <v>1</v>
      </c>
      <c r="L744">
        <v>1</v>
      </c>
      <c r="N744">
        <v>1</v>
      </c>
      <c r="P744">
        <v>0</v>
      </c>
      <c r="Q744">
        <v>37</v>
      </c>
      <c r="R744">
        <v>3600</v>
      </c>
      <c r="S744">
        <v>0</v>
      </c>
    </row>
    <row r="745" spans="1:19" x14ac:dyDescent="0.25">
      <c r="A745">
        <v>18409268</v>
      </c>
      <c r="B745" s="4">
        <v>43558</v>
      </c>
      <c r="C745">
        <v>2</v>
      </c>
      <c r="D745">
        <v>0</v>
      </c>
      <c r="E745">
        <v>2</v>
      </c>
      <c r="F745">
        <v>3</v>
      </c>
      <c r="G745">
        <v>0.216</v>
      </c>
      <c r="H745">
        <v>0</v>
      </c>
    </row>
    <row r="746" spans="1:19" x14ac:dyDescent="0.25">
      <c r="A746">
        <v>18409359</v>
      </c>
      <c r="B746" s="4">
        <v>43259</v>
      </c>
      <c r="C746">
        <v>2</v>
      </c>
      <c r="D746">
        <v>1</v>
      </c>
      <c r="E746">
        <v>1</v>
      </c>
      <c r="F746">
        <v>3</v>
      </c>
      <c r="G746">
        <v>477.26</v>
      </c>
      <c r="H746">
        <v>1</v>
      </c>
      <c r="J746">
        <v>1</v>
      </c>
      <c r="K746">
        <v>1</v>
      </c>
      <c r="L746">
        <v>1</v>
      </c>
      <c r="N746">
        <v>1</v>
      </c>
      <c r="P746">
        <v>0</v>
      </c>
      <c r="Q746">
        <v>38</v>
      </c>
      <c r="R746">
        <v>2.7</v>
      </c>
      <c r="S746">
        <v>0</v>
      </c>
    </row>
    <row r="747" spans="1:19" x14ac:dyDescent="0.25">
      <c r="A747">
        <v>18409407</v>
      </c>
      <c r="B747" s="4">
        <v>43416</v>
      </c>
      <c r="C747">
        <v>2</v>
      </c>
      <c r="D747">
        <v>0</v>
      </c>
      <c r="E747">
        <v>1</v>
      </c>
      <c r="F747">
        <v>3</v>
      </c>
      <c r="G747">
        <v>16.11</v>
      </c>
      <c r="H747">
        <v>0</v>
      </c>
      <c r="I747" t="s">
        <v>135</v>
      </c>
      <c r="J747">
        <v>0</v>
      </c>
      <c r="K747">
        <v>0</v>
      </c>
      <c r="L747">
        <v>0</v>
      </c>
      <c r="P747">
        <v>4</v>
      </c>
      <c r="Q747">
        <v>0</v>
      </c>
      <c r="R747">
        <v>0</v>
      </c>
      <c r="S747">
        <v>0</v>
      </c>
    </row>
    <row r="748" spans="1:19" x14ac:dyDescent="0.25">
      <c r="A748">
        <v>18409477</v>
      </c>
      <c r="B748" s="4">
        <v>43671</v>
      </c>
      <c r="C748">
        <v>2</v>
      </c>
      <c r="D748">
        <v>0</v>
      </c>
      <c r="E748">
        <v>0</v>
      </c>
      <c r="F748">
        <v>5</v>
      </c>
      <c r="G748">
        <v>640.4</v>
      </c>
      <c r="H748">
        <v>1</v>
      </c>
      <c r="J748">
        <v>2</v>
      </c>
      <c r="K748">
        <v>2</v>
      </c>
      <c r="L748">
        <v>1</v>
      </c>
      <c r="N748">
        <v>1</v>
      </c>
      <c r="P748">
        <v>0</v>
      </c>
      <c r="Q748">
        <v>37.4</v>
      </c>
      <c r="R748">
        <v>2300</v>
      </c>
      <c r="S748">
        <v>2800</v>
      </c>
    </row>
    <row r="749" spans="1:19" x14ac:dyDescent="0.25">
      <c r="A749">
        <v>18409896</v>
      </c>
      <c r="B749" s="4">
        <v>43313</v>
      </c>
      <c r="C749">
        <v>2</v>
      </c>
      <c r="D749">
        <v>0</v>
      </c>
      <c r="E749">
        <v>1</v>
      </c>
      <c r="F749">
        <v>5</v>
      </c>
      <c r="G749">
        <v>73.05</v>
      </c>
      <c r="H749">
        <v>1</v>
      </c>
      <c r="I749" t="s">
        <v>139</v>
      </c>
      <c r="J749">
        <v>1</v>
      </c>
      <c r="K749">
        <v>1</v>
      </c>
      <c r="L749">
        <v>1</v>
      </c>
      <c r="M749">
        <v>0</v>
      </c>
      <c r="P749">
        <v>6</v>
      </c>
      <c r="Q749">
        <v>0</v>
      </c>
      <c r="R749">
        <v>0</v>
      </c>
      <c r="S749">
        <v>0</v>
      </c>
    </row>
    <row r="750" spans="1:19" x14ac:dyDescent="0.25">
      <c r="A750">
        <v>18410153</v>
      </c>
      <c r="B750" s="4">
        <v>43423</v>
      </c>
      <c r="C750">
        <v>1</v>
      </c>
      <c r="D750">
        <v>1</v>
      </c>
      <c r="E750">
        <v>0</v>
      </c>
      <c r="F750">
        <v>5</v>
      </c>
      <c r="G750">
        <v>48.59</v>
      </c>
      <c r="H750">
        <v>1</v>
      </c>
      <c r="J750">
        <v>1</v>
      </c>
      <c r="K750">
        <v>1</v>
      </c>
      <c r="L750">
        <v>1</v>
      </c>
      <c r="N750">
        <v>1</v>
      </c>
      <c r="P750">
        <v>0</v>
      </c>
      <c r="Q750">
        <v>36</v>
      </c>
      <c r="R750">
        <v>3100</v>
      </c>
      <c r="S750">
        <v>0</v>
      </c>
    </row>
    <row r="751" spans="1:19" x14ac:dyDescent="0.25">
      <c r="A751">
        <v>18410309</v>
      </c>
      <c r="B751" s="4">
        <v>43283</v>
      </c>
      <c r="C751">
        <v>1</v>
      </c>
      <c r="D751">
        <v>0</v>
      </c>
      <c r="E751">
        <v>1</v>
      </c>
      <c r="F751">
        <v>5</v>
      </c>
      <c r="G751">
        <v>596.44000000000005</v>
      </c>
      <c r="H751">
        <v>1</v>
      </c>
      <c r="J751">
        <v>1</v>
      </c>
      <c r="K751">
        <v>1</v>
      </c>
      <c r="L751">
        <v>1</v>
      </c>
      <c r="P751">
        <v>0</v>
      </c>
      <c r="Q751">
        <v>0</v>
      </c>
      <c r="R751">
        <v>0</v>
      </c>
      <c r="S751">
        <v>0</v>
      </c>
    </row>
    <row r="752" spans="1:19" x14ac:dyDescent="0.25">
      <c r="A752">
        <v>18410349</v>
      </c>
      <c r="B752" s="4">
        <v>43334</v>
      </c>
      <c r="C752">
        <v>2</v>
      </c>
      <c r="D752">
        <v>0</v>
      </c>
      <c r="E752">
        <v>2</v>
      </c>
      <c r="F752">
        <v>5</v>
      </c>
      <c r="G752">
        <v>89.36</v>
      </c>
      <c r="H752">
        <v>1</v>
      </c>
      <c r="I752" t="s">
        <v>137</v>
      </c>
      <c r="J752">
        <v>0</v>
      </c>
      <c r="K752">
        <v>0</v>
      </c>
      <c r="L752">
        <v>0</v>
      </c>
      <c r="O752">
        <v>1</v>
      </c>
      <c r="P752">
        <v>7</v>
      </c>
      <c r="Q752">
        <v>0</v>
      </c>
      <c r="R752">
        <v>0</v>
      </c>
      <c r="S752">
        <v>0</v>
      </c>
    </row>
    <row r="753" spans="1:19" x14ac:dyDescent="0.25">
      <c r="A753">
        <v>18410962</v>
      </c>
      <c r="B753" s="4">
        <v>43549</v>
      </c>
      <c r="C753">
        <v>1</v>
      </c>
      <c r="D753">
        <v>1</v>
      </c>
      <c r="E753">
        <v>0</v>
      </c>
      <c r="F753">
        <v>3</v>
      </c>
      <c r="G753">
        <v>355</v>
      </c>
      <c r="H753">
        <v>1</v>
      </c>
      <c r="J753">
        <v>1</v>
      </c>
      <c r="K753">
        <v>1</v>
      </c>
      <c r="L753">
        <v>1</v>
      </c>
      <c r="N753">
        <v>1</v>
      </c>
      <c r="P753">
        <v>0</v>
      </c>
      <c r="Q753">
        <v>39.4</v>
      </c>
      <c r="R753">
        <v>3300</v>
      </c>
      <c r="S753">
        <v>0</v>
      </c>
    </row>
    <row r="754" spans="1:19" x14ac:dyDescent="0.25">
      <c r="A754">
        <v>18410987</v>
      </c>
      <c r="B754" s="4">
        <v>43550</v>
      </c>
      <c r="C754">
        <v>2</v>
      </c>
      <c r="D754">
        <v>0</v>
      </c>
      <c r="E754">
        <v>2</v>
      </c>
      <c r="F754">
        <v>5</v>
      </c>
      <c r="G754">
        <v>1801</v>
      </c>
      <c r="H754">
        <v>1</v>
      </c>
      <c r="J754">
        <v>2</v>
      </c>
      <c r="K754">
        <v>2</v>
      </c>
      <c r="L754">
        <v>1</v>
      </c>
      <c r="P754">
        <v>0</v>
      </c>
      <c r="Q754">
        <v>0</v>
      </c>
      <c r="R754">
        <v>0</v>
      </c>
      <c r="S754">
        <v>0</v>
      </c>
    </row>
    <row r="755" spans="1:19" x14ac:dyDescent="0.25">
      <c r="A755">
        <v>18411467</v>
      </c>
      <c r="B755" s="4">
        <v>43487</v>
      </c>
      <c r="C755">
        <v>2</v>
      </c>
      <c r="D755">
        <v>0</v>
      </c>
      <c r="E755">
        <v>2</v>
      </c>
      <c r="F755">
        <v>3</v>
      </c>
      <c r="G755">
        <v>0</v>
      </c>
      <c r="H755">
        <v>0</v>
      </c>
    </row>
    <row r="756" spans="1:19" x14ac:dyDescent="0.25">
      <c r="A756">
        <v>18411573</v>
      </c>
      <c r="B756" s="4">
        <v>43244</v>
      </c>
      <c r="C756">
        <v>2</v>
      </c>
      <c r="D756">
        <v>0</v>
      </c>
      <c r="E756">
        <v>1</v>
      </c>
      <c r="F756">
        <v>2</v>
      </c>
      <c r="G756">
        <v>143</v>
      </c>
      <c r="H756">
        <v>1</v>
      </c>
      <c r="I756" t="s">
        <v>137</v>
      </c>
      <c r="J756">
        <v>2</v>
      </c>
      <c r="K756">
        <v>2</v>
      </c>
      <c r="L756">
        <v>1</v>
      </c>
      <c r="M756">
        <v>1</v>
      </c>
      <c r="N756">
        <v>0</v>
      </c>
      <c r="O756">
        <v>1</v>
      </c>
      <c r="P756">
        <v>12</v>
      </c>
      <c r="Q756">
        <v>0</v>
      </c>
      <c r="R756">
        <v>0</v>
      </c>
      <c r="S756">
        <v>0</v>
      </c>
    </row>
    <row r="757" spans="1:19" x14ac:dyDescent="0.25">
      <c r="A757">
        <v>18411992</v>
      </c>
      <c r="B757" s="4">
        <v>43617</v>
      </c>
      <c r="C757">
        <v>1</v>
      </c>
      <c r="D757">
        <v>0</v>
      </c>
      <c r="E757">
        <v>0</v>
      </c>
      <c r="F757">
        <v>6</v>
      </c>
      <c r="G757">
        <v>84</v>
      </c>
      <c r="H757">
        <v>1</v>
      </c>
      <c r="I757" t="s">
        <v>135</v>
      </c>
      <c r="J757">
        <v>0</v>
      </c>
      <c r="K757">
        <v>0</v>
      </c>
      <c r="L757">
        <v>0</v>
      </c>
      <c r="P757">
        <v>7</v>
      </c>
      <c r="Q757">
        <v>0</v>
      </c>
      <c r="R757">
        <v>0</v>
      </c>
      <c r="S757">
        <v>0</v>
      </c>
    </row>
    <row r="758" spans="1:19" x14ac:dyDescent="0.25">
      <c r="A758">
        <v>18412100</v>
      </c>
      <c r="B758" s="4">
        <v>43273</v>
      </c>
      <c r="C758">
        <v>2</v>
      </c>
      <c r="D758">
        <v>0</v>
      </c>
      <c r="E758">
        <v>0</v>
      </c>
      <c r="F758">
        <v>5</v>
      </c>
      <c r="G758">
        <v>960.35</v>
      </c>
      <c r="H758">
        <v>1</v>
      </c>
      <c r="J758">
        <v>2</v>
      </c>
      <c r="K758">
        <v>2</v>
      </c>
      <c r="L758">
        <v>1</v>
      </c>
      <c r="P758">
        <v>0</v>
      </c>
      <c r="Q758">
        <v>0</v>
      </c>
      <c r="R758">
        <v>0</v>
      </c>
      <c r="S758">
        <v>0</v>
      </c>
    </row>
    <row r="759" spans="1:19" x14ac:dyDescent="0.25">
      <c r="A759">
        <v>18412360</v>
      </c>
      <c r="B759" s="4">
        <v>43738</v>
      </c>
      <c r="C759">
        <v>2</v>
      </c>
      <c r="D759">
        <v>0</v>
      </c>
      <c r="E759">
        <v>0</v>
      </c>
      <c r="F759">
        <v>5</v>
      </c>
    </row>
    <row r="760" spans="1:19" x14ac:dyDescent="0.25">
      <c r="A760">
        <v>18413311</v>
      </c>
      <c r="B760" s="4">
        <v>43326</v>
      </c>
      <c r="C760">
        <v>1</v>
      </c>
      <c r="D760">
        <v>1</v>
      </c>
      <c r="E760">
        <v>0</v>
      </c>
      <c r="F760">
        <v>5</v>
      </c>
      <c r="G760">
        <v>59.12</v>
      </c>
      <c r="H760">
        <v>1</v>
      </c>
      <c r="J760">
        <v>1</v>
      </c>
      <c r="K760">
        <v>1</v>
      </c>
      <c r="L760">
        <v>1</v>
      </c>
      <c r="N760">
        <v>1</v>
      </c>
      <c r="P760">
        <v>0</v>
      </c>
      <c r="Q760">
        <v>0</v>
      </c>
      <c r="R760">
        <v>3200</v>
      </c>
      <c r="S760">
        <v>0</v>
      </c>
    </row>
    <row r="761" spans="1:19" x14ac:dyDescent="0.25">
      <c r="A761">
        <v>18413416</v>
      </c>
      <c r="B761" s="4">
        <v>43551</v>
      </c>
      <c r="C761">
        <v>2</v>
      </c>
      <c r="D761">
        <v>0</v>
      </c>
      <c r="E761">
        <v>1</v>
      </c>
      <c r="F761">
        <v>5</v>
      </c>
      <c r="G761">
        <v>132</v>
      </c>
      <c r="H761">
        <v>1</v>
      </c>
      <c r="J761">
        <v>1</v>
      </c>
      <c r="K761">
        <v>1</v>
      </c>
      <c r="L761">
        <v>1</v>
      </c>
      <c r="N761">
        <v>1</v>
      </c>
      <c r="P761">
        <v>0</v>
      </c>
      <c r="Q761">
        <v>38</v>
      </c>
      <c r="R761">
        <v>3200</v>
      </c>
      <c r="S761">
        <v>0</v>
      </c>
    </row>
    <row r="762" spans="1:19" x14ac:dyDescent="0.25">
      <c r="A762">
        <v>18413712</v>
      </c>
      <c r="B762" s="4">
        <v>43655</v>
      </c>
      <c r="C762">
        <v>1</v>
      </c>
      <c r="D762">
        <v>0</v>
      </c>
      <c r="E762">
        <v>0</v>
      </c>
      <c r="F762">
        <v>3</v>
      </c>
      <c r="G762">
        <v>39.549999999999997</v>
      </c>
      <c r="H762">
        <v>1</v>
      </c>
      <c r="I762" t="s">
        <v>135</v>
      </c>
      <c r="J762">
        <v>0</v>
      </c>
      <c r="K762">
        <v>0</v>
      </c>
      <c r="L762">
        <v>0</v>
      </c>
      <c r="P762">
        <v>2</v>
      </c>
      <c r="Q762">
        <v>0</v>
      </c>
      <c r="R762">
        <v>0</v>
      </c>
      <c r="S762">
        <v>0</v>
      </c>
    </row>
    <row r="763" spans="1:19" x14ac:dyDescent="0.25">
      <c r="A763">
        <v>18414155</v>
      </c>
      <c r="B763" s="4">
        <v>43544</v>
      </c>
      <c r="C763">
        <v>2</v>
      </c>
      <c r="D763">
        <v>0</v>
      </c>
      <c r="E763">
        <v>0</v>
      </c>
      <c r="F763">
        <v>5</v>
      </c>
      <c r="G763">
        <v>624.70000000000005</v>
      </c>
      <c r="H763">
        <v>1</v>
      </c>
      <c r="I763" t="s">
        <v>137</v>
      </c>
      <c r="J763">
        <v>1</v>
      </c>
      <c r="K763">
        <v>0</v>
      </c>
      <c r="L763">
        <v>1</v>
      </c>
      <c r="M763">
        <v>0</v>
      </c>
      <c r="O763">
        <v>1</v>
      </c>
      <c r="P763">
        <v>7.5</v>
      </c>
      <c r="Q763">
        <v>0</v>
      </c>
      <c r="R763">
        <v>0</v>
      </c>
      <c r="S763">
        <v>0</v>
      </c>
    </row>
    <row r="764" spans="1:19" x14ac:dyDescent="0.25">
      <c r="A764">
        <v>18414738</v>
      </c>
      <c r="B764" s="4">
        <v>43352</v>
      </c>
      <c r="C764">
        <v>2</v>
      </c>
      <c r="D764">
        <v>0</v>
      </c>
      <c r="E764">
        <v>2</v>
      </c>
      <c r="F764">
        <v>3</v>
      </c>
      <c r="G764">
        <v>1128</v>
      </c>
      <c r="H764">
        <v>1</v>
      </c>
      <c r="J764">
        <v>2</v>
      </c>
      <c r="K764">
        <v>2</v>
      </c>
      <c r="L764">
        <v>1</v>
      </c>
      <c r="P764">
        <v>0</v>
      </c>
      <c r="Q764">
        <v>0</v>
      </c>
      <c r="R764">
        <v>0</v>
      </c>
      <c r="S764">
        <v>0</v>
      </c>
    </row>
    <row r="765" spans="1:19" x14ac:dyDescent="0.25">
      <c r="A765">
        <v>18416058</v>
      </c>
      <c r="B765" s="4">
        <v>43388</v>
      </c>
      <c r="C765">
        <v>2</v>
      </c>
      <c r="D765">
        <v>0</v>
      </c>
      <c r="E765">
        <v>2</v>
      </c>
      <c r="F765">
        <v>3</v>
      </c>
      <c r="G765">
        <v>541.79999999999995</v>
      </c>
      <c r="H765">
        <v>1</v>
      </c>
      <c r="J765">
        <v>1</v>
      </c>
      <c r="K765">
        <v>1</v>
      </c>
      <c r="L765">
        <v>1</v>
      </c>
      <c r="N765">
        <v>1</v>
      </c>
      <c r="P765">
        <v>0</v>
      </c>
      <c r="Q765">
        <v>0</v>
      </c>
      <c r="R765">
        <v>3400</v>
      </c>
      <c r="S765">
        <v>0</v>
      </c>
    </row>
    <row r="766" spans="1:19" x14ac:dyDescent="0.25">
      <c r="A766">
        <v>18416887</v>
      </c>
      <c r="B766" s="4">
        <v>43384</v>
      </c>
      <c r="C766">
        <v>2</v>
      </c>
      <c r="D766">
        <v>0</v>
      </c>
      <c r="E766">
        <v>0</v>
      </c>
      <c r="F766">
        <v>5</v>
      </c>
      <c r="G766">
        <v>1934</v>
      </c>
      <c r="H766">
        <v>1</v>
      </c>
      <c r="J766">
        <v>2</v>
      </c>
      <c r="K766">
        <v>2</v>
      </c>
      <c r="L766">
        <v>1</v>
      </c>
      <c r="N766">
        <v>1</v>
      </c>
      <c r="P766">
        <v>0</v>
      </c>
      <c r="Q766">
        <v>27.3</v>
      </c>
      <c r="R766">
        <v>1800</v>
      </c>
      <c r="S766">
        <v>3000</v>
      </c>
    </row>
    <row r="767" spans="1:19" x14ac:dyDescent="0.25">
      <c r="A767">
        <v>18416925</v>
      </c>
      <c r="B767" s="4">
        <v>43351</v>
      </c>
      <c r="C767">
        <v>2</v>
      </c>
      <c r="D767">
        <v>2</v>
      </c>
      <c r="E767">
        <v>0</v>
      </c>
      <c r="F767">
        <v>5</v>
      </c>
      <c r="G767">
        <v>1363</v>
      </c>
      <c r="H767">
        <v>1</v>
      </c>
      <c r="J767">
        <v>2</v>
      </c>
      <c r="K767">
        <v>2</v>
      </c>
      <c r="L767">
        <v>1</v>
      </c>
      <c r="N767">
        <v>1</v>
      </c>
      <c r="P767">
        <v>0</v>
      </c>
      <c r="Q767">
        <v>30</v>
      </c>
      <c r="R767">
        <v>1300</v>
      </c>
      <c r="S767">
        <v>1500</v>
      </c>
    </row>
    <row r="768" spans="1:19" x14ac:dyDescent="0.25">
      <c r="A768">
        <v>18417339</v>
      </c>
      <c r="B768" s="4">
        <v>43331</v>
      </c>
      <c r="C768">
        <v>1</v>
      </c>
      <c r="D768">
        <v>0</v>
      </c>
      <c r="E768">
        <v>0</v>
      </c>
      <c r="F768">
        <v>5</v>
      </c>
      <c r="G768">
        <v>359.4</v>
      </c>
      <c r="H768">
        <v>1</v>
      </c>
      <c r="J768">
        <v>1</v>
      </c>
      <c r="K768">
        <v>1</v>
      </c>
      <c r="L768">
        <v>1</v>
      </c>
      <c r="P768">
        <v>0</v>
      </c>
      <c r="Q768">
        <v>0</v>
      </c>
      <c r="R768">
        <v>0</v>
      </c>
      <c r="S768">
        <v>0</v>
      </c>
    </row>
    <row r="769" spans="1:19" x14ac:dyDescent="0.25">
      <c r="A769">
        <v>18417576</v>
      </c>
      <c r="B769" s="4">
        <v>43586</v>
      </c>
      <c r="C769">
        <v>2</v>
      </c>
      <c r="D769">
        <v>1</v>
      </c>
      <c r="E769">
        <v>1</v>
      </c>
      <c r="F769">
        <v>3</v>
      </c>
      <c r="G769">
        <v>0</v>
      </c>
      <c r="H769">
        <v>0</v>
      </c>
    </row>
    <row r="770" spans="1:19" x14ac:dyDescent="0.25">
      <c r="A770">
        <v>18417858</v>
      </c>
      <c r="B770" s="4">
        <v>43729</v>
      </c>
      <c r="C770">
        <v>2</v>
      </c>
      <c r="D770">
        <v>0</v>
      </c>
      <c r="E770">
        <v>2</v>
      </c>
      <c r="F770">
        <v>2</v>
      </c>
      <c r="G770">
        <v>25.77</v>
      </c>
      <c r="H770">
        <v>1</v>
      </c>
      <c r="J770">
        <v>0</v>
      </c>
      <c r="K770">
        <v>0</v>
      </c>
      <c r="L770">
        <v>0</v>
      </c>
      <c r="P770">
        <v>0</v>
      </c>
      <c r="Q770">
        <v>0</v>
      </c>
      <c r="R770">
        <v>0</v>
      </c>
      <c r="S770">
        <v>0</v>
      </c>
    </row>
    <row r="771" spans="1:19" x14ac:dyDescent="0.25">
      <c r="A771">
        <v>18418439</v>
      </c>
      <c r="B771" s="4">
        <v>43351</v>
      </c>
      <c r="C771">
        <v>1</v>
      </c>
      <c r="D771">
        <v>1</v>
      </c>
      <c r="E771">
        <v>0</v>
      </c>
      <c r="F771">
        <v>5</v>
      </c>
      <c r="G771">
        <v>264.8</v>
      </c>
      <c r="H771">
        <v>1</v>
      </c>
      <c r="J771">
        <v>1</v>
      </c>
      <c r="K771">
        <v>1</v>
      </c>
      <c r="L771">
        <v>1</v>
      </c>
      <c r="N771">
        <v>1</v>
      </c>
      <c r="P771">
        <v>0</v>
      </c>
      <c r="Q771">
        <v>39</v>
      </c>
      <c r="R771">
        <v>3300</v>
      </c>
      <c r="S771">
        <v>0</v>
      </c>
    </row>
    <row r="772" spans="1:19" x14ac:dyDescent="0.25">
      <c r="A772">
        <v>18418541</v>
      </c>
      <c r="B772" s="4">
        <v>43385</v>
      </c>
      <c r="C772">
        <v>2</v>
      </c>
      <c r="D772">
        <v>2</v>
      </c>
      <c r="E772">
        <v>0</v>
      </c>
      <c r="F772">
        <v>6</v>
      </c>
      <c r="G772">
        <v>745.5</v>
      </c>
      <c r="H772">
        <v>1</v>
      </c>
      <c r="J772">
        <v>2</v>
      </c>
      <c r="K772">
        <v>2</v>
      </c>
      <c r="L772">
        <v>1</v>
      </c>
      <c r="N772">
        <v>1</v>
      </c>
      <c r="P772">
        <v>0</v>
      </c>
      <c r="Q772">
        <v>37</v>
      </c>
      <c r="R772">
        <v>3000</v>
      </c>
      <c r="S772">
        <v>2900</v>
      </c>
    </row>
    <row r="773" spans="1:19" x14ac:dyDescent="0.25">
      <c r="A773">
        <v>18418635</v>
      </c>
      <c r="B773" s="4">
        <v>43348</v>
      </c>
      <c r="C773">
        <v>1</v>
      </c>
      <c r="D773">
        <v>0</v>
      </c>
      <c r="E773">
        <v>1</v>
      </c>
      <c r="F773">
        <v>5</v>
      </c>
      <c r="G773">
        <v>374.6</v>
      </c>
      <c r="H773">
        <v>1</v>
      </c>
      <c r="J773">
        <v>1</v>
      </c>
      <c r="K773">
        <v>1</v>
      </c>
      <c r="L773">
        <v>1</v>
      </c>
      <c r="N773">
        <v>1</v>
      </c>
      <c r="P773">
        <v>0</v>
      </c>
      <c r="Q773">
        <v>38</v>
      </c>
      <c r="R773">
        <v>3700</v>
      </c>
      <c r="S773">
        <v>0</v>
      </c>
    </row>
    <row r="774" spans="1:19" x14ac:dyDescent="0.25">
      <c r="A774">
        <v>18418637</v>
      </c>
      <c r="B774" s="4">
        <v>43442</v>
      </c>
      <c r="C774">
        <v>2</v>
      </c>
      <c r="D774">
        <v>0</v>
      </c>
      <c r="E774">
        <v>2</v>
      </c>
      <c r="F774">
        <v>3</v>
      </c>
      <c r="G774">
        <v>0</v>
      </c>
      <c r="H774">
        <v>0</v>
      </c>
    </row>
    <row r="775" spans="1:19" x14ac:dyDescent="0.25">
      <c r="A775">
        <v>18419010</v>
      </c>
      <c r="B775" s="4">
        <v>43342</v>
      </c>
      <c r="C775">
        <v>2</v>
      </c>
      <c r="D775">
        <v>0</v>
      </c>
      <c r="E775">
        <v>2</v>
      </c>
      <c r="F775">
        <v>3</v>
      </c>
      <c r="G775">
        <v>145</v>
      </c>
      <c r="H775">
        <v>1</v>
      </c>
      <c r="I775" t="s">
        <v>139</v>
      </c>
      <c r="J775">
        <v>0</v>
      </c>
      <c r="K775">
        <v>0</v>
      </c>
      <c r="L775">
        <v>0</v>
      </c>
      <c r="P775">
        <v>4</v>
      </c>
      <c r="Q775">
        <v>0</v>
      </c>
      <c r="R775">
        <v>0</v>
      </c>
      <c r="S775">
        <v>0</v>
      </c>
    </row>
    <row r="776" spans="1:19" x14ac:dyDescent="0.25">
      <c r="A776">
        <v>18419105</v>
      </c>
      <c r="B776" s="4">
        <v>43632</v>
      </c>
      <c r="C776">
        <v>2</v>
      </c>
      <c r="D776">
        <v>0</v>
      </c>
      <c r="E776">
        <v>0</v>
      </c>
      <c r="F776">
        <v>5</v>
      </c>
      <c r="G776">
        <v>75.58</v>
      </c>
      <c r="H776">
        <v>1</v>
      </c>
      <c r="I776" t="s">
        <v>137</v>
      </c>
      <c r="J776">
        <v>1</v>
      </c>
      <c r="K776">
        <v>1</v>
      </c>
      <c r="L776">
        <v>1</v>
      </c>
      <c r="M776">
        <v>1</v>
      </c>
      <c r="N776">
        <v>0</v>
      </c>
      <c r="O776">
        <v>1</v>
      </c>
      <c r="P776">
        <v>13</v>
      </c>
      <c r="Q776">
        <v>0</v>
      </c>
      <c r="R776">
        <v>0</v>
      </c>
      <c r="S776">
        <v>0</v>
      </c>
    </row>
    <row r="777" spans="1:19" x14ac:dyDescent="0.25">
      <c r="A777">
        <v>18419202</v>
      </c>
      <c r="B777" s="4">
        <v>43418</v>
      </c>
      <c r="C777">
        <v>1</v>
      </c>
      <c r="D777">
        <v>1</v>
      </c>
      <c r="E777">
        <v>0</v>
      </c>
      <c r="F777">
        <v>5</v>
      </c>
      <c r="G777">
        <v>302.39999999999998</v>
      </c>
      <c r="H777">
        <v>1</v>
      </c>
      <c r="J777">
        <v>1</v>
      </c>
      <c r="K777">
        <v>1</v>
      </c>
      <c r="L777">
        <v>1</v>
      </c>
      <c r="N777">
        <v>1</v>
      </c>
      <c r="P777">
        <v>0</v>
      </c>
      <c r="Q777">
        <v>37</v>
      </c>
      <c r="R777">
        <v>3300</v>
      </c>
      <c r="S777">
        <v>0</v>
      </c>
    </row>
    <row r="778" spans="1:19" x14ac:dyDescent="0.25">
      <c r="A778">
        <v>18419476</v>
      </c>
      <c r="B778" s="4">
        <v>43416</v>
      </c>
      <c r="C778">
        <v>2</v>
      </c>
      <c r="D778">
        <v>0</v>
      </c>
      <c r="E778">
        <v>0</v>
      </c>
      <c r="F778">
        <v>5</v>
      </c>
      <c r="G778">
        <v>1440</v>
      </c>
      <c r="H778">
        <v>1</v>
      </c>
      <c r="J778">
        <v>2</v>
      </c>
      <c r="K778">
        <v>2</v>
      </c>
      <c r="L778">
        <v>1</v>
      </c>
      <c r="N778">
        <v>1</v>
      </c>
      <c r="P778">
        <v>0</v>
      </c>
      <c r="Q778">
        <v>23</v>
      </c>
      <c r="R778">
        <v>1800</v>
      </c>
      <c r="S778">
        <v>3000</v>
      </c>
    </row>
    <row r="779" spans="1:19" x14ac:dyDescent="0.25">
      <c r="A779">
        <v>18420083</v>
      </c>
      <c r="B779" s="4">
        <v>43555</v>
      </c>
      <c r="C779">
        <v>2</v>
      </c>
      <c r="D779">
        <v>0</v>
      </c>
      <c r="E779">
        <v>2</v>
      </c>
      <c r="F779">
        <v>3</v>
      </c>
      <c r="G779">
        <v>2750</v>
      </c>
      <c r="H779">
        <v>1</v>
      </c>
      <c r="J779">
        <v>1</v>
      </c>
      <c r="K779">
        <v>1</v>
      </c>
      <c r="L779">
        <v>1</v>
      </c>
      <c r="P779">
        <v>0</v>
      </c>
      <c r="Q779">
        <v>0</v>
      </c>
      <c r="R779">
        <v>0</v>
      </c>
      <c r="S779">
        <v>0</v>
      </c>
    </row>
    <row r="780" spans="1:19" x14ac:dyDescent="0.25">
      <c r="A780">
        <v>18420653</v>
      </c>
      <c r="B780" s="4">
        <v>43390</v>
      </c>
      <c r="C780">
        <v>1</v>
      </c>
      <c r="D780">
        <v>1</v>
      </c>
      <c r="E780">
        <v>0</v>
      </c>
      <c r="F780">
        <v>5</v>
      </c>
      <c r="G780">
        <v>620.41</v>
      </c>
      <c r="H780">
        <v>1</v>
      </c>
      <c r="J780">
        <v>1</v>
      </c>
      <c r="K780">
        <v>1</v>
      </c>
      <c r="L780">
        <v>1</v>
      </c>
      <c r="N780">
        <v>1</v>
      </c>
      <c r="P780">
        <v>0</v>
      </c>
      <c r="Q780">
        <v>38</v>
      </c>
      <c r="R780">
        <v>3100</v>
      </c>
      <c r="S780">
        <v>0</v>
      </c>
    </row>
    <row r="781" spans="1:19" x14ac:dyDescent="0.25">
      <c r="A781">
        <v>18420679</v>
      </c>
      <c r="B781" s="4">
        <v>43374</v>
      </c>
      <c r="C781">
        <v>1</v>
      </c>
      <c r="D781">
        <v>0</v>
      </c>
      <c r="E781">
        <v>1</v>
      </c>
      <c r="F781">
        <v>3</v>
      </c>
      <c r="G781">
        <v>17.05</v>
      </c>
      <c r="H781">
        <v>0</v>
      </c>
      <c r="I781" t="s">
        <v>135</v>
      </c>
      <c r="J781">
        <v>0</v>
      </c>
      <c r="K781">
        <v>0</v>
      </c>
      <c r="L781">
        <v>0</v>
      </c>
      <c r="P781">
        <v>4</v>
      </c>
      <c r="Q781">
        <v>0</v>
      </c>
      <c r="R781">
        <v>0</v>
      </c>
      <c r="S781">
        <v>0</v>
      </c>
    </row>
    <row r="782" spans="1:19" x14ac:dyDescent="0.25">
      <c r="A782">
        <v>18421277</v>
      </c>
      <c r="B782" s="4">
        <v>43358</v>
      </c>
      <c r="C782">
        <v>2</v>
      </c>
      <c r="D782">
        <v>0</v>
      </c>
      <c r="E782">
        <v>1</v>
      </c>
      <c r="F782">
        <v>3</v>
      </c>
      <c r="G782">
        <v>100</v>
      </c>
      <c r="H782">
        <v>1</v>
      </c>
      <c r="J782">
        <v>1</v>
      </c>
      <c r="K782">
        <v>1</v>
      </c>
      <c r="L782">
        <v>1</v>
      </c>
      <c r="N782">
        <v>1</v>
      </c>
      <c r="P782">
        <v>0</v>
      </c>
      <c r="Q782">
        <v>39</v>
      </c>
      <c r="R782">
        <v>3300</v>
      </c>
      <c r="S782">
        <v>0</v>
      </c>
    </row>
    <row r="783" spans="1:19" x14ac:dyDescent="0.25">
      <c r="A783">
        <v>18422022</v>
      </c>
      <c r="B783" s="4">
        <v>43404</v>
      </c>
      <c r="C783">
        <v>1</v>
      </c>
      <c r="D783">
        <v>1</v>
      </c>
      <c r="E783">
        <v>0</v>
      </c>
      <c r="F783">
        <v>5</v>
      </c>
      <c r="G783">
        <v>303.89999999999998</v>
      </c>
      <c r="H783">
        <v>1</v>
      </c>
      <c r="J783">
        <v>1</v>
      </c>
      <c r="K783">
        <v>1</v>
      </c>
      <c r="L783">
        <v>1</v>
      </c>
      <c r="N783">
        <v>1</v>
      </c>
      <c r="P783">
        <v>0</v>
      </c>
      <c r="Q783">
        <v>38</v>
      </c>
      <c r="R783">
        <v>3300</v>
      </c>
      <c r="S783">
        <v>0</v>
      </c>
    </row>
    <row r="784" spans="1:19" x14ac:dyDescent="0.25">
      <c r="A784">
        <v>18423446</v>
      </c>
      <c r="B784" s="4">
        <v>43409</v>
      </c>
      <c r="C784">
        <v>1</v>
      </c>
      <c r="D784">
        <v>1</v>
      </c>
      <c r="E784">
        <v>0</v>
      </c>
      <c r="F784">
        <v>5</v>
      </c>
      <c r="G784">
        <v>451.3</v>
      </c>
      <c r="H784">
        <v>1</v>
      </c>
      <c r="J784">
        <v>1</v>
      </c>
      <c r="K784">
        <v>1</v>
      </c>
      <c r="L784">
        <v>1</v>
      </c>
      <c r="N784">
        <v>1</v>
      </c>
      <c r="P784">
        <v>0</v>
      </c>
      <c r="Q784">
        <v>37</v>
      </c>
      <c r="R784">
        <v>4200</v>
      </c>
      <c r="S784">
        <v>0</v>
      </c>
    </row>
    <row r="785" spans="1:19" x14ac:dyDescent="0.25">
      <c r="A785">
        <v>18424225</v>
      </c>
      <c r="B785" s="4">
        <v>43439</v>
      </c>
      <c r="C785">
        <v>2</v>
      </c>
      <c r="D785">
        <v>1</v>
      </c>
      <c r="E785">
        <v>0</v>
      </c>
      <c r="F785">
        <v>5</v>
      </c>
      <c r="G785">
        <v>800</v>
      </c>
      <c r="H785">
        <v>1</v>
      </c>
      <c r="J785">
        <v>0</v>
      </c>
      <c r="K785">
        <v>0</v>
      </c>
      <c r="L785">
        <v>0</v>
      </c>
      <c r="P785">
        <v>0</v>
      </c>
      <c r="Q785">
        <v>0</v>
      </c>
      <c r="R785">
        <v>0</v>
      </c>
      <c r="S785">
        <v>0</v>
      </c>
    </row>
    <row r="786" spans="1:19" x14ac:dyDescent="0.25">
      <c r="A786">
        <v>18424298</v>
      </c>
      <c r="B786" s="4">
        <v>43598</v>
      </c>
      <c r="C786">
        <v>2</v>
      </c>
      <c r="D786">
        <v>2</v>
      </c>
      <c r="E786">
        <v>0</v>
      </c>
      <c r="F786">
        <v>5</v>
      </c>
      <c r="G786">
        <v>621.6</v>
      </c>
      <c r="H786">
        <v>1</v>
      </c>
      <c r="I786" t="s">
        <v>137</v>
      </c>
      <c r="J786">
        <v>1</v>
      </c>
      <c r="K786">
        <v>1</v>
      </c>
      <c r="L786">
        <v>1</v>
      </c>
      <c r="M786">
        <v>0</v>
      </c>
      <c r="O786">
        <v>1</v>
      </c>
      <c r="P786">
        <v>7.5</v>
      </c>
      <c r="Q786">
        <v>0</v>
      </c>
      <c r="R786">
        <v>0</v>
      </c>
      <c r="S786">
        <v>0</v>
      </c>
    </row>
    <row r="787" spans="1:19" x14ac:dyDescent="0.25">
      <c r="A787">
        <v>18424831</v>
      </c>
      <c r="B787" s="4">
        <v>43552</v>
      </c>
      <c r="C787">
        <v>2</v>
      </c>
      <c r="D787">
        <v>0</v>
      </c>
      <c r="E787">
        <v>2</v>
      </c>
      <c r="F787">
        <v>3</v>
      </c>
      <c r="G787">
        <v>0</v>
      </c>
      <c r="H787">
        <v>0</v>
      </c>
    </row>
    <row r="788" spans="1:19" x14ac:dyDescent="0.25">
      <c r="A788">
        <v>18424862</v>
      </c>
      <c r="B788" s="4">
        <v>43424</v>
      </c>
      <c r="C788">
        <v>1</v>
      </c>
      <c r="D788">
        <v>1</v>
      </c>
      <c r="E788">
        <v>0</v>
      </c>
      <c r="F788">
        <v>5</v>
      </c>
      <c r="G788">
        <v>460</v>
      </c>
      <c r="H788">
        <v>1</v>
      </c>
      <c r="J788">
        <v>1</v>
      </c>
      <c r="K788">
        <v>1</v>
      </c>
      <c r="L788">
        <v>1</v>
      </c>
      <c r="P788">
        <v>0</v>
      </c>
      <c r="Q788">
        <v>0</v>
      </c>
      <c r="R788">
        <v>0</v>
      </c>
      <c r="S788">
        <v>0</v>
      </c>
    </row>
    <row r="789" spans="1:19" x14ac:dyDescent="0.25">
      <c r="A789">
        <v>18424874</v>
      </c>
      <c r="B789" s="4">
        <v>43475</v>
      </c>
      <c r="C789">
        <v>2</v>
      </c>
      <c r="D789">
        <v>2</v>
      </c>
      <c r="E789">
        <v>0</v>
      </c>
      <c r="F789">
        <v>5</v>
      </c>
      <c r="G789">
        <v>0</v>
      </c>
      <c r="H789">
        <v>0</v>
      </c>
    </row>
    <row r="790" spans="1:19" x14ac:dyDescent="0.25">
      <c r="A790">
        <v>18427529</v>
      </c>
      <c r="B790" s="4">
        <v>43559</v>
      </c>
      <c r="C790">
        <v>1</v>
      </c>
      <c r="D790">
        <v>1</v>
      </c>
      <c r="E790">
        <v>0</v>
      </c>
      <c r="F790">
        <v>5</v>
      </c>
      <c r="G790">
        <v>1047.3</v>
      </c>
      <c r="H790">
        <v>1</v>
      </c>
      <c r="J790">
        <v>1</v>
      </c>
      <c r="K790">
        <v>1</v>
      </c>
      <c r="L790">
        <v>1</v>
      </c>
      <c r="N790">
        <v>1</v>
      </c>
      <c r="P790">
        <v>0</v>
      </c>
      <c r="Q790">
        <v>0</v>
      </c>
      <c r="R790">
        <v>3.2</v>
      </c>
      <c r="S790">
        <v>0</v>
      </c>
    </row>
    <row r="791" spans="1:19" x14ac:dyDescent="0.25">
      <c r="A791">
        <v>18429636</v>
      </c>
      <c r="B791" s="4">
        <v>43600</v>
      </c>
      <c r="C791">
        <v>1</v>
      </c>
      <c r="D791">
        <v>0</v>
      </c>
      <c r="E791">
        <v>1</v>
      </c>
      <c r="F791">
        <v>5</v>
      </c>
      <c r="G791">
        <v>239.8</v>
      </c>
      <c r="H791">
        <v>1</v>
      </c>
      <c r="J791">
        <v>1</v>
      </c>
      <c r="K791">
        <v>1</v>
      </c>
      <c r="L791">
        <v>1</v>
      </c>
      <c r="N791">
        <v>1</v>
      </c>
      <c r="P791">
        <v>0</v>
      </c>
      <c r="Q791">
        <v>38</v>
      </c>
      <c r="R791">
        <v>3</v>
      </c>
      <c r="S791">
        <v>0</v>
      </c>
    </row>
    <row r="792" spans="1:19" x14ac:dyDescent="0.25">
      <c r="A792">
        <v>18430579</v>
      </c>
      <c r="B792" s="4">
        <v>43520</v>
      </c>
      <c r="C792">
        <v>2</v>
      </c>
      <c r="D792">
        <v>1</v>
      </c>
      <c r="E792">
        <v>1</v>
      </c>
      <c r="F792">
        <v>3</v>
      </c>
      <c r="G792">
        <v>936</v>
      </c>
      <c r="H792">
        <v>1</v>
      </c>
      <c r="J792">
        <v>0</v>
      </c>
      <c r="K792">
        <v>0</v>
      </c>
      <c r="L792">
        <v>0</v>
      </c>
      <c r="P792">
        <v>0</v>
      </c>
      <c r="Q792">
        <v>0</v>
      </c>
      <c r="R792">
        <v>0</v>
      </c>
      <c r="S792">
        <v>0</v>
      </c>
    </row>
    <row r="793" spans="1:19" x14ac:dyDescent="0.25">
      <c r="A793">
        <v>18500042</v>
      </c>
      <c r="B793" s="4">
        <v>43682</v>
      </c>
      <c r="C793">
        <v>2</v>
      </c>
      <c r="D793">
        <v>0</v>
      </c>
      <c r="E793">
        <v>0</v>
      </c>
      <c r="F793">
        <v>3</v>
      </c>
      <c r="G793">
        <v>0</v>
      </c>
      <c r="H793">
        <v>0</v>
      </c>
    </row>
    <row r="794" spans="1:19" x14ac:dyDescent="0.25">
      <c r="A794">
        <v>18500044</v>
      </c>
      <c r="B794" s="4">
        <v>43531</v>
      </c>
      <c r="C794">
        <v>2</v>
      </c>
      <c r="D794">
        <v>0</v>
      </c>
      <c r="E794">
        <v>0</v>
      </c>
      <c r="F794">
        <v>5</v>
      </c>
      <c r="G794">
        <v>900</v>
      </c>
      <c r="H794">
        <v>1</v>
      </c>
      <c r="J794">
        <v>1</v>
      </c>
      <c r="K794">
        <v>1</v>
      </c>
      <c r="L794">
        <v>1</v>
      </c>
      <c r="N794">
        <v>1</v>
      </c>
      <c r="P794">
        <v>0</v>
      </c>
      <c r="Q794">
        <v>39</v>
      </c>
      <c r="R794">
        <v>3900</v>
      </c>
      <c r="S794">
        <v>0</v>
      </c>
    </row>
    <row r="795" spans="1:19" x14ac:dyDescent="0.25">
      <c r="A795">
        <v>18500300</v>
      </c>
      <c r="B795" s="4">
        <v>43637</v>
      </c>
      <c r="C795">
        <v>2</v>
      </c>
      <c r="D795">
        <v>0</v>
      </c>
      <c r="E795">
        <v>2</v>
      </c>
      <c r="F795">
        <v>3</v>
      </c>
      <c r="G795">
        <v>2000</v>
      </c>
      <c r="H795">
        <v>1</v>
      </c>
      <c r="J795">
        <v>2</v>
      </c>
      <c r="K795">
        <v>2</v>
      </c>
      <c r="L795">
        <v>1</v>
      </c>
      <c r="P795">
        <v>0</v>
      </c>
      <c r="Q795">
        <v>0</v>
      </c>
      <c r="R795">
        <v>0</v>
      </c>
      <c r="S795">
        <v>0</v>
      </c>
    </row>
    <row r="796" spans="1:19" x14ac:dyDescent="0.25">
      <c r="A796">
        <v>18500457</v>
      </c>
      <c r="B796" s="4">
        <v>43322</v>
      </c>
      <c r="C796">
        <v>2</v>
      </c>
      <c r="D796">
        <v>2</v>
      </c>
      <c r="E796">
        <v>0</v>
      </c>
      <c r="F796">
        <v>3</v>
      </c>
      <c r="G796">
        <v>300</v>
      </c>
      <c r="H796">
        <v>1</v>
      </c>
      <c r="J796">
        <v>1</v>
      </c>
      <c r="K796">
        <v>1</v>
      </c>
      <c r="L796">
        <v>1</v>
      </c>
      <c r="N796">
        <v>1</v>
      </c>
      <c r="P796">
        <v>0</v>
      </c>
      <c r="Q796">
        <v>38</v>
      </c>
      <c r="R796">
        <v>3100</v>
      </c>
      <c r="S796">
        <v>0</v>
      </c>
    </row>
    <row r="797" spans="1:19" x14ac:dyDescent="0.25">
      <c r="A797">
        <v>18500700</v>
      </c>
      <c r="B797" s="4">
        <v>43424</v>
      </c>
      <c r="C797">
        <v>2</v>
      </c>
      <c r="D797">
        <v>0</v>
      </c>
      <c r="E797">
        <v>0</v>
      </c>
      <c r="F797">
        <v>5</v>
      </c>
      <c r="G797">
        <v>122</v>
      </c>
      <c r="H797">
        <v>1</v>
      </c>
      <c r="J797">
        <v>1</v>
      </c>
      <c r="K797">
        <v>1</v>
      </c>
      <c r="L797">
        <v>1</v>
      </c>
      <c r="N797">
        <v>1</v>
      </c>
      <c r="P797">
        <v>0</v>
      </c>
      <c r="Q797">
        <v>38</v>
      </c>
      <c r="R797">
        <v>2600</v>
      </c>
      <c r="S797">
        <v>0</v>
      </c>
    </row>
    <row r="798" spans="1:19" x14ac:dyDescent="0.25">
      <c r="A798">
        <v>18500747</v>
      </c>
      <c r="B798" s="4">
        <v>43577</v>
      </c>
      <c r="C798">
        <v>1</v>
      </c>
      <c r="D798">
        <v>0</v>
      </c>
      <c r="E798">
        <v>1</v>
      </c>
      <c r="F798">
        <v>5</v>
      </c>
      <c r="G798">
        <v>400</v>
      </c>
      <c r="H798">
        <v>1</v>
      </c>
      <c r="J798">
        <v>1</v>
      </c>
      <c r="K798">
        <v>1</v>
      </c>
      <c r="L798">
        <v>1</v>
      </c>
      <c r="N798">
        <v>1</v>
      </c>
      <c r="P798">
        <v>0</v>
      </c>
      <c r="Q798">
        <v>39</v>
      </c>
      <c r="R798">
        <v>3200</v>
      </c>
      <c r="S798">
        <v>0</v>
      </c>
    </row>
    <row r="799" spans="1:19" x14ac:dyDescent="0.25">
      <c r="A799">
        <v>18501151</v>
      </c>
      <c r="B799" s="4">
        <v>43829</v>
      </c>
      <c r="C799">
        <v>2</v>
      </c>
      <c r="D799">
        <v>0</v>
      </c>
      <c r="E799">
        <v>0</v>
      </c>
      <c r="F799">
        <v>5</v>
      </c>
      <c r="G799">
        <v>160</v>
      </c>
      <c r="H799">
        <v>1</v>
      </c>
      <c r="I799" t="s">
        <v>137</v>
      </c>
      <c r="J799">
        <v>1</v>
      </c>
      <c r="K799">
        <v>1</v>
      </c>
      <c r="L799">
        <v>1</v>
      </c>
      <c r="M799">
        <v>0</v>
      </c>
      <c r="O799">
        <v>1</v>
      </c>
      <c r="P799">
        <v>10</v>
      </c>
      <c r="Q799">
        <v>0</v>
      </c>
      <c r="R799">
        <v>0</v>
      </c>
      <c r="S799">
        <v>0</v>
      </c>
    </row>
    <row r="800" spans="1:19" x14ac:dyDescent="0.25">
      <c r="A800">
        <v>18501198</v>
      </c>
      <c r="B800" s="4">
        <v>43624</v>
      </c>
      <c r="C800">
        <v>2</v>
      </c>
      <c r="D800">
        <v>0</v>
      </c>
      <c r="E800">
        <v>0</v>
      </c>
      <c r="F800">
        <v>5</v>
      </c>
      <c r="G800">
        <v>789</v>
      </c>
      <c r="H800">
        <v>1</v>
      </c>
      <c r="J800">
        <v>1</v>
      </c>
      <c r="K800">
        <v>1</v>
      </c>
      <c r="L800">
        <v>1</v>
      </c>
      <c r="N800">
        <v>1</v>
      </c>
      <c r="P800">
        <v>0</v>
      </c>
      <c r="Q800">
        <v>38.5</v>
      </c>
      <c r="R800">
        <v>3500</v>
      </c>
      <c r="S800">
        <v>0</v>
      </c>
    </row>
    <row r="801" spans="1:19" x14ac:dyDescent="0.25">
      <c r="A801">
        <v>18501427</v>
      </c>
      <c r="B801" s="4">
        <v>43785</v>
      </c>
      <c r="C801">
        <v>2</v>
      </c>
      <c r="D801">
        <v>0</v>
      </c>
      <c r="E801">
        <v>1</v>
      </c>
      <c r="F801">
        <v>5</v>
      </c>
      <c r="G801">
        <v>595</v>
      </c>
      <c r="H801">
        <v>1</v>
      </c>
      <c r="J801">
        <v>2</v>
      </c>
      <c r="K801">
        <v>2</v>
      </c>
      <c r="L801">
        <v>1</v>
      </c>
      <c r="N801">
        <v>1</v>
      </c>
      <c r="P801">
        <v>0</v>
      </c>
      <c r="Q801">
        <v>38</v>
      </c>
      <c r="R801">
        <v>2600</v>
      </c>
      <c r="S801">
        <v>2600</v>
      </c>
    </row>
    <row r="802" spans="1:19" x14ac:dyDescent="0.25">
      <c r="A802">
        <v>18501887</v>
      </c>
      <c r="B802" s="4">
        <v>43833</v>
      </c>
      <c r="C802">
        <v>2</v>
      </c>
      <c r="D802">
        <v>1</v>
      </c>
      <c r="E802">
        <v>0</v>
      </c>
      <c r="F802">
        <v>6</v>
      </c>
      <c r="G802">
        <v>370</v>
      </c>
      <c r="H802">
        <v>1</v>
      </c>
      <c r="I802" t="s">
        <v>137</v>
      </c>
      <c r="J802">
        <v>1</v>
      </c>
      <c r="K802">
        <v>1</v>
      </c>
      <c r="L802">
        <v>1</v>
      </c>
      <c r="M802">
        <v>0</v>
      </c>
      <c r="O802">
        <v>1</v>
      </c>
      <c r="P802">
        <v>7</v>
      </c>
      <c r="Q802">
        <v>0</v>
      </c>
      <c r="R802">
        <v>0</v>
      </c>
      <c r="S802">
        <v>0</v>
      </c>
    </row>
    <row r="803" spans="1:19" x14ac:dyDescent="0.25">
      <c r="A803">
        <v>18502667</v>
      </c>
      <c r="B803" s="4">
        <v>43642</v>
      </c>
      <c r="C803">
        <v>1</v>
      </c>
      <c r="D803">
        <v>1</v>
      </c>
      <c r="E803">
        <v>0</v>
      </c>
      <c r="F803">
        <v>5</v>
      </c>
      <c r="G803">
        <v>600</v>
      </c>
      <c r="H803">
        <v>1</v>
      </c>
      <c r="I803" t="s">
        <v>137</v>
      </c>
      <c r="J803">
        <v>1</v>
      </c>
      <c r="K803">
        <v>1</v>
      </c>
      <c r="L803">
        <v>1</v>
      </c>
      <c r="M803">
        <v>0</v>
      </c>
      <c r="O803">
        <v>1</v>
      </c>
      <c r="P803">
        <v>7</v>
      </c>
      <c r="Q803">
        <v>0</v>
      </c>
      <c r="R803">
        <v>0</v>
      </c>
      <c r="S803">
        <v>0</v>
      </c>
    </row>
    <row r="804" spans="1:19" x14ac:dyDescent="0.25">
      <c r="A804">
        <v>18702664</v>
      </c>
      <c r="B804" s="4">
        <v>43329</v>
      </c>
      <c r="C804">
        <v>1</v>
      </c>
      <c r="D804">
        <v>0</v>
      </c>
      <c r="E804">
        <v>1</v>
      </c>
      <c r="F804">
        <v>5</v>
      </c>
      <c r="G804">
        <v>9.1999999999999993</v>
      </c>
      <c r="H804">
        <v>0</v>
      </c>
      <c r="I804" t="s">
        <v>137</v>
      </c>
      <c r="J804">
        <v>0</v>
      </c>
      <c r="K804">
        <v>0</v>
      </c>
      <c r="L804">
        <v>0</v>
      </c>
      <c r="O804">
        <v>1</v>
      </c>
      <c r="P804">
        <v>4</v>
      </c>
      <c r="Q804">
        <v>0</v>
      </c>
      <c r="R804">
        <v>0</v>
      </c>
      <c r="S804">
        <v>0</v>
      </c>
    </row>
    <row r="805" spans="1:19" x14ac:dyDescent="0.25">
      <c r="A805">
        <v>18702742</v>
      </c>
      <c r="B805" s="4">
        <v>43336</v>
      </c>
      <c r="C805">
        <v>2</v>
      </c>
      <c r="D805">
        <v>0</v>
      </c>
      <c r="E805">
        <v>0</v>
      </c>
      <c r="F805">
        <v>5</v>
      </c>
      <c r="G805">
        <v>1262</v>
      </c>
      <c r="H805">
        <v>1</v>
      </c>
      <c r="J805">
        <v>2</v>
      </c>
      <c r="K805">
        <v>2</v>
      </c>
      <c r="L805">
        <v>1</v>
      </c>
      <c r="N805">
        <v>1</v>
      </c>
      <c r="P805">
        <v>0</v>
      </c>
      <c r="Q805">
        <v>34.1</v>
      </c>
      <c r="R805">
        <v>1800</v>
      </c>
      <c r="S805">
        <v>3000</v>
      </c>
    </row>
    <row r="806" spans="1:19" x14ac:dyDescent="0.25">
      <c r="A806">
        <v>18702776</v>
      </c>
      <c r="B806" s="4">
        <v>43403</v>
      </c>
      <c r="C806">
        <v>2</v>
      </c>
      <c r="D806">
        <v>0</v>
      </c>
      <c r="E806">
        <v>2</v>
      </c>
      <c r="F806">
        <v>3</v>
      </c>
      <c r="G806">
        <v>641.77</v>
      </c>
      <c r="H806">
        <v>1</v>
      </c>
      <c r="J806">
        <v>1</v>
      </c>
      <c r="K806">
        <v>1</v>
      </c>
      <c r="L806">
        <v>1</v>
      </c>
      <c r="P806">
        <v>0</v>
      </c>
      <c r="Q806">
        <v>0</v>
      </c>
      <c r="R806">
        <v>0</v>
      </c>
      <c r="S806">
        <v>0</v>
      </c>
    </row>
    <row r="807" spans="1:19" x14ac:dyDescent="0.25">
      <c r="A807">
        <v>18702847</v>
      </c>
      <c r="B807" s="4">
        <v>43270</v>
      </c>
      <c r="C807">
        <v>1</v>
      </c>
      <c r="D807">
        <v>1</v>
      </c>
      <c r="E807">
        <v>0</v>
      </c>
      <c r="F807">
        <v>3</v>
      </c>
      <c r="G807">
        <v>434.63</v>
      </c>
      <c r="H807">
        <v>1</v>
      </c>
      <c r="J807">
        <v>1</v>
      </c>
      <c r="K807">
        <v>1</v>
      </c>
      <c r="L807">
        <v>1</v>
      </c>
      <c r="N807">
        <v>1</v>
      </c>
      <c r="P807">
        <v>0</v>
      </c>
      <c r="Q807">
        <v>38</v>
      </c>
      <c r="R807">
        <v>3300</v>
      </c>
      <c r="S807">
        <v>0</v>
      </c>
    </row>
    <row r="808" spans="1:19" x14ac:dyDescent="0.25">
      <c r="A808">
        <v>18703879</v>
      </c>
      <c r="B808" s="4">
        <v>43215</v>
      </c>
      <c r="C808">
        <v>2</v>
      </c>
      <c r="D808">
        <v>1</v>
      </c>
      <c r="E808">
        <v>1</v>
      </c>
      <c r="F808">
        <v>3</v>
      </c>
      <c r="G808">
        <v>306.85000000000002</v>
      </c>
      <c r="H808">
        <v>1</v>
      </c>
      <c r="J808">
        <v>2</v>
      </c>
      <c r="K808">
        <v>2</v>
      </c>
      <c r="L808">
        <v>1</v>
      </c>
      <c r="N808">
        <v>1</v>
      </c>
      <c r="P808">
        <v>0</v>
      </c>
      <c r="Q808">
        <v>37</v>
      </c>
      <c r="R808">
        <v>2400</v>
      </c>
      <c r="S808">
        <v>2400</v>
      </c>
    </row>
    <row r="809" spans="1:19" x14ac:dyDescent="0.25">
      <c r="A809">
        <v>18704720</v>
      </c>
      <c r="B809" s="4">
        <v>43366</v>
      </c>
      <c r="C809">
        <v>1</v>
      </c>
      <c r="D809">
        <v>0</v>
      </c>
      <c r="E809">
        <v>0</v>
      </c>
      <c r="F809">
        <v>5</v>
      </c>
      <c r="G809">
        <v>426.03</v>
      </c>
      <c r="H809">
        <v>1</v>
      </c>
      <c r="I809" t="s">
        <v>137</v>
      </c>
      <c r="J809">
        <v>1</v>
      </c>
      <c r="K809">
        <v>1</v>
      </c>
      <c r="L809">
        <v>1</v>
      </c>
      <c r="M809">
        <v>0</v>
      </c>
      <c r="O809">
        <v>1</v>
      </c>
      <c r="P809">
        <v>7.5</v>
      </c>
      <c r="Q809">
        <v>0</v>
      </c>
      <c r="R809">
        <v>0</v>
      </c>
      <c r="S809">
        <v>0</v>
      </c>
    </row>
    <row r="810" spans="1:19" x14ac:dyDescent="0.25">
      <c r="A810">
        <v>18705059</v>
      </c>
      <c r="B810" s="4">
        <v>43305</v>
      </c>
      <c r="C810">
        <v>2</v>
      </c>
      <c r="D810">
        <v>0</v>
      </c>
      <c r="E810">
        <v>0</v>
      </c>
      <c r="F810">
        <v>5</v>
      </c>
      <c r="G810">
        <v>167.94</v>
      </c>
      <c r="H810">
        <v>1</v>
      </c>
      <c r="J810">
        <v>0</v>
      </c>
      <c r="K810">
        <v>0</v>
      </c>
      <c r="L810">
        <v>0</v>
      </c>
      <c r="P810">
        <v>0</v>
      </c>
      <c r="Q810">
        <v>0</v>
      </c>
      <c r="R810">
        <v>0</v>
      </c>
      <c r="S810">
        <v>0</v>
      </c>
    </row>
    <row r="811" spans="1:19" x14ac:dyDescent="0.25">
      <c r="A811">
        <v>18705068</v>
      </c>
      <c r="B811" s="4">
        <v>43397</v>
      </c>
      <c r="C811">
        <v>2</v>
      </c>
      <c r="D811">
        <v>0</v>
      </c>
      <c r="E811">
        <v>0</v>
      </c>
      <c r="F811">
        <v>5</v>
      </c>
      <c r="G811">
        <v>280.27999999999997</v>
      </c>
      <c r="H811">
        <v>1</v>
      </c>
      <c r="J811">
        <v>1</v>
      </c>
      <c r="K811">
        <v>1</v>
      </c>
      <c r="L811">
        <v>1</v>
      </c>
      <c r="N811">
        <v>1</v>
      </c>
      <c r="P811">
        <v>0</v>
      </c>
      <c r="Q811">
        <v>0</v>
      </c>
      <c r="R811">
        <v>3500</v>
      </c>
      <c r="S811">
        <v>0</v>
      </c>
    </row>
    <row r="812" spans="1:19" x14ac:dyDescent="0.25">
      <c r="A812">
        <v>18706258</v>
      </c>
      <c r="B812" s="4">
        <v>43541</v>
      </c>
      <c r="C812">
        <v>2</v>
      </c>
      <c r="D812">
        <v>0</v>
      </c>
      <c r="E812">
        <v>0</v>
      </c>
      <c r="F812">
        <v>5</v>
      </c>
      <c r="G812">
        <v>193.83</v>
      </c>
      <c r="H812">
        <v>1</v>
      </c>
      <c r="J812">
        <v>2</v>
      </c>
      <c r="K812">
        <v>2</v>
      </c>
      <c r="L812">
        <v>1</v>
      </c>
      <c r="N812">
        <v>1</v>
      </c>
      <c r="P812">
        <v>0</v>
      </c>
      <c r="Q812">
        <v>36.4</v>
      </c>
      <c r="R812">
        <v>3000</v>
      </c>
      <c r="S812">
        <v>0</v>
      </c>
    </row>
    <row r="813" spans="1:19" x14ac:dyDescent="0.25">
      <c r="A813">
        <v>18707003</v>
      </c>
      <c r="B813" s="4">
        <v>43325</v>
      </c>
      <c r="C813">
        <v>2</v>
      </c>
      <c r="D813">
        <v>0</v>
      </c>
      <c r="E813">
        <v>0</v>
      </c>
      <c r="F813">
        <v>5</v>
      </c>
      <c r="G813">
        <v>45.13</v>
      </c>
      <c r="H813">
        <v>1</v>
      </c>
      <c r="I813" t="s">
        <v>135</v>
      </c>
      <c r="J813">
        <v>0</v>
      </c>
      <c r="K813">
        <v>0</v>
      </c>
      <c r="L813">
        <v>0</v>
      </c>
      <c r="P813">
        <v>0</v>
      </c>
      <c r="Q813">
        <v>0</v>
      </c>
      <c r="R813">
        <v>0</v>
      </c>
      <c r="S813">
        <v>0</v>
      </c>
    </row>
    <row r="814" spans="1:19" x14ac:dyDescent="0.25">
      <c r="A814">
        <v>18707755</v>
      </c>
      <c r="B814" s="4">
        <v>43598</v>
      </c>
      <c r="C814">
        <v>1</v>
      </c>
      <c r="D814">
        <v>1</v>
      </c>
      <c r="E814">
        <v>0</v>
      </c>
      <c r="F814">
        <v>5</v>
      </c>
      <c r="G814">
        <v>851.26</v>
      </c>
      <c r="H814">
        <v>1</v>
      </c>
      <c r="J814">
        <v>1</v>
      </c>
      <c r="K814">
        <v>1</v>
      </c>
      <c r="L814">
        <v>1</v>
      </c>
      <c r="N814">
        <v>1</v>
      </c>
      <c r="P814">
        <v>0</v>
      </c>
      <c r="Q814">
        <v>0</v>
      </c>
      <c r="R814">
        <v>2.9</v>
      </c>
      <c r="S814">
        <v>0</v>
      </c>
    </row>
    <row r="815" spans="1:19" x14ac:dyDescent="0.25">
      <c r="A815">
        <v>18709070</v>
      </c>
      <c r="B815" s="4">
        <v>43323</v>
      </c>
      <c r="C815">
        <v>2</v>
      </c>
      <c r="D815">
        <v>0</v>
      </c>
      <c r="E815">
        <v>1</v>
      </c>
      <c r="F815">
        <v>5</v>
      </c>
      <c r="G815">
        <v>2099</v>
      </c>
      <c r="H815">
        <v>1</v>
      </c>
      <c r="I815" t="s">
        <v>138</v>
      </c>
      <c r="J815">
        <v>1</v>
      </c>
      <c r="K815">
        <v>1</v>
      </c>
      <c r="L815">
        <v>1</v>
      </c>
      <c r="P815">
        <v>29</v>
      </c>
      <c r="Q815">
        <v>0</v>
      </c>
      <c r="R815">
        <v>0</v>
      </c>
      <c r="S815">
        <v>0</v>
      </c>
    </row>
    <row r="816" spans="1:19" x14ac:dyDescent="0.25">
      <c r="A816">
        <v>18709696</v>
      </c>
      <c r="B816" s="4">
        <v>43488</v>
      </c>
      <c r="C816">
        <v>2</v>
      </c>
      <c r="D816">
        <v>0</v>
      </c>
      <c r="E816">
        <v>0</v>
      </c>
      <c r="F816">
        <v>3</v>
      </c>
      <c r="G816">
        <v>0.15</v>
      </c>
      <c r="H816">
        <v>0</v>
      </c>
    </row>
    <row r="817" spans="1:19" x14ac:dyDescent="0.25">
      <c r="A817">
        <v>18710727</v>
      </c>
      <c r="B817" s="4">
        <v>43570</v>
      </c>
      <c r="C817">
        <v>1</v>
      </c>
      <c r="D817">
        <v>1</v>
      </c>
      <c r="E817">
        <v>0</v>
      </c>
      <c r="F817">
        <v>5</v>
      </c>
      <c r="G817">
        <v>690</v>
      </c>
      <c r="H817">
        <v>1</v>
      </c>
      <c r="J817">
        <v>0</v>
      </c>
      <c r="K817">
        <v>0</v>
      </c>
      <c r="L817">
        <v>0</v>
      </c>
      <c r="P817">
        <v>0</v>
      </c>
      <c r="Q817">
        <v>0</v>
      </c>
      <c r="R817">
        <v>0</v>
      </c>
      <c r="S817">
        <v>0</v>
      </c>
    </row>
    <row r="818" spans="1:19" x14ac:dyDescent="0.25">
      <c r="A818">
        <v>18715728</v>
      </c>
      <c r="B818" s="4">
        <v>43354</v>
      </c>
      <c r="C818">
        <v>2</v>
      </c>
      <c r="D818">
        <v>2</v>
      </c>
      <c r="E818">
        <v>0</v>
      </c>
      <c r="F818">
        <v>3</v>
      </c>
      <c r="G818">
        <v>1108.5999999999999</v>
      </c>
      <c r="H818">
        <v>1</v>
      </c>
      <c r="J818">
        <v>2</v>
      </c>
      <c r="K818">
        <v>2</v>
      </c>
      <c r="L818">
        <v>1</v>
      </c>
      <c r="N818">
        <v>1</v>
      </c>
      <c r="P818">
        <v>0</v>
      </c>
      <c r="Q818">
        <v>31.3</v>
      </c>
      <c r="R818">
        <v>1800</v>
      </c>
      <c r="S818">
        <v>3000</v>
      </c>
    </row>
    <row r="819" spans="1:19" x14ac:dyDescent="0.25">
      <c r="A819">
        <v>18716013</v>
      </c>
      <c r="B819" s="4">
        <v>43454</v>
      </c>
      <c r="C819">
        <v>2</v>
      </c>
      <c r="D819">
        <v>0</v>
      </c>
      <c r="E819">
        <v>0</v>
      </c>
      <c r="F819">
        <v>5</v>
      </c>
      <c r="G819">
        <v>713.53</v>
      </c>
      <c r="H819">
        <v>1</v>
      </c>
      <c r="J819">
        <v>1</v>
      </c>
      <c r="K819">
        <v>1</v>
      </c>
      <c r="L819">
        <v>1</v>
      </c>
      <c r="P819">
        <v>0</v>
      </c>
      <c r="Q819">
        <v>0</v>
      </c>
      <c r="R819">
        <v>0</v>
      </c>
      <c r="S819">
        <v>0</v>
      </c>
    </row>
    <row r="820" spans="1:19" x14ac:dyDescent="0.25">
      <c r="A820">
        <v>18716545</v>
      </c>
      <c r="B820" s="4">
        <v>43571</v>
      </c>
      <c r="C820">
        <v>1</v>
      </c>
      <c r="D820">
        <v>1</v>
      </c>
      <c r="E820">
        <v>0</v>
      </c>
      <c r="F820">
        <v>5</v>
      </c>
      <c r="G820">
        <v>884</v>
      </c>
      <c r="H820">
        <v>1</v>
      </c>
      <c r="J820">
        <v>1</v>
      </c>
      <c r="K820">
        <v>1</v>
      </c>
      <c r="L820">
        <v>1</v>
      </c>
      <c r="P820">
        <v>0</v>
      </c>
      <c r="Q820">
        <v>0</v>
      </c>
      <c r="R820">
        <v>0</v>
      </c>
      <c r="S820">
        <v>0</v>
      </c>
    </row>
    <row r="821" spans="1:19" x14ac:dyDescent="0.25">
      <c r="A821">
        <v>18716740</v>
      </c>
      <c r="B821" s="4">
        <v>43397</v>
      </c>
      <c r="C821">
        <v>1</v>
      </c>
      <c r="D821">
        <v>1</v>
      </c>
      <c r="E821">
        <v>0</v>
      </c>
      <c r="F821">
        <v>5</v>
      </c>
      <c r="G821">
        <v>431.4</v>
      </c>
      <c r="H821">
        <v>1</v>
      </c>
      <c r="J821">
        <v>1</v>
      </c>
      <c r="K821">
        <v>1</v>
      </c>
      <c r="L821">
        <v>1</v>
      </c>
      <c r="N821">
        <v>1</v>
      </c>
      <c r="P821">
        <v>0</v>
      </c>
      <c r="Q821">
        <v>38</v>
      </c>
      <c r="R821">
        <v>2800</v>
      </c>
      <c r="S821">
        <v>0</v>
      </c>
    </row>
    <row r="822" spans="1:19" x14ac:dyDescent="0.25">
      <c r="A822">
        <v>18716801</v>
      </c>
      <c r="B822" s="4">
        <v>43575</v>
      </c>
      <c r="C822">
        <v>1</v>
      </c>
      <c r="D822">
        <v>0</v>
      </c>
      <c r="E822">
        <v>0</v>
      </c>
      <c r="F822">
        <v>6</v>
      </c>
      <c r="G822">
        <v>705</v>
      </c>
      <c r="H822">
        <v>1</v>
      </c>
      <c r="J822">
        <v>1</v>
      </c>
      <c r="K822">
        <v>1</v>
      </c>
      <c r="L822">
        <v>1</v>
      </c>
      <c r="P822">
        <v>0</v>
      </c>
      <c r="Q822">
        <v>0</v>
      </c>
      <c r="R822">
        <v>0</v>
      </c>
      <c r="S822">
        <v>0</v>
      </c>
    </row>
    <row r="823" spans="1:19" x14ac:dyDescent="0.25">
      <c r="A823">
        <v>18718238</v>
      </c>
      <c r="B823" s="4">
        <v>43678</v>
      </c>
      <c r="C823">
        <v>1</v>
      </c>
      <c r="D823">
        <v>1</v>
      </c>
      <c r="E823">
        <v>0</v>
      </c>
      <c r="F823">
        <v>5</v>
      </c>
      <c r="G823">
        <v>44.22</v>
      </c>
      <c r="H823">
        <v>1</v>
      </c>
      <c r="I823" t="s">
        <v>135</v>
      </c>
      <c r="J823">
        <v>0</v>
      </c>
      <c r="K823">
        <v>0</v>
      </c>
      <c r="L823">
        <v>0</v>
      </c>
      <c r="P823">
        <v>4</v>
      </c>
      <c r="Q823">
        <v>0</v>
      </c>
      <c r="R823">
        <v>0</v>
      </c>
      <c r="S823">
        <v>0</v>
      </c>
    </row>
    <row r="824" spans="1:19" x14ac:dyDescent="0.25">
      <c r="A824">
        <v>18719410</v>
      </c>
      <c r="B824" s="4">
        <v>43591</v>
      </c>
      <c r="C824">
        <v>2</v>
      </c>
      <c r="D824">
        <v>0</v>
      </c>
      <c r="E824">
        <v>0</v>
      </c>
      <c r="F824">
        <v>5</v>
      </c>
      <c r="G824">
        <v>475.84</v>
      </c>
      <c r="H824">
        <v>1</v>
      </c>
      <c r="J824">
        <v>1</v>
      </c>
      <c r="K824">
        <v>1</v>
      </c>
      <c r="L824">
        <v>1</v>
      </c>
      <c r="N824">
        <v>1</v>
      </c>
      <c r="P824">
        <v>0</v>
      </c>
      <c r="Q824">
        <v>38</v>
      </c>
      <c r="R824">
        <v>3.2</v>
      </c>
      <c r="S824">
        <v>0</v>
      </c>
    </row>
    <row r="825" spans="1:19" x14ac:dyDescent="0.25">
      <c r="A825">
        <v>18726436</v>
      </c>
      <c r="B825" s="4">
        <v>43584</v>
      </c>
      <c r="C825">
        <v>2</v>
      </c>
      <c r="D825">
        <v>0</v>
      </c>
      <c r="E825">
        <v>0</v>
      </c>
      <c r="F825">
        <v>5</v>
      </c>
      <c r="G825">
        <v>237</v>
      </c>
      <c r="H825">
        <v>1</v>
      </c>
      <c r="J825">
        <v>1</v>
      </c>
      <c r="K825">
        <v>1</v>
      </c>
      <c r="L825">
        <v>1</v>
      </c>
      <c r="P825">
        <v>0</v>
      </c>
      <c r="Q825">
        <v>0</v>
      </c>
      <c r="R825">
        <v>0</v>
      </c>
      <c r="S825">
        <v>0</v>
      </c>
    </row>
    <row r="826" spans="1:19" x14ac:dyDescent="0.25">
      <c r="A826">
        <v>18727376</v>
      </c>
      <c r="B826" s="4">
        <v>43490</v>
      </c>
      <c r="C826">
        <v>1</v>
      </c>
      <c r="D826">
        <v>1</v>
      </c>
      <c r="E826">
        <v>0</v>
      </c>
      <c r="F826">
        <v>5</v>
      </c>
      <c r="G826">
        <v>0.3</v>
      </c>
      <c r="H826">
        <v>0</v>
      </c>
    </row>
    <row r="827" spans="1:19" x14ac:dyDescent="0.25">
      <c r="A827">
        <v>18727745</v>
      </c>
      <c r="B827" s="4">
        <v>43529</v>
      </c>
      <c r="C827">
        <v>1</v>
      </c>
      <c r="D827">
        <v>1</v>
      </c>
      <c r="E827">
        <v>0</v>
      </c>
      <c r="F827">
        <v>5</v>
      </c>
      <c r="G827">
        <v>265.5</v>
      </c>
      <c r="H827">
        <v>1</v>
      </c>
      <c r="J827">
        <v>1</v>
      </c>
      <c r="K827">
        <v>1</v>
      </c>
      <c r="L827">
        <v>1</v>
      </c>
      <c r="P827">
        <v>0</v>
      </c>
      <c r="Q827">
        <v>0</v>
      </c>
      <c r="R827">
        <v>0</v>
      </c>
      <c r="S827">
        <v>0</v>
      </c>
    </row>
    <row r="828" spans="1:19" x14ac:dyDescent="0.25">
      <c r="A828">
        <v>19403056</v>
      </c>
      <c r="B828" s="4">
        <v>43636</v>
      </c>
      <c r="C828">
        <v>2</v>
      </c>
      <c r="D828">
        <v>1</v>
      </c>
      <c r="E828">
        <v>1</v>
      </c>
      <c r="F828">
        <v>3</v>
      </c>
      <c r="G828">
        <v>1376</v>
      </c>
      <c r="H828">
        <v>1</v>
      </c>
      <c r="J828">
        <v>2</v>
      </c>
      <c r="K828">
        <v>2</v>
      </c>
      <c r="L828">
        <v>1</v>
      </c>
      <c r="P828">
        <v>0</v>
      </c>
      <c r="Q828">
        <v>0</v>
      </c>
      <c r="R828">
        <v>0</v>
      </c>
      <c r="S828">
        <v>0</v>
      </c>
    </row>
    <row r="829" spans="1:19" x14ac:dyDescent="0.25">
      <c r="A829">
        <v>19405592</v>
      </c>
      <c r="B829" s="4">
        <v>43575</v>
      </c>
      <c r="C829">
        <v>2</v>
      </c>
      <c r="D829">
        <v>2</v>
      </c>
      <c r="E829">
        <v>0</v>
      </c>
      <c r="F829">
        <v>3</v>
      </c>
      <c r="G829">
        <v>650</v>
      </c>
      <c r="H829">
        <v>1</v>
      </c>
      <c r="J829">
        <v>1</v>
      </c>
      <c r="K829">
        <v>1</v>
      </c>
      <c r="L829">
        <v>1</v>
      </c>
      <c r="P829">
        <v>0</v>
      </c>
      <c r="Q829">
        <v>0</v>
      </c>
      <c r="R829">
        <v>0</v>
      </c>
      <c r="S829">
        <v>0</v>
      </c>
    </row>
    <row r="830" spans="1:19" x14ac:dyDescent="0.25">
      <c r="A830">
        <v>19500374</v>
      </c>
      <c r="B830" s="4">
        <v>43827</v>
      </c>
      <c r="C830">
        <v>1</v>
      </c>
      <c r="D830">
        <v>0</v>
      </c>
      <c r="E830">
        <v>1</v>
      </c>
      <c r="F830">
        <v>5</v>
      </c>
      <c r="G830">
        <v>506</v>
      </c>
      <c r="H830">
        <v>1</v>
      </c>
      <c r="I830" t="s">
        <v>137</v>
      </c>
      <c r="J830">
        <v>1</v>
      </c>
      <c r="K830">
        <v>1</v>
      </c>
      <c r="L830">
        <v>1</v>
      </c>
      <c r="M830">
        <v>0</v>
      </c>
      <c r="O830">
        <v>1</v>
      </c>
      <c r="P830">
        <v>8</v>
      </c>
      <c r="Q830">
        <v>0</v>
      </c>
      <c r="R830">
        <v>0</v>
      </c>
      <c r="S830">
        <v>0</v>
      </c>
    </row>
    <row r="831" spans="1:19" x14ac:dyDescent="0.25">
      <c r="A831">
        <v>19500833</v>
      </c>
      <c r="B831" s="4">
        <v>43668</v>
      </c>
      <c r="C831">
        <v>1</v>
      </c>
      <c r="D831">
        <v>0</v>
      </c>
      <c r="E831">
        <v>1</v>
      </c>
      <c r="F831">
        <v>5</v>
      </c>
      <c r="G831">
        <v>300</v>
      </c>
      <c r="H831">
        <v>1</v>
      </c>
      <c r="J831">
        <v>1</v>
      </c>
      <c r="K831">
        <v>1</v>
      </c>
      <c r="L831">
        <v>1</v>
      </c>
      <c r="N831">
        <v>1</v>
      </c>
      <c r="P831">
        <v>0</v>
      </c>
      <c r="Q831">
        <v>38</v>
      </c>
      <c r="R831">
        <v>3000</v>
      </c>
      <c r="S831">
        <v>0</v>
      </c>
    </row>
    <row r="832" spans="1:19" x14ac:dyDescent="0.25">
      <c r="A832">
        <v>19503146</v>
      </c>
      <c r="B832" s="4">
        <v>43880</v>
      </c>
      <c r="C832">
        <v>1</v>
      </c>
      <c r="D832">
        <v>1</v>
      </c>
      <c r="E832">
        <v>0</v>
      </c>
      <c r="F832">
        <v>5</v>
      </c>
      <c r="G832">
        <v>300</v>
      </c>
      <c r="H832">
        <v>1</v>
      </c>
      <c r="J832">
        <v>1</v>
      </c>
      <c r="K832">
        <v>1</v>
      </c>
      <c r="L832">
        <v>1</v>
      </c>
      <c r="N832">
        <v>1</v>
      </c>
      <c r="P832">
        <v>0</v>
      </c>
      <c r="Q832">
        <v>38</v>
      </c>
      <c r="R832">
        <v>3500</v>
      </c>
      <c r="S832">
        <v>0</v>
      </c>
    </row>
    <row r="833" spans="1:19" x14ac:dyDescent="0.25">
      <c r="A833">
        <v>19503693</v>
      </c>
      <c r="B833" s="4">
        <v>43787</v>
      </c>
      <c r="C833">
        <v>1</v>
      </c>
      <c r="D833">
        <v>0</v>
      </c>
      <c r="E833">
        <v>1</v>
      </c>
      <c r="F833">
        <v>5</v>
      </c>
      <c r="G833">
        <v>53</v>
      </c>
      <c r="H833">
        <v>1</v>
      </c>
      <c r="I833" t="s">
        <v>135</v>
      </c>
      <c r="J833">
        <v>0</v>
      </c>
      <c r="K833">
        <v>0</v>
      </c>
      <c r="L833">
        <v>0</v>
      </c>
      <c r="P833">
        <v>4</v>
      </c>
      <c r="Q833">
        <v>0</v>
      </c>
      <c r="R833">
        <v>0</v>
      </c>
      <c r="S833">
        <v>0</v>
      </c>
    </row>
    <row r="834" spans="1:19" x14ac:dyDescent="0.25">
      <c r="A834">
        <v>19703234</v>
      </c>
      <c r="B834" s="4">
        <v>43585</v>
      </c>
      <c r="C834">
        <v>2</v>
      </c>
      <c r="D834">
        <v>0</v>
      </c>
      <c r="E834">
        <v>2</v>
      </c>
      <c r="F834">
        <v>3</v>
      </c>
      <c r="G834">
        <v>1155.42</v>
      </c>
      <c r="H834">
        <v>1</v>
      </c>
      <c r="J834">
        <v>1</v>
      </c>
      <c r="K834">
        <v>1</v>
      </c>
      <c r="L834">
        <v>1</v>
      </c>
      <c r="N834">
        <v>1</v>
      </c>
      <c r="P834">
        <v>0</v>
      </c>
      <c r="Q834">
        <v>0</v>
      </c>
      <c r="R834">
        <v>3</v>
      </c>
      <c r="S834">
        <v>0</v>
      </c>
    </row>
    <row r="835" spans="1:19" x14ac:dyDescent="0.25">
      <c r="A835">
        <v>19704749</v>
      </c>
      <c r="B835" s="4">
        <v>43602</v>
      </c>
      <c r="C835">
        <v>1</v>
      </c>
      <c r="D835">
        <v>0</v>
      </c>
      <c r="E835">
        <v>0</v>
      </c>
      <c r="F835">
        <v>5</v>
      </c>
      <c r="G835">
        <v>73.14</v>
      </c>
      <c r="H835">
        <v>1</v>
      </c>
      <c r="I835" t="s">
        <v>137</v>
      </c>
      <c r="J835">
        <v>1</v>
      </c>
      <c r="K835">
        <v>1</v>
      </c>
      <c r="L835">
        <v>1</v>
      </c>
      <c r="M835">
        <v>0</v>
      </c>
      <c r="O835">
        <v>1</v>
      </c>
      <c r="P835">
        <v>5</v>
      </c>
      <c r="Q835">
        <v>0</v>
      </c>
      <c r="R835">
        <v>0</v>
      </c>
      <c r="S8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DUY-NCKH</dc:creator>
  <cp:lastModifiedBy>Duy Nguyen-Le</cp:lastModifiedBy>
  <cp:lastPrinted>2022-06-21T06:28:34Z</cp:lastPrinted>
  <dcterms:created xsi:type="dcterms:W3CDTF">2022-06-20T04:43:13Z</dcterms:created>
  <dcterms:modified xsi:type="dcterms:W3CDTF">2022-07-13T04:55:19Z</dcterms:modified>
</cp:coreProperties>
</file>