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/>
  <mc:AlternateContent xmlns:mc="http://schemas.openxmlformats.org/markup-compatibility/2006">
    <mc:Choice Requires="x15">
      <x15ac:absPath xmlns:x15ac="http://schemas.microsoft.com/office/spreadsheetml/2010/11/ac" url="D:\Hoctap\GMESApiCore\src\main\webapp\report\Export\DonHang\"/>
    </mc:Choice>
  </mc:AlternateContent>
  <xr:revisionPtr revIDLastSave="0" documentId="13_ncr:1_{3DF9BCB7-E1EE-4696-BFD6-D408A26247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HA" sheetId="7" r:id="rId1"/>
    <sheet name="Annex # 02" sheetId="5" state="hidden" r:id="rId2"/>
  </sheets>
  <definedNames>
    <definedName name="_xlnm._FilterDatabase" localSheetId="0" hidden="1">DHA!$A$12:$I$12</definedName>
    <definedName name="_xlnm.Print_Area" localSheetId="1">'Annex # 02'!$A$1:$I$42</definedName>
    <definedName name="_xlnm.Print_Area" localSheetId="0">DHA!$A$1:$P$20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5" l="1"/>
  <c r="E24" i="5"/>
  <c r="G24" i="5"/>
</calcChain>
</file>

<file path=xl/sharedStrings.xml><?xml version="1.0" encoding="utf-8"?>
<sst xmlns="http://schemas.openxmlformats.org/spreadsheetml/2006/main" count="65" uniqueCount="61">
  <si>
    <t>Party A :</t>
  </si>
  <si>
    <t>Party B :</t>
  </si>
  <si>
    <t>Article 1: COMMODITY, QUANTITY, AND UNIT PRICE</t>
  </si>
  <si>
    <t>No</t>
  </si>
  <si>
    <t>STYLE</t>
  </si>
  <si>
    <t>PHOTO</t>
  </si>
  <si>
    <t>GARMENT DESCRIPTION</t>
  </si>
  <si>
    <t>TOTAL QTY</t>
  </si>
  <si>
    <t>TOTAL:</t>
  </si>
  <si>
    <t>SAYS IN USD:</t>
  </si>
  <si>
    <t xml:space="preserve">Article 2: </t>
  </si>
  <si>
    <t>For and behalf party A</t>
  </si>
  <si>
    <t>For and behalf party B</t>
  </si>
  <si>
    <t xml:space="preserve">     ANNEX No : 01</t>
  </si>
  <si>
    <t>(To the contract  No.01/QUOTAI-HUNG VU/2019)</t>
  </si>
  <si>
    <t>JIANGSU GUOTAI HUASHENG INDUSTRIAL CO., LTD</t>
  </si>
  <si>
    <t xml:space="preserve">Add: 16-22F ,Guotai New Century Plaza,Middle Renmin </t>
  </si>
  <si>
    <t>Road,Zhangjiagang City,Jiangsu China</t>
  </si>
  <si>
    <t xml:space="preserve">Tel: </t>
  </si>
  <si>
    <t>Represented by</t>
  </si>
  <si>
    <t>HUNG VU GARMENT JOINT STOCK COMPANY</t>
  </si>
  <si>
    <t>NGUYEN TRAI COMMUNE. AN THI DISTRICT</t>
  </si>
  <si>
    <t>HUNG YEN PROVINCE. VIET NAM</t>
  </si>
  <si>
    <t>Attn : MR.LE VAN HUNG - General Director</t>
  </si>
  <si>
    <t>Pursuant the Contract No. 01/QUOTAI-HUNGVU/2019, both two parties have agreed to sign this annex to the contract as follows:</t>
  </si>
  <si>
    <t>Unit</t>
  </si>
  <si>
    <t>Description of Goods</t>
  </si>
  <si>
    <t>Style No</t>
  </si>
  <si>
    <t>PO NO</t>
  </si>
  <si>
    <t>Quantity</t>
  </si>
  <si>
    <t>CMT Price ( USD)</t>
  </si>
  <si>
    <t>Amount ( USD)</t>
  </si>
  <si>
    <t>Material Arrival</t>
  </si>
  <si>
    <t>Delivery Time</t>
  </si>
  <si>
    <t xml:space="preserve">PRINTED CHANNEL QUILT
VEST W/FAUX FUR DETACHABLE HOOD
</t>
  </si>
  <si>
    <t>PFOV9997</t>
  </si>
  <si>
    <t xml:space="preserve">PFJO0001
PFJOY005
PFJOY006
</t>
  </si>
  <si>
    <t xml:space="preserve">POLYFILL PRINTED CHANNEL 
QUILT PUFFER W/REMOVABLE 
HOOD
</t>
  </si>
  <si>
    <t>PFOJ4975</t>
  </si>
  <si>
    <t>THIRTY ONE THOUSAND AND NINE HUNDRED AND SEVENTY ONE AND CENTS FORTY ONLY.</t>
  </si>
  <si>
    <t>More or less +/- 3% of shipment quantity</t>
  </si>
  <si>
    <t xml:space="preserve">       CMT  = Including cutting,sewing,finishing,thread, import and export charge, delivery goods to port, local transportation (Ha Noi – Hung Yên and Hai Phong – Hung Yen) only.</t>
  </si>
  <si>
    <t>*  All other terms and conditions of this annex remain the same as in the contract no 01/QUOTAI-HUNGVU/2019</t>
  </si>
  <si>
    <t xml:space="preserve">* The annex is made 02 copies in English and 04copies in  Vietnamese s. Each party keep 01 copy of equal validity with </t>
  </si>
  <si>
    <t>effect from the signing date.</t>
  </si>
  <si>
    <t>HUNG YEN, DATED JUNE 28 2019</t>
  </si>
  <si>
    <t>DHA BAC NINH CO., LTD</t>
  </si>
  <si>
    <t>TAO DOI INDUSTRIAL CLUSTER, THUA TOWN, LUONG TAI DISTRIC, BAC NINH PROVINCE, VIET NAM</t>
  </si>
  <si>
    <t>(To the contract  No. GTHS/DHABN 2022)</t>
  </si>
  <si>
    <t>Pursuant the Contract No. GTHS/DHABN 2022), both two parties have agreed to sign this annex to the contract as follows:</t>
  </si>
  <si>
    <t>Ex-Fac date</t>
  </si>
  <si>
    <t xml:space="preserve">     ANNEX No : 27</t>
  </si>
  <si>
    <t>CUT</t>
  </si>
  <si>
    <t>INPUT</t>
  </si>
  <si>
    <t>X-TY</t>
  </si>
  <si>
    <t>FACTORY</t>
  </si>
  <si>
    <t>Merchandizer</t>
  </si>
  <si>
    <t>FINISH DATE</t>
  </si>
  <si>
    <t>LINE PRODUCTION</t>
  </si>
  <si>
    <t>Productivity</t>
  </si>
  <si>
    <t>FABRIC&amp;TRIM ETA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</si>
</sst>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_-* #,##0.00\ _₫_-;\-* #,##0.00\ _₫_-;_-* &quot;-&quot;??\ _₫_-;_-@_-"/>
    <numFmt numFmtId="165" formatCode="[$-409]d\-mmm\-yy;@"/>
    <numFmt numFmtId="166" formatCode="&quot;$&quot;#,##0.00"/>
    <numFmt numFmtId="167" formatCode="[$-409]d/mmm;@"/>
  </numFmts>
  <fonts count="22">
    <font>
      <sz val="12"/>
      <name val=".VnTime"/>
      <family val="2"/>
    </font>
    <font>
      <sz val="12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1"/>
      <name val="Tahoma"/>
      <family val="2"/>
      <charset val="134"/>
    </font>
    <font>
      <b/>
      <sz val="14"/>
      <name val="Tahoma"/>
      <family val="2"/>
      <charset val="134"/>
    </font>
    <font>
      <b/>
      <sz val="12"/>
      <name val="Tahoma"/>
      <family val="2"/>
      <charset val="134"/>
    </font>
    <font>
      <b/>
      <sz val="12"/>
      <name val="Arial"/>
      <family val="2"/>
    </font>
    <font>
      <sz val="11"/>
      <name val="Tahoma"/>
      <family val="2"/>
      <charset val="134"/>
    </font>
    <font>
      <sz val="13"/>
      <name val="Arial"/>
      <family val="2"/>
    </font>
    <font>
      <sz val="14"/>
      <name val="Tahoma"/>
      <family val="2"/>
      <charset val="134"/>
    </font>
    <font>
      <sz val="11"/>
      <color indexed="8"/>
      <name val="Tahoma"/>
      <family val="2"/>
      <charset val="134"/>
    </font>
    <font>
      <b/>
      <sz val="10.5"/>
      <name val="Times New Roman"/>
      <family val="1"/>
    </font>
    <font>
      <sz val="10"/>
      <color indexed="8"/>
      <name val="Tahoma"/>
      <family val="2"/>
      <charset val="134"/>
    </font>
    <font>
      <sz val="10"/>
      <name val="Tahoma"/>
      <family val="2"/>
      <charset val="134"/>
    </font>
    <font>
      <sz val="12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272727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164" fontId="14" fillId="0" borderId="0" applyFont="0" applyFill="0" applyBorder="0" applyAlignment="0" applyProtection="0"/>
    <xf numFmtId="0" fontId="14" fillId="0" borderId="0"/>
    <xf numFmtId="165" fontId="17" fillId="0" borderId="0"/>
    <xf numFmtId="167" fontId="17" fillId="0" borderId="0">
      <alignment vertical="center"/>
    </xf>
  </cellStyleXfs>
  <cellXfs count="77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18" fillId="0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6" xfId="1" applyNumberFormat="1" applyFont="1" applyBorder="1" applyAlignment="1">
      <alignment horizontal="center" vertical="center" wrapText="1"/>
    </xf>
    <xf numFmtId="8" fontId="11" fillId="0" borderId="14" xfId="0" applyNumberFormat="1" applyFont="1" applyBorder="1" applyAlignment="1">
      <alignment horizontal="left" vertical="center" wrapText="1" indent="1"/>
    </xf>
    <xf numFmtId="6" fontId="11" fillId="0" borderId="15" xfId="0" applyNumberFormat="1" applyFont="1" applyBorder="1" applyAlignment="1">
      <alignment horizontal="left" vertical="center" wrapText="1"/>
    </xf>
    <xf numFmtId="14" fontId="11" fillId="0" borderId="14" xfId="0" applyNumberFormat="1" applyFont="1" applyBorder="1" applyAlignment="1">
      <alignment horizontal="left" vertical="center" wrapText="1" indent="1"/>
    </xf>
    <xf numFmtId="3" fontId="10" fillId="0" borderId="4" xfId="1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166" fontId="10" fillId="0" borderId="5" xfId="1" applyNumberFormat="1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166" fontId="3" fillId="0" borderId="7" xfId="1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7" fillId="0" borderId="8" xfId="0" applyFont="1" applyBorder="1" applyAlignment="1">
      <alignment horizontal="center" vertical="center" wrapText="1"/>
    </xf>
    <xf numFmtId="14" fontId="11" fillId="0" borderId="15" xfId="0" applyNumberFormat="1" applyFont="1" applyBorder="1" applyAlignment="1">
      <alignment horizontal="left" vertical="center" wrapText="1" indent="1"/>
    </xf>
    <xf numFmtId="165" fontId="12" fillId="2" borderId="9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6" fillId="2" borderId="0" xfId="2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/>
    <xf numFmtId="0" fontId="15" fillId="0" borderId="0" xfId="0" applyFont="1" applyAlignment="1">
      <alignment horizontal="justify" vertical="center"/>
    </xf>
    <xf numFmtId="0" fontId="21" fillId="0" borderId="5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</cellXfs>
  <cellStyles count="5">
    <cellStyle name="Bình thường" xfId="0" builtinId="0"/>
    <cellStyle name="Dấu phẩy" xfId="1" builtinId="3"/>
    <cellStyle name="Normal 3" xfId="2" xr:uid="{00000000-0005-0000-0000-000003000000}"/>
    <cellStyle name="Normal 6" xfId="3" xr:uid="{00000000-0005-0000-0000-000004000000}"/>
    <cellStyle name="常规 2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2</xdr:row>
      <xdr:rowOff>125730</xdr:rowOff>
    </xdr:from>
    <xdr:to>
      <xdr:col>1</xdr:col>
      <xdr:colOff>167640</xdr:colOff>
      <xdr:row>6</xdr:row>
      <xdr:rowOff>125730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AB27EE4-321A-4655-AFD6-B0CA2C38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659130"/>
          <a:ext cx="12096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"/>
  <sheetViews>
    <sheetView tabSelected="1" topLeftCell="A7" zoomScaleNormal="100" zoomScaleSheetLayoutView="100" workbookViewId="0">
      <selection activeCell="H9" sqref="H9"/>
    </sheetView>
  </sheetViews>
  <sheetFormatPr defaultColWidth="11" defaultRowHeight="15.6"/>
  <cols>
    <col min="1" max="1" width="14.453125" style="53" customWidth="1"/>
    <col min="2" max="2" width="22.6328125" style="53" customWidth="1"/>
    <col min="3" max="3" width="17.90625" style="53" customWidth="1"/>
    <col min="4" max="4" width="27.81640625" style="53" customWidth="1"/>
    <col min="5" max="5" width="16.26953125" style="53" customWidth="1"/>
    <col min="6" max="6" width="18.54296875" style="53" customWidth="1"/>
    <col min="7" max="7" width="21.90625" style="53" customWidth="1"/>
    <col min="8" max="8" width="32.81640625" style="53" customWidth="1"/>
    <col min="9" max="9" width="17.453125" style="53" customWidth="1"/>
    <col min="10" max="10" width="20.1796875" style="53" customWidth="1"/>
    <col min="11" max="11" width="12.54296875" style="53" customWidth="1"/>
    <col min="12" max="12" width="12.1796875" style="53" customWidth="1"/>
    <col min="13" max="14" width="14.7265625" style="53" customWidth="1"/>
    <col min="15" max="15" width="19.36328125" style="53" customWidth="1"/>
    <col min="16" max="16" width="16.54296875" style="53" customWidth="1"/>
    <col min="17" max="16384" width="11" style="53"/>
  </cols>
  <sheetData>
    <row r="1" spans="1:16" ht="21" customHeight="1">
      <c r="A1" s="69" t="s">
        <v>51</v>
      </c>
      <c r="B1" s="69"/>
      <c r="C1" s="69"/>
      <c r="D1" s="69"/>
      <c r="E1" s="69"/>
      <c r="F1" s="69"/>
      <c r="G1" s="69"/>
      <c r="H1" s="69"/>
    </row>
    <row r="2" spans="1:16" ht="21" customHeight="1">
      <c r="A2" s="69" t="s">
        <v>48</v>
      </c>
      <c r="B2" s="69"/>
      <c r="C2" s="69"/>
      <c r="D2" s="69"/>
      <c r="E2" s="69"/>
      <c r="F2" s="69"/>
      <c r="G2" s="69"/>
      <c r="H2" s="69"/>
    </row>
    <row r="3" spans="1:16" ht="22.5" customHeight="1">
      <c r="A3" s="52"/>
      <c r="B3" s="52" t="s">
        <v>0</v>
      </c>
      <c r="C3" s="54"/>
      <c r="D3" s="55"/>
      <c r="E3" s="52"/>
      <c r="F3" s="52"/>
      <c r="G3" s="52"/>
      <c r="H3" s="52"/>
    </row>
    <row r="4" spans="1:16" s="59" customFormat="1" ht="17.100000000000001" customHeight="1">
      <c r="A4" s="56"/>
      <c r="B4" s="56"/>
      <c r="C4" s="57"/>
      <c r="D4" s="58"/>
      <c r="E4" s="56"/>
      <c r="F4" s="56"/>
      <c r="G4" s="56"/>
      <c r="H4" s="56"/>
    </row>
    <row r="5" spans="1:16" s="59" customFormat="1" ht="17.100000000000001" customHeight="1">
      <c r="A5" s="56"/>
      <c r="B5" s="56"/>
      <c r="C5" s="58"/>
      <c r="D5" s="58"/>
      <c r="E5" s="56"/>
      <c r="F5" s="56"/>
      <c r="G5" s="56"/>
      <c r="H5" s="56"/>
    </row>
    <row r="6" spans="1:16" ht="19.5" customHeight="1">
      <c r="A6" s="52"/>
      <c r="B6" s="52" t="s">
        <v>1</v>
      </c>
      <c r="C6" s="60" t="s">
        <v>46</v>
      </c>
      <c r="D6" s="61"/>
      <c r="E6" s="52"/>
      <c r="F6" s="52"/>
      <c r="G6" s="52"/>
      <c r="H6" s="52"/>
    </row>
    <row r="7" spans="1:16" ht="19.5" customHeight="1">
      <c r="A7" s="52"/>
      <c r="B7" s="52"/>
      <c r="C7" s="60" t="s">
        <v>47</v>
      </c>
      <c r="D7" s="61"/>
      <c r="E7" s="52"/>
      <c r="F7" s="52"/>
      <c r="G7" s="52"/>
      <c r="H7" s="52"/>
    </row>
    <row r="8" spans="1:16" ht="19.5" customHeight="1">
      <c r="C8" s="62"/>
      <c r="D8" s="62"/>
    </row>
    <row r="9" spans="1:16" ht="24" customHeight="1">
      <c r="A9" s="63" t="s">
        <v>49</v>
      </c>
      <c r="C9" s="62"/>
      <c r="D9" s="62"/>
    </row>
    <row r="10" spans="1:16" ht="30" customHeight="1">
      <c r="A10" s="64" t="s">
        <v>2</v>
      </c>
      <c r="B10" s="63"/>
      <c r="C10" s="62"/>
      <c r="D10" s="62"/>
    </row>
    <row r="11" spans="1:16" ht="15.75" customHeight="1">
      <c r="A11" s="65"/>
      <c r="B11" s="63"/>
      <c r="C11" s="66"/>
      <c r="D11" s="66"/>
    </row>
    <row r="12" spans="1:16" ht="48" customHeight="1">
      <c r="A12" s="67" t="s">
        <v>3</v>
      </c>
      <c r="B12" s="67" t="s">
        <v>4</v>
      </c>
      <c r="C12" s="67" t="s">
        <v>5</v>
      </c>
      <c r="D12" s="67" t="s">
        <v>6</v>
      </c>
      <c r="E12" s="67" t="s">
        <v>7</v>
      </c>
      <c r="F12" s="67" t="s">
        <v>25</v>
      </c>
      <c r="G12" s="67" t="s">
        <v>50</v>
      </c>
      <c r="H12" s="67" t="s">
        <v>60</v>
      </c>
      <c r="I12" s="67" t="s">
        <v>55</v>
      </c>
      <c r="J12" s="67" t="s">
        <v>56</v>
      </c>
      <c r="K12" s="68" t="s">
        <v>52</v>
      </c>
      <c r="L12" s="68" t="s">
        <v>53</v>
      </c>
      <c r="M12" s="68" t="s">
        <v>57</v>
      </c>
      <c r="N12" s="68" t="s">
        <v>54</v>
      </c>
      <c r="O12" s="68" t="s">
        <v>58</v>
      </c>
      <c r="P12" s="68" t="s">
        <v>59</v>
      </c>
    </row>
    <row r="13" spans="1:16" ht="15" customHeight="1">
      <c r="A13" s="66"/>
      <c r="E13" s="62"/>
      <c r="F13" s="62"/>
    </row>
    <row r="14" spans="1:16" ht="15" customHeight="1">
      <c r="A14" s="66"/>
      <c r="E14" s="62"/>
      <c r="F14" s="62"/>
    </row>
    <row r="15" spans="1:16" ht="15" customHeight="1">
      <c r="A15" s="66"/>
      <c r="E15" s="62"/>
      <c r="F15" s="62"/>
    </row>
    <row r="16" spans="1:16" ht="15" customHeight="1">
      <c r="A16" s="66"/>
      <c r="E16" s="62"/>
      <c r="F16" s="62"/>
    </row>
    <row r="17" spans="1:6" ht="15" customHeight="1">
      <c r="A17" s="66"/>
      <c r="E17" s="62"/>
      <c r="F17" s="62"/>
    </row>
  </sheetData>
  <autoFilter ref="A12:I12" xr:uid="{00000000-0009-0000-0000-000000000000}"/>
  <mergeCells count="2">
    <mergeCell ref="A1:H1"/>
    <mergeCell ref="A2:H2"/>
  </mergeCells>
  <pageMargins left="0.7" right="0.7" top="0.75" bottom="0.75" header="0.3" footer="0.3"/>
  <pageSetup scale="10" orientation="portrait" r:id="rId1"/>
  <rowBreaks count="1" manualBreakCount="1">
    <brk id="2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0"/>
  <sheetViews>
    <sheetView topLeftCell="A10" zoomScale="90" zoomScaleSheetLayoutView="90" workbookViewId="0">
      <selection activeCell="B19" sqref="B19"/>
    </sheetView>
  </sheetViews>
  <sheetFormatPr defaultColWidth="11" defaultRowHeight="15"/>
  <cols>
    <col min="1" max="1" width="4" style="6" customWidth="1"/>
    <col min="2" max="2" width="22.08984375" style="6" customWidth="1"/>
    <col min="3" max="4" width="14.6328125" style="6" customWidth="1"/>
    <col min="5" max="5" width="10.36328125" style="6" customWidth="1"/>
    <col min="6" max="6" width="16.08984375" style="6" customWidth="1"/>
    <col min="7" max="7" width="14.08984375" style="6" customWidth="1"/>
    <col min="8" max="8" width="18" style="6" customWidth="1"/>
    <col min="9" max="9" width="18.08984375" style="6" customWidth="1"/>
    <col min="10" max="16384" width="11" style="6"/>
  </cols>
  <sheetData>
    <row r="1" spans="1:9" ht="21" customHeight="1">
      <c r="A1" s="71" t="s">
        <v>13</v>
      </c>
      <c r="B1" s="71"/>
      <c r="C1" s="71"/>
      <c r="D1" s="71"/>
      <c r="E1" s="71"/>
      <c r="F1" s="71"/>
      <c r="G1" s="71"/>
      <c r="H1" s="71"/>
      <c r="I1" s="71"/>
    </row>
    <row r="2" spans="1:9" ht="21" customHeight="1">
      <c r="A2" s="72" t="s">
        <v>14</v>
      </c>
      <c r="B2" s="72"/>
      <c r="C2" s="72"/>
      <c r="D2" s="72"/>
      <c r="E2" s="72"/>
      <c r="F2" s="72"/>
      <c r="G2" s="72"/>
      <c r="H2" s="72"/>
      <c r="I2" s="72"/>
    </row>
    <row r="3" spans="1:9" ht="9.75" customHeight="1"/>
    <row r="4" spans="1:9" ht="17.100000000000001" customHeight="1">
      <c r="B4" s="5" t="s">
        <v>0</v>
      </c>
      <c r="C4" s="8" t="s">
        <v>15</v>
      </c>
      <c r="D4" s="8"/>
    </row>
    <row r="5" spans="1:9" ht="17.100000000000001" customHeight="1">
      <c r="B5" s="5"/>
      <c r="C5" s="9" t="s">
        <v>16</v>
      </c>
      <c r="D5" s="9"/>
      <c r="E5" s="10"/>
      <c r="F5" s="10"/>
      <c r="G5" s="10"/>
    </row>
    <row r="6" spans="1:9" ht="17.100000000000001" customHeight="1">
      <c r="B6" s="5"/>
      <c r="C6" s="9" t="s">
        <v>17</v>
      </c>
      <c r="D6" s="9"/>
      <c r="E6" s="10"/>
      <c r="F6" s="10"/>
      <c r="G6" s="10"/>
    </row>
    <row r="7" spans="1:9" ht="17.100000000000001" customHeight="1">
      <c r="B7" s="5"/>
      <c r="C7" s="9" t="s">
        <v>18</v>
      </c>
      <c r="D7" s="9"/>
      <c r="E7" s="10"/>
      <c r="F7" s="10"/>
      <c r="G7" s="10"/>
    </row>
    <row r="8" spans="1:9" ht="18" customHeight="1">
      <c r="B8" s="5"/>
      <c r="C8" s="11" t="s">
        <v>19</v>
      </c>
      <c r="D8" s="11"/>
      <c r="E8" s="10"/>
      <c r="F8" s="10"/>
      <c r="G8" s="10"/>
      <c r="H8" s="7"/>
    </row>
    <row r="9" spans="1:9" ht="18" customHeight="1">
      <c r="B9" s="5"/>
      <c r="C9" s="12"/>
      <c r="D9" s="12"/>
      <c r="E9" s="10"/>
      <c r="F9" s="10"/>
      <c r="G9" s="10"/>
      <c r="H9" s="7"/>
    </row>
    <row r="10" spans="1:9" ht="19.5" customHeight="1">
      <c r="B10" s="5" t="s">
        <v>1</v>
      </c>
      <c r="C10" s="13" t="s">
        <v>20</v>
      </c>
      <c r="D10" s="13"/>
      <c r="E10" s="10"/>
      <c r="H10" s="7"/>
    </row>
    <row r="11" spans="1:9" ht="15.75" customHeight="1">
      <c r="A11" s="10"/>
      <c r="B11" s="5"/>
      <c r="C11" s="14" t="s">
        <v>21</v>
      </c>
      <c r="D11" s="14"/>
      <c r="E11" s="10"/>
      <c r="F11" s="10"/>
      <c r="H11" s="7"/>
    </row>
    <row r="12" spans="1:9" ht="15.75" customHeight="1">
      <c r="C12" s="13" t="s">
        <v>22</v>
      </c>
      <c r="D12" s="13"/>
    </row>
    <row r="13" spans="1:9" ht="15.75" customHeight="1">
      <c r="C13" s="15" t="s">
        <v>23</v>
      </c>
      <c r="D13" s="15"/>
    </row>
    <row r="14" spans="1:9" ht="15.75" customHeight="1">
      <c r="C14" s="16"/>
      <c r="D14" s="16"/>
    </row>
    <row r="15" spans="1:9" ht="15.75" customHeight="1">
      <c r="C15" s="16"/>
      <c r="D15" s="16"/>
    </row>
    <row r="16" spans="1:9" ht="17.100000000000001" customHeight="1">
      <c r="A16" s="10"/>
      <c r="B16" s="17" t="s">
        <v>24</v>
      </c>
      <c r="C16" s="18"/>
      <c r="D16" s="18"/>
      <c r="E16" s="10"/>
      <c r="F16" s="10"/>
      <c r="G16" s="10"/>
      <c r="H16" s="10"/>
      <c r="I16" s="10"/>
    </row>
    <row r="17" spans="1:9" ht="17.100000000000001" customHeight="1">
      <c r="A17" s="19" t="s">
        <v>2</v>
      </c>
      <c r="B17" s="17"/>
      <c r="C17" s="18"/>
      <c r="D17" s="18"/>
      <c r="E17" s="10"/>
      <c r="F17" s="10"/>
      <c r="G17" s="10"/>
      <c r="H17" s="10"/>
      <c r="I17" s="10"/>
    </row>
    <row r="18" spans="1:9" s="1" customFormat="1" ht="28.5" customHeight="1">
      <c r="A18" s="20" t="s">
        <v>25</v>
      </c>
      <c r="B18" s="21" t="s">
        <v>26</v>
      </c>
      <c r="C18" s="21" t="s">
        <v>27</v>
      </c>
      <c r="D18" s="21" t="s">
        <v>28</v>
      </c>
      <c r="E18" s="21" t="s">
        <v>29</v>
      </c>
      <c r="F18" s="21" t="s">
        <v>30</v>
      </c>
      <c r="G18" s="21" t="s">
        <v>31</v>
      </c>
      <c r="H18" s="21" t="s">
        <v>32</v>
      </c>
      <c r="I18" s="48" t="s">
        <v>33</v>
      </c>
    </row>
    <row r="19" spans="1:9" s="2" customFormat="1" ht="60" customHeight="1">
      <c r="A19" s="22">
        <v>1</v>
      </c>
      <c r="B19" s="23" t="s">
        <v>34</v>
      </c>
      <c r="C19" s="24" t="s">
        <v>35</v>
      </c>
      <c r="D19" s="23" t="s">
        <v>36</v>
      </c>
      <c r="E19" s="25">
        <v>1850</v>
      </c>
      <c r="F19" s="26">
        <v>6.1</v>
      </c>
      <c r="G19" s="27">
        <v>11285</v>
      </c>
      <c r="H19" s="28">
        <v>43682</v>
      </c>
      <c r="I19" s="49">
        <v>43729</v>
      </c>
    </row>
    <row r="20" spans="1:9" s="2" customFormat="1" ht="57" customHeight="1">
      <c r="A20" s="22">
        <v>2</v>
      </c>
      <c r="B20" s="23" t="s">
        <v>37</v>
      </c>
      <c r="C20" s="23" t="s">
        <v>38</v>
      </c>
      <c r="D20" s="23"/>
      <c r="E20" s="25">
        <v>3694</v>
      </c>
      <c r="F20" s="26">
        <v>5.6</v>
      </c>
      <c r="G20" s="27">
        <f>+F20*E20</f>
        <v>20686.399999999998</v>
      </c>
      <c r="H20" s="28">
        <v>43682</v>
      </c>
      <c r="I20" s="49">
        <v>43729</v>
      </c>
    </row>
    <row r="21" spans="1:9" s="2" customFormat="1" ht="20.25" customHeight="1">
      <c r="A21" s="22"/>
      <c r="B21" s="23"/>
      <c r="C21" s="23"/>
      <c r="D21" s="23"/>
      <c r="E21" s="29"/>
      <c r="F21" s="30"/>
      <c r="G21" s="31"/>
      <c r="H21" s="32"/>
      <c r="I21" s="50"/>
    </row>
    <row r="22" spans="1:9" s="2" customFormat="1" ht="20.25" customHeight="1">
      <c r="A22" s="22"/>
      <c r="B22" s="23"/>
      <c r="C22" s="23"/>
      <c r="D22" s="23"/>
      <c r="E22" s="29"/>
      <c r="F22" s="30"/>
      <c r="G22" s="31"/>
      <c r="H22" s="32"/>
      <c r="I22" s="50"/>
    </row>
    <row r="23" spans="1:9" s="2" customFormat="1" ht="20.25" customHeight="1">
      <c r="A23" s="22"/>
      <c r="B23" s="23"/>
      <c r="C23" s="23"/>
      <c r="D23" s="23"/>
      <c r="E23" s="29"/>
      <c r="F23" s="30"/>
      <c r="G23" s="31"/>
      <c r="H23" s="32"/>
      <c r="I23" s="50"/>
    </row>
    <row r="24" spans="1:9" s="3" customFormat="1" ht="27" customHeight="1">
      <c r="A24" s="73" t="s">
        <v>8</v>
      </c>
      <c r="B24" s="74"/>
      <c r="C24" s="33"/>
      <c r="D24" s="33"/>
      <c r="E24" s="34">
        <f>SUM(E19:E23)</f>
        <v>5544</v>
      </c>
      <c r="F24" s="35"/>
      <c r="G24" s="36">
        <f>SUM(G19:G23)</f>
        <v>31971.399999999998</v>
      </c>
      <c r="H24" s="37"/>
      <c r="I24" s="51"/>
    </row>
    <row r="25" spans="1:9" s="3" customFormat="1" ht="15" customHeight="1">
      <c r="A25" s="38"/>
      <c r="B25" s="39" t="s">
        <v>9</v>
      </c>
      <c r="C25" s="75" t="s">
        <v>39</v>
      </c>
      <c r="D25" s="75"/>
      <c r="E25" s="75"/>
      <c r="F25" s="75"/>
      <c r="G25" s="75"/>
      <c r="H25" s="75"/>
      <c r="I25" s="75"/>
    </row>
    <row r="26" spans="1:9" ht="22.5" customHeight="1">
      <c r="A26" s="40"/>
      <c r="B26" s="40" t="s">
        <v>40</v>
      </c>
      <c r="C26" s="40"/>
      <c r="D26" s="40"/>
      <c r="E26" s="40"/>
      <c r="F26" s="40"/>
      <c r="G26" s="40"/>
      <c r="H26" s="40"/>
      <c r="I26" s="40"/>
    </row>
    <row r="27" spans="1:9" s="4" customFormat="1" ht="48" customHeight="1">
      <c r="A27" s="76" t="s">
        <v>41</v>
      </c>
      <c r="B27" s="76"/>
      <c r="C27" s="76"/>
      <c r="D27" s="76"/>
      <c r="E27" s="76"/>
      <c r="F27" s="76"/>
      <c r="G27" s="76"/>
      <c r="H27" s="76"/>
      <c r="I27" s="76"/>
    </row>
    <row r="28" spans="1:9" s="4" customFormat="1" ht="22.5" customHeight="1">
      <c r="A28" s="19" t="s">
        <v>10</v>
      </c>
      <c r="B28" s="19"/>
      <c r="C28" s="41"/>
      <c r="D28" s="41"/>
      <c r="E28" s="41"/>
      <c r="F28" s="41"/>
      <c r="G28" s="41"/>
      <c r="H28" s="41"/>
      <c r="I28" s="41"/>
    </row>
    <row r="29" spans="1:9" s="4" customFormat="1" ht="22.5" customHeight="1">
      <c r="A29" s="40" t="s">
        <v>42</v>
      </c>
      <c r="B29" s="40"/>
      <c r="C29" s="40"/>
      <c r="D29" s="40"/>
      <c r="E29" s="41"/>
      <c r="F29" s="41"/>
      <c r="G29" s="41"/>
      <c r="H29" s="41"/>
      <c r="I29" s="41"/>
    </row>
    <row r="30" spans="1:9" s="4" customFormat="1" ht="22.5" customHeight="1">
      <c r="A30" s="40" t="s">
        <v>43</v>
      </c>
      <c r="B30" s="40"/>
      <c r="C30" s="40"/>
      <c r="D30" s="40"/>
      <c r="E30" s="41"/>
      <c r="F30" s="41"/>
      <c r="G30" s="41"/>
      <c r="H30" s="41"/>
      <c r="I30" s="41"/>
    </row>
    <row r="31" spans="1:9" s="4" customFormat="1" ht="22.5" customHeight="1">
      <c r="A31" s="40" t="s">
        <v>44</v>
      </c>
      <c r="B31" s="40"/>
      <c r="C31" s="40"/>
      <c r="D31" s="40"/>
      <c r="E31" s="41"/>
      <c r="F31" s="41"/>
      <c r="G31" s="41"/>
      <c r="H31" s="41"/>
      <c r="I31" s="41"/>
    </row>
    <row r="32" spans="1:9" s="4" customFormat="1" ht="22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spans="1:9" ht="17.100000000000001" customHeight="1">
      <c r="A33" s="42"/>
      <c r="B33" s="70" t="s">
        <v>45</v>
      </c>
      <c r="C33" s="70"/>
      <c r="D33" s="70"/>
      <c r="E33" s="70"/>
      <c r="F33" s="70"/>
      <c r="G33" s="70"/>
      <c r="H33" s="70"/>
      <c r="I33" s="70"/>
    </row>
    <row r="34" spans="1:9" ht="9.75" customHeight="1">
      <c r="A34" s="43"/>
      <c r="B34" s="44"/>
      <c r="C34" s="44"/>
      <c r="D34" s="44"/>
      <c r="E34" s="44"/>
      <c r="F34" s="44"/>
      <c r="G34" s="44"/>
      <c r="H34" s="44"/>
      <c r="I34" s="44"/>
    </row>
    <row r="35" spans="1:9" s="5" customFormat="1" ht="17.100000000000001" customHeight="1">
      <c r="A35" s="45"/>
      <c r="C35" s="5" t="s">
        <v>11</v>
      </c>
      <c r="E35" s="46"/>
      <c r="F35" s="46"/>
      <c r="H35" s="5" t="s">
        <v>12</v>
      </c>
      <c r="I35" s="46"/>
    </row>
    <row r="36" spans="1:9" ht="15" customHeight="1">
      <c r="A36" s="47"/>
      <c r="E36" s="9"/>
      <c r="F36" s="9"/>
    </row>
    <row r="37" spans="1:9" ht="15" customHeight="1">
      <c r="A37" s="47"/>
      <c r="E37" s="9"/>
      <c r="F37" s="9"/>
    </row>
    <row r="38" spans="1:9" ht="15" customHeight="1">
      <c r="A38" s="47"/>
      <c r="E38" s="9"/>
      <c r="F38" s="9"/>
    </row>
    <row r="39" spans="1:9" ht="15" customHeight="1">
      <c r="A39" s="47"/>
      <c r="E39" s="9"/>
      <c r="F39" s="9"/>
    </row>
    <row r="40" spans="1:9" ht="15" customHeight="1">
      <c r="A40" s="47"/>
      <c r="E40" s="9"/>
      <c r="F40" s="9"/>
    </row>
  </sheetData>
  <mergeCells count="6">
    <mergeCell ref="B33:I33"/>
    <mergeCell ref="A1:I1"/>
    <mergeCell ref="A2:I2"/>
    <mergeCell ref="A24:B24"/>
    <mergeCell ref="C25:I25"/>
    <mergeCell ref="A27:I27"/>
  </mergeCells>
  <printOptions horizontalCentered="1"/>
  <pageMargins left="0" right="0" top="0.42" bottom="0" header="0" footer="0"/>
  <pageSetup paperSize="9" scale="6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DHA</vt:lpstr>
      <vt:lpstr>Annex # 02</vt:lpstr>
      <vt:lpstr>'Annex # 02'!Vùng_In</vt:lpstr>
      <vt:lpstr>DHA!Vùng_In</vt:lpstr>
    </vt:vector>
  </TitlesOfParts>
  <Company>SAO VIET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TUU</dc:creator>
  <cp:lastModifiedBy>LEGION</cp:lastModifiedBy>
  <cp:lastPrinted>2022-05-27T10:52:03Z</cp:lastPrinted>
  <dcterms:created xsi:type="dcterms:W3CDTF">2005-04-06T02:34:10Z</dcterms:created>
  <dcterms:modified xsi:type="dcterms:W3CDTF">2022-10-18T03:41:53Z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ICV">
    <vt:lpwstr>626B46635D764BB1926E072D00D856EC</vt:lpwstr>
  </property>
  <property fmtid="{D5CDD505-2E9C-101B-9397-08002B2CF9AE}" pid="4" name="KSOProductBuildVer">
    <vt:lpwstr>2052-11.1.0.10700</vt:lpwstr>
  </property>
</Properties>
</file>