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3.xml" ContentType="application/vnd.openxmlformats-officedocument.spreadsheetml.comments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updateLinks="never" codeName="ThisWorkbook"/>
  <bookViews>
    <workbookView xWindow="20400" yWindow="0" windowWidth="23040" windowHeight="10650" tabRatio="806"/>
  </bookViews>
  <sheets>
    <sheet name="表紙" sheetId="1" r:id="rId1"/>
    <sheet name="改訂履歴" sheetId="2" r:id="rId2"/>
    <sheet name="モデル一覧" sheetId="24" r:id="rId3"/>
    <sheet name="変更点" sheetId="66" state="hidden" r:id="rId4"/>
    <sheet name="月次確定(初期表示)" sheetId="65" r:id="rId5"/>
    <sheet name="月次確定表示用設定" sheetId="84" r:id="rId6"/>
    <sheet name="月次確定表示準備" sheetId="72" r:id="rId7"/>
    <sheet name="仕訳管理情報取得" sheetId="74" r:id="rId8"/>
    <sheet name="月次確定情報" sheetId="69" r:id="rId9"/>
    <sheet name="仕訳管理情報取得 (2)" sheetId="85" state="hidden" r:id="rId10"/>
    <sheet name="仕訳未送信件数取得" sheetId="75" r:id="rId11"/>
    <sheet name="【印刷不要】選択肢" sheetId="26" r:id="rId12"/>
    <sheet name="TBL_月次確定情報" sheetId="80" r:id="rId13"/>
    <sheet name="TBL_仕訳管理情報" sheetId="82" r:id="rId14"/>
    <sheet name="特定科目情報取得" sheetId="68" state="hidden" r:id="rId15"/>
    <sheet name="仕訳バランスチェック" sheetId="76" state="hidden" r:id="rId16"/>
    <sheet name="会社基本情報取得処理" sheetId="67" state="hidden" r:id="rId17"/>
    <sheet name="実績集計マスタ削除" sheetId="64" state="hidden" r:id="rId18"/>
    <sheet name="メール会計抽出日確認" sheetId="73" state="hidden" r:id="rId19"/>
    <sheet name="【補足】月次確定のチェック時の確認" sheetId="78" state="hidden" r:id="rId20"/>
    <sheet name="TBL_会社基本情報" sheetId="79" r:id="rId21"/>
    <sheet name="UML図_バッチ" sheetId="20" state="hidden" r:id="rId22"/>
    <sheet name="実装概要" sheetId="16" state="hidden" r:id="rId23"/>
    <sheet name="通信処理一覧" sheetId="14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________________________AD0506301">[1]基本ﾌｫｰﾏｯﾄ!$E$5:$F$39</definedName>
    <definedName name="________________________A30000" localSheetId="13">#REF!</definedName>
    <definedName name="________________________A30000" localSheetId="5">#REF!</definedName>
    <definedName name="________________________A30000" localSheetId="9">#REF!</definedName>
    <definedName name="________________________A30000">#REF!</definedName>
    <definedName name="________________________A60000" localSheetId="13">#REF!</definedName>
    <definedName name="________________________A60000" localSheetId="5">#REF!</definedName>
    <definedName name="________________________A60000" localSheetId="9">#REF!</definedName>
    <definedName name="________________________A60000">#REF!</definedName>
    <definedName name="________________________AD050630">[2]基本ﾌｫｰﾏｯﾄ!$E$5:$F$39</definedName>
    <definedName name="________________________AD0506301">[3]基本ﾌｫｰﾏｯﾄ!$E$5:$F$39</definedName>
    <definedName name="_______________________A30000" localSheetId="13">#REF!</definedName>
    <definedName name="_______________________A30000" localSheetId="5">#REF!</definedName>
    <definedName name="_______________________A30000" localSheetId="9">#REF!</definedName>
    <definedName name="_______________________A30000">#REF!</definedName>
    <definedName name="_______________________A60000" localSheetId="13">#REF!</definedName>
    <definedName name="_______________________A60000" localSheetId="5">#REF!</definedName>
    <definedName name="_______________________A60000" localSheetId="9">#REF!</definedName>
    <definedName name="_______________________A60000">#REF!</definedName>
    <definedName name="_______________________AD050630">[4]基本ﾌｫｰﾏｯﾄ!$E$5:$F$39</definedName>
    <definedName name="_______________________AD0506301">[5]基本ﾌｫｰﾏｯﾄ!$E$5:$F$39</definedName>
    <definedName name="______________________A30000" localSheetId="13">#REF!</definedName>
    <definedName name="______________________A30000" localSheetId="5">#REF!</definedName>
    <definedName name="______________________A30000" localSheetId="9">#REF!</definedName>
    <definedName name="______________________A30000">#REF!</definedName>
    <definedName name="______________________A60000" localSheetId="13">#REF!</definedName>
    <definedName name="______________________A60000" localSheetId="5">#REF!</definedName>
    <definedName name="______________________A60000" localSheetId="9">#REF!</definedName>
    <definedName name="______________________A60000">#REF!</definedName>
    <definedName name="______________________AD050630">[6]基本ﾌｫｰﾏｯﾄ!$E$5:$F$39</definedName>
    <definedName name="______________________AD0506301">[5]基本ﾌｫｰﾏｯﾄ!$E$5:$F$39</definedName>
    <definedName name="_____________________A30000" localSheetId="13">#REF!</definedName>
    <definedName name="_____________________A30000" localSheetId="5">#REF!</definedName>
    <definedName name="_____________________A30000" localSheetId="9">#REF!</definedName>
    <definedName name="_____________________A30000">#REF!</definedName>
    <definedName name="_____________________A60000" localSheetId="13">#REF!</definedName>
    <definedName name="_____________________A60000" localSheetId="5">#REF!</definedName>
    <definedName name="_____________________A60000" localSheetId="9">#REF!</definedName>
    <definedName name="_____________________A60000">#REF!</definedName>
    <definedName name="_____________________AD050630">[6]基本ﾌｫｰﾏｯﾄ!$E$5:$F$39</definedName>
    <definedName name="_____________________AD0506301">[5]基本ﾌｫｰﾏｯﾄ!$E$5:$F$39</definedName>
    <definedName name="____________________A30000" localSheetId="13">#REF!</definedName>
    <definedName name="____________________A30000" localSheetId="5">#REF!</definedName>
    <definedName name="____________________A30000" localSheetId="9">#REF!</definedName>
    <definedName name="____________________A30000">#REF!</definedName>
    <definedName name="____________________A60000" localSheetId="13">#REF!</definedName>
    <definedName name="____________________A60000" localSheetId="5">#REF!</definedName>
    <definedName name="____________________A60000" localSheetId="9">#REF!</definedName>
    <definedName name="____________________A60000">#REF!</definedName>
    <definedName name="____________________AD050630">[6]基本ﾌｫｰﾏｯﾄ!$E$5:$F$39</definedName>
    <definedName name="____________________AD0506301">[7]基本ﾌｫｰﾏｯﾄ!$E$5:$F$39</definedName>
    <definedName name="___________________A30000" localSheetId="13">#REF!</definedName>
    <definedName name="___________________A30000" localSheetId="5">#REF!</definedName>
    <definedName name="___________________A30000" localSheetId="9">#REF!</definedName>
    <definedName name="___________________A30000">#REF!</definedName>
    <definedName name="___________________A60000" localSheetId="13">#REF!</definedName>
    <definedName name="___________________A60000" localSheetId="5">#REF!</definedName>
    <definedName name="___________________A60000" localSheetId="9">#REF!</definedName>
    <definedName name="___________________A60000">#REF!</definedName>
    <definedName name="___________________AD050630">[8]基本ﾌｫｰﾏｯﾄ!$E$5:$F$39</definedName>
    <definedName name="___________________AD0506301">[7]基本ﾌｫｰﾏｯﾄ!$E$5:$F$39</definedName>
    <definedName name="__________________A30000" localSheetId="13">#REF!</definedName>
    <definedName name="__________________A30000" localSheetId="5">#REF!</definedName>
    <definedName name="__________________A30000" localSheetId="9">#REF!</definedName>
    <definedName name="__________________A30000">#REF!</definedName>
    <definedName name="__________________A60000" localSheetId="13">#REF!</definedName>
    <definedName name="__________________A60000" localSheetId="5">#REF!</definedName>
    <definedName name="__________________A60000" localSheetId="9">#REF!</definedName>
    <definedName name="__________________A60000">#REF!</definedName>
    <definedName name="__________________AD050630">[8]基本ﾌｫｰﾏｯﾄ!$E$5:$F$39</definedName>
    <definedName name="__________________AD0506301">[7]基本ﾌｫｰﾏｯﾄ!$E$5:$F$39</definedName>
    <definedName name="_________________A30000" localSheetId="13">#REF!</definedName>
    <definedName name="_________________A30000" localSheetId="5">#REF!</definedName>
    <definedName name="_________________A30000" localSheetId="9">#REF!</definedName>
    <definedName name="_________________A30000">#REF!</definedName>
    <definedName name="_________________A60000" localSheetId="13">#REF!</definedName>
    <definedName name="_________________A60000" localSheetId="5">#REF!</definedName>
    <definedName name="_________________A60000" localSheetId="9">#REF!</definedName>
    <definedName name="_________________A60000">#REF!</definedName>
    <definedName name="_________________AD050630">[8]基本ﾌｫｰﾏｯﾄ!$E$5:$F$39</definedName>
    <definedName name="_________________AD0506301">[7]基本ﾌｫｰﾏｯﾄ!$E$5:$F$39</definedName>
    <definedName name="________________A30000" localSheetId="13">#REF!</definedName>
    <definedName name="________________A30000" localSheetId="5">#REF!</definedName>
    <definedName name="________________A30000" localSheetId="9">#REF!</definedName>
    <definedName name="________________A30000">#REF!</definedName>
    <definedName name="________________A60000" localSheetId="13">#REF!</definedName>
    <definedName name="________________A60000" localSheetId="5">#REF!</definedName>
    <definedName name="________________A60000" localSheetId="9">#REF!</definedName>
    <definedName name="________________A60000">#REF!</definedName>
    <definedName name="________________AD050630">[8]基本ﾌｫｰﾏｯﾄ!$E$5:$F$39</definedName>
    <definedName name="________________AD0506301">[7]基本ﾌｫｰﾏｯﾄ!$E$5:$F$39</definedName>
    <definedName name="_______________A30000" localSheetId="13">#REF!</definedName>
    <definedName name="_______________A30000" localSheetId="5">#REF!</definedName>
    <definedName name="_______________A30000" localSheetId="9">#REF!</definedName>
    <definedName name="_______________A30000">#REF!</definedName>
    <definedName name="_______________A60000" localSheetId="13">#REF!</definedName>
    <definedName name="_______________A60000" localSheetId="5">#REF!</definedName>
    <definedName name="_______________A60000" localSheetId="9">#REF!</definedName>
    <definedName name="_______________A60000">#REF!</definedName>
    <definedName name="_______________AD050630">[8]基本ﾌｫｰﾏｯﾄ!$E$5:$F$39</definedName>
    <definedName name="_______________AD0506301">[7]基本ﾌｫｰﾏｯﾄ!$E$5:$F$39</definedName>
    <definedName name="______________A30000" localSheetId="13">#REF!</definedName>
    <definedName name="______________A30000" localSheetId="5">#REF!</definedName>
    <definedName name="______________A30000" localSheetId="9">#REF!</definedName>
    <definedName name="______________A30000">#REF!</definedName>
    <definedName name="______________A60000" localSheetId="13">#REF!</definedName>
    <definedName name="______________A60000" localSheetId="5">#REF!</definedName>
    <definedName name="______________A60000" localSheetId="9">#REF!</definedName>
    <definedName name="______________A60000">#REF!</definedName>
    <definedName name="______________AD050630">[8]基本ﾌｫｰﾏｯﾄ!$E$5:$F$39</definedName>
    <definedName name="______________AD0506301">[7]基本ﾌｫｰﾏｯﾄ!$E$5:$F$39</definedName>
    <definedName name="_____________A30000" localSheetId="13">#REF!</definedName>
    <definedName name="_____________A30000" localSheetId="5">#REF!</definedName>
    <definedName name="_____________A30000" localSheetId="9">#REF!</definedName>
    <definedName name="_____________A30000">#REF!</definedName>
    <definedName name="_____________A60000" localSheetId="13">#REF!</definedName>
    <definedName name="_____________A60000" localSheetId="5">#REF!</definedName>
    <definedName name="_____________A60000" localSheetId="9">#REF!</definedName>
    <definedName name="_____________A60000">#REF!</definedName>
    <definedName name="_____________AD050630">[8]基本ﾌｫｰﾏｯﾄ!$E$5:$F$39</definedName>
    <definedName name="_____________AD0506301">[7]基本ﾌｫｰﾏｯﾄ!$E$5:$F$39</definedName>
    <definedName name="____________A30000" localSheetId="13">#REF!</definedName>
    <definedName name="____________A30000" localSheetId="5">#REF!</definedName>
    <definedName name="____________A30000" localSheetId="9">#REF!</definedName>
    <definedName name="____________A30000">#REF!</definedName>
    <definedName name="____________A60000" localSheetId="13">#REF!</definedName>
    <definedName name="____________A60000" localSheetId="5">#REF!</definedName>
    <definedName name="____________A60000" localSheetId="9">#REF!</definedName>
    <definedName name="____________A60000">#REF!</definedName>
    <definedName name="____________AD050630">[8]基本ﾌｫｰﾏｯﾄ!$E$5:$F$39</definedName>
    <definedName name="____________AD0506301">[7]基本ﾌｫｰﾏｯﾄ!$E$5:$F$39</definedName>
    <definedName name="___________A30000" localSheetId="13">#REF!</definedName>
    <definedName name="___________A30000" localSheetId="5">#REF!</definedName>
    <definedName name="___________A30000" localSheetId="9">#REF!</definedName>
    <definedName name="___________A30000">#REF!</definedName>
    <definedName name="___________A60000" localSheetId="13">#REF!</definedName>
    <definedName name="___________A60000" localSheetId="5">#REF!</definedName>
    <definedName name="___________A60000" localSheetId="9">#REF!</definedName>
    <definedName name="___________A60000">#REF!</definedName>
    <definedName name="___________AD050630">[8]基本ﾌｫｰﾏｯﾄ!$E$5:$F$39</definedName>
    <definedName name="___________AD0506301">[7]基本ﾌｫｰﾏｯﾄ!$E$5:$F$39</definedName>
    <definedName name="__________A30000" localSheetId="13">#REF!</definedName>
    <definedName name="__________A30000" localSheetId="5">#REF!</definedName>
    <definedName name="__________A30000" localSheetId="9">#REF!</definedName>
    <definedName name="__________A30000">#REF!</definedName>
    <definedName name="__________A60000" localSheetId="13">#REF!</definedName>
    <definedName name="__________A60000" localSheetId="5">#REF!</definedName>
    <definedName name="__________A60000" localSheetId="9">#REF!</definedName>
    <definedName name="__________A60000">#REF!</definedName>
    <definedName name="__________AD050630">[8]基本ﾌｫｰﾏｯﾄ!$E$5:$F$39</definedName>
    <definedName name="__________AD0506301">[1]基本ﾌｫｰﾏｯﾄ!$E$5:$F$39</definedName>
    <definedName name="_________A30000" localSheetId="13">#REF!</definedName>
    <definedName name="_________A30000" localSheetId="5">#REF!</definedName>
    <definedName name="_________A30000" localSheetId="9">#REF!</definedName>
    <definedName name="_________A30000">#REF!</definedName>
    <definedName name="_________A60000" localSheetId="13">#REF!</definedName>
    <definedName name="_________A60000" localSheetId="5">#REF!</definedName>
    <definedName name="_________A60000" localSheetId="9">#REF!</definedName>
    <definedName name="_________A60000">#REF!</definedName>
    <definedName name="_________AD050630">[2]基本ﾌｫｰﾏｯﾄ!$E$5:$F$39</definedName>
    <definedName name="_________AD0506301">[7]基本ﾌｫｰﾏｯﾄ!$E$5:$F$39</definedName>
    <definedName name="________A30000" localSheetId="13">#REF!</definedName>
    <definedName name="________A30000" localSheetId="5">#REF!</definedName>
    <definedName name="________A30000" localSheetId="9">#REF!</definedName>
    <definedName name="________A30000">#REF!</definedName>
    <definedName name="________A60000" localSheetId="13">#REF!</definedName>
    <definedName name="________A60000" localSheetId="5">#REF!</definedName>
    <definedName name="________A60000" localSheetId="9">#REF!</definedName>
    <definedName name="________A60000">#REF!</definedName>
    <definedName name="________AD050630">[8]基本ﾌｫｰﾏｯﾄ!$E$5:$F$39</definedName>
    <definedName name="________AD0506301">[7]基本ﾌｫｰﾏｯﾄ!$E$5:$F$39</definedName>
    <definedName name="_______A30000" localSheetId="13">#REF!</definedName>
    <definedName name="_______A30000" localSheetId="5">#REF!</definedName>
    <definedName name="_______A30000" localSheetId="9">#REF!</definedName>
    <definedName name="_______A30000">#REF!</definedName>
    <definedName name="_______A60000" localSheetId="13">#REF!</definedName>
    <definedName name="_______A60000" localSheetId="5">#REF!</definedName>
    <definedName name="_______A60000" localSheetId="9">#REF!</definedName>
    <definedName name="_______A60000">#REF!</definedName>
    <definedName name="_______AD050630">[8]基本ﾌｫｰﾏｯﾄ!$E$5:$F$39</definedName>
    <definedName name="_______AD0506301">[7]基本ﾌｫｰﾏｯﾄ!$E$5:$F$39</definedName>
    <definedName name="______A30000" localSheetId="13">#REF!</definedName>
    <definedName name="______A30000" localSheetId="5">#REF!</definedName>
    <definedName name="______A30000" localSheetId="9">#REF!</definedName>
    <definedName name="______A30000">#REF!</definedName>
    <definedName name="______A60000" localSheetId="13">#REF!</definedName>
    <definedName name="______A60000" localSheetId="5">#REF!</definedName>
    <definedName name="______A60000" localSheetId="9">#REF!</definedName>
    <definedName name="______A60000">#REF!</definedName>
    <definedName name="______AD050630">[8]基本ﾌｫｰﾏｯﾄ!$E$5:$F$39</definedName>
    <definedName name="______AD0506301">[7]基本ﾌｫｰﾏｯﾄ!$E$5:$F$39</definedName>
    <definedName name="_____A30000" localSheetId="13">#REF!</definedName>
    <definedName name="_____A30000" localSheetId="5">#REF!</definedName>
    <definedName name="_____A30000" localSheetId="9">#REF!</definedName>
    <definedName name="_____A30000">#REF!</definedName>
    <definedName name="_____A60000" localSheetId="13">#REF!</definedName>
    <definedName name="_____A60000" localSheetId="5">#REF!</definedName>
    <definedName name="_____A60000" localSheetId="9">#REF!</definedName>
    <definedName name="_____A60000">#REF!</definedName>
    <definedName name="_____AD050630">[8]基本ﾌｫｰﾏｯﾄ!$E$5:$F$39</definedName>
    <definedName name="_____AD0506301">[7]基本ﾌｫｰﾏｯﾄ!$E$5:$F$39</definedName>
    <definedName name="____A30000" localSheetId="13">#REF!</definedName>
    <definedName name="____A30000" localSheetId="5">#REF!</definedName>
    <definedName name="____A30000" localSheetId="9">#REF!</definedName>
    <definedName name="____A30000">#REF!</definedName>
    <definedName name="____A60000" localSheetId="13">#REF!</definedName>
    <definedName name="____A60000" localSheetId="5">#REF!</definedName>
    <definedName name="____A60000" localSheetId="9">#REF!</definedName>
    <definedName name="____A60000">#REF!</definedName>
    <definedName name="____AD050630">[8]基本ﾌｫｰﾏｯﾄ!$E$5:$F$39</definedName>
    <definedName name="____AD0506301">[7]基本ﾌｫｰﾏｯﾄ!$E$5:$F$39</definedName>
    <definedName name="___A30000" localSheetId="13">#REF!</definedName>
    <definedName name="___A30000" localSheetId="5">#REF!</definedName>
    <definedName name="___A30000" localSheetId="9">#REF!</definedName>
    <definedName name="___A30000">#REF!</definedName>
    <definedName name="___A60000" localSheetId="13">#REF!</definedName>
    <definedName name="___A60000" localSheetId="5">#REF!</definedName>
    <definedName name="___A60000" localSheetId="9">#REF!</definedName>
    <definedName name="___A60000">#REF!</definedName>
    <definedName name="___AD050630">[8]基本ﾌｫｰﾏｯﾄ!$E$5:$F$39</definedName>
    <definedName name="___AD0506301">[7]基本ﾌｫｰﾏｯﾄ!$E$5:$F$39</definedName>
    <definedName name="__1A30000_" localSheetId="13">#REF!</definedName>
    <definedName name="__1A30000_" localSheetId="5">#REF!</definedName>
    <definedName name="__1A30000_" localSheetId="9">#REF!</definedName>
    <definedName name="__1A30000_">#REF!</definedName>
    <definedName name="__2A60000_" localSheetId="13">#REF!</definedName>
    <definedName name="__2A60000_" localSheetId="5">#REF!</definedName>
    <definedName name="__2A60000_" localSheetId="9">#REF!</definedName>
    <definedName name="__2A60000_">#REF!</definedName>
    <definedName name="__A30000" localSheetId="13">#REF!</definedName>
    <definedName name="__A30000" localSheetId="5">#REF!</definedName>
    <definedName name="__A30000" localSheetId="9">#REF!</definedName>
    <definedName name="__A30000">#REF!</definedName>
    <definedName name="__A60000" localSheetId="13">#REF!</definedName>
    <definedName name="__A60000" localSheetId="5">#REF!</definedName>
    <definedName name="__A60000" localSheetId="9">#REF!</definedName>
    <definedName name="__A60000">#REF!</definedName>
    <definedName name="__AD050630">[8]基本ﾌｫｰﾏｯﾄ!$E$5:$F$39</definedName>
    <definedName name="__AD0506301">[5]基本ﾌｫｰﾏｯﾄ!$E$5:$F$39</definedName>
    <definedName name="__TableList" localSheetId="13">#REF!</definedName>
    <definedName name="__TableList" localSheetId="5">#REF!</definedName>
    <definedName name="__TableList" localSheetId="9">#REF!</definedName>
    <definedName name="__TableList">#REF!</definedName>
    <definedName name="_1A30000_" localSheetId="13">#REF!</definedName>
    <definedName name="_1A30000_" localSheetId="5">#REF!</definedName>
    <definedName name="_1A30000_" localSheetId="9">#REF!</definedName>
    <definedName name="_1A30000_">#REF!</definedName>
    <definedName name="_2A60000_" localSheetId="13">#REF!</definedName>
    <definedName name="_2A60000_" localSheetId="5">#REF!</definedName>
    <definedName name="_2A60000_" localSheetId="9">#REF!</definedName>
    <definedName name="_2A60000_">#REF!</definedName>
    <definedName name="_3AD050630_">[6]基本ﾌｫｰﾏｯﾄ!$E$5:$F$39</definedName>
    <definedName name="_4AD050630_">[9]基本ﾌｫｰﾏｯﾄ!$E$5:$F$39</definedName>
    <definedName name="_8AD050630_">[10]基本ﾌｫｰﾏｯﾄ!$E$5:$F$39</definedName>
    <definedName name="_A30000" localSheetId="13">#REF!</definedName>
    <definedName name="_A30000" localSheetId="5">#REF!</definedName>
    <definedName name="_A30000" localSheetId="9">#REF!</definedName>
    <definedName name="_A30000">#REF!</definedName>
    <definedName name="_A40000" localSheetId="13">#REF!</definedName>
    <definedName name="_A40000" localSheetId="5">#REF!</definedName>
    <definedName name="_A40000" localSheetId="9">#REF!</definedName>
    <definedName name="_A40000">#REF!</definedName>
    <definedName name="_A60000" localSheetId="13">#REF!</definedName>
    <definedName name="_A60000" localSheetId="5">#REF!</definedName>
    <definedName name="_A60000" localSheetId="9">#REF!</definedName>
    <definedName name="_A60000">#REF!</definedName>
    <definedName name="_A61000" localSheetId="13">#REF!</definedName>
    <definedName name="_A61000" localSheetId="5">#REF!</definedName>
    <definedName name="_A61000" localSheetId="9">#REF!</definedName>
    <definedName name="_A61000">#REF!</definedName>
    <definedName name="_AD050630">[6]基本ﾌｫｰﾏｯﾄ!$E$5:$F$39</definedName>
    <definedName name="_AD0506301">[11]基本ﾌｫｰﾏｯﾄ!$E$5:$F$39</definedName>
    <definedName name="_Fill" localSheetId="19" hidden="1">#REF!</definedName>
    <definedName name="_Fill" localSheetId="20" hidden="1">#REF!</definedName>
    <definedName name="_Fill" localSheetId="12" hidden="1">#REF!</definedName>
    <definedName name="_Fill" localSheetId="13" hidden="1">#REF!</definedName>
    <definedName name="_Fill" localSheetId="18" hidden="1">#REF!</definedName>
    <definedName name="_Fill" localSheetId="16" hidden="1">#REF!</definedName>
    <definedName name="_Fill" localSheetId="4" hidden="1">#REF!</definedName>
    <definedName name="_Fill" localSheetId="8" hidden="1">#REF!</definedName>
    <definedName name="_Fill" localSheetId="6" hidden="1">#REF!</definedName>
    <definedName name="_Fill" localSheetId="5" hidden="1">#REF!</definedName>
    <definedName name="_Fill" localSheetId="15" hidden="1">#REF!</definedName>
    <definedName name="_Fill" localSheetId="7" hidden="1">#REF!</definedName>
    <definedName name="_Fill" localSheetId="9" hidden="1">#REF!</definedName>
    <definedName name="_Fill" localSheetId="10" hidden="1">#REF!</definedName>
    <definedName name="_Fill" localSheetId="17" hidden="1">#REF!</definedName>
    <definedName name="_Fill" localSheetId="14" hidden="1">#REF!</definedName>
    <definedName name="_Fill" hidden="1">#REF!</definedName>
    <definedName name="_Fill1" localSheetId="13" hidden="1">#REF!</definedName>
    <definedName name="_Fill1" localSheetId="5" hidden="1">#REF!</definedName>
    <definedName name="_Fill1" localSheetId="9" hidden="1">#REF!</definedName>
    <definedName name="_Fill1" hidden="1">#REF!</definedName>
    <definedName name="_Order1" hidden="1">255</definedName>
    <definedName name="_Order2" hidden="1">255</definedName>
    <definedName name="_テーブル一覧_1101" localSheetId="13">#REF!</definedName>
    <definedName name="_テーブル一覧_1101" localSheetId="5">#REF!</definedName>
    <definedName name="_テーブル一覧_1101" localSheetId="9">#REF!</definedName>
    <definedName name="_テーブル一覧_1101">#REF!</definedName>
    <definedName name="_テーブル一覧_1103" localSheetId="13">#REF!</definedName>
    <definedName name="_テーブル一覧_1103" localSheetId="5">#REF!</definedName>
    <definedName name="_テーブル一覧_1103" localSheetId="9">#REF!</definedName>
    <definedName name="_テーブル一覧_1103">#REF!</definedName>
    <definedName name="_テーブル一覧_1104" localSheetId="13">#REF!</definedName>
    <definedName name="_テーブル一覧_1104" localSheetId="5">#REF!</definedName>
    <definedName name="_テーブル一覧_1104" localSheetId="9">#REF!</definedName>
    <definedName name="_テーブル一覧_1104">#REF!</definedName>
    <definedName name="_テーブル一覧_1105" localSheetId="13">#REF!</definedName>
    <definedName name="_テーブル一覧_1105" localSheetId="5">#REF!</definedName>
    <definedName name="_テーブル一覧_1105" localSheetId="9">#REF!</definedName>
    <definedName name="_テーブル一覧_1105">#REF!</definedName>
    <definedName name="_テーブル一覧_1106" localSheetId="13">#REF!</definedName>
    <definedName name="_テーブル一覧_1106" localSheetId="5">#REF!</definedName>
    <definedName name="_テーブル一覧_1106" localSheetId="9">#REF!</definedName>
    <definedName name="_テーブル一覧_1106">#REF!</definedName>
    <definedName name="_テーブル一覧_906" localSheetId="13">#REF!</definedName>
    <definedName name="_テーブル一覧_906" localSheetId="5">#REF!</definedName>
    <definedName name="_テーブル一覧_906" localSheetId="9">#REF!</definedName>
    <definedName name="_テーブル一覧_906">#REF!</definedName>
    <definedName name="_テーブル一覧_907" localSheetId="13">#REF!</definedName>
    <definedName name="_テーブル一覧_907" localSheetId="5">#REF!</definedName>
    <definedName name="_テーブル一覧_907" localSheetId="9">#REF!</definedName>
    <definedName name="_テーブル一覧_907">#REF!</definedName>
    <definedName name="_テーブル一覧_908" localSheetId="13">#REF!</definedName>
    <definedName name="_テーブル一覧_908" localSheetId="5">#REF!</definedName>
    <definedName name="_テーブル一覧_908" localSheetId="9">#REF!</definedName>
    <definedName name="_テーブル一覧_908">#REF!</definedName>
    <definedName name="_テーブル一覧_909" localSheetId="13">#REF!</definedName>
    <definedName name="_テーブル一覧_909" localSheetId="5">#REF!</definedName>
    <definedName name="_テーブル一覧_909" localSheetId="9">#REF!</definedName>
    <definedName name="_テーブル一覧_909">#REF!</definedName>
    <definedName name="_テーブル一覧_910" localSheetId="13">#REF!</definedName>
    <definedName name="_テーブル一覧_910" localSheetId="5">#REF!</definedName>
    <definedName name="_テーブル一覧_910" localSheetId="9">#REF!</definedName>
    <definedName name="_テーブル一覧_910">#REF!</definedName>
    <definedName name="_テーブル一覧_911" localSheetId="13">#REF!</definedName>
    <definedName name="_テーブル一覧_911" localSheetId="5">#REF!</definedName>
    <definedName name="_テーブル一覧_911" localSheetId="9">#REF!</definedName>
    <definedName name="_テーブル一覧_911">#REF!</definedName>
    <definedName name="_テーブル一覧_実績集計" localSheetId="13">#REF!</definedName>
    <definedName name="_テーブル一覧_実績集計" localSheetId="5">#REF!</definedName>
    <definedName name="_テーブル一覧_実績集計" localSheetId="9">#REF!</definedName>
    <definedName name="_テーブル一覧_実績集計">#REF!</definedName>
    <definedName name="A">[12]基本ﾌｫｰﾏｯﾄ!$E$5:$F$39</definedName>
    <definedName name="AA">[13]基本ﾌｫｰﾏｯﾄ!$E$5:$F$39</definedName>
    <definedName name="aaa">[14]基本ﾌｫｰﾏｯﾄ!$E$5:$F$39</definedName>
    <definedName name="aase">[13]基本ﾌｫｰﾏｯﾄ!$E$5:$F$39</definedName>
    <definedName name="ABC">'[15]#REF'!$F$2</definedName>
    <definedName name="aiueo" localSheetId="13">#REF!</definedName>
    <definedName name="aiueo" localSheetId="5">#REF!</definedName>
    <definedName name="aiueo" localSheetId="9">#REF!</definedName>
    <definedName name="aiueo">#REF!</definedName>
    <definedName name="ASD">[16]基本ﾌｫｰﾏｯﾄ!$E$5:$F$39</definedName>
    <definedName name="B">[12]基本ﾌｫｰﾏｯﾄ!$E$5:$F$39</definedName>
    <definedName name="BB">[17]基本ﾌｫｰﾏｯﾄ!$E$5:$F$39</definedName>
    <definedName name="bbbb" localSheetId="13" hidden="1">#REF!</definedName>
    <definedName name="bbbb" localSheetId="5" hidden="1">#REF!</definedName>
    <definedName name="bbbb" localSheetId="9" hidden="1">#REF!</definedName>
    <definedName name="bbbb" hidden="1">#REF!</definedName>
    <definedName name="CashPM" localSheetId="13">#REF!</definedName>
    <definedName name="CashPM" localSheetId="5">#REF!</definedName>
    <definedName name="CashPM" localSheetId="9">#REF!</definedName>
    <definedName name="CashPM">#REF!</definedName>
    <definedName name="CashPM1" localSheetId="13">#REF!</definedName>
    <definedName name="CashPM1" localSheetId="5">#REF!</definedName>
    <definedName name="CashPM1" localSheetId="9">#REF!</definedName>
    <definedName name="CashPM1">#REF!</definedName>
    <definedName name="edddd">[16]基本ﾌｫｰﾏｯﾄ!$E$5:$F$39</definedName>
    <definedName name="ETX_OPTFOLDER_CTRL" localSheetId="13">#REF!</definedName>
    <definedName name="ETX_OPTFOLDER_CTRL" localSheetId="5">#REF!</definedName>
    <definedName name="ETX_OPTFOLDER_CTRL" localSheetId="9">#REF!</definedName>
    <definedName name="ETX_OPTFOLDER_CTRL">#REF!</definedName>
    <definedName name="ETX_OPTFOLDER_DATA" localSheetId="13">#REF!</definedName>
    <definedName name="ETX_OPTFOLDER_DATA" localSheetId="5">#REF!</definedName>
    <definedName name="ETX_OPTFOLDER_DATA" localSheetId="9">#REF!</definedName>
    <definedName name="ETX_OPTFOLDER_DATA">#REF!</definedName>
    <definedName name="ETX_SHINSEI_DATA" localSheetId="13">#REF!</definedName>
    <definedName name="ETX_SHINSEI_DATA" localSheetId="5">#REF!</definedName>
    <definedName name="ETX_SHINSEI_DATA" localSheetId="9">#REF!</definedName>
    <definedName name="ETX_SHINSEI_DATA">#REF!</definedName>
    <definedName name="ETX_SINSEI_DATA" localSheetId="13">#REF!</definedName>
    <definedName name="ETX_SINSEI_DATA" localSheetId="5">#REF!</definedName>
    <definedName name="ETX_SINSEI_DATA" localSheetId="9">#REF!</definedName>
    <definedName name="ETX_SINSEI_DATA">#REF!</definedName>
    <definedName name="ETX_SINSEI_LIST" localSheetId="13">#REF!</definedName>
    <definedName name="ETX_SINSEI_LIST" localSheetId="5">#REF!</definedName>
    <definedName name="ETX_SINSEI_LIST" localSheetId="9">#REF!</definedName>
    <definedName name="ETX_SINSEI_LIST">#REF!</definedName>
    <definedName name="ETX_TETUDUKI_LIST" localSheetId="13">#REF!</definedName>
    <definedName name="ETX_TETUDUKI_LIST" localSheetId="5">#REF!</definedName>
    <definedName name="ETX_TETUDUKI_LIST" localSheetId="9">#REF!</definedName>
    <definedName name="ETX_TETUDUKI_LIST">#REF!</definedName>
    <definedName name="ETXA" localSheetId="13">#REF!</definedName>
    <definedName name="ETXA" localSheetId="5">#REF!</definedName>
    <definedName name="ETXA" localSheetId="9">#REF!</definedName>
    <definedName name="ETXA">#REF!</definedName>
    <definedName name="Function1" localSheetId="13">#REF!</definedName>
    <definedName name="Function1" localSheetId="5">#REF!</definedName>
    <definedName name="Function1" localSheetId="9">#REF!</definedName>
    <definedName name="Function1">#REF!</definedName>
    <definedName name="Function222" localSheetId="13">#REF!</definedName>
    <definedName name="Function222" localSheetId="5">#REF!</definedName>
    <definedName name="Function222" localSheetId="9">#REF!</definedName>
    <definedName name="Function222">#REF!</definedName>
    <definedName name="Function333" localSheetId="13">#REF!</definedName>
    <definedName name="Function333" localSheetId="5">#REF!</definedName>
    <definedName name="Function333" localSheetId="9">#REF!</definedName>
    <definedName name="Function333">#REF!</definedName>
    <definedName name="Functionのフッタ" localSheetId="13">#REF!</definedName>
    <definedName name="Functionのフッタ" localSheetId="5">#REF!</definedName>
    <definedName name="Functionのフッタ" localSheetId="9">#REF!</definedName>
    <definedName name="Functionのフッタ">#REF!</definedName>
    <definedName name="Functionのヘッダ" localSheetId="13">#REF!</definedName>
    <definedName name="Functionのヘッダ" localSheetId="5">#REF!</definedName>
    <definedName name="Functionのヘッダ" localSheetId="9">#REF!</definedName>
    <definedName name="Functionのヘッダ">#REF!</definedName>
    <definedName name="Functionの明細" localSheetId="13">#REF!</definedName>
    <definedName name="Functionの明細" localSheetId="5">#REF!</definedName>
    <definedName name="Functionの明細" localSheetId="9">#REF!</definedName>
    <definedName name="Functionの明細">#REF!</definedName>
    <definedName name="HTML_CodePage" hidden="1">932</definedName>
    <definedName name="HTML_Description" hidden="1">""</definedName>
    <definedName name="HTML_Email" hidden="1">""</definedName>
    <definedName name="HTML_Header" hidden="1">"定尺コードマスタ"</definedName>
    <definedName name="HTML_LastUpdate" hidden="1">"99/09/14"</definedName>
    <definedName name="HTML_LineAfter" hidden="1">FALSE</definedName>
    <definedName name="HTML_LineBefore" hidden="1">FALSE</definedName>
    <definedName name="HTML_Name" hidden="1">"ななふし"</definedName>
    <definedName name="HTML_OBDlg2" hidden="1">TRUE</definedName>
    <definedName name="HTML_OBDlg4" hidden="1">TRUE</definedName>
    <definedName name="HTML_OS" hidden="1">0</definedName>
    <definedName name="HTML_PathFile" hidden="1">"J:\AW\src\Vb\Common\Reference\M_TJ.html"</definedName>
    <definedName name="HTML_Title" hidden="1">"定尺コードマスタ-データ構造設計書（ＡＷ）"</definedName>
    <definedName name="Print_Head" localSheetId="13">#REF!</definedName>
    <definedName name="Print_Head" localSheetId="5">#REF!</definedName>
    <definedName name="Print_Head" localSheetId="9">#REF!</definedName>
    <definedName name="Print_Head">#REF!</definedName>
    <definedName name="Print_Head2" localSheetId="13">#REF!</definedName>
    <definedName name="Print_Head2" localSheetId="5">#REF!</definedName>
    <definedName name="Print_Head2" localSheetId="9">#REF!</definedName>
    <definedName name="Print_Head2">#REF!</definedName>
    <definedName name="Print_Title" localSheetId="13">#REF!</definedName>
    <definedName name="Print_Title" localSheetId="5">#REF!</definedName>
    <definedName name="Print_Title" localSheetId="9">#REF!</definedName>
    <definedName name="Print_Title">#REF!</definedName>
    <definedName name="_xlnm.Print_Titles" localSheetId="20">TBL_会社基本情報!$1:$4</definedName>
    <definedName name="_xlnm.Print_Titles" localSheetId="12">TBL_月次確定情報!$1:$4</definedName>
    <definedName name="_xlnm.Print_Titles" localSheetId="13">TBL_仕訳管理情報!$1:$4</definedName>
    <definedName name="Print_Titlse" localSheetId="13">#REF!</definedName>
    <definedName name="Print_Titlse" localSheetId="5">#REF!</definedName>
    <definedName name="Print_Titlse" localSheetId="9">#REF!</definedName>
    <definedName name="Print_Titlse">#REF!</definedName>
    <definedName name="sasasa">[17]基本ﾌｫｰﾏｯﾄ!$E$5:$F$39</definedName>
    <definedName name="w">[18]基本ﾌｫｰﾏｯﾄ!$E$5:$F$39</definedName>
    <definedName name="win.ORIG1" localSheetId="1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in.ORIG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" localSheetId="1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0" localSheetId="1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localSheetId="1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3" localSheetId="1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5" localSheetId="1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6" localSheetId="1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ww" localSheetId="1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ww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" localSheetId="13" hidden="1">#REF!</definedName>
    <definedName name="z" localSheetId="5" hidden="1">#REF!</definedName>
    <definedName name="z" localSheetId="9" hidden="1">#REF!</definedName>
    <definedName name="z" hidden="1">#REF!</definedName>
    <definedName name="あ">[16]基本ﾌｫｰﾏｯﾄ!$E$5:$F$39</definedName>
    <definedName name="あああ" localSheetId="13">#REF!</definedName>
    <definedName name="あああ" localSheetId="5">#REF!</definedName>
    <definedName name="あああ" localSheetId="9">#REF!</definedName>
    <definedName name="あああ">#REF!</definedName>
    <definedName name="あああああああああ">[16]基本ﾌｫｰﾏｯﾄ!$E$5:$F$39</definedName>
    <definedName name="あさああああああ">[19]基本ﾌｫｰﾏｯﾄ!$E$5:$F$39</definedName>
    <definedName name="あさあああああああ">[18]基本ﾌｫｰﾏｯﾄ!$E$5:$F$39</definedName>
    <definedName name="あ項目名">[20]基本ﾌｫｰﾏｯﾄ!$E$5:$F$39</definedName>
    <definedName name="引用規格" localSheetId="13">'[21]１章－２章'!#REF!</definedName>
    <definedName name="引用規格" localSheetId="5">'[21]１章－２章'!#REF!</definedName>
    <definedName name="引用規格" localSheetId="9">'[21]１章－２章'!#REF!</definedName>
    <definedName name="引用規格">'[21]１章－２章'!#REF!</definedName>
    <definedName name="引用規格_用語定義" localSheetId="13">#REF!</definedName>
    <definedName name="引用規格_用語定義" localSheetId="5">#REF!</definedName>
    <definedName name="引用規格_用語定義" localSheetId="9">#REF!</definedName>
    <definedName name="引用規格_用語定義">#REF!</definedName>
    <definedName name="引用規格・用語定義" localSheetId="13">'[21]１章－２章'!#REF!</definedName>
    <definedName name="引用規格・用語定義" localSheetId="5">'[21]１章－２章'!#REF!</definedName>
    <definedName name="引用規格・用語定義" localSheetId="9">'[21]１章－２章'!#REF!</definedName>
    <definedName name="引用規格・用語定義">'[21]１章－２章'!#REF!</definedName>
    <definedName name="引用規格2" localSheetId="13">'[21]１章－２章'!#REF!</definedName>
    <definedName name="引用規格2" localSheetId="5">'[21]１章－２章'!#REF!</definedName>
    <definedName name="引用規格2" localSheetId="9">'[21]１章－２章'!#REF!</definedName>
    <definedName name="引用規格2">'[21]１章－２章'!#REF!</definedName>
    <definedName name="引用規格3" localSheetId="13">'[21]１章－２章'!#REF!</definedName>
    <definedName name="引用規格3" localSheetId="5">'[21]１章－２章'!#REF!</definedName>
    <definedName name="引用規格3" localSheetId="9">'[21]１章－２章'!#REF!</definedName>
    <definedName name="引用規格3">'[21]１章－２章'!#REF!</definedName>
    <definedName name="画面操作のフッタ" localSheetId="13">#REF!</definedName>
    <definedName name="画面操作のフッタ" localSheetId="5">#REF!</definedName>
    <definedName name="画面操作のフッタ" localSheetId="9">#REF!</definedName>
    <definedName name="画面操作のフッタ">#REF!</definedName>
    <definedName name="画面操作のフッタ2" localSheetId="13">#REF!</definedName>
    <definedName name="画面操作のフッタ2" localSheetId="5">#REF!</definedName>
    <definedName name="画面操作のフッタ2" localSheetId="9">#REF!</definedName>
    <definedName name="画面操作のフッタ2">#REF!</definedName>
    <definedName name="画面操作のヘッダ" localSheetId="13">#REF!</definedName>
    <definedName name="画面操作のヘッダ" localSheetId="5">#REF!</definedName>
    <definedName name="画面操作のヘッダ" localSheetId="9">#REF!</definedName>
    <definedName name="画面操作のヘッダ">#REF!</definedName>
    <definedName name="画面操作のヘッダ２" localSheetId="13">#REF!</definedName>
    <definedName name="画面操作のヘッダ２" localSheetId="5">#REF!</definedName>
    <definedName name="画面操作のヘッダ２" localSheetId="9">#REF!</definedName>
    <definedName name="画面操作のヘッダ２">#REF!</definedName>
    <definedName name="画面操作の明細" localSheetId="13">#REF!</definedName>
    <definedName name="画面操作の明細" localSheetId="5">#REF!</definedName>
    <definedName name="画面操作の明細" localSheetId="9">#REF!</definedName>
    <definedName name="画面操作の明細">#REF!</definedName>
    <definedName name="画面操作の明細２" localSheetId="13">#REF!</definedName>
    <definedName name="画面操作の明細２" localSheetId="5">#REF!</definedName>
    <definedName name="画面操作の明細２" localSheetId="9">#REF!</definedName>
    <definedName name="画面操作の明細２">#REF!</definedName>
    <definedName name="固定変動">[22]固定変動科目!$A$5:$K$30</definedName>
    <definedName name="項目名" localSheetId="20">TBL_会社基本情報!$E$8:$F$115</definedName>
    <definedName name="項目名" localSheetId="12">TBL_月次確定情報!$E$8:$F$16</definedName>
    <definedName name="項目名" localSheetId="13">TBL_仕訳管理情報!$E$8:$F$48</definedName>
    <definedName name="項目名">[23]基本ﾌｫｰﾏｯﾄ!$E$5:$F$39</definedName>
    <definedName name="仕訳排他制御_初期処理" localSheetId="13">#REF!</definedName>
    <definedName name="仕訳排他制御_初期処理" localSheetId="5">#REF!</definedName>
    <definedName name="仕訳排他制御_初期処理" localSheetId="9">#REF!</definedName>
    <definedName name="仕訳排他制御_初期処理">#REF!</definedName>
    <definedName name="質問2" localSheetId="13">#REF!</definedName>
    <definedName name="質問2" localSheetId="5">#REF!</definedName>
    <definedName name="質問2" localSheetId="9">#REF!</definedName>
    <definedName name="質問2">#REF!</definedName>
    <definedName name="質問２２" localSheetId="13">#REF!</definedName>
    <definedName name="質問２２" localSheetId="5">#REF!</definedName>
    <definedName name="質問２２" localSheetId="9">#REF!</definedName>
    <definedName name="質問２２">#REF!</definedName>
    <definedName name="質問3" localSheetId="13">#REF!</definedName>
    <definedName name="質問3" localSheetId="5">#REF!</definedName>
    <definedName name="質問3" localSheetId="9">#REF!</definedName>
    <definedName name="質問3">#REF!</definedName>
    <definedName name="質問３３" localSheetId="13">#REF!</definedName>
    <definedName name="質問３３" localSheetId="5">#REF!</definedName>
    <definedName name="質問３３" localSheetId="9">#REF!</definedName>
    <definedName name="質問３３">#REF!</definedName>
    <definedName name="質問4" localSheetId="13">#REF!</definedName>
    <definedName name="質問4" localSheetId="5">#REF!</definedName>
    <definedName name="質問4" localSheetId="9">#REF!</definedName>
    <definedName name="質問4">#REF!</definedName>
    <definedName name="質問４４" localSheetId="13">#REF!</definedName>
    <definedName name="質問４４" localSheetId="5">#REF!</definedName>
    <definedName name="質問４４" localSheetId="9">#REF!</definedName>
    <definedName name="質問４４">#REF!</definedName>
    <definedName name="受付行政機関別情報詳細__TORG1Info" localSheetId="13">#REF!</definedName>
    <definedName name="受付行政機関別情報詳細__TORG1Info" localSheetId="5">#REF!</definedName>
    <definedName name="受付行政機関別情報詳細__TORG1Info" localSheetId="9">#REF!</definedName>
    <definedName name="受付行政機関別情報詳細__TORG1Info">#REF!</definedName>
    <definedName name="総合振込データ" localSheetId="13">#REF!</definedName>
    <definedName name="総合振込データ" localSheetId="5">#REF!</definedName>
    <definedName name="総合振込データ" localSheetId="9">#REF!</definedName>
    <definedName name="総合振込データ">#REF!</definedName>
    <definedName name="総合振込ヘッダ" localSheetId="13">#REF!</definedName>
    <definedName name="総合振込ヘッダ" localSheetId="5">#REF!</definedName>
    <definedName name="総合振込ヘッダ" localSheetId="9">#REF!</definedName>
    <definedName name="総合振込ヘッダ">#REF!</definedName>
    <definedName name="単位">[24]情報!$C$21:$C$25</definedName>
    <definedName name="目次" localSheetId="13">#REF!</definedName>
    <definedName name="目次" localSheetId="5">#REF!</definedName>
    <definedName name="目次" localSheetId="9">#REF!</definedName>
    <definedName name="目次">#REF!</definedName>
    <definedName name="様式情報詳細__TYosikiInfo" localSheetId="13">#REF!</definedName>
    <definedName name="様式情報詳細__TYosikiInfo" localSheetId="5">#REF!</definedName>
    <definedName name="様式情報詳細__TYosikiInfo" localSheetId="9">#REF!</definedName>
    <definedName name="様式情報詳細__TYosikiInfo">#REF!</definedName>
    <definedName name="用語定義" localSheetId="13">'[21]１章－２章'!#REF!</definedName>
    <definedName name="用語定義" localSheetId="5">'[21]１章－２章'!#REF!</definedName>
    <definedName name="用語定義" localSheetId="9">'[21]１章－２章'!#REF!</definedName>
    <definedName name="用語定義">'[21]１章－２章'!#REF!</definedName>
    <definedName name="用語定義2" localSheetId="13">'[21]１章－２章'!#REF!</definedName>
    <definedName name="用語定義2" localSheetId="5">'[21]１章－２章'!#REF!</definedName>
    <definedName name="用語定義2" localSheetId="9">'[21]１章－２章'!#REF!</definedName>
    <definedName name="用語定義2">'[21]１章－２章'!#REF!</definedName>
    <definedName name="用語定義３" localSheetId="13">'[21]１章－２章'!#REF!</definedName>
    <definedName name="用語定義３" localSheetId="5">'[21]１章－２章'!#REF!</definedName>
    <definedName name="用語定義３" localSheetId="9">'[21]１章－２章'!#REF!</definedName>
    <definedName name="用語定義３">'[21]１章－２章'!#REF!</definedName>
    <definedName name="要約ＢＳ">[22]要約ＢＳ科目!$A$5:$K$30</definedName>
    <definedName name="要約ＰＬ">[22]要約ＰＬ科目!$A$5:$K$30</definedName>
  </definedNames>
  <calcPr calcId="152511"/>
</workbook>
</file>

<file path=xl/calcChain.xml><?xml version="1.0" encoding="utf-8"?>
<calcChain xmlns="http://schemas.openxmlformats.org/spreadsheetml/2006/main">
  <c r="AN4" i="75" l="1"/>
  <c r="AC4" i="75"/>
  <c r="R4" i="75"/>
  <c r="AN3" i="75"/>
  <c r="AC3" i="75"/>
  <c r="R3" i="75"/>
  <c r="AN2" i="75"/>
  <c r="AC2" i="75"/>
  <c r="R2" i="75"/>
  <c r="AN4" i="69"/>
  <c r="AC4" i="69"/>
  <c r="R4" i="69"/>
  <c r="AN3" i="69"/>
  <c r="AC3" i="69"/>
  <c r="R3" i="69"/>
  <c r="AN2" i="69"/>
  <c r="AC2" i="69"/>
  <c r="R2" i="69"/>
  <c r="AN4" i="74"/>
  <c r="AC4" i="74"/>
  <c r="R4" i="74"/>
  <c r="AN3" i="74"/>
  <c r="AC3" i="74"/>
  <c r="R3" i="74"/>
  <c r="AN2" i="74"/>
  <c r="AC2" i="74"/>
  <c r="R2" i="74"/>
  <c r="AN4" i="72"/>
  <c r="AC4" i="72"/>
  <c r="R4" i="72"/>
  <c r="AN3" i="72"/>
  <c r="AC3" i="72"/>
  <c r="R3" i="72"/>
  <c r="AN2" i="72"/>
  <c r="AC2" i="72"/>
  <c r="R2" i="72"/>
  <c r="AN4" i="84"/>
  <c r="AC4" i="84"/>
  <c r="R4" i="84"/>
  <c r="AN3" i="84"/>
  <c r="AC3" i="84"/>
  <c r="R3" i="84"/>
  <c r="AN2" i="84"/>
  <c r="AC2" i="84"/>
  <c r="R2" i="84"/>
  <c r="AN4" i="65"/>
  <c r="AC4" i="65"/>
  <c r="R4" i="65"/>
  <c r="AN3" i="65"/>
  <c r="AC3" i="65"/>
  <c r="R3" i="65"/>
  <c r="AN2" i="65"/>
  <c r="AC2" i="65"/>
  <c r="R2" i="65"/>
  <c r="O2" i="65"/>
  <c r="AK4" i="75"/>
  <c r="Z4" i="75"/>
  <c r="O4" i="75"/>
  <c r="AK3" i="75"/>
  <c r="Z3" i="75"/>
  <c r="O3" i="75"/>
  <c r="AK2" i="75"/>
  <c r="Z2" i="75"/>
  <c r="O2" i="75"/>
  <c r="AK4" i="69"/>
  <c r="Z4" i="69"/>
  <c r="O4" i="69"/>
  <c r="AK3" i="69"/>
  <c r="Z3" i="69"/>
  <c r="O3" i="69"/>
  <c r="AK2" i="69"/>
  <c r="Z2" i="69"/>
  <c r="O2" i="69"/>
  <c r="AK4" i="74"/>
  <c r="Z4" i="74"/>
  <c r="O4" i="74"/>
  <c r="AK3" i="74"/>
  <c r="Z3" i="74"/>
  <c r="O3" i="74"/>
  <c r="AK2" i="74"/>
  <c r="Z2" i="74"/>
  <c r="O2" i="74"/>
  <c r="AK4" i="72"/>
  <c r="Z4" i="72"/>
  <c r="O4" i="72"/>
  <c r="AK3" i="72"/>
  <c r="Z3" i="72"/>
  <c r="O3" i="72"/>
  <c r="AK2" i="72"/>
  <c r="Z2" i="72"/>
  <c r="O2" i="72"/>
  <c r="AK4" i="84"/>
  <c r="Z4" i="84"/>
  <c r="O4" i="84"/>
  <c r="AK3" i="84"/>
  <c r="Z3" i="84"/>
  <c r="O3" i="84"/>
  <c r="AK2" i="84"/>
  <c r="Z2" i="84"/>
  <c r="O2" i="84"/>
  <c r="AK4" i="65"/>
  <c r="Z4" i="65"/>
  <c r="O4" i="65"/>
  <c r="AK3" i="65"/>
  <c r="Z3" i="65"/>
  <c r="O3" i="65"/>
  <c r="AK2" i="65"/>
  <c r="Z2" i="65"/>
  <c r="O4" i="24"/>
  <c r="O2" i="24"/>
  <c r="R2" i="24"/>
  <c r="Z2" i="24"/>
  <c r="AC2" i="24"/>
  <c r="AJ2" i="24"/>
  <c r="AM2" i="24"/>
  <c r="O3" i="24"/>
  <c r="R3" i="24"/>
  <c r="Z3" i="24"/>
  <c r="AC3" i="24"/>
  <c r="AJ3" i="24"/>
  <c r="AM3" i="24"/>
  <c r="R4" i="24"/>
  <c r="Z4" i="24"/>
  <c r="AC4" i="24"/>
  <c r="AJ4" i="24"/>
  <c r="AM4" i="24"/>
  <c r="N2" i="2"/>
  <c r="Q2" i="2"/>
  <c r="Y2" i="2"/>
  <c r="AB2" i="2"/>
  <c r="AI2" i="2"/>
  <c r="AL2" i="2"/>
  <c r="N3" i="2"/>
  <c r="Q3" i="2"/>
  <c r="Y3" i="2"/>
  <c r="AB3" i="2"/>
  <c r="AI3" i="2"/>
  <c r="AL3" i="2"/>
  <c r="N4" i="2"/>
  <c r="Q4" i="2"/>
  <c r="Y4" i="2"/>
  <c r="AB4" i="2"/>
  <c r="AI4" i="2"/>
  <c r="AL4" i="2"/>
  <c r="I8" i="85" l="1"/>
  <c r="AM4" i="85"/>
  <c r="AJ4" i="85"/>
  <c r="AC4" i="85"/>
  <c r="Z4" i="85"/>
  <c r="R4" i="85"/>
  <c r="O4" i="85"/>
  <c r="AM3" i="85"/>
  <c r="AJ3" i="85"/>
  <c r="AC3" i="85"/>
  <c r="Z3" i="85"/>
  <c r="R3" i="85"/>
  <c r="O3" i="85"/>
  <c r="AM2" i="85"/>
  <c r="AJ2" i="85"/>
  <c r="AC2" i="85"/>
  <c r="Z2" i="85"/>
  <c r="R2" i="85"/>
  <c r="O2" i="85"/>
  <c r="A65" i="82" l="1"/>
  <c r="A64" i="82"/>
  <c r="A63" i="82"/>
  <c r="A59" i="82"/>
  <c r="A58" i="82"/>
  <c r="A57" i="82"/>
  <c r="A56" i="82"/>
  <c r="A55" i="82"/>
  <c r="A54" i="82"/>
  <c r="A50" i="82"/>
  <c r="A49" i="82"/>
  <c r="A48" i="82"/>
  <c r="A47" i="82"/>
  <c r="A46" i="82"/>
  <c r="A45" i="82"/>
  <c r="A44" i="82"/>
  <c r="A43" i="82"/>
  <c r="A42" i="82"/>
  <c r="A41" i="82"/>
  <c r="A40" i="82"/>
  <c r="A39" i="82"/>
  <c r="A38" i="82"/>
  <c r="A37" i="82"/>
  <c r="A36" i="82"/>
  <c r="A35" i="82"/>
  <c r="A33" i="82"/>
  <c r="A32" i="82"/>
  <c r="A31" i="82"/>
  <c r="A30" i="82"/>
  <c r="A29" i="82"/>
  <c r="A28" i="82"/>
  <c r="A27" i="82"/>
  <c r="A26" i="82"/>
  <c r="A25" i="82"/>
  <c r="A24" i="82"/>
  <c r="A23" i="82"/>
  <c r="A22" i="82"/>
  <c r="A21" i="82"/>
  <c r="A20" i="82"/>
  <c r="A19" i="82"/>
  <c r="A18" i="82"/>
  <c r="A17" i="82"/>
  <c r="A16" i="82"/>
  <c r="A15" i="82"/>
  <c r="A14" i="82"/>
  <c r="A13" i="82"/>
  <c r="A12" i="82"/>
  <c r="A11" i="82"/>
  <c r="A10" i="82"/>
  <c r="A9" i="82"/>
  <c r="A8" i="82"/>
  <c r="A6" i="82"/>
  <c r="A5" i="82"/>
  <c r="T2" i="82"/>
  <c r="A136" i="79" l="1"/>
  <c r="A135" i="79"/>
  <c r="A134" i="79"/>
  <c r="A131" i="79"/>
  <c r="A125" i="79"/>
  <c r="A124" i="79"/>
  <c r="A122" i="79"/>
  <c r="A121" i="79"/>
  <c r="A117" i="79"/>
  <c r="A116" i="79"/>
  <c r="A115" i="79"/>
  <c r="A114" i="79"/>
  <c r="A113" i="79"/>
  <c r="A112" i="79"/>
  <c r="A111" i="79"/>
  <c r="A110" i="79"/>
  <c r="A109" i="79"/>
  <c r="A108" i="79"/>
  <c r="A107" i="79"/>
  <c r="A106" i="79"/>
  <c r="A105" i="79"/>
  <c r="A104" i="79"/>
  <c r="A103" i="79"/>
  <c r="A102" i="79"/>
  <c r="A101" i="79"/>
  <c r="A100" i="79"/>
  <c r="A99" i="79"/>
  <c r="A98" i="79"/>
  <c r="A97" i="79"/>
  <c r="I8" i="76" l="1"/>
  <c r="AM4" i="76"/>
  <c r="AJ4" i="76"/>
  <c r="AC4" i="76"/>
  <c r="Z4" i="76"/>
  <c r="R4" i="76"/>
  <c r="O4" i="76"/>
  <c r="AM3" i="76"/>
  <c r="AJ3" i="76"/>
  <c r="AC3" i="76"/>
  <c r="Z3" i="76"/>
  <c r="R3" i="76"/>
  <c r="O3" i="76"/>
  <c r="AM2" i="76"/>
  <c r="AJ2" i="76"/>
  <c r="AC2" i="76"/>
  <c r="Z2" i="76"/>
  <c r="R2" i="76"/>
  <c r="O2" i="76"/>
  <c r="I8" i="75" l="1"/>
  <c r="I8" i="73" l="1"/>
  <c r="AM4" i="73"/>
  <c r="AJ4" i="73"/>
  <c r="AC4" i="73"/>
  <c r="Z4" i="73"/>
  <c r="R4" i="73"/>
  <c r="O4" i="73"/>
  <c r="AM3" i="73"/>
  <c r="AJ3" i="73"/>
  <c r="AC3" i="73"/>
  <c r="Z3" i="73"/>
  <c r="R3" i="73"/>
  <c r="O3" i="73"/>
  <c r="AM2" i="73"/>
  <c r="AJ2" i="73"/>
  <c r="AC2" i="73"/>
  <c r="Z2" i="73"/>
  <c r="R2" i="73"/>
  <c r="O2" i="73"/>
  <c r="AL4" i="14" l="1"/>
  <c r="AI4" i="14"/>
  <c r="AB4" i="14"/>
  <c r="Y4" i="14"/>
  <c r="Q4" i="14"/>
  <c r="N4" i="14"/>
  <c r="AL3" i="14"/>
  <c r="AI3" i="14"/>
  <c r="AB3" i="14"/>
  <c r="Y3" i="14"/>
  <c r="Q3" i="14"/>
  <c r="N3" i="14"/>
  <c r="AL2" i="14"/>
  <c r="AI2" i="14"/>
  <c r="AB2" i="14"/>
  <c r="Y2" i="14"/>
  <c r="Q2" i="14"/>
  <c r="N2" i="14"/>
  <c r="AL4" i="16"/>
  <c r="AI4" i="16"/>
  <c r="AB4" i="16"/>
  <c r="Y4" i="16"/>
  <c r="Q4" i="16"/>
  <c r="N4" i="16"/>
  <c r="AL3" i="16"/>
  <c r="AI3" i="16"/>
  <c r="AB3" i="16"/>
  <c r="Y3" i="16"/>
  <c r="Q3" i="16"/>
  <c r="N3" i="16"/>
  <c r="AL2" i="16"/>
  <c r="AI2" i="16"/>
  <c r="AB2" i="16"/>
  <c r="Y2" i="16"/>
  <c r="Q2" i="16"/>
  <c r="N2" i="16"/>
  <c r="AL4" i="20"/>
  <c r="AI4" i="20"/>
  <c r="AB4" i="20"/>
  <c r="Y4" i="20"/>
  <c r="Q4" i="20"/>
  <c r="N4" i="20"/>
  <c r="AL3" i="20"/>
  <c r="AI3" i="20"/>
  <c r="AB3" i="20"/>
  <c r="Y3" i="20"/>
  <c r="Q3" i="20"/>
  <c r="N3" i="20"/>
  <c r="AL2" i="20"/>
  <c r="AI2" i="20"/>
  <c r="AB2" i="20"/>
  <c r="Y2" i="20"/>
  <c r="Q2" i="20"/>
  <c r="N2" i="20"/>
  <c r="I8" i="64"/>
  <c r="AM4" i="64"/>
  <c r="AJ4" i="64"/>
  <c r="AC4" i="64"/>
  <c r="Z4" i="64"/>
  <c r="R4" i="64"/>
  <c r="O4" i="64"/>
  <c r="AM3" i="64"/>
  <c r="AJ3" i="64"/>
  <c r="AC3" i="64"/>
  <c r="Z3" i="64"/>
  <c r="R3" i="64"/>
  <c r="O3" i="64"/>
  <c r="AM2" i="64"/>
  <c r="AJ2" i="64"/>
  <c r="AC2" i="64"/>
  <c r="Z2" i="64"/>
  <c r="R2" i="64"/>
  <c r="O2" i="64"/>
  <c r="I8" i="68"/>
  <c r="AM4" i="68"/>
  <c r="AJ4" i="68"/>
  <c r="AC4" i="68"/>
  <c r="Z4" i="68"/>
  <c r="R4" i="68"/>
  <c r="O4" i="68"/>
  <c r="AM3" i="68"/>
  <c r="AJ3" i="68"/>
  <c r="AC3" i="68"/>
  <c r="Z3" i="68"/>
  <c r="R3" i="68"/>
  <c r="O3" i="68"/>
  <c r="AM2" i="68"/>
  <c r="AJ2" i="68"/>
  <c r="AC2" i="68"/>
  <c r="Z2" i="68"/>
  <c r="R2" i="68"/>
  <c r="O2" i="68"/>
  <c r="I8" i="67"/>
  <c r="AM4" i="67"/>
  <c r="AJ4" i="67"/>
  <c r="AC4" i="67"/>
  <c r="Z4" i="67"/>
  <c r="R4" i="67"/>
  <c r="O4" i="67"/>
  <c r="AM3" i="67"/>
  <c r="AJ3" i="67"/>
  <c r="AC3" i="67"/>
  <c r="Z3" i="67"/>
  <c r="R3" i="67"/>
  <c r="O3" i="67"/>
  <c r="AM2" i="67"/>
  <c r="AJ2" i="67"/>
  <c r="AC2" i="67"/>
  <c r="Z2" i="67"/>
  <c r="R2" i="67"/>
  <c r="O2" i="67"/>
</calcChain>
</file>

<file path=xl/comments1.xml><?xml version="1.0" encoding="utf-8"?>
<comments xmlns="http://schemas.openxmlformats.org/spreadsheetml/2006/main">
  <authors>
    <author>作成者</author>
  </authors>
  <commentLis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ﾌｨｰﾙﾄﾞ名の指定</t>
        </r>
      </text>
    </comment>
    <comment ref="G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NUMERIC
CHAR
VARCHAR
DATE
BLOB
ドメイン名</t>
        </r>
      </text>
    </comment>
    <comment ref="H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NUMERIC,CHAR,VARCHARは桁数を指定する。それ以外は指定しない。</t>
        </r>
      </text>
    </comment>
    <comment ref="I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NUMERICの場合は、小数桁を指定する。
それ以外は、指定しない。</t>
        </r>
      </text>
    </comment>
    <comment ref="J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NULLを許さない場合
”不可”を指定。
また、PRIMARY、INDEXのﾌｨｰﾙﾄﾞは”不可”を指定する。</t>
        </r>
      </text>
    </comment>
    <comment ref="G2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ユニークキーは”不可”を指定する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ﾌｨｰﾙﾄﾞ名の指定</t>
        </r>
      </text>
    </comment>
    <comment ref="G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NUMERIC
CHAR
VARCHAR
DATE
BLOB
ドメイン名</t>
        </r>
      </text>
    </comment>
    <comment ref="H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NUMERIC,CHAR,VARCHARは桁数を指定する。それ以外は指定しない。</t>
        </r>
      </text>
    </comment>
    <comment ref="I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NUMERICの場合は、小数桁を指定する。
それ以外は、指定しない。</t>
        </r>
      </text>
    </comment>
    <comment ref="J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NULLを許さない場合
”不可”を指定。
また、PRIMARY、INDEXのﾌｨｰﾙﾄﾞは”不可”を指定する。</t>
        </r>
      </text>
    </comment>
    <comment ref="G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ユニークキーは”不可”を指定する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ﾌｨｰﾙﾄﾞ名の指定</t>
        </r>
      </text>
    </comment>
    <comment ref="G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NUMERIC
CHAR
VARCHAR
DATE
BLOB
ドメイン名</t>
        </r>
      </text>
    </comment>
    <comment ref="H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NUMERIC,CHAR,VARCHARは桁数を指定する。それ以外は指定しない。</t>
        </r>
      </text>
    </comment>
    <comment ref="I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NUMERICの場合は、小数桁を指定する。
それ以外は、指定しない。</t>
        </r>
      </text>
    </comment>
    <comment ref="J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NULLを許さない場合
”不可”を指定。
また、PRIMARY、INDEXのﾌｨｰﾙﾄﾞは”不可”を指定する。</t>
        </r>
      </text>
    </comment>
    <comment ref="G12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ユニークキーは”不可”を指定する</t>
        </r>
      </text>
    </comment>
  </commentList>
</comments>
</file>

<file path=xl/sharedStrings.xml><?xml version="1.0" encoding="utf-8"?>
<sst xmlns="http://schemas.openxmlformats.org/spreadsheetml/2006/main" count="3207" uniqueCount="1262">
  <si>
    <t>システム名</t>
    <rPh sb="4" eb="5">
      <t>メイ</t>
    </rPh>
    <phoneticPr fontId="3"/>
  </si>
  <si>
    <t>サブシステムID</t>
    <phoneticPr fontId="3"/>
  </si>
  <si>
    <t>サブシステム名</t>
    <rPh sb="6" eb="7">
      <t>メイ</t>
    </rPh>
    <phoneticPr fontId="3"/>
  </si>
  <si>
    <t>機能ID</t>
    <phoneticPr fontId="3"/>
  </si>
  <si>
    <t>機能名</t>
    <rPh sb="0" eb="3">
      <t>キノウメイ</t>
    </rPh>
    <phoneticPr fontId="3"/>
  </si>
  <si>
    <t>機能概要</t>
    <rPh sb="0" eb="2">
      <t>キノウ</t>
    </rPh>
    <rPh sb="2" eb="4">
      <t>ガイヨウ</t>
    </rPh>
    <phoneticPr fontId="3"/>
  </si>
  <si>
    <t>作成年月日</t>
    <rPh sb="0" eb="2">
      <t>サクセイ</t>
    </rPh>
    <rPh sb="2" eb="5">
      <t>ネンガッピ</t>
    </rPh>
    <phoneticPr fontId="3"/>
  </si>
  <si>
    <t>作成者</t>
    <rPh sb="0" eb="3">
      <t>サクセイシャ</t>
    </rPh>
    <phoneticPr fontId="3"/>
  </si>
  <si>
    <t>最終更新年月日</t>
    <rPh sb="0" eb="2">
      <t>サイシュウ</t>
    </rPh>
    <rPh sb="2" eb="4">
      <t>コウシン</t>
    </rPh>
    <rPh sb="4" eb="7">
      <t>ネンガッピ</t>
    </rPh>
    <phoneticPr fontId="3"/>
  </si>
  <si>
    <t>最終更新者</t>
    <rPh sb="4" eb="5">
      <t>シャ</t>
    </rPh>
    <phoneticPr fontId="3"/>
  </si>
  <si>
    <t>版</t>
    <rPh sb="0" eb="1">
      <t>ハン</t>
    </rPh>
    <phoneticPr fontId="3"/>
  </si>
  <si>
    <t>改訂日付</t>
    <rPh sb="0" eb="2">
      <t>カイテイ</t>
    </rPh>
    <rPh sb="2" eb="4">
      <t>ヒヅケ</t>
    </rPh>
    <phoneticPr fontId="3"/>
  </si>
  <si>
    <t>改訂事由</t>
    <rPh sb="0" eb="2">
      <t>カイテイ</t>
    </rPh>
    <rPh sb="2" eb="4">
      <t>ジユウ</t>
    </rPh>
    <phoneticPr fontId="3"/>
  </si>
  <si>
    <t>改訂内容</t>
    <rPh sb="0" eb="2">
      <t>カイテイ</t>
    </rPh>
    <phoneticPr fontId="3"/>
  </si>
  <si>
    <t>改訂者</t>
    <rPh sb="0" eb="2">
      <t>カイテイ</t>
    </rPh>
    <rPh sb="2" eb="3">
      <t>シャ</t>
    </rPh>
    <phoneticPr fontId="3"/>
  </si>
  <si>
    <t>承認日付</t>
    <rPh sb="0" eb="2">
      <t>ショウニン</t>
    </rPh>
    <rPh sb="2" eb="4">
      <t>ヒヅケ</t>
    </rPh>
    <phoneticPr fontId="3"/>
  </si>
  <si>
    <t>承認者</t>
    <rPh sb="0" eb="2">
      <t>ショウニン</t>
    </rPh>
    <rPh sb="2" eb="3">
      <t>シャ</t>
    </rPh>
    <phoneticPr fontId="3"/>
  </si>
  <si>
    <t>初版</t>
    <rPh sb="0" eb="2">
      <t>ショハン</t>
    </rPh>
    <phoneticPr fontId="3"/>
  </si>
  <si>
    <t>新規作成</t>
    <rPh sb="0" eb="2">
      <t>シンキ</t>
    </rPh>
    <rPh sb="2" eb="4">
      <t>サクセイ</t>
    </rPh>
    <phoneticPr fontId="3"/>
  </si>
  <si>
    <t>特記事項</t>
    <rPh sb="0" eb="2">
      <t>トッキ</t>
    </rPh>
    <rPh sb="2" eb="4">
      <t>ジコウ</t>
    </rPh>
    <phoneticPr fontId="3"/>
  </si>
  <si>
    <t>処理概要</t>
    <rPh sb="0" eb="2">
      <t>ショリ</t>
    </rPh>
    <rPh sb="2" eb="4">
      <t>ガイヨウ</t>
    </rPh>
    <phoneticPr fontId="1"/>
  </si>
  <si>
    <t>ｄ</t>
    <phoneticPr fontId="1"/>
  </si>
  <si>
    <t>通信処理ID</t>
    <rPh sb="0" eb="2">
      <t>ツウシン</t>
    </rPh>
    <rPh sb="2" eb="4">
      <t>ショリ</t>
    </rPh>
    <phoneticPr fontId="3"/>
  </si>
  <si>
    <t>WebApi</t>
    <phoneticPr fontId="1"/>
  </si>
  <si>
    <t>パラメータの取得先</t>
    <rPh sb="6" eb="8">
      <t>シュトク</t>
    </rPh>
    <rPh sb="8" eb="9">
      <t>サキ</t>
    </rPh>
    <phoneticPr fontId="1"/>
  </si>
  <si>
    <t>パラメータ</t>
    <phoneticPr fontId="1"/>
  </si>
  <si>
    <t>通信処理ID</t>
    <rPh sb="0" eb="2">
      <t>ツウシン</t>
    </rPh>
    <rPh sb="2" eb="4">
      <t>ショリ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</si>
  <si>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</si>
  <si>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</si>
  <si>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DTO</t>
    <phoneticPr fontId="1"/>
  </si>
  <si>
    <t>＜クラス図＞</t>
    <rPh sb="4" eb="5">
      <t>ズ</t>
    </rPh>
    <phoneticPr fontId="1"/>
  </si>
  <si>
    <t>Entity</t>
    <phoneticPr fontId="1"/>
  </si>
  <si>
    <t>概要</t>
    <rPh sb="0" eb="2">
      <t>ガイヨウ</t>
    </rPh>
    <phoneticPr fontId="1"/>
  </si>
  <si>
    <t>＜シーケンス図＞</t>
    <rPh sb="6" eb="7">
      <t>ズ</t>
    </rPh>
    <phoneticPr fontId="1"/>
  </si>
  <si>
    <t>クラス名</t>
    <rPh sb="3" eb="4">
      <t>メイ</t>
    </rPh>
    <phoneticPr fontId="3"/>
  </si>
  <si>
    <t>登場人物</t>
    <rPh sb="0" eb="2">
      <t>トウジョウ</t>
    </rPh>
    <rPh sb="2" eb="4">
      <t>ジンブツ</t>
    </rPh>
    <phoneticPr fontId="1"/>
  </si>
  <si>
    <t>日本語名</t>
    <rPh sb="0" eb="3">
      <t>ニホンゴ</t>
    </rPh>
    <rPh sb="3" eb="4">
      <t>メイ</t>
    </rPh>
    <phoneticPr fontId="1"/>
  </si>
  <si>
    <t>WebAPI</t>
    <phoneticPr fontId="1"/>
  </si>
  <si>
    <t>WebAPIコントローラー</t>
    <phoneticPr fontId="1"/>
  </si>
  <si>
    <t>QueueData</t>
    <phoneticPr fontId="1"/>
  </si>
  <si>
    <t>リクエストキュー</t>
    <phoneticPr fontId="1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</si>
  <si>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1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</si>
  <si>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1"/>
  </si>
  <si>
    <t>サーバサイドフレームワーク側に実装</t>
    <rPh sb="12" eb="13">
      <t>ガワ</t>
    </rPh>
    <rPh sb="14" eb="16">
      <t>ジッソウ</t>
    </rPh>
    <phoneticPr fontId="1"/>
  </si>
  <si>
    <t>ClientThread</t>
    <phoneticPr fontId="1"/>
  </si>
  <si>
    <t>RequestFactory</t>
    <phoneticPr fontId="1"/>
  </si>
  <si>
    <t>AbstractRequest</t>
    <phoneticPr fontId="1"/>
  </si>
  <si>
    <t>Channel</t>
    <phoneticPr fontId="1"/>
  </si>
  <si>
    <t>WorkerThread</t>
    <phoneticPr fontId="1"/>
  </si>
  <si>
    <t>バッチのメインスレッド</t>
    <phoneticPr fontId="1"/>
  </si>
  <si>
    <t>＜記帳クラウドシステム側＞</t>
    <rPh sb="1" eb="3">
      <t>キチョウ</t>
    </rPh>
    <rPh sb="11" eb="12">
      <t>ガワ</t>
    </rPh>
    <phoneticPr fontId="1"/>
  </si>
  <si>
    <t>＜バッチ側＞</t>
    <rPh sb="4" eb="5">
      <t>ガワ</t>
    </rPh>
    <phoneticPr fontId="1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</si>
  <si>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1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</si>
  <si>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1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</si>
  <si>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1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</si>
  <si>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1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</si>
  <si>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1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</si>
  <si>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1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</si>
  <si>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1"/>
  </si>
  <si>
    <t>・Request の管理は Channel が行う</t>
    <rPh sb="10" eb="12">
      <t>カンリ</t>
    </rPh>
    <rPh sb="23" eb="24">
      <t>オコナ</t>
    </rPh>
    <phoneticPr fontId="1"/>
  </si>
  <si>
    <t>2. WorkerThread が Request を実行する</t>
    <rPh sb="27" eb="29">
      <t>ジッコウ</t>
    </rPh>
    <phoneticPr fontId="1"/>
  </si>
  <si>
    <t>・Transaction は Request 内で制御する</t>
    <rPh sb="23" eb="24">
      <t>ナイ</t>
    </rPh>
    <rPh sb="25" eb="27">
      <t>セイギョ</t>
    </rPh>
    <phoneticPr fontId="1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</si>
  <si>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1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</si>
  <si>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1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</si>
  <si>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1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</si>
  <si>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1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</si>
  <si>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1"/>
  </si>
  <si>
    <t>・トランザクションを開始する</t>
    <rPh sb="10" eb="12">
      <t>カイシ</t>
    </rPh>
    <phoneticPr fontId="1"/>
  </si>
  <si>
    <t>・トランザクションをコミットまたはロールバックする</t>
    <phoneticPr fontId="1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</si>
  <si>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1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</si>
  <si>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1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</si>
  <si>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1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</si>
  <si>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1"/>
  </si>
  <si>
    <t>リクエストオブジェクト生成</t>
    <rPh sb="11" eb="13">
      <t>セイセイ</t>
    </rPh>
    <phoneticPr fontId="1"/>
  </si>
  <si>
    <t>リクエスト仮想クラス</t>
    <rPh sb="5" eb="7">
      <t>カソウ</t>
    </rPh>
    <phoneticPr fontId="1"/>
  </si>
  <si>
    <t>リクエスト管理</t>
    <rPh sb="5" eb="7">
      <t>カンリ</t>
    </rPh>
    <phoneticPr fontId="1"/>
  </si>
  <si>
    <t>ワーカースレッド</t>
    <phoneticPr fontId="1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</si>
  <si>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1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</si>
  <si>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1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</si>
  <si>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1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</si>
  <si>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1"/>
  </si>
  <si>
    <t>バッチ処理の本体（エントリポイント）</t>
    <rPh sb="3" eb="5">
      <t>ショリ</t>
    </rPh>
    <rPh sb="6" eb="8">
      <t>ホンタイ</t>
    </rPh>
    <phoneticPr fontId="1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</si>
  <si>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1"/>
  </si>
  <si>
    <t>リクエストの仮想クラス</t>
    <rPh sb="6" eb="8">
      <t>カソウ</t>
    </rPh>
    <phoneticPr fontId="1"/>
  </si>
  <si>
    <t>モデル関連一覧</t>
    <rPh sb="3" eb="5">
      <t>カンレン</t>
    </rPh>
    <rPh sb="5" eb="7">
      <t>イチラン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</si>
  <si>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</si>
  <si>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</si>
  <si>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処理フロー</t>
    <rPh sb="0" eb="2">
      <t>ショリ</t>
    </rPh>
    <phoneticPr fontId="1"/>
  </si>
  <si>
    <t>入力パラメータ</t>
    <rPh sb="0" eb="2">
      <t>ニュウリョク</t>
    </rPh>
    <phoneticPr fontId="1"/>
  </si>
  <si>
    <t>出力パラメータ</t>
    <rPh sb="0" eb="2">
      <t>シュツリョク</t>
    </rPh>
    <phoneticPr fontId="1"/>
  </si>
  <si>
    <t>№</t>
    <phoneticPr fontId="1"/>
  </si>
  <si>
    <t>型／クラス</t>
    <rPh sb="0" eb="1">
      <t>カタ</t>
    </rPh>
    <phoneticPr fontId="1"/>
  </si>
  <si>
    <t>内容</t>
    <rPh sb="0" eb="2">
      <t>ナイヨウ</t>
    </rPh>
    <phoneticPr fontId="1"/>
  </si>
  <si>
    <t>例外処理</t>
    <rPh sb="0" eb="2">
      <t>レイガイ</t>
    </rPh>
    <rPh sb="2" eb="4">
      <t>ショリ</t>
    </rPh>
    <phoneticPr fontId="1"/>
  </si>
  <si>
    <t>エラー内容／Exception</t>
    <rPh sb="3" eb="5">
      <t>ナイヨウ</t>
    </rPh>
    <phoneticPr fontId="1"/>
  </si>
  <si>
    <t>メッセージID</t>
  </si>
  <si>
    <t>メッセージ例</t>
    <rPh sb="5" eb="6">
      <t>レイ</t>
    </rPh>
    <phoneticPr fontId="1"/>
  </si>
  <si>
    <t>エラー発生条件</t>
    <rPh sb="3" eb="5">
      <t>ハッセイ</t>
    </rPh>
    <rPh sb="5" eb="7">
      <t>ジョウケン</t>
    </rPh>
    <phoneticPr fontId="1"/>
  </si>
  <si>
    <t>処理内容</t>
    <rPh sb="0" eb="2">
      <t>ショリ</t>
    </rPh>
    <rPh sb="2" eb="4">
      <t>ナイヨウ</t>
    </rPh>
    <phoneticPr fontId="1"/>
  </si>
  <si>
    <t>ロジック一覧</t>
  </si>
  <si>
    <t>概要</t>
  </si>
  <si>
    <t>DAO一覧</t>
  </si>
  <si>
    <t>NULL可</t>
  </si>
  <si>
    <t>有無</t>
  </si>
  <si>
    <t>○</t>
  </si>
  <si>
    <t>×</t>
  </si>
  <si>
    <t>一連の処理で使用する DTO - Entity の関連を以下に定義する。</t>
  </si>
  <si>
    <t>LedgerInputParamDto</t>
  </si>
  <si>
    <t>元帳集計条件</t>
  </si>
  <si>
    <t>インタフェース</t>
    <phoneticPr fontId="1"/>
  </si>
  <si>
    <t>サービス名／論理名</t>
    <rPh sb="4" eb="5">
      <t>メイ</t>
    </rPh>
    <rPh sb="6" eb="9">
      <t>ロンリメイ</t>
    </rPh>
    <phoneticPr fontId="1"/>
  </si>
  <si>
    <t>ロジック名／論理名</t>
    <rPh sb="4" eb="5">
      <t>メイ</t>
    </rPh>
    <rPh sb="6" eb="9">
      <t>ロンリメイ</t>
    </rPh>
    <phoneticPr fontId="1"/>
  </si>
  <si>
    <t>サービスの処理</t>
    <rPh sb="5" eb="7">
      <t>ショリ</t>
    </rPh>
    <phoneticPr fontId="1"/>
  </si>
  <si>
    <t>コントローラーの処理</t>
    <rPh sb="8" eb="10">
      <t>ショリ</t>
    </rPh>
    <phoneticPr fontId="1"/>
  </si>
  <si>
    <t>勘定科目基本マスタ</t>
  </si>
  <si>
    <t>KmkMA</t>
  </si>
  <si>
    <t>Service クラスが受け取ったものをそのまま渡す</t>
    <rPh sb="12" eb="13">
      <t>ウ</t>
    </rPh>
    <rPh sb="14" eb="15">
      <t>ト</t>
    </rPh>
    <rPh sb="24" eb="25">
      <t>ワタ</t>
    </rPh>
    <phoneticPr fontId="1"/>
  </si>
  <si>
    <t>型</t>
    <rPh sb="0" eb="1">
      <t>カタ</t>
    </rPh>
    <phoneticPr fontId="1"/>
  </si>
  <si>
    <t>NULL可</t>
    <rPh sb="4" eb="5">
      <t>カ</t>
    </rPh>
    <phoneticPr fontId="1"/>
  </si>
  <si>
    <t>部門コード</t>
    <rPh sb="0" eb="2">
      <t>ブモン</t>
    </rPh>
    <phoneticPr fontId="1"/>
  </si>
  <si>
    <t>マスタ区分</t>
  </si>
  <si>
    <t>集計期間残高</t>
    <rPh sb="0" eb="2">
      <t>シュウケイ</t>
    </rPh>
    <rPh sb="2" eb="4">
      <t>キカン</t>
    </rPh>
    <rPh sb="4" eb="6">
      <t>ザンダカ</t>
    </rPh>
    <phoneticPr fontId="1"/>
  </si>
  <si>
    <t>集計期間残高明細</t>
    <rPh sb="0" eb="2">
      <t>シュウケイ</t>
    </rPh>
    <rPh sb="2" eb="4">
      <t>キカン</t>
    </rPh>
    <rPh sb="4" eb="6">
      <t>ザンダカ</t>
    </rPh>
    <rPh sb="6" eb="8">
      <t>メイサイ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</si>
  <si>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</si>
  <si>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</si>
  <si>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SwkSumDto</t>
    <phoneticPr fontId="1"/>
  </si>
  <si>
    <t>SwkSumDetailDto</t>
    <phoneticPr fontId="1"/>
  </si>
  <si>
    <t>会計年度</t>
    <rPh sb="0" eb="2">
      <t>カイケイ</t>
    </rPh>
    <rPh sb="2" eb="4">
      <t>ネンド</t>
    </rPh>
    <phoneticPr fontId="1"/>
  </si>
  <si>
    <t>インタフェース名</t>
    <rPh sb="7" eb="8">
      <t>メイ</t>
    </rPh>
    <phoneticPr fontId="1"/>
  </si>
  <si>
    <t>メソッド名／論理名</t>
    <rPh sb="4" eb="5">
      <t>メイ</t>
    </rPh>
    <rPh sb="6" eb="9">
      <t>ロンリメイ</t>
    </rPh>
    <phoneticPr fontId="1"/>
  </si>
  <si>
    <t>実績集計マスタ</t>
    <rPh sb="0" eb="2">
      <t>ジッセキ</t>
    </rPh>
    <rPh sb="2" eb="4">
      <t>シュウケイ</t>
    </rPh>
    <phoneticPr fontId="1"/>
  </si>
  <si>
    <t>このサービス下では更新処理を行うため、トランザクションの開始を行う。</t>
    <rPh sb="14" eb="15">
      <t>オコナ</t>
    </rPh>
    <rPh sb="31" eb="32">
      <t>オコナ</t>
    </rPh>
    <phoneticPr fontId="1"/>
  </si>
  <si>
    <t>clientCode</t>
    <phoneticPr fontId="1"/>
  </si>
  <si>
    <t>顧客先コード</t>
    <rPh sb="0" eb="2">
      <t>コキャク</t>
    </rPh>
    <rPh sb="2" eb="3">
      <t>サキ</t>
    </rPh>
    <phoneticPr fontId="1"/>
  </si>
  <si>
    <t>int</t>
  </si>
  <si>
    <t>clientYear</t>
    <phoneticPr fontId="1"/>
  </si>
  <si>
    <t>decimal</t>
    <phoneticPr fontId="1"/>
  </si>
  <si>
    <t>dbContext</t>
    <phoneticPr fontId="1"/>
  </si>
  <si>
    <t>DBコンテキスト</t>
    <phoneticPr fontId="1"/>
  </si>
  <si>
    <t>VKZEntities</t>
    <phoneticPr fontId="1"/>
  </si>
  <si>
    <t>接続済みDBコンテキスト</t>
    <phoneticPr fontId="1"/>
  </si>
  <si>
    <t>clientYear</t>
    <phoneticPr fontId="1"/>
  </si>
  <si>
    <t>decimal</t>
    <phoneticPr fontId="1"/>
  </si>
  <si>
    <t>SumSMPkDao</t>
    <phoneticPr fontId="1"/>
  </si>
  <si>
    <t>実績集計マスタ(削除用)</t>
    <rPh sb="0" eb="2">
      <t>ジッセキ</t>
    </rPh>
    <rPh sb="2" eb="4">
      <t>シュウケイ</t>
    </rPh>
    <rPh sb="8" eb="11">
      <t>サクジョヨウ</t>
    </rPh>
    <phoneticPr fontId="1"/>
  </si>
  <si>
    <t>1.実績集計マスタの削除用キーを取得する。</t>
    <rPh sb="2" eb="4">
      <t>ジッセキ</t>
    </rPh>
    <rPh sb="4" eb="6">
      <t>シュウケイ</t>
    </rPh>
    <rPh sb="10" eb="13">
      <t>サクジョヨウ</t>
    </rPh>
    <rPh sb="16" eb="18">
      <t>シュトク</t>
    </rPh>
    <phoneticPr fontId="1"/>
  </si>
  <si>
    <t>パラメータ</t>
  </si>
  <si>
    <t>dbContext</t>
  </si>
  <si>
    <t>VKZEntities</t>
  </si>
  <si>
    <t>clientCode</t>
  </si>
  <si>
    <t>契約管理コード</t>
    <rPh sb="0" eb="2">
      <t>ケイヤク</t>
    </rPh>
    <rPh sb="2" eb="4">
      <t>カンリ</t>
    </rPh>
    <phoneticPr fontId="1"/>
  </si>
  <si>
    <t>clientYear</t>
  </si>
  <si>
    <t>年度</t>
  </si>
  <si>
    <t>decimal</t>
  </si>
  <si>
    <t>1-2-1.</t>
    <phoneticPr fontId="1"/>
  </si>
  <si>
    <t>1-2.の取得結果の件数分、削除処理を行う。</t>
    <rPh sb="5" eb="7">
      <t>シュトク</t>
    </rPh>
    <rPh sb="7" eb="9">
      <t>ケッカ</t>
    </rPh>
    <rPh sb="10" eb="12">
      <t>ケンスウ</t>
    </rPh>
    <rPh sb="12" eb="13">
      <t>ブン</t>
    </rPh>
    <rPh sb="14" eb="16">
      <t>サクジョ</t>
    </rPh>
    <rPh sb="16" eb="18">
      <t>ショリ</t>
    </rPh>
    <rPh sb="19" eb="20">
      <t>オコナ</t>
    </rPh>
    <phoneticPr fontId="1"/>
  </si>
  <si>
    <t>1-2-1-1.</t>
    <phoneticPr fontId="1"/>
  </si>
  <si>
    <t>SumSMPKDaoの検索パラメータを作成する。</t>
    <rPh sb="11" eb="13">
      <t>ケンサク</t>
    </rPh>
    <rPh sb="19" eb="21">
      <t>サクセイ</t>
    </rPh>
    <phoneticPr fontId="1"/>
  </si>
  <si>
    <t>SumSMPkDao.FindByPK</t>
    <phoneticPr fontId="1"/>
  </si>
  <si>
    <t>nMonth</t>
    <phoneticPr fontId="1"/>
  </si>
  <si>
    <t>内部月</t>
    <rPh sb="0" eb="2">
      <t>ナイブ</t>
    </rPh>
    <rPh sb="2" eb="3">
      <t>ツキ</t>
    </rPh>
    <phoneticPr fontId="1"/>
  </si>
  <si>
    <t>byte</t>
    <phoneticPr fontId="1"/>
  </si>
  <si>
    <t>masterKbn</t>
  </si>
  <si>
    <t>short</t>
  </si>
  <si>
    <t>科目コード</t>
    <rPh sb="0" eb="2">
      <t>カモク</t>
    </rPh>
    <phoneticPr fontId="1"/>
  </si>
  <si>
    <t>補助区分</t>
    <rPh sb="0" eb="2">
      <t>ホジョ</t>
    </rPh>
    <rPh sb="2" eb="4">
      <t>クブン</t>
    </rPh>
    <phoneticPr fontId="1"/>
  </si>
  <si>
    <t>補助コード</t>
    <rPh sb="0" eb="2">
      <t>ホジョ</t>
    </rPh>
    <phoneticPr fontId="1"/>
  </si>
  <si>
    <t>sumKbn</t>
  </si>
  <si>
    <t>金額区分</t>
    <rPh sb="0" eb="2">
      <t>キンガク</t>
    </rPh>
    <rPh sb="2" eb="4">
      <t>クブン</t>
    </rPh>
    <phoneticPr fontId="1"/>
  </si>
  <si>
    <t>bmnCode</t>
    <phoneticPr fontId="1"/>
  </si>
  <si>
    <t>string</t>
    <phoneticPr fontId="1"/>
  </si>
  <si>
    <t>kmkCode</t>
    <phoneticPr fontId="1"/>
  </si>
  <si>
    <t>int</t>
    <phoneticPr fontId="1"/>
  </si>
  <si>
    <t>hojyoKbn</t>
    <phoneticPr fontId="1"/>
  </si>
  <si>
    <t>short</t>
    <phoneticPr fontId="1"/>
  </si>
  <si>
    <t>hojyoCode</t>
    <phoneticPr fontId="1"/>
  </si>
  <si>
    <t>tekiCode</t>
    <phoneticPr fontId="1"/>
  </si>
  <si>
    <t>科目別補助コード</t>
    <phoneticPr fontId="1"/>
  </si>
  <si>
    <t>例外をthrow</t>
    <rPh sb="0" eb="2">
      <t>レイガイ</t>
    </rPh>
    <phoneticPr fontId="1"/>
  </si>
  <si>
    <t>1-2-1-3.</t>
    <phoneticPr fontId="1"/>
  </si>
  <si>
    <t>取得したEntityをRemoveする</t>
    <phoneticPr fontId="1"/>
  </si>
  <si>
    <t>RemoveSumSM</t>
    <phoneticPr fontId="1"/>
  </si>
  <si>
    <t>実績集計マスタ削除</t>
    <phoneticPr fontId="1"/>
  </si>
  <si>
    <t>DataIntegrityException</t>
  </si>
  <si>
    <t>実績集計マスタにおいて、科目+固定摘要の全て同一かつ金額区分=1:月次実績、99:削除の両方存在する場合、</t>
    <rPh sb="0" eb="2">
      <t>ジッセキ</t>
    </rPh>
    <rPh sb="2" eb="4">
      <t>シュウケイ</t>
    </rPh>
    <rPh sb="50" eb="52">
      <t>バアイ</t>
    </rPh>
    <phoneticPr fontId="1"/>
  </si>
  <si>
    <t>99:削除のデータを削除する。</t>
    <rPh sb="3" eb="5">
      <t>サクジョ</t>
    </rPh>
    <rPh sb="10" eb="12">
      <t>サクジョ</t>
    </rPh>
    <phoneticPr fontId="1"/>
  </si>
  <si>
    <t>SumSMRemoveLogic</t>
    <phoneticPr fontId="1"/>
  </si>
  <si>
    <t>1-2-1-2.</t>
    <phoneticPr fontId="1"/>
  </si>
  <si>
    <t>取得したEntityがNULLの場合</t>
    <rPh sb="0" eb="2">
      <t>シュトク</t>
    </rPh>
    <phoneticPr fontId="1"/>
  </si>
  <si>
    <t>FindByPKで取得したEntityがNULLの場合</t>
    <rPh sb="9" eb="11">
      <t>シュトク</t>
    </rPh>
    <rPh sb="25" eb="27">
      <t>バアイ</t>
    </rPh>
    <phoneticPr fontId="1"/>
  </si>
  <si>
    <t>1-2.SumSMDao.GetSumSMRemoveDataを実行する。</t>
    <rPh sb="32" eb="34">
      <t>ジッコウ</t>
    </rPh>
    <phoneticPr fontId="1"/>
  </si>
  <si>
    <t>1-1.SumSMDao.GetSumSMRemoveData の検索パラメータを作成</t>
    <rPh sb="33" eb="35">
      <t>ケンサク</t>
    </rPh>
    <rPh sb="41" eb="43">
      <t>サクセイ</t>
    </rPh>
    <phoneticPr fontId="1"/>
  </si>
  <si>
    <t>SumSMDao</t>
    <phoneticPr fontId="1"/>
  </si>
  <si>
    <t>実績集計マスタより、月次実績金額と削除レコードが存在する固定摘要のレコードを取得する。</t>
    <rPh sb="0" eb="2">
      <t>ジッセキ</t>
    </rPh>
    <rPh sb="2" eb="4">
      <t>シュウケイ</t>
    </rPh>
    <rPh sb="10" eb="12">
      <t>ゲツジ</t>
    </rPh>
    <rPh sb="12" eb="14">
      <t>ジッセキ</t>
    </rPh>
    <rPh sb="14" eb="16">
      <t>キンガク</t>
    </rPh>
    <rPh sb="17" eb="19">
      <t>サクジョ</t>
    </rPh>
    <rPh sb="24" eb="26">
      <t>ソンザイ</t>
    </rPh>
    <rPh sb="28" eb="30">
      <t>コテイ</t>
    </rPh>
    <rPh sb="30" eb="32">
      <t>テキヨウ</t>
    </rPh>
    <rPh sb="38" eb="40">
      <t>シュトク</t>
    </rPh>
    <phoneticPr fontId="1"/>
  </si>
  <si>
    <t>clientCode</t>
    <phoneticPr fontId="1"/>
  </si>
  <si>
    <t>入力パラメータ.dbContext.GetConnection</t>
    <rPh sb="0" eb="2">
      <t>ニュウリョク</t>
    </rPh>
    <phoneticPr fontId="1"/>
  </si>
  <si>
    <t>入力パラメータ.clientCode</t>
    <rPh sb="0" eb="2">
      <t>ニュウリョク</t>
    </rPh>
    <phoneticPr fontId="1"/>
  </si>
  <si>
    <t>入力パラメータ.clientYear</t>
    <rPh sb="0" eb="2">
      <t>ニュウリョク</t>
    </rPh>
    <phoneticPr fontId="1"/>
  </si>
  <si>
    <t>入力パラメータ.dbContext</t>
    <rPh sb="0" eb="2">
      <t>ニュウリョク</t>
    </rPh>
    <phoneticPr fontId="1"/>
  </si>
  <si>
    <t>取得結果.NMonth</t>
    <phoneticPr fontId="1"/>
  </si>
  <si>
    <t>取得結果.MasterKbn</t>
    <phoneticPr fontId="1"/>
  </si>
  <si>
    <t>取得結果.BmnCode</t>
    <phoneticPr fontId="1"/>
  </si>
  <si>
    <t>取得結果.KmkCode</t>
    <phoneticPr fontId="1"/>
  </si>
  <si>
    <t>取得結果.HojyoKbn</t>
    <phoneticPr fontId="1"/>
  </si>
  <si>
    <t>取得結果.HojyoCode</t>
    <phoneticPr fontId="1"/>
  </si>
  <si>
    <t>取得結果.TekiCode</t>
    <phoneticPr fontId="1"/>
  </si>
  <si>
    <t>取得結果.SumKbn</t>
    <phoneticPr fontId="1"/>
  </si>
  <si>
    <t>1. 期首残高データ関連</t>
    <rPh sb="3" eb="5">
      <t>キシュ</t>
    </rPh>
    <rPh sb="5" eb="7">
      <t>ザンダカ</t>
    </rPh>
    <rPh sb="10" eb="12">
      <t>カンレン</t>
    </rPh>
    <phoneticPr fontId="1"/>
  </si>
  <si>
    <t>connection</t>
    <phoneticPr fontId="1"/>
  </si>
  <si>
    <t>DBコネクションオブジェクト</t>
    <phoneticPr fontId="1"/>
  </si>
  <si>
    <t>IDbConnection</t>
  </si>
  <si>
    <t>実績集計マスタ削除</t>
    <phoneticPr fontId="1"/>
  </si>
  <si>
    <t>月次確定(初期表示)</t>
    <rPh sb="0" eb="2">
      <t>ゲツジ</t>
    </rPh>
    <rPh sb="2" eb="4">
      <t>カクテイ</t>
    </rPh>
    <rPh sb="5" eb="7">
      <t>ショキ</t>
    </rPh>
    <rPh sb="7" eb="9">
      <t>ヒョウジ</t>
    </rPh>
    <phoneticPr fontId="1"/>
  </si>
  <si>
    <t>会社基本情報</t>
    <rPh sb="0" eb="2">
      <t>カイシャ</t>
    </rPh>
    <rPh sb="2" eb="4">
      <t>キホン</t>
    </rPh>
    <rPh sb="4" eb="6">
      <t>ジョウホウ</t>
    </rPh>
    <phoneticPr fontId="1"/>
  </si>
  <si>
    <t>本店と支店名を取得しているが、使用していないので削除</t>
    <rPh sb="0" eb="2">
      <t>ホンテン</t>
    </rPh>
    <rPh sb="3" eb="5">
      <t>シテン</t>
    </rPh>
    <rPh sb="5" eb="6">
      <t>メイ</t>
    </rPh>
    <rPh sb="7" eb="9">
      <t>シュトク</t>
    </rPh>
    <rPh sb="15" eb="17">
      <t>シヨウ</t>
    </rPh>
    <rPh sb="24" eb="26">
      <t>サクジョ</t>
    </rPh>
    <phoneticPr fontId="1"/>
  </si>
  <si>
    <t>DataGet_System：データ読み込み システム基本情報</t>
    <phoneticPr fontId="1"/>
  </si>
  <si>
    <t>初期表示時</t>
    <rPh sb="0" eb="2">
      <t>ショキ</t>
    </rPh>
    <rPh sb="2" eb="4">
      <t>ヒョウジ</t>
    </rPh>
    <rPh sb="4" eb="5">
      <t>ジ</t>
    </rPh>
    <phoneticPr fontId="1"/>
  </si>
  <si>
    <t>D001</t>
    <phoneticPr fontId="1"/>
  </si>
  <si>
    <t>月次確定情報</t>
    <rPh sb="0" eb="2">
      <t>ゲツジ</t>
    </rPh>
    <rPh sb="2" eb="4">
      <t>カクテイ</t>
    </rPh>
    <rPh sb="4" eb="6">
      <t>ジョウホウ</t>
    </rPh>
    <phoneticPr fontId="1"/>
  </si>
  <si>
    <t xml:space="preserve"> </t>
    <phoneticPr fontId="1"/>
  </si>
  <si>
    <t>D002</t>
    <phoneticPr fontId="1"/>
  </si>
  <si>
    <t>DataGet_FreeItm3：SDT_DCTLから情報 取得</t>
    <phoneticPr fontId="1"/>
  </si>
  <si>
    <t>データセンター対応しているかにより、アイコンを切り替えているので削除</t>
    <rPh sb="7" eb="9">
      <t>タイオウ</t>
    </rPh>
    <rPh sb="23" eb="24">
      <t>キ</t>
    </rPh>
    <rPh sb="25" eb="26">
      <t>カ</t>
    </rPh>
    <rPh sb="32" eb="34">
      <t>サクジョ</t>
    </rPh>
    <phoneticPr fontId="1"/>
  </si>
  <si>
    <t>DBコネクションオブジェクト</t>
    <phoneticPr fontId="1"/>
  </si>
  <si>
    <t>IDbConnection</t>
    <phoneticPr fontId="1"/>
  </si>
  <si>
    <t>接続済みDBコネクション</t>
    <phoneticPr fontId="1"/>
  </si>
  <si>
    <t>D003</t>
    <phoneticPr fontId="1"/>
  </si>
  <si>
    <t>DataGet_KbnInfo：データ取得 区分情報</t>
    <phoneticPr fontId="1"/>
  </si>
  <si>
    <t>給与と販売の採用を確認しているが、一時では両方見送りのため処理を削除</t>
    <rPh sb="0" eb="2">
      <t>キュウヨ</t>
    </rPh>
    <rPh sb="3" eb="5">
      <t>ハンバイ</t>
    </rPh>
    <rPh sb="6" eb="8">
      <t>サイヨウ</t>
    </rPh>
    <rPh sb="9" eb="11">
      <t>カクニン</t>
    </rPh>
    <rPh sb="17" eb="19">
      <t>イチジ</t>
    </rPh>
    <rPh sb="21" eb="23">
      <t>リョウホウ</t>
    </rPh>
    <rPh sb="23" eb="25">
      <t>ミオク</t>
    </rPh>
    <rPh sb="29" eb="31">
      <t>ショリ</t>
    </rPh>
    <rPh sb="32" eb="34">
      <t>サクジョ</t>
    </rPh>
    <phoneticPr fontId="1"/>
  </si>
  <si>
    <t>メール会計抽出日確認</t>
    <rPh sb="3" eb="5">
      <t>カイケイ</t>
    </rPh>
    <rPh sb="5" eb="7">
      <t>チュウシュツ</t>
    </rPh>
    <rPh sb="7" eb="8">
      <t>ビ</t>
    </rPh>
    <rPh sb="8" eb="10">
      <t>カクニン</t>
    </rPh>
    <phoneticPr fontId="1"/>
  </si>
  <si>
    <t>GetCompanyInfo</t>
    <phoneticPr fontId="1"/>
  </si>
  <si>
    <t>会社情報取得</t>
    <rPh sb="0" eb="2">
      <t>カイシャ</t>
    </rPh>
    <rPh sb="2" eb="4">
      <t>ジョウホウ</t>
    </rPh>
    <rPh sb="4" eb="6">
      <t>シュトク</t>
    </rPh>
    <phoneticPr fontId="1"/>
  </si>
  <si>
    <t>会社情報を取得する</t>
    <rPh sb="0" eb="2">
      <t>カイシャ</t>
    </rPh>
    <rPh sb="2" eb="4">
      <t>ジョウホウ</t>
    </rPh>
    <rPh sb="5" eb="7">
      <t>シュトク</t>
    </rPh>
    <phoneticPr fontId="1"/>
  </si>
  <si>
    <t>1-3.取得した結果を返却する</t>
    <rPh sb="4" eb="6">
      <t>シュトク</t>
    </rPh>
    <rPh sb="8" eb="10">
      <t>ケッカ</t>
    </rPh>
    <rPh sb="11" eb="13">
      <t>ヘンキャク</t>
    </rPh>
    <phoneticPr fontId="1"/>
  </si>
  <si>
    <t>取得結果がNULLの場合</t>
    <rPh sb="0" eb="2">
      <t>シュトク</t>
    </rPh>
    <rPh sb="2" eb="4">
      <t>ケッカ</t>
    </rPh>
    <rPh sb="10" eb="12">
      <t>バアイ</t>
    </rPh>
    <phoneticPr fontId="1"/>
  </si>
  <si>
    <t>GetExeKmk</t>
    <phoneticPr fontId="1"/>
  </si>
  <si>
    <t>特殊科目取得</t>
    <rPh sb="0" eb="2">
      <t>トクシュ</t>
    </rPh>
    <rPh sb="2" eb="4">
      <t>カモク</t>
    </rPh>
    <rPh sb="4" eb="6">
      <t>シュトク</t>
    </rPh>
    <phoneticPr fontId="1"/>
  </si>
  <si>
    <t>メール会計の抽出日と、月次確定の更新日の確認に使用する</t>
    <rPh sb="3" eb="5">
      <t>カイケイ</t>
    </rPh>
    <rPh sb="6" eb="8">
      <t>チュウシュツ</t>
    </rPh>
    <rPh sb="8" eb="9">
      <t>ビ</t>
    </rPh>
    <rPh sb="11" eb="13">
      <t>ゲツジ</t>
    </rPh>
    <rPh sb="13" eb="15">
      <t>カクテイ</t>
    </rPh>
    <rPh sb="16" eb="18">
      <t>コウシン</t>
    </rPh>
    <rPh sb="18" eb="19">
      <t>ヒ</t>
    </rPh>
    <rPh sb="20" eb="22">
      <t>カクニン</t>
    </rPh>
    <rPh sb="23" eb="25">
      <t>シヨウ</t>
    </rPh>
    <phoneticPr fontId="1"/>
  </si>
  <si>
    <t>C001</t>
    <phoneticPr fontId="1"/>
  </si>
  <si>
    <t>MailCHK：メール会計更新日確認</t>
    <rPh sb="11" eb="13">
      <t>カイケイ</t>
    </rPh>
    <rPh sb="13" eb="16">
      <t>コウシンビ</t>
    </rPh>
    <rPh sb="16" eb="18">
      <t>カクニン</t>
    </rPh>
    <phoneticPr fontId="1"/>
  </si>
  <si>
    <t>既存の処理は1-47までの内部月をループで回し、存在する内部月ごとにSQLを実行していたが</t>
    <rPh sb="0" eb="2">
      <t>キゾン</t>
    </rPh>
    <rPh sb="3" eb="5">
      <t>ショリ</t>
    </rPh>
    <rPh sb="13" eb="15">
      <t>ナイブ</t>
    </rPh>
    <rPh sb="15" eb="16">
      <t>ツキ</t>
    </rPh>
    <rPh sb="21" eb="22">
      <t>マワ</t>
    </rPh>
    <rPh sb="24" eb="26">
      <t>ソンザイ</t>
    </rPh>
    <rPh sb="28" eb="30">
      <t>ナイブ</t>
    </rPh>
    <rPh sb="30" eb="31">
      <t>ツキ</t>
    </rPh>
    <rPh sb="38" eb="40">
      <t>ジッコウ</t>
    </rPh>
    <phoneticPr fontId="1"/>
  </si>
  <si>
    <t>最初にすべて取得し、その後存在する内部月の更新日を確認する使用に変更した。</t>
    <rPh sb="0" eb="2">
      <t>サイショ</t>
    </rPh>
    <rPh sb="6" eb="8">
      <t>シュトク</t>
    </rPh>
    <rPh sb="12" eb="13">
      <t>ゴ</t>
    </rPh>
    <rPh sb="13" eb="15">
      <t>ソンザイ</t>
    </rPh>
    <rPh sb="17" eb="19">
      <t>ナイブ</t>
    </rPh>
    <rPh sb="19" eb="20">
      <t>ツキ</t>
    </rPh>
    <rPh sb="21" eb="24">
      <t>コウシンビ</t>
    </rPh>
    <rPh sb="25" eb="27">
      <t>カクニン</t>
    </rPh>
    <rPh sb="29" eb="31">
      <t>シヨウ</t>
    </rPh>
    <rPh sb="32" eb="34">
      <t>ヘンコウ</t>
    </rPh>
    <phoneticPr fontId="1"/>
  </si>
  <si>
    <t>また、以前は内部月を47まで指定していたが、四年分保持する使用に変更になったため確認する内部月を37.までに変更</t>
    <rPh sb="3" eb="5">
      <t>イゼン</t>
    </rPh>
    <rPh sb="6" eb="8">
      <t>ナイブ</t>
    </rPh>
    <rPh sb="8" eb="9">
      <t>ツキ</t>
    </rPh>
    <rPh sb="14" eb="16">
      <t>シテイ</t>
    </rPh>
    <rPh sb="22" eb="25">
      <t>ヨネンブン</t>
    </rPh>
    <rPh sb="25" eb="27">
      <t>ホジ</t>
    </rPh>
    <rPh sb="29" eb="31">
      <t>シヨウ</t>
    </rPh>
    <rPh sb="32" eb="34">
      <t>ヘンコウ</t>
    </rPh>
    <rPh sb="40" eb="42">
      <t>カクニン</t>
    </rPh>
    <rPh sb="44" eb="46">
      <t>ナイブ</t>
    </rPh>
    <rPh sb="46" eb="47">
      <t>ツキ</t>
    </rPh>
    <rPh sb="54" eb="56">
      <t>ヘンコウ</t>
    </rPh>
    <phoneticPr fontId="1"/>
  </si>
  <si>
    <t>1.特殊科目情報を取得する。</t>
    <rPh sb="2" eb="4">
      <t>トクシュ</t>
    </rPh>
    <rPh sb="4" eb="6">
      <t>カモク</t>
    </rPh>
    <rPh sb="6" eb="8">
      <t>ジョウホウ</t>
    </rPh>
    <rPh sb="9" eb="11">
      <t>シュトク</t>
    </rPh>
    <phoneticPr fontId="1"/>
  </si>
  <si>
    <t>特定科目情報(複合科目・資金複合科目)を取得する</t>
    <rPh sb="0" eb="2">
      <t>トクテイ</t>
    </rPh>
    <rPh sb="2" eb="4">
      <t>カモク</t>
    </rPh>
    <rPh sb="4" eb="6">
      <t>ジョウホウ</t>
    </rPh>
    <rPh sb="7" eb="9">
      <t>フクゴウ</t>
    </rPh>
    <rPh sb="9" eb="11">
      <t>カモク</t>
    </rPh>
    <rPh sb="12" eb="14">
      <t>シキン</t>
    </rPh>
    <rPh sb="14" eb="16">
      <t>フクゴウ</t>
    </rPh>
    <rPh sb="16" eb="18">
      <t>カモク</t>
    </rPh>
    <rPh sb="20" eb="22">
      <t>シュトク</t>
    </rPh>
    <phoneticPr fontId="1"/>
  </si>
  <si>
    <t>定数から取得</t>
    <rPh sb="0" eb="2">
      <t>テイスウ</t>
    </rPh>
    <rPh sb="4" eb="6">
      <t>シュトク</t>
    </rPh>
    <phoneticPr fontId="1"/>
  </si>
  <si>
    <t>1.メール会計抽出日を取得する。</t>
    <rPh sb="5" eb="7">
      <t>カイケイ</t>
    </rPh>
    <rPh sb="7" eb="9">
      <t>チュウシュツ</t>
    </rPh>
    <rPh sb="9" eb="10">
      <t>ビ</t>
    </rPh>
    <rPh sb="11" eb="13">
      <t>シュトク</t>
    </rPh>
    <phoneticPr fontId="1"/>
  </si>
  <si>
    <t>List</t>
    <phoneticPr fontId="1"/>
  </si>
  <si>
    <t>メール抽出</t>
    <rPh sb="3" eb="5">
      <t>チュウシュツ</t>
    </rPh>
    <phoneticPr fontId="1"/>
  </si>
  <si>
    <t>更新日時</t>
    <rPh sb="0" eb="2">
      <t>コウシン</t>
    </rPh>
    <rPh sb="2" eb="4">
      <t>ニチジ</t>
    </rPh>
    <phoneticPr fontId="1"/>
  </si>
  <si>
    <t>更新日</t>
    <rPh sb="0" eb="3">
      <t>コウシンビ</t>
    </rPh>
    <phoneticPr fontId="1"/>
  </si>
  <si>
    <t>1-3.取得した結果をMailExtractionListに格納する</t>
    <rPh sb="4" eb="6">
      <t>シュトク</t>
    </rPh>
    <rPh sb="8" eb="10">
      <t>ケッカ</t>
    </rPh>
    <rPh sb="30" eb="32">
      <t>カクノウ</t>
    </rPh>
    <phoneticPr fontId="1"/>
  </si>
  <si>
    <t>※赤字の処理が不要なことを確認</t>
    <rPh sb="1" eb="3">
      <t>アカジ</t>
    </rPh>
    <rPh sb="4" eb="6">
      <t>ショリ</t>
    </rPh>
    <rPh sb="7" eb="9">
      <t>フヨウ</t>
    </rPh>
    <rPh sb="13" eb="15">
      <t>カクニン</t>
    </rPh>
    <phoneticPr fontId="1"/>
  </si>
  <si>
    <t>※8-10.18-20.28.30は存在しないため数字で定義</t>
    <rPh sb="18" eb="20">
      <t>ソンザイ</t>
    </rPh>
    <rPh sb="25" eb="27">
      <t>スウジ</t>
    </rPh>
    <rPh sb="28" eb="30">
      <t>テイギ</t>
    </rPh>
    <phoneticPr fontId="1"/>
  </si>
  <si>
    <t>MailExtractionList[Nmonth]とし、0-37に値をセットする</t>
    <rPh sb="34" eb="35">
      <t>アタイ</t>
    </rPh>
    <phoneticPr fontId="1"/>
  </si>
  <si>
    <t>Nmonth]が8-10.18-20.28-30の場合・・・MailExtractionList[]=Transmission..NonTarget（2）</t>
    <rPh sb="25" eb="27">
      <t>バアイ</t>
    </rPh>
    <phoneticPr fontId="1"/>
  </si>
  <si>
    <t>それ以外の場合・・・MailExtractionList[]=Transmission..Transmission（1）</t>
    <rPh sb="2" eb="4">
      <t>イガイ</t>
    </rPh>
    <rPh sb="5" eb="7">
      <t>バアイ</t>
    </rPh>
    <phoneticPr fontId="1"/>
  </si>
  <si>
    <t>companyInfoDto.MailAccounting(メール会計抽出日)がUpdateTime未満の場合・・・MailExtractionList[]=Transmission..NoTransmission（0）</t>
    <rPh sb="33" eb="35">
      <t>カイケイ</t>
    </rPh>
    <rPh sb="35" eb="37">
      <t>チュウシュツ</t>
    </rPh>
    <rPh sb="37" eb="38">
      <t>ビ</t>
    </rPh>
    <rPh sb="50" eb="52">
      <t>ミマン</t>
    </rPh>
    <rPh sb="53" eb="55">
      <t>バアイ</t>
    </rPh>
    <phoneticPr fontId="1"/>
  </si>
  <si>
    <t>上田 達大</t>
    <rPh sb="0" eb="2">
      <t>ウエダ</t>
    </rPh>
    <rPh sb="3" eb="5">
      <t>タツヒロ</t>
    </rPh>
    <phoneticPr fontId="3"/>
  </si>
  <si>
    <t>C002</t>
    <phoneticPr fontId="1"/>
  </si>
  <si>
    <t>Data_Dsp：データ表示</t>
    <rPh sb="12" eb="14">
      <t>ヒョウジ</t>
    </rPh>
    <phoneticPr fontId="1"/>
  </si>
  <si>
    <t>ExeKmkList</t>
    <phoneticPr fontId="1"/>
  </si>
  <si>
    <t>特殊科目リスト</t>
    <rPh sb="0" eb="2">
      <t>トクシュ</t>
    </rPh>
    <rPh sb="2" eb="4">
      <t>カモク</t>
    </rPh>
    <phoneticPr fontId="1"/>
  </si>
  <si>
    <t>上田 達大</t>
    <rPh sb="0" eb="2">
      <t>ウエダ</t>
    </rPh>
    <rPh sb="3" eb="4">
      <t>タツ</t>
    </rPh>
    <rPh sb="4" eb="5">
      <t>ダイ</t>
    </rPh>
    <phoneticPr fontId="1"/>
  </si>
  <si>
    <t>会社基本情報</t>
    <phoneticPr fontId="1"/>
  </si>
  <si>
    <t>特定科目情報</t>
    <phoneticPr fontId="1"/>
  </si>
  <si>
    <t>DTMAIN</t>
    <phoneticPr fontId="1"/>
  </si>
  <si>
    <t>KmkInfo</t>
    <phoneticPr fontId="1"/>
  </si>
  <si>
    <t>CompanyInfoDto</t>
    <phoneticPr fontId="1"/>
  </si>
  <si>
    <t>セッションに保持している顧問先管理コード</t>
    <rPh sb="6" eb="8">
      <t>ホジ</t>
    </rPh>
    <rPh sb="12" eb="14">
      <t>コモン</t>
    </rPh>
    <rPh sb="14" eb="15">
      <t>サキ</t>
    </rPh>
    <rPh sb="15" eb="17">
      <t>カンリ</t>
    </rPh>
    <phoneticPr fontId="1"/>
  </si>
  <si>
    <t>セッションに保持している会計年度</t>
    <rPh sb="6" eb="8">
      <t>ホジ</t>
    </rPh>
    <rPh sb="12" eb="14">
      <t>カイケイ</t>
    </rPh>
    <rPh sb="14" eb="16">
      <t>ネンド</t>
    </rPh>
    <phoneticPr fontId="1"/>
  </si>
  <si>
    <t>ロールによって、入力パラメータのhasOfficeModeに値をセットする。</t>
    <rPh sb="8" eb="10">
      <t>ニュウリョク</t>
    </rPh>
    <rPh sb="30" eb="31">
      <t>アタイ</t>
    </rPh>
    <phoneticPr fontId="1"/>
  </si>
  <si>
    <t>→</t>
    <phoneticPr fontId="1"/>
  </si>
  <si>
    <t>事務所担当者のロールを持っている場合</t>
    <rPh sb="16" eb="18">
      <t>バアイ</t>
    </rPh>
    <phoneticPr fontId="1"/>
  </si>
  <si>
    <t>→</t>
    <phoneticPr fontId="1"/>
  </si>
  <si>
    <t>事務所担当者のロールを持っていない場合</t>
    <rPh sb="17" eb="19">
      <t>バアイ</t>
    </rPh>
    <phoneticPr fontId="1"/>
  </si>
  <si>
    <t>hasOfficeMode = false</t>
    <phoneticPr fontId="1"/>
  </si>
  <si>
    <t>情報取得</t>
    <rPh sb="0" eb="2">
      <t>ジョウホウ</t>
    </rPh>
    <rPh sb="2" eb="4">
      <t>シュトク</t>
    </rPh>
    <phoneticPr fontId="1"/>
  </si>
  <si>
    <t>ProcessMonthlyClosingService</t>
  </si>
  <si>
    <t>ProcessMonthlyClosingService</t>
    <phoneticPr fontId="1"/>
  </si>
  <si>
    <t>MonthlyClosingDao</t>
    <phoneticPr fontId="1"/>
  </si>
  <si>
    <t>1-1.MonthlyClosingDao.getExeKmkの検索パラメータを作成</t>
    <rPh sb="32" eb="34">
      <t>ケンサク</t>
    </rPh>
    <rPh sb="40" eb="42">
      <t>サクセイ</t>
    </rPh>
    <phoneticPr fontId="1"/>
  </si>
  <si>
    <t>1-1.MonthlyClosingDao.MailExtractionMailExtractionCheckの検索パラメータを作成</t>
    <rPh sb="56" eb="58">
      <t>ケンサク</t>
    </rPh>
    <rPh sb="64" eb="66">
      <t>サクセイ</t>
    </rPh>
    <phoneticPr fontId="1"/>
  </si>
  <si>
    <t>1-2.MonthlyClosingDao.MailExtractionMailExtractionCheckを実行する。</t>
    <rPh sb="56" eb="58">
      <t>ジッコウ</t>
    </rPh>
    <phoneticPr fontId="1"/>
  </si>
  <si>
    <t>MonthlyClosingDao</t>
    <phoneticPr fontId="1"/>
  </si>
  <si>
    <t>№</t>
  </si>
  <si>
    <t>会社基本情報</t>
    <rPh sb="0" eb="2">
      <t>カイシャ</t>
    </rPh>
    <rPh sb="2" eb="4">
      <t>キホン</t>
    </rPh>
    <phoneticPr fontId="1"/>
  </si>
  <si>
    <t>取得データをこのオブジェクトに格納する</t>
    <rPh sb="0" eb="2">
      <t>シュトク</t>
    </rPh>
    <rPh sb="15" eb="17">
      <t>カクノウ</t>
    </rPh>
    <phoneticPr fontId="1"/>
  </si>
  <si>
    <t>CompanyInfoDto</t>
    <phoneticPr fontId="1"/>
  </si>
  <si>
    <t>1. 会社基本情報を取得する。</t>
    <rPh sb="3" eb="5">
      <t>カイシャ</t>
    </rPh>
    <rPh sb="5" eb="7">
      <t>キホン</t>
    </rPh>
    <rPh sb="7" eb="9">
      <t>ジョウホウ</t>
    </rPh>
    <rPh sb="10" eb="12">
      <t>シュトク</t>
    </rPh>
    <phoneticPr fontId="1"/>
  </si>
  <si>
    <t>1-1. DAO 検索パラメータの作成</t>
    <rPh sb="9" eb="11">
      <t>ケンサク</t>
    </rPh>
    <rPh sb="17" eb="19">
      <t>サクセイ</t>
    </rPh>
    <phoneticPr fontId="1"/>
  </si>
  <si>
    <t>connection</t>
  </si>
  <si>
    <t>DBコネクションオブジェクト</t>
  </si>
  <si>
    <t>パラメータ.connection</t>
  </si>
  <si>
    <t>顧客先コード</t>
  </si>
  <si>
    <t>int</t>
    <phoneticPr fontId="1"/>
  </si>
  <si>
    <t>パラメータ.clientCode</t>
  </si>
  <si>
    <t>パラメータ.clientYear</t>
  </si>
  <si>
    <t>1-2.検索処理を実行する。</t>
    <rPh sb="4" eb="6">
      <t>ケンサク</t>
    </rPh>
    <rPh sb="6" eb="8">
      <t>ショリ</t>
    </rPh>
    <rPh sb="9" eb="11">
      <t>ジッコウ</t>
    </rPh>
    <phoneticPr fontId="1"/>
  </si>
  <si>
    <t>DTMAINPkDao.FindByPKを実行し、Entityを取得する。</t>
    <rPh sb="21" eb="23">
      <t>ジッコウ</t>
    </rPh>
    <rPh sb="32" eb="34">
      <t>シュトク</t>
    </rPh>
    <phoneticPr fontId="1"/>
  </si>
  <si>
    <t xml:space="preserve">1-3. </t>
  </si>
  <si>
    <t>1-2.で取得した内容をDTOに格納する。</t>
    <rPh sb="16" eb="18">
      <t>カクノウ</t>
    </rPh>
    <phoneticPr fontId="1"/>
  </si>
  <si>
    <t>1-3-1. Entityの内容をCompanyInfoDtoに格納する。</t>
    <rPh sb="14" eb="16">
      <t>ナイヨウ</t>
    </rPh>
    <rPh sb="32" eb="34">
      <t>カクノウ</t>
    </rPh>
    <phoneticPr fontId="1"/>
  </si>
  <si>
    <t>ProcessMonthlyClosingService</t>
    <phoneticPr fontId="1"/>
  </si>
  <si>
    <t>GetMailAccountingLogic</t>
    <phoneticPr fontId="1"/>
  </si>
  <si>
    <t>№</t>
    <phoneticPr fontId="1"/>
  </si>
  <si>
    <t>dbContext</t>
    <phoneticPr fontId="1"/>
  </si>
  <si>
    <t>DBコンテキスト</t>
    <phoneticPr fontId="1"/>
  </si>
  <si>
    <t>VKZEntities</t>
    <phoneticPr fontId="1"/>
  </si>
  <si>
    <t>接続済みDBコンテキスト</t>
    <phoneticPr fontId="1"/>
  </si>
  <si>
    <t>clientCode</t>
    <phoneticPr fontId="1"/>
  </si>
  <si>
    <t>clientYear</t>
    <phoneticPr fontId="1"/>
  </si>
  <si>
    <t>decimal</t>
    <phoneticPr fontId="1"/>
  </si>
  <si>
    <t>MailExtractionList</t>
    <phoneticPr fontId="1"/>
  </si>
  <si>
    <t>List</t>
    <phoneticPr fontId="1"/>
  </si>
  <si>
    <t>MonthlyClosingDao</t>
    <phoneticPr fontId="1"/>
  </si>
  <si>
    <t>№</t>
    <phoneticPr fontId="1"/>
  </si>
  <si>
    <t>connection</t>
    <phoneticPr fontId="1"/>
  </si>
  <si>
    <t>DBコネクションオブジェクト</t>
    <phoneticPr fontId="1"/>
  </si>
  <si>
    <t>clientBranchStore</t>
    <phoneticPr fontId="1"/>
  </si>
  <si>
    <t>仕訳発生</t>
    <phoneticPr fontId="1"/>
  </si>
  <si>
    <t>byte</t>
    <phoneticPr fontId="1"/>
  </si>
  <si>
    <t>Nmonth</t>
    <phoneticPr fontId="1"/>
  </si>
  <si>
    <t>byte</t>
    <phoneticPr fontId="1"/>
  </si>
  <si>
    <t>UpdateTime</t>
    <phoneticPr fontId="1"/>
  </si>
  <si>
    <t>Datetime</t>
    <phoneticPr fontId="1"/>
  </si>
  <si>
    <t>月次確定情報を取得する</t>
    <rPh sb="0" eb="2">
      <t>ゲツジ</t>
    </rPh>
    <rPh sb="2" eb="4">
      <t>カクテイ</t>
    </rPh>
    <rPh sb="4" eb="6">
      <t>ジョウホウ</t>
    </rPh>
    <rPh sb="7" eb="9">
      <t>シュトク</t>
    </rPh>
    <phoneticPr fontId="1"/>
  </si>
  <si>
    <t>1.月次確定情報を取得する。</t>
    <rPh sb="2" eb="4">
      <t>ゲツジ</t>
    </rPh>
    <rPh sb="4" eb="6">
      <t>カクテイ</t>
    </rPh>
    <rPh sb="6" eb="8">
      <t>ジョウホウ</t>
    </rPh>
    <rPh sb="9" eb="11">
      <t>シュトク</t>
    </rPh>
    <phoneticPr fontId="1"/>
  </si>
  <si>
    <t>List</t>
    <phoneticPr fontId="1"/>
  </si>
  <si>
    <t>getSwkManegementLogic</t>
    <phoneticPr fontId="1"/>
  </si>
  <si>
    <t>仕訳管理情報を取得</t>
    <rPh sb="0" eb="2">
      <t>シワ</t>
    </rPh>
    <rPh sb="2" eb="4">
      <t>カンリ</t>
    </rPh>
    <rPh sb="4" eb="6">
      <t>ジョウホウ</t>
    </rPh>
    <rPh sb="7" eb="9">
      <t>シュトク</t>
    </rPh>
    <phoneticPr fontId="1"/>
  </si>
  <si>
    <t>仕訳管理情報</t>
    <phoneticPr fontId="1"/>
  </si>
  <si>
    <t>仕訳管理情報リスト</t>
    <rPh sb="0" eb="2">
      <t>シワ</t>
    </rPh>
    <rPh sb="2" eb="4">
      <t>カンリ</t>
    </rPh>
    <rPh sb="4" eb="6">
      <t>ジョウホウ</t>
    </rPh>
    <phoneticPr fontId="1"/>
  </si>
  <si>
    <t>仕訳管理区分</t>
    <rPh sb="0" eb="2">
      <t>シワ</t>
    </rPh>
    <rPh sb="2" eb="4">
      <t>カンリ</t>
    </rPh>
    <rPh sb="4" eb="6">
      <t>クブン</t>
    </rPh>
    <phoneticPr fontId="1"/>
  </si>
  <si>
    <t>1-2.取得した結果をSwkManegementCntListに格納する</t>
    <rPh sb="4" eb="6">
      <t>シュトク</t>
    </rPh>
    <rPh sb="8" eb="10">
      <t>ケッカ</t>
    </rPh>
    <rPh sb="32" eb="34">
      <t>カクノウ</t>
    </rPh>
    <phoneticPr fontId="1"/>
  </si>
  <si>
    <t>仕訳未送信件数取得</t>
    <rPh sb="0" eb="2">
      <t>シワ</t>
    </rPh>
    <rPh sb="2" eb="3">
      <t>ミ</t>
    </rPh>
    <rPh sb="3" eb="5">
      <t>ソウシン</t>
    </rPh>
    <rPh sb="5" eb="7">
      <t>ケンスウ</t>
    </rPh>
    <rPh sb="7" eb="9">
      <t>シュトク</t>
    </rPh>
    <phoneticPr fontId="1"/>
  </si>
  <si>
    <t>getSwkNotSendCntLogic</t>
    <phoneticPr fontId="1"/>
  </si>
  <si>
    <t>仕訳未送信件数取得</t>
    <rPh sb="0" eb="2">
      <t>シワケ</t>
    </rPh>
    <rPh sb="2" eb="3">
      <t>ミ</t>
    </rPh>
    <rPh sb="3" eb="5">
      <t>ソウシン</t>
    </rPh>
    <rPh sb="5" eb="7">
      <t>ケンスウ</t>
    </rPh>
    <rPh sb="7" eb="9">
      <t>シュトク</t>
    </rPh>
    <phoneticPr fontId="1"/>
  </si>
  <si>
    <t>仕訳未送信件数リスト</t>
    <rPh sb="0" eb="2">
      <t>シワケ</t>
    </rPh>
    <rPh sb="2" eb="3">
      <t>ミ</t>
    </rPh>
    <rPh sb="3" eb="5">
      <t>ソウシン</t>
    </rPh>
    <rPh sb="5" eb="7">
      <t>ケンスウ</t>
    </rPh>
    <phoneticPr fontId="1"/>
  </si>
  <si>
    <t>内部月と未送信仕訳件数を格納</t>
    <rPh sb="0" eb="2">
      <t>ナイブ</t>
    </rPh>
    <rPh sb="2" eb="3">
      <t>ツキ</t>
    </rPh>
    <rPh sb="4" eb="5">
      <t>ミ</t>
    </rPh>
    <rPh sb="5" eb="7">
      <t>ソウシン</t>
    </rPh>
    <rPh sb="7" eb="9">
      <t>シワ</t>
    </rPh>
    <rPh sb="9" eb="10">
      <t>ケン</t>
    </rPh>
    <rPh sb="10" eb="11">
      <t>スウ</t>
    </rPh>
    <rPh sb="12" eb="14">
      <t>カクノウ</t>
    </rPh>
    <phoneticPr fontId="1"/>
  </si>
  <si>
    <t>1.仕訳未送信件数取得を取得する。</t>
    <rPh sb="4" eb="5">
      <t>ミ</t>
    </rPh>
    <rPh sb="5" eb="7">
      <t>ソウシン</t>
    </rPh>
    <rPh sb="12" eb="14">
      <t>シュトク</t>
    </rPh>
    <phoneticPr fontId="1"/>
  </si>
  <si>
    <t>仕訳管理情報を取得する</t>
    <rPh sb="0" eb="2">
      <t>シワ</t>
    </rPh>
    <rPh sb="2" eb="4">
      <t>カンリ</t>
    </rPh>
    <rPh sb="4" eb="6">
      <t>ジョウホウ</t>
    </rPh>
    <rPh sb="7" eb="9">
      <t>シュトク</t>
    </rPh>
    <phoneticPr fontId="1"/>
  </si>
  <si>
    <t>月次確定表示準備</t>
    <rPh sb="0" eb="2">
      <t>ゲツジ</t>
    </rPh>
    <rPh sb="2" eb="4">
      <t>カクテイ</t>
    </rPh>
    <rPh sb="4" eb="6">
      <t>ヒョウジ</t>
    </rPh>
    <rPh sb="6" eb="8">
      <t>ジュンビ</t>
    </rPh>
    <phoneticPr fontId="1"/>
  </si>
  <si>
    <t>月次確定の表示設定を行う</t>
    <rPh sb="0" eb="2">
      <t>ゲツジ</t>
    </rPh>
    <rPh sb="2" eb="4">
      <t>カクテイ</t>
    </rPh>
    <rPh sb="5" eb="7">
      <t>ヒョウジ</t>
    </rPh>
    <rPh sb="7" eb="9">
      <t>セッテイ</t>
    </rPh>
    <rPh sb="10" eb="11">
      <t>オコナ</t>
    </rPh>
    <phoneticPr fontId="1"/>
  </si>
  <si>
    <t>ProcessMonthlyClosingService</t>
    <phoneticPr fontId="1"/>
  </si>
  <si>
    <t>getSwkBalanceCheckLogic</t>
    <phoneticPr fontId="1"/>
  </si>
  <si>
    <t>バランスチェックを行う</t>
    <rPh sb="9" eb="10">
      <t>オコナ</t>
    </rPh>
    <phoneticPr fontId="1"/>
  </si>
  <si>
    <t>複合・資金複合科目コードを保持</t>
  </si>
  <si>
    <t>仕訳バランスチェック</t>
    <rPh sb="0" eb="2">
      <t>シワ</t>
    </rPh>
    <phoneticPr fontId="1"/>
  </si>
  <si>
    <t>SwkBalanceCheckDao</t>
    <phoneticPr fontId="1"/>
  </si>
  <si>
    <t>1-1.MonthlyClosingDao.SwkBalanceCheckDaoの検索パラメータを作成</t>
    <rPh sb="41" eb="43">
      <t>ケンサク</t>
    </rPh>
    <rPh sb="49" eb="51">
      <t>サクセイ</t>
    </rPh>
    <phoneticPr fontId="1"/>
  </si>
  <si>
    <t>複合・資金複合科目コードを保持</t>
    <phoneticPr fontId="1"/>
  </si>
  <si>
    <t>複合・資金複合科目コードを保持</t>
    <phoneticPr fontId="1"/>
  </si>
  <si>
    <t>ExeKmkList</t>
    <phoneticPr fontId="1"/>
  </si>
  <si>
    <t>特殊科目リスト</t>
    <phoneticPr fontId="1"/>
  </si>
  <si>
    <t>特殊科目リスト</t>
    <phoneticPr fontId="1"/>
  </si>
  <si>
    <t>仕訳バランスチェックリスト</t>
    <rPh sb="0" eb="2">
      <t>シワ</t>
    </rPh>
    <phoneticPr fontId="1"/>
  </si>
  <si>
    <t>内部月とバランスエラー区分(0:しない　1:する)を保持</t>
    <rPh sb="0" eb="3">
      <t>ナイブツキ</t>
    </rPh>
    <rPh sb="11" eb="13">
      <t>クブン</t>
    </rPh>
    <rPh sb="26" eb="28">
      <t>ホジ</t>
    </rPh>
    <phoneticPr fontId="1"/>
  </si>
  <si>
    <t>1-2.取得した結果をSwkBalanceCheckListに格納する</t>
    <rPh sb="4" eb="6">
      <t>シュトク</t>
    </rPh>
    <rPh sb="8" eb="10">
      <t>ケッカ</t>
    </rPh>
    <rPh sb="31" eb="33">
      <t>カクノウ</t>
    </rPh>
    <phoneticPr fontId="1"/>
  </si>
  <si>
    <t>会社基本情報の主キーまたは主キーに一部に該当するデータを取得する</t>
    <rPh sb="0" eb="2">
      <t>カイシャ</t>
    </rPh>
    <phoneticPr fontId="1"/>
  </si>
  <si>
    <t>DTMAINPkDao</t>
    <phoneticPr fontId="1"/>
  </si>
  <si>
    <t>1.仕訳管理取得を取得する。</t>
    <rPh sb="4" eb="6">
      <t>カンリ</t>
    </rPh>
    <rPh sb="9" eb="11">
      <t>シュトク</t>
    </rPh>
    <phoneticPr fontId="1"/>
  </si>
  <si>
    <t>取得結果のsDebitSum・sCreditSumが</t>
    <rPh sb="0" eb="2">
      <t>シュトク</t>
    </rPh>
    <rPh sb="2" eb="4">
      <t>ケッカ</t>
    </rPh>
    <phoneticPr fontId="1"/>
  </si>
  <si>
    <t>String</t>
    <phoneticPr fontId="80"/>
  </si>
  <si>
    <t>SwkBalanceCheckList</t>
    <phoneticPr fontId="1"/>
  </si>
  <si>
    <t>違う場合は、SwkBalanceCheckList.バランスエラー区分に1をセット</t>
    <phoneticPr fontId="1"/>
  </si>
  <si>
    <t>同じ場合は、SwkBalanceCheckList.バランスエラー区分に0をセット</t>
    <rPh sb="0" eb="1">
      <t>オナ</t>
    </rPh>
    <rPh sb="2" eb="4">
      <t>バアイ</t>
    </rPh>
    <phoneticPr fontId="1"/>
  </si>
  <si>
    <t>1.仕訳バランスチェックを行う取得する。</t>
    <rPh sb="13" eb="14">
      <t>オコナ</t>
    </rPh>
    <rPh sb="15" eb="17">
      <t>シュトク</t>
    </rPh>
    <phoneticPr fontId="1"/>
  </si>
  <si>
    <t>1-1. 公益法人を確認</t>
    <rPh sb="5" eb="7">
      <t>コウエキ</t>
    </rPh>
    <rPh sb="7" eb="9">
      <t>ホウジン</t>
    </rPh>
    <rPh sb="10" eb="12">
      <t>カクニン</t>
    </rPh>
    <phoneticPr fontId="1"/>
  </si>
  <si>
    <t>CharitableKbn</t>
    <phoneticPr fontId="1"/>
  </si>
  <si>
    <t>公益法人区分</t>
    <rPh sb="0" eb="2">
      <t>コウエキ</t>
    </rPh>
    <rPh sb="2" eb="4">
      <t>ホウジン</t>
    </rPh>
    <rPh sb="4" eb="6">
      <t>クブン</t>
    </rPh>
    <phoneticPr fontId="1"/>
  </si>
  <si>
    <t>byte</t>
    <phoneticPr fontId="1"/>
  </si>
  <si>
    <t>公益法人区分を保持</t>
    <rPh sb="0" eb="2">
      <t>コウエキ</t>
    </rPh>
    <rPh sb="2" eb="4">
      <t>ホウジン</t>
    </rPh>
    <rPh sb="4" eb="6">
      <t>クブン</t>
    </rPh>
    <rPh sb="7" eb="9">
      <t>ホジ</t>
    </rPh>
    <phoneticPr fontId="1"/>
  </si>
  <si>
    <t>1-2. CharitableKbnがCharitableKbn.Nomalの時</t>
    <rPh sb="39" eb="40">
      <t>トキ</t>
    </rPh>
    <phoneticPr fontId="1"/>
  </si>
  <si>
    <t>※一般の場合</t>
    <rPh sb="1" eb="3">
      <t>イッパン</t>
    </rPh>
    <rPh sb="4" eb="6">
      <t>バアイ</t>
    </rPh>
    <phoneticPr fontId="1"/>
  </si>
  <si>
    <t>仕訳バランスチェックを終了する</t>
    <rPh sb="0" eb="2">
      <t>シワ</t>
    </rPh>
    <rPh sb="11" eb="13">
      <t>シュウリョウ</t>
    </rPh>
    <phoneticPr fontId="1"/>
  </si>
  <si>
    <t>dKStDate</t>
    <phoneticPr fontId="1"/>
  </si>
  <si>
    <t>決算開始年月日</t>
    <phoneticPr fontId="1"/>
  </si>
  <si>
    <t>DateTime</t>
    <phoneticPr fontId="1"/>
  </si>
  <si>
    <t>dKEdDate</t>
    <phoneticPr fontId="1"/>
  </si>
  <si>
    <t>決算終了年月日</t>
    <rPh sb="0" eb="2">
      <t>ケッサン</t>
    </rPh>
    <rPh sb="2" eb="4">
      <t>シュウリョウ</t>
    </rPh>
    <rPh sb="4" eb="7">
      <t>ネンガッピ</t>
    </rPh>
    <phoneticPr fontId="1"/>
  </si>
  <si>
    <t>DateTime</t>
    <phoneticPr fontId="1"/>
  </si>
  <si>
    <t>iMStDay</t>
    <phoneticPr fontId="1"/>
  </si>
  <si>
    <t>月中開始日</t>
    <rPh sb="0" eb="1">
      <t>ゲツ</t>
    </rPh>
    <rPh sb="1" eb="2">
      <t>チュウ</t>
    </rPh>
    <rPh sb="2" eb="5">
      <t>カイシビ</t>
    </rPh>
    <phoneticPr fontId="1"/>
  </si>
  <si>
    <t>iMiddleKbn</t>
    <phoneticPr fontId="1"/>
  </si>
  <si>
    <t>中間決算区分</t>
    <rPh sb="0" eb="2">
      <t>チュウカン</t>
    </rPh>
    <rPh sb="2" eb="4">
      <t>ケッサン</t>
    </rPh>
    <rPh sb="4" eb="6">
      <t>クブン</t>
    </rPh>
    <phoneticPr fontId="1"/>
  </si>
  <si>
    <t>セッションに保持している決算開始年月日</t>
    <rPh sb="6" eb="8">
      <t>ホジ</t>
    </rPh>
    <rPh sb="14" eb="16">
      <t>カイシ</t>
    </rPh>
    <phoneticPr fontId="1"/>
  </si>
  <si>
    <t>セッションに保持している決算終了年月日</t>
    <phoneticPr fontId="1"/>
  </si>
  <si>
    <t>セッションに保持している月中開始日</t>
    <phoneticPr fontId="1"/>
  </si>
  <si>
    <t>セッションに保持している中間決算区分</t>
    <phoneticPr fontId="1"/>
  </si>
  <si>
    <t>short</t>
    <phoneticPr fontId="1"/>
  </si>
  <si>
    <t>hasOfficeMode = true</t>
    <phoneticPr fontId="1"/>
  </si>
  <si>
    <t>NMonth</t>
  </si>
  <si>
    <t>第1四半期決算2</t>
  </si>
  <si>
    <t>第1四半期決算3</t>
  </si>
  <si>
    <t>第2四半期決算2</t>
  </si>
  <si>
    <t>第2四半期決算3</t>
  </si>
  <si>
    <t>第3四半期決算2</t>
  </si>
  <si>
    <t>第3四半期決算3</t>
  </si>
  <si>
    <t>第4四半期決算2</t>
  </si>
  <si>
    <t>第4四半期決算3</t>
  </si>
  <si>
    <t>Nmonth.FirstQuarterClosing2</t>
  </si>
  <si>
    <t>Nmonth.FirstQuarterClosing3</t>
  </si>
  <si>
    <t>Nmonth.SecondQuarterClosing2</t>
  </si>
  <si>
    <t>Nmonth.SecondQuarterClosing3</t>
  </si>
  <si>
    <t>Nmonth.ThirdQuarterClosing2</t>
  </si>
  <si>
    <t>Nmonth.ThirdQuarterClosing3</t>
  </si>
  <si>
    <t>Nmonth.FourthQuarterClosing2</t>
  </si>
  <si>
    <t>Nmonth.FourthQuarterClosing3</t>
  </si>
  <si>
    <t>//</t>
    <phoneticPr fontId="1"/>
  </si>
  <si>
    <t>内部月</t>
  </si>
  <si>
    <t>SwkInpKbn</t>
  </si>
  <si>
    <t>仕訳発生区分</t>
  </si>
  <si>
    <t>月次確定区分</t>
    <rPh sb="0" eb="2">
      <t>ゲツジ</t>
    </rPh>
    <rPh sb="2" eb="4">
      <t>カクテイ</t>
    </rPh>
    <rPh sb="4" eb="6">
      <t>クブン</t>
    </rPh>
    <phoneticPr fontId="81"/>
  </si>
  <si>
    <t>確定解除事由</t>
    <rPh sb="0" eb="2">
      <t>カクテイ</t>
    </rPh>
    <rPh sb="2" eb="4">
      <t>カイジョ</t>
    </rPh>
    <rPh sb="4" eb="6">
      <t>ジユウ</t>
    </rPh>
    <phoneticPr fontId="80"/>
  </si>
  <si>
    <t>月度</t>
    <rPh sb="0" eb="2">
      <t>ゲツド</t>
    </rPh>
    <phoneticPr fontId="80"/>
  </si>
  <si>
    <t>月度範囲</t>
    <rPh sb="0" eb="2">
      <t>ゲツド</t>
    </rPh>
    <rPh sb="2" eb="4">
      <t>ハンイ</t>
    </rPh>
    <phoneticPr fontId="80"/>
  </si>
  <si>
    <t>仕訳入力件数</t>
    <rPh sb="0" eb="2">
      <t>シワ</t>
    </rPh>
    <rPh sb="2" eb="4">
      <t>ニュウリョク</t>
    </rPh>
    <rPh sb="4" eb="6">
      <t>ケンスウ</t>
    </rPh>
    <phoneticPr fontId="80"/>
  </si>
  <si>
    <t>未送信件数</t>
    <rPh sb="0" eb="1">
      <t>ミ</t>
    </rPh>
    <rPh sb="1" eb="3">
      <t>ソウシン</t>
    </rPh>
    <rPh sb="3" eb="5">
      <t>ケンスウ</t>
    </rPh>
    <phoneticPr fontId="80"/>
  </si>
  <si>
    <t>開始時月次確定区分</t>
    <rPh sb="0" eb="2">
      <t>カイシ</t>
    </rPh>
    <rPh sb="2" eb="3">
      <t>ジ</t>
    </rPh>
    <rPh sb="3" eb="5">
      <t>ゲツジ</t>
    </rPh>
    <rPh sb="5" eb="7">
      <t>カクテイ</t>
    </rPh>
    <rPh sb="7" eb="9">
      <t>クブン</t>
    </rPh>
    <phoneticPr fontId="80"/>
  </si>
  <si>
    <t>送信済解除不可区分</t>
    <rPh sb="0" eb="2">
      <t>ソウシン</t>
    </rPh>
    <rPh sb="2" eb="3">
      <t>ズ</t>
    </rPh>
    <rPh sb="3" eb="5">
      <t>カイジョ</t>
    </rPh>
    <rPh sb="5" eb="7">
      <t>フカ</t>
    </rPh>
    <rPh sb="7" eb="9">
      <t>クブン</t>
    </rPh>
    <phoneticPr fontId="80"/>
  </si>
  <si>
    <t>Montyly</t>
  </si>
  <si>
    <t>MontylyRange</t>
  </si>
  <si>
    <t>SwkInpCount</t>
  </si>
  <si>
    <t>SwkNotSendCnt</t>
  </si>
  <si>
    <t>Byte</t>
    <phoneticPr fontId="80"/>
  </si>
  <si>
    <t>内部月</t>
    <rPh sb="0" eb="2">
      <t>ナイブ</t>
    </rPh>
    <rPh sb="2" eb="3">
      <t>ツキ</t>
    </rPh>
    <phoneticPr fontId="80"/>
  </si>
  <si>
    <t>String</t>
    <phoneticPr fontId="80"/>
  </si>
  <si>
    <t xml:space="preserve"> </t>
    <phoneticPr fontId="80"/>
  </si>
  <si>
    <t>1.確定時のチェックを行う(チェック無しから有に変更した動作)</t>
    <rPh sb="2" eb="5">
      <t>カクテイジ</t>
    </rPh>
    <rPh sb="11" eb="12">
      <t>オコナ</t>
    </rPh>
    <rPh sb="18" eb="19">
      <t>ナ</t>
    </rPh>
    <rPh sb="22" eb="23">
      <t>アリ</t>
    </rPh>
    <rPh sb="24" eb="26">
      <t>ヘンコウ</t>
    </rPh>
    <rPh sb="28" eb="30">
      <t>ドウサ</t>
    </rPh>
    <phoneticPr fontId="1"/>
  </si>
  <si>
    <t>1-1ロールによって、入力パラメータのhasOfficeModeに値をセットする。</t>
    <rPh sb="11" eb="13">
      <t>ニュウリョク</t>
    </rPh>
    <rPh sb="33" eb="34">
      <t>アタイ</t>
    </rPh>
    <phoneticPr fontId="1"/>
  </si>
  <si>
    <t>はい…チェックをつける</t>
    <phoneticPr fontId="1"/>
  </si>
  <si>
    <t>いいえ…チェックを外す</t>
    <rPh sb="9" eb="10">
      <t>ハズ</t>
    </rPh>
    <phoneticPr fontId="1"/>
  </si>
  <si>
    <t>「顧問先では未確定にすることはできません。」</t>
    <rPh sb="1" eb="3">
      <t>コモン</t>
    </rPh>
    <rPh sb="3" eb="4">
      <t>サキ</t>
    </rPh>
    <phoneticPr fontId="1"/>
  </si>
  <si>
    <t>OK…チェックを再度つける</t>
    <rPh sb="8" eb="10">
      <t>サイド</t>
    </rPh>
    <phoneticPr fontId="1"/>
  </si>
  <si>
    <t>以下の条件をすべて満たす時、メッセージを出す</t>
    <rPh sb="0" eb="2">
      <t>イカ</t>
    </rPh>
    <rPh sb="3" eb="5">
      <t>ジョウケン</t>
    </rPh>
    <rPh sb="9" eb="10">
      <t>ミ</t>
    </rPh>
    <rPh sb="12" eb="13">
      <t>トキ</t>
    </rPh>
    <rPh sb="20" eb="21">
      <t>ダ</t>
    </rPh>
    <phoneticPr fontId="1"/>
  </si>
  <si>
    <t>→</t>
    <phoneticPr fontId="1"/>
  </si>
  <si>
    <t>MonthlyClosingViewmodel.StartState = 定数UseKbn.Confirmed</t>
    <rPh sb="37" eb="39">
      <t>テイスウ</t>
    </rPh>
    <phoneticPr fontId="1"/>
  </si>
  <si>
    <t>//初期状態が確定済</t>
    <rPh sb="2" eb="4">
      <t>ショキ</t>
    </rPh>
    <rPh sb="4" eb="6">
      <t>ジョウタイ</t>
    </rPh>
    <rPh sb="7" eb="9">
      <t>カクテイ</t>
    </rPh>
    <rPh sb="9" eb="10">
      <t>スミ</t>
    </rPh>
    <phoneticPr fontId="1"/>
  </si>
  <si>
    <t>MonthlyClosingViewmodel.BalanceErrDisplayKbn = 定数UseKbn.settingなら以下のメッセージを表示する</t>
    <rPh sb="47" eb="49">
      <t>テイスウ</t>
    </rPh>
    <rPh sb="65" eb="67">
      <t>イカ</t>
    </rPh>
    <rPh sb="74" eb="76">
      <t>ヒョウジ</t>
    </rPh>
    <phoneticPr fontId="1"/>
  </si>
  <si>
    <t>TABLE</t>
    <phoneticPr fontId="3"/>
  </si>
  <si>
    <t>T</t>
    <phoneticPr fontId="3"/>
  </si>
  <si>
    <t>会社基本情報</t>
    <rPh sb="0" eb="2">
      <t>カイシャ</t>
    </rPh>
    <rPh sb="2" eb="4">
      <t>キホン</t>
    </rPh>
    <rPh sb="4" eb="6">
      <t>ジョウホウ</t>
    </rPh>
    <phoneticPr fontId="3"/>
  </si>
  <si>
    <t>DTMAIN</t>
    <phoneticPr fontId="3"/>
  </si>
  <si>
    <t>TAG</t>
    <phoneticPr fontId="3"/>
  </si>
  <si>
    <t>項目名（日本語）</t>
    <rPh sb="0" eb="2">
      <t>コウモク</t>
    </rPh>
    <rPh sb="2" eb="3">
      <t>メイ</t>
    </rPh>
    <rPh sb="4" eb="7">
      <t>ニホンゴ</t>
    </rPh>
    <phoneticPr fontId="3"/>
  </si>
  <si>
    <t>Field名</t>
    <rPh sb="5" eb="6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</si>
  <si>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</si>
  <si>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</si>
  <si>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(小数桁)</t>
    <rPh sb="1" eb="3">
      <t>ショウスウ</t>
    </rPh>
    <rPh sb="3" eb="4">
      <t>ケタ</t>
    </rPh>
    <phoneticPr fontId="3"/>
  </si>
  <si>
    <t>NULL</t>
    <phoneticPr fontId="3"/>
  </si>
  <si>
    <t>内容</t>
    <rPh sb="0" eb="2">
      <t>ナイヨウ</t>
    </rPh>
    <phoneticPr fontId="3"/>
  </si>
  <si>
    <t>DB
Ver</t>
    <phoneticPr fontId="3"/>
  </si>
  <si>
    <t>MJSCOMMON.DB　連動</t>
    <rPh sb="13" eb="15">
      <t>レンドウ</t>
    </rPh>
    <phoneticPr fontId="3"/>
  </si>
  <si>
    <t>ｺｰﾄﾞﾏｽﾀ</t>
    <phoneticPr fontId="3"/>
  </si>
  <si>
    <t>備考</t>
    <rPh sb="0" eb="2">
      <t>ビコウ</t>
    </rPh>
    <phoneticPr fontId="3"/>
  </si>
  <si>
    <t>更新日</t>
    <rPh sb="0" eb="2">
      <t>コウシン</t>
    </rPh>
    <rPh sb="2" eb="3">
      <t>ヒ</t>
    </rPh>
    <phoneticPr fontId="3"/>
  </si>
  <si>
    <t>CMN_KMNSK_KIHON</t>
    <phoneticPr fontId="3"/>
  </si>
  <si>
    <t>事務所基本</t>
    <rPh sb="0" eb="2">
      <t>ジム</t>
    </rPh>
    <rPh sb="2" eb="3">
      <t>ショ</t>
    </rPh>
    <rPh sb="3" eb="5">
      <t>キホン</t>
    </rPh>
    <phoneticPr fontId="3"/>
  </si>
  <si>
    <t>顧問先管理コード</t>
  </si>
  <si>
    <t>ClientCode</t>
  </si>
  <si>
    <t>INT</t>
  </si>
  <si>
    <t>不可</t>
  </si>
  <si>
    <t>記帳くん契約顧問先</t>
  </si>
  <si>
    <t>年度</t>
    <rPh sb="0" eb="2">
      <t>ネンド</t>
    </rPh>
    <phoneticPr fontId="3"/>
  </si>
  <si>
    <t>ClientYear</t>
    <phoneticPr fontId="3"/>
  </si>
  <si>
    <t>DECIMAL</t>
    <phoneticPr fontId="3"/>
  </si>
  <si>
    <t>不可</t>
    <rPh sb="0" eb="2">
      <t>フカ</t>
    </rPh>
    <phoneticPr fontId="3"/>
  </si>
  <si>
    <t>F</t>
  </si>
  <si>
    <t>顧問先管理ユーザー</t>
  </si>
  <si>
    <t>ClientUser</t>
  </si>
  <si>
    <t>sysname default CURRENT_USER</t>
  </si>
  <si>
    <t>顧問先管理データベースユーザー</t>
    <rPh sb="3" eb="5">
      <t>カンリ</t>
    </rPh>
    <phoneticPr fontId="3"/>
  </si>
  <si>
    <t>行レベルセキュリティにて利用</t>
    <rPh sb="0" eb="1">
      <t>ギョウ</t>
    </rPh>
    <rPh sb="12" eb="14">
      <t>リヨウ</t>
    </rPh>
    <phoneticPr fontId="3"/>
  </si>
  <si>
    <t>更新日時</t>
  </si>
  <si>
    <t>UpdateTime</t>
    <phoneticPr fontId="3"/>
  </si>
  <si>
    <t>DATETIME2(6) DEFAULT dbo.GetCurrentJST()</t>
  </si>
  <si>
    <t>yyyy/mm/dd hh:mm:ss</t>
    <phoneticPr fontId="3"/>
  </si>
  <si>
    <t>会社コード／ｺｰﾄﾞﾏｽﾀNO</t>
    <rPh sb="0" eb="2">
      <t>カイシャ</t>
    </rPh>
    <phoneticPr fontId="3"/>
  </si>
  <si>
    <t>ComCode</t>
    <phoneticPr fontId="3"/>
  </si>
  <si>
    <t>INT</t>
    <phoneticPr fontId="3"/>
  </si>
  <si>
    <t>数字8桁</t>
    <rPh sb="0" eb="2">
      <t>スウジ</t>
    </rPh>
    <rPh sb="3" eb="4">
      <t>ケタ</t>
    </rPh>
    <phoneticPr fontId="3"/>
  </si>
  <si>
    <r>
      <t>Kmnsk</t>
    </r>
    <r>
      <rPr>
        <sz val="9"/>
        <color indexed="10"/>
        <rFont val="ＭＳ Ｐゴシック"/>
        <family val="3"/>
        <charset val="128"/>
      </rPr>
      <t>G</t>
    </r>
    <r>
      <rPr>
        <sz val="11"/>
        <color theme="1"/>
        <rFont val="游ゴシック"/>
        <family val="2"/>
        <scheme val="minor"/>
      </rPr>
      <t>CD</t>
    </r>
    <phoneticPr fontId="3"/>
  </si>
  <si>
    <t>8桁</t>
    <rPh sb="1" eb="2">
      <t>ケタ</t>
    </rPh>
    <phoneticPr fontId="3"/>
  </si>
  <si>
    <t>共通ＤＢの顧問先情報テーブルの顧問先コードと一致</t>
    <rPh sb="0" eb="2">
      <t>キョウツウ</t>
    </rPh>
    <rPh sb="5" eb="7">
      <t>コモン</t>
    </rPh>
    <rPh sb="7" eb="8">
      <t>サキ</t>
    </rPh>
    <rPh sb="8" eb="10">
      <t>ジョウホウ</t>
    </rPh>
    <rPh sb="15" eb="17">
      <t>コモン</t>
    </rPh>
    <rPh sb="17" eb="18">
      <t>サキ</t>
    </rPh>
    <rPh sb="22" eb="24">
      <t>イッチ</t>
    </rPh>
    <phoneticPr fontId="3"/>
  </si>
  <si>
    <t>本支店コード</t>
    <rPh sb="0" eb="3">
      <t>ホンシテン</t>
    </rPh>
    <phoneticPr fontId="3"/>
  </si>
  <si>
    <t>BraCode</t>
  </si>
  <si>
    <t>SMALLINT</t>
    <phoneticPr fontId="3"/>
  </si>
  <si>
    <t>数字4桁</t>
    <rPh sb="0" eb="2">
      <t>スウジ</t>
    </rPh>
    <rPh sb="3" eb="4">
      <t>ケタ</t>
    </rPh>
    <phoneticPr fontId="3"/>
  </si>
  <si>
    <t>SitenCD</t>
    <phoneticPr fontId="3"/>
  </si>
  <si>
    <t>－</t>
    <phoneticPr fontId="3"/>
  </si>
  <si>
    <t>共通ＤＢの顧問先情報テーブルの顧問先コードの下４桁と一致</t>
    <rPh sb="22" eb="23">
      <t>シモ</t>
    </rPh>
    <rPh sb="24" eb="25">
      <t>ケタ</t>
    </rPh>
    <phoneticPr fontId="3"/>
  </si>
  <si>
    <t>正式会社名（屋号）</t>
    <rPh sb="6" eb="8">
      <t>ヤゴウ</t>
    </rPh>
    <phoneticPr fontId="3"/>
  </si>
  <si>
    <t>LComName</t>
    <phoneticPr fontId="3"/>
  </si>
  <si>
    <t>NVARCHAR</t>
    <phoneticPr fontId="3"/>
  </si>
  <si>
    <t>全角30文字（全半角混在可）</t>
    <rPh sb="0" eb="2">
      <t>ゼンカク</t>
    </rPh>
    <rPh sb="4" eb="6">
      <t>モジ</t>
    </rPh>
    <rPh sb="7" eb="8">
      <t>ゼン</t>
    </rPh>
    <rPh sb="8" eb="10">
      <t>ハンカク</t>
    </rPh>
    <rPh sb="10" eb="12">
      <t>コンザイ</t>
    </rPh>
    <rPh sb="12" eb="13">
      <t>カ</t>
    </rPh>
    <phoneticPr fontId="3"/>
  </si>
  <si>
    <t>SshikiName</t>
    <phoneticPr fontId="3"/>
  </si>
  <si>
    <t>正式コードマスタ名称</t>
    <rPh sb="0" eb="2">
      <t>セイシキ</t>
    </rPh>
    <rPh sb="8" eb="10">
      <t>メイショウ</t>
    </rPh>
    <phoneticPr fontId="3"/>
  </si>
  <si>
    <t>○</t>
    <phoneticPr fontId="3"/>
  </si>
  <si>
    <t>フリガナ会社名</t>
    <rPh sb="4" eb="6">
      <t>カイシャ</t>
    </rPh>
    <rPh sb="6" eb="7">
      <t>メイ</t>
    </rPh>
    <phoneticPr fontId="3"/>
  </si>
  <si>
    <t>KanaComName</t>
    <phoneticPr fontId="3"/>
  </si>
  <si>
    <t>NVARCHAR</t>
    <phoneticPr fontId="3"/>
  </si>
  <si>
    <t>半角60文字</t>
    <rPh sb="0" eb="2">
      <t>ハンカク</t>
    </rPh>
    <rPh sb="4" eb="6">
      <t>モジ</t>
    </rPh>
    <phoneticPr fontId="3"/>
  </si>
  <si>
    <t>KanaName</t>
    <phoneticPr fontId="3"/>
  </si>
  <si>
    <t>正式本支店名</t>
    <rPh sb="0" eb="2">
      <t>セイシキ</t>
    </rPh>
    <rPh sb="2" eb="5">
      <t>ホンシテン</t>
    </rPh>
    <rPh sb="5" eb="6">
      <t>メイ</t>
    </rPh>
    <phoneticPr fontId="3"/>
  </si>
  <si>
    <t>LBraName</t>
    <phoneticPr fontId="3"/>
  </si>
  <si>
    <t>フリガナ本支店名</t>
    <rPh sb="4" eb="7">
      <t>ホンシテン</t>
    </rPh>
    <rPh sb="7" eb="8">
      <t>メイ</t>
    </rPh>
    <phoneticPr fontId="3"/>
  </si>
  <si>
    <t>KanaBraName</t>
    <phoneticPr fontId="3"/>
  </si>
  <si>
    <t>簡略会社名（屋号）</t>
    <rPh sb="0" eb="2">
      <t>カンリャク</t>
    </rPh>
    <rPh sb="2" eb="4">
      <t>カイシャ</t>
    </rPh>
    <rPh sb="4" eb="5">
      <t>メイ</t>
    </rPh>
    <rPh sb="6" eb="8">
      <t>ヤゴウ</t>
    </rPh>
    <phoneticPr fontId="3"/>
  </si>
  <si>
    <t>SComName</t>
    <phoneticPr fontId="3"/>
  </si>
  <si>
    <t>全角15文字（全半角混在）</t>
    <rPh sb="0" eb="2">
      <t>ゼンカク</t>
    </rPh>
    <rPh sb="4" eb="6">
      <t>モジ</t>
    </rPh>
    <rPh sb="7" eb="8">
      <t>ゼン</t>
    </rPh>
    <rPh sb="8" eb="10">
      <t>ハンカク</t>
    </rPh>
    <rPh sb="10" eb="12">
      <t>コンザイ</t>
    </rPh>
    <phoneticPr fontId="3"/>
  </si>
  <si>
    <t>KryakName</t>
    <phoneticPr fontId="3"/>
  </si>
  <si>
    <t>簡略コードマスタ名称</t>
    <rPh sb="0" eb="2">
      <t>カンリャク</t>
    </rPh>
    <rPh sb="8" eb="9">
      <t>メイ</t>
    </rPh>
    <rPh sb="9" eb="10">
      <t>ショウ</t>
    </rPh>
    <phoneticPr fontId="3"/>
  </si>
  <si>
    <t>簡略本支店名</t>
    <rPh sb="0" eb="2">
      <t>カンリャク</t>
    </rPh>
    <rPh sb="2" eb="5">
      <t>ホンシテン</t>
    </rPh>
    <rPh sb="5" eb="6">
      <t>メイ</t>
    </rPh>
    <phoneticPr fontId="3"/>
  </si>
  <si>
    <t>SBraName</t>
    <phoneticPr fontId="3"/>
  </si>
  <si>
    <t>連想シンボル</t>
    <rPh sb="0" eb="2">
      <t>レンソウ</t>
    </rPh>
    <phoneticPr fontId="3"/>
  </si>
  <si>
    <t>RenChar</t>
    <phoneticPr fontId="3"/>
  </si>
  <si>
    <t>NCHAR</t>
    <phoneticPr fontId="3"/>
  </si>
  <si>
    <t>半角12文字</t>
    <rPh sb="0" eb="2">
      <t>ハンカク</t>
    </rPh>
    <rPh sb="4" eb="6">
      <t>モジ</t>
    </rPh>
    <phoneticPr fontId="3"/>
  </si>
  <si>
    <t>Renso</t>
    <phoneticPr fontId="3"/>
  </si>
  <si>
    <t>会社連想シンボル</t>
    <rPh sb="0" eb="2">
      <t>カイシャ</t>
    </rPh>
    <rPh sb="2" eb="4">
      <t>レンソウ</t>
    </rPh>
    <phoneticPr fontId="3"/>
  </si>
  <si>
    <t>法人区分</t>
    <rPh sb="0" eb="2">
      <t>ホウジン</t>
    </rPh>
    <rPh sb="2" eb="4">
      <t>クブン</t>
    </rPh>
    <phoneticPr fontId="3"/>
  </si>
  <si>
    <t>CorpKbn</t>
    <phoneticPr fontId="3"/>
  </si>
  <si>
    <t>TINYINT</t>
    <phoneticPr fontId="3"/>
  </si>
  <si>
    <t>1:法人基本 2:医療法人 3:工事Ｂ／Ｓ 4:工事Ｐ／Ｌ 5:個人 6:医療個人 7:個人不動産 8:運送業法人 9:農業</t>
    <rPh sb="2" eb="4">
      <t>ホウジン</t>
    </rPh>
    <rPh sb="4" eb="6">
      <t>キホン</t>
    </rPh>
    <rPh sb="9" eb="11">
      <t>イリョウ</t>
    </rPh>
    <rPh sb="11" eb="13">
      <t>ホウジン</t>
    </rPh>
    <rPh sb="16" eb="18">
      <t>コウジ</t>
    </rPh>
    <rPh sb="24" eb="26">
      <t>コウジ</t>
    </rPh>
    <rPh sb="32" eb="34">
      <t>コジン</t>
    </rPh>
    <rPh sb="37" eb="39">
      <t>イリョウ</t>
    </rPh>
    <rPh sb="39" eb="41">
      <t>コジン</t>
    </rPh>
    <rPh sb="44" eb="46">
      <t>コジン</t>
    </rPh>
    <rPh sb="46" eb="49">
      <t>フドウサン</t>
    </rPh>
    <rPh sb="52" eb="55">
      <t>ウンソウギョウ</t>
    </rPh>
    <rPh sb="55" eb="57">
      <t>ホウジン</t>
    </rPh>
    <rPh sb="60" eb="62">
      <t>ノウギョウ</t>
    </rPh>
    <phoneticPr fontId="3"/>
  </si>
  <si>
    <t>コードマスタの種類</t>
    <rPh sb="7" eb="9">
      <t>シュルイ</t>
    </rPh>
    <phoneticPr fontId="3"/>
  </si>
  <si>
    <t>決算開始年月日</t>
    <rPh sb="0" eb="2">
      <t>ケッサン</t>
    </rPh>
    <rPh sb="2" eb="4">
      <t>カイシ</t>
    </rPh>
    <rPh sb="4" eb="7">
      <t>ネンガッピ</t>
    </rPh>
    <phoneticPr fontId="3"/>
  </si>
  <si>
    <t>KStDate</t>
    <phoneticPr fontId="3"/>
  </si>
  <si>
    <t>DATE</t>
  </si>
  <si>
    <t>yyyy/mm/dd</t>
    <phoneticPr fontId="3"/>
  </si>
  <si>
    <t>KsanStartMon
+KsanStartDay</t>
    <phoneticPr fontId="3"/>
  </si>
  <si>
    <t>決算終了年月日</t>
    <rPh sb="0" eb="2">
      <t>ケッサン</t>
    </rPh>
    <rPh sb="2" eb="4">
      <t>シュウリョウ</t>
    </rPh>
    <rPh sb="4" eb="7">
      <t>ネンガッピ</t>
    </rPh>
    <phoneticPr fontId="3"/>
  </si>
  <si>
    <t>KEdDate</t>
    <phoneticPr fontId="3"/>
  </si>
  <si>
    <t>KsanEndMon
+KsanEndDay</t>
    <phoneticPr fontId="3"/>
  </si>
  <si>
    <t>月中開始日</t>
    <rPh sb="0" eb="1">
      <t>ゲッ</t>
    </rPh>
    <rPh sb="1" eb="2">
      <t>チュウ</t>
    </rPh>
    <rPh sb="2" eb="5">
      <t>カイシビ</t>
    </rPh>
    <phoneticPr fontId="3"/>
  </si>
  <si>
    <t>MStDay</t>
    <phoneticPr fontId="3"/>
  </si>
  <si>
    <t>TINYINT</t>
    <phoneticPr fontId="3"/>
  </si>
  <si>
    <t>0～31</t>
    <phoneticPr fontId="3"/>
  </si>
  <si>
    <t>MonStartDay</t>
    <phoneticPr fontId="3"/>
  </si>
  <si>
    <t>和暦／西暦区分</t>
    <rPh sb="0" eb="2">
      <t>ワレキ</t>
    </rPh>
    <rPh sb="3" eb="5">
      <t>セイレキ</t>
    </rPh>
    <rPh sb="5" eb="7">
      <t>クブン</t>
    </rPh>
    <phoneticPr fontId="3"/>
  </si>
  <si>
    <t>YearKbn</t>
    <phoneticPr fontId="3"/>
  </si>
  <si>
    <t>0:和暦 1:西暦</t>
    <rPh sb="2" eb="4">
      <t>ワレキ</t>
    </rPh>
    <rPh sb="7" eb="9">
      <t>セイレキ</t>
    </rPh>
    <phoneticPr fontId="3"/>
  </si>
  <si>
    <t>未使用</t>
    <rPh sb="0" eb="3">
      <t>ミシヨウ</t>
    </rPh>
    <phoneticPr fontId="3"/>
  </si>
  <si>
    <t>中間決算区分</t>
    <rPh sb="0" eb="2">
      <t>チュウカン</t>
    </rPh>
    <rPh sb="2" eb="4">
      <t>ケッサン</t>
    </rPh>
    <rPh sb="4" eb="6">
      <t>クブン</t>
    </rPh>
    <phoneticPr fontId="3"/>
  </si>
  <si>
    <t>MiddleKbn</t>
    <phoneticPr fontId="3"/>
  </si>
  <si>
    <t>TINYINT</t>
    <phoneticPr fontId="3"/>
  </si>
  <si>
    <t>0:なし 1:半期決算 2:四半期決算</t>
    <rPh sb="7" eb="9">
      <t>ハンキ</t>
    </rPh>
    <rPh sb="9" eb="11">
      <t>ケッサン</t>
    </rPh>
    <rPh sb="14" eb="15">
      <t>シ</t>
    </rPh>
    <rPh sb="15" eb="17">
      <t>ハンキ</t>
    </rPh>
    <rPh sb="17" eb="19">
      <t>ケッサン</t>
    </rPh>
    <phoneticPr fontId="3"/>
  </si>
  <si>
    <t>中間決算月の集計方法</t>
    <rPh sb="0" eb="2">
      <t>チュウカン</t>
    </rPh>
    <rPh sb="2" eb="4">
      <t>ケッサン</t>
    </rPh>
    <rPh sb="4" eb="5">
      <t>ツキ</t>
    </rPh>
    <rPh sb="6" eb="8">
      <t>シュウケイ</t>
    </rPh>
    <rPh sb="8" eb="10">
      <t>ホウホウ</t>
    </rPh>
    <phoneticPr fontId="3"/>
  </si>
  <si>
    <t>MCalcKbn</t>
    <phoneticPr fontId="3"/>
  </si>
  <si>
    <t>0:下期の集計に含まない 1:下期の集計に含む</t>
    <rPh sb="2" eb="4">
      <t>シモキ</t>
    </rPh>
    <rPh sb="5" eb="7">
      <t>シュウケイ</t>
    </rPh>
    <rPh sb="8" eb="9">
      <t>フク</t>
    </rPh>
    <rPh sb="15" eb="17">
      <t>シモキ</t>
    </rPh>
    <rPh sb="18" eb="20">
      <t>シュウケイ</t>
    </rPh>
    <rPh sb="21" eb="22">
      <t>フク</t>
    </rPh>
    <phoneticPr fontId="3"/>
  </si>
  <si>
    <t>管理表の累計集計時に影響</t>
    <rPh sb="0" eb="2">
      <t>カンリ</t>
    </rPh>
    <rPh sb="2" eb="3">
      <t>ヒョウ</t>
    </rPh>
    <rPh sb="4" eb="6">
      <t>ルイケイ</t>
    </rPh>
    <rPh sb="6" eb="8">
      <t>シュウケイ</t>
    </rPh>
    <rPh sb="8" eb="9">
      <t>ジ</t>
    </rPh>
    <rPh sb="10" eb="12">
      <t>エイキョウ</t>
    </rPh>
    <phoneticPr fontId="3"/>
  </si>
  <si>
    <t>システム区分</t>
    <rPh sb="4" eb="6">
      <t>クブン</t>
    </rPh>
    <phoneticPr fontId="3"/>
  </si>
  <si>
    <t>SysKbn</t>
    <phoneticPr fontId="3"/>
  </si>
  <si>
    <t>TINYINT</t>
    <phoneticPr fontId="3"/>
  </si>
  <si>
    <r>
      <rPr>
        <strike/>
        <sz val="9"/>
        <rFont val="ＭＳ Ｐゴシック"/>
        <family val="3"/>
        <charset val="128"/>
      </rPr>
      <t xml:space="preserve">1:AL会計大将 </t>
    </r>
    <r>
      <rPr>
        <sz val="11"/>
        <color theme="1"/>
        <rFont val="游ゴシック"/>
        <family val="2"/>
        <scheme val="minor"/>
      </rPr>
      <t xml:space="preserve">
11:AL財務太郎/CE会計 12:AL会計太郎/ｉCompass会計</t>
    </r>
    <r>
      <rPr>
        <sz val="9"/>
        <color indexed="10"/>
        <rFont val="ＭＳ Ｐゴシック"/>
        <family val="3"/>
        <charset val="128"/>
      </rPr>
      <t xml:space="preserve">
</t>
    </r>
    <r>
      <rPr>
        <sz val="11"/>
        <color theme="1"/>
        <rFont val="游ゴシック"/>
        <family val="2"/>
        <scheme val="minor"/>
      </rPr>
      <t xml:space="preserve">13:AL記帳くん
</t>
    </r>
    <r>
      <rPr>
        <strike/>
        <sz val="9"/>
        <rFont val="ＭＳ Ｐゴシック"/>
        <family val="3"/>
        <charset val="128"/>
      </rPr>
      <t>21:MN21財務大将 22:MN21財務太郎</t>
    </r>
    <r>
      <rPr>
        <strike/>
        <sz val="9"/>
        <color indexed="10"/>
        <rFont val="ＭＳ Ｐゴシック"/>
        <family val="3"/>
        <charset val="128"/>
      </rPr>
      <t xml:space="preserve">
</t>
    </r>
    <r>
      <rPr>
        <sz val="11"/>
        <color theme="1"/>
        <rFont val="游ゴシック"/>
        <family val="2"/>
        <scheme val="minor"/>
      </rPr>
      <t xml:space="preserve">21:財務大将
</t>
    </r>
    <r>
      <rPr>
        <sz val="9"/>
        <color indexed="10"/>
        <rFont val="ＭＳ Ｐゴシック"/>
        <family val="3"/>
        <charset val="128"/>
      </rPr>
      <t xml:space="preserve">51:NX-CE
</t>
    </r>
    <r>
      <rPr>
        <sz val="9"/>
        <color indexed="10"/>
        <rFont val="ＭＳ Ｐゴシック"/>
        <family val="3"/>
        <charset val="128"/>
      </rPr>
      <t>52:iCompassNX</t>
    </r>
    <rPh sb="4" eb="6">
      <t>カイケイ</t>
    </rPh>
    <rPh sb="6" eb="8">
      <t>タイショウ</t>
    </rPh>
    <rPh sb="15" eb="17">
      <t>ザイム</t>
    </rPh>
    <rPh sb="17" eb="19">
      <t>タロウ</t>
    </rPh>
    <rPh sb="22" eb="24">
      <t>カイケイ</t>
    </rPh>
    <rPh sb="30" eb="32">
      <t>カイケイ</t>
    </rPh>
    <rPh sb="32" eb="34">
      <t>タロウ</t>
    </rPh>
    <rPh sb="43" eb="45">
      <t>カイケイ</t>
    </rPh>
    <rPh sb="51" eb="53">
      <t>キチョウ</t>
    </rPh>
    <rPh sb="63" eb="65">
      <t>ザイム</t>
    </rPh>
    <rPh sb="65" eb="67">
      <t>タイショウ</t>
    </rPh>
    <rPh sb="75" eb="77">
      <t>ザイム</t>
    </rPh>
    <rPh sb="77" eb="79">
      <t>タロウ</t>
    </rPh>
    <rPh sb="83" eb="85">
      <t>ザイム</t>
    </rPh>
    <rPh sb="85" eb="87">
      <t>タイショウ</t>
    </rPh>
    <phoneticPr fontId="3"/>
  </si>
  <si>
    <t>11～13,51は導入データ・インストール時にセット</t>
    <rPh sb="9" eb="11">
      <t>ドウニュウ</t>
    </rPh>
    <rPh sb="21" eb="22">
      <t>ジ</t>
    </rPh>
    <phoneticPr fontId="3"/>
  </si>
  <si>
    <t>データ区分（発生区分）</t>
    <rPh sb="3" eb="5">
      <t>クブン</t>
    </rPh>
    <rPh sb="6" eb="8">
      <t>ハッセイ</t>
    </rPh>
    <rPh sb="8" eb="10">
      <t>クブン</t>
    </rPh>
    <phoneticPr fontId="3"/>
  </si>
  <si>
    <t>DataKbn</t>
    <phoneticPr fontId="3"/>
  </si>
  <si>
    <t>0:会計事務所（本店） 1:顧問先（支店） 2:全店 3:部署</t>
    <rPh sb="2" eb="4">
      <t>カイケイ</t>
    </rPh>
    <rPh sb="4" eb="6">
      <t>ジム</t>
    </rPh>
    <rPh sb="6" eb="7">
      <t>ショ</t>
    </rPh>
    <rPh sb="8" eb="10">
      <t>ホンテン</t>
    </rPh>
    <rPh sb="14" eb="16">
      <t>コモン</t>
    </rPh>
    <rPh sb="16" eb="17">
      <t>サキ</t>
    </rPh>
    <rPh sb="18" eb="20">
      <t>シテン</t>
    </rPh>
    <rPh sb="24" eb="26">
      <t>ゼンテン</t>
    </rPh>
    <rPh sb="29" eb="31">
      <t>ブショ</t>
    </rPh>
    <phoneticPr fontId="3"/>
  </si>
  <si>
    <t>仕訳発生区分と同様</t>
    <rPh sb="0" eb="2">
      <t>シワケ</t>
    </rPh>
    <rPh sb="2" eb="4">
      <t>ハッセイ</t>
    </rPh>
    <rPh sb="4" eb="6">
      <t>クブン</t>
    </rPh>
    <rPh sb="7" eb="9">
      <t>ドウヨウ</t>
    </rPh>
    <phoneticPr fontId="3"/>
  </si>
  <si>
    <t>合併データ区分</t>
    <rPh sb="0" eb="2">
      <t>ガッペイ</t>
    </rPh>
    <rPh sb="5" eb="7">
      <t>クブン</t>
    </rPh>
    <phoneticPr fontId="3"/>
  </si>
  <si>
    <t>MargeKbn</t>
    <phoneticPr fontId="3"/>
  </si>
  <si>
    <t>0:なし 1:本支店合併 2:関係会社合併</t>
    <rPh sb="7" eb="10">
      <t>ホンシテン</t>
    </rPh>
    <rPh sb="10" eb="12">
      <t>ガッペイ</t>
    </rPh>
    <rPh sb="15" eb="17">
      <t>カンケイ</t>
    </rPh>
    <rPh sb="17" eb="19">
      <t>カイシャ</t>
    </rPh>
    <rPh sb="19" eb="21">
      <t>ガッペイ</t>
    </rPh>
    <phoneticPr fontId="3"/>
  </si>
  <si>
    <t>仕訳入力可（設定なし）</t>
    <rPh sb="0" eb="2">
      <t>シワケ</t>
    </rPh>
    <rPh sb="2" eb="4">
      <t>ニュウリョク</t>
    </rPh>
    <rPh sb="4" eb="5">
      <t>カ</t>
    </rPh>
    <rPh sb="6" eb="8">
      <t>セッテイ</t>
    </rPh>
    <phoneticPr fontId="3"/>
  </si>
  <si>
    <t>仕訳入力開始月</t>
    <rPh sb="0" eb="2">
      <t>シワケ</t>
    </rPh>
    <rPh sb="2" eb="4">
      <t>ニュウリョク</t>
    </rPh>
    <rPh sb="4" eb="6">
      <t>カイシ</t>
    </rPh>
    <rPh sb="6" eb="7">
      <t>ツキ</t>
    </rPh>
    <phoneticPr fontId="3"/>
  </si>
  <si>
    <t>StrMonth</t>
    <phoneticPr fontId="3"/>
  </si>
  <si>
    <t>１月～３７月（内部月）</t>
    <rPh sb="1" eb="2">
      <t>ツキ</t>
    </rPh>
    <rPh sb="5" eb="6">
      <t>ツキ</t>
    </rPh>
    <rPh sb="7" eb="9">
      <t>ナイブ</t>
    </rPh>
    <rPh sb="9" eb="10">
      <t>ツキ</t>
    </rPh>
    <phoneticPr fontId="3"/>
  </si>
  <si>
    <t>通常月のみ指定可</t>
    <rPh sb="0" eb="2">
      <t>ツウジョウ</t>
    </rPh>
    <rPh sb="2" eb="3">
      <t>ツキ</t>
    </rPh>
    <rPh sb="5" eb="7">
      <t>シテイ</t>
    </rPh>
    <rPh sb="7" eb="8">
      <t>カ</t>
    </rPh>
    <phoneticPr fontId="3"/>
  </si>
  <si>
    <t>決算確定区分</t>
    <rPh sb="0" eb="2">
      <t>ケッサン</t>
    </rPh>
    <rPh sb="2" eb="4">
      <t>カクテイ</t>
    </rPh>
    <rPh sb="4" eb="6">
      <t>クブン</t>
    </rPh>
    <phoneticPr fontId="3"/>
  </si>
  <si>
    <t>ComKbn2</t>
    <phoneticPr fontId="3"/>
  </si>
  <si>
    <t>0:未確定 1:確定済み</t>
    <rPh sb="2" eb="5">
      <t>ミカクテイ</t>
    </rPh>
    <rPh sb="8" eb="10">
      <t>カクテイ</t>
    </rPh>
    <rPh sb="10" eb="11">
      <t>ス</t>
    </rPh>
    <phoneticPr fontId="3"/>
  </si>
  <si>
    <t>確定済みの時はデータ更新不可</t>
    <rPh sb="0" eb="2">
      <t>カクテイ</t>
    </rPh>
    <rPh sb="2" eb="3">
      <t>ス</t>
    </rPh>
    <rPh sb="5" eb="6">
      <t>トキ</t>
    </rPh>
    <rPh sb="10" eb="12">
      <t>コウシン</t>
    </rPh>
    <rPh sb="12" eb="13">
      <t>フ</t>
    </rPh>
    <rPh sb="13" eb="14">
      <t>カ</t>
    </rPh>
    <phoneticPr fontId="3"/>
  </si>
  <si>
    <t>メール会計区分</t>
    <rPh sb="3" eb="5">
      <t>カイケイ</t>
    </rPh>
    <rPh sb="5" eb="7">
      <t>クブン</t>
    </rPh>
    <phoneticPr fontId="3"/>
  </si>
  <si>
    <t>ComKbn3</t>
    <phoneticPr fontId="3"/>
  </si>
  <si>
    <r>
      <t>0:なし 1:Internetｺﾝﾊﾟｽ 2:Webｺﾝﾊﾟｽ 9:AAC</t>
    </r>
    <r>
      <rPr>
        <sz val="11"/>
        <color theme="1"/>
        <rFont val="游ゴシック"/>
        <family val="2"/>
        <scheme val="minor"/>
      </rPr>
      <t xml:space="preserve">
0:なし 1:メール会計</t>
    </r>
    <rPh sb="48" eb="50">
      <t>カイケイ</t>
    </rPh>
    <phoneticPr fontId="3"/>
  </si>
  <si>
    <t>公益法人区分</t>
    <rPh sb="0" eb="2">
      <t>コウエキ</t>
    </rPh>
    <rPh sb="2" eb="4">
      <t>ホウジン</t>
    </rPh>
    <rPh sb="4" eb="6">
      <t>クブン</t>
    </rPh>
    <phoneticPr fontId="3"/>
  </si>
  <si>
    <t>ComKbn4</t>
    <phoneticPr fontId="3"/>
  </si>
  <si>
    <t>TINYINT</t>
    <phoneticPr fontId="3"/>
  </si>
  <si>
    <r>
      <t>0:一般法人 1:公益法人 2:学校法人 3:宗教法人 4:社会福祉法人　</t>
    </r>
    <r>
      <rPr>
        <sz val="9"/>
        <color indexed="10"/>
        <rFont val="ＭＳ Ｐゴシック"/>
        <family val="3"/>
        <charset val="128"/>
      </rPr>
      <t>5:NPO法人</t>
    </r>
    <r>
      <rPr>
        <sz val="11"/>
        <color theme="1"/>
        <rFont val="游ゴシック"/>
        <family val="2"/>
        <scheme val="minor"/>
      </rPr>
      <t>　8:病院財務</t>
    </r>
    <rPh sb="2" eb="4">
      <t>イッパン</t>
    </rPh>
    <rPh sb="4" eb="6">
      <t>ホウジン</t>
    </rPh>
    <rPh sb="9" eb="11">
      <t>コウエキ</t>
    </rPh>
    <rPh sb="11" eb="13">
      <t>ホウジン</t>
    </rPh>
    <rPh sb="16" eb="18">
      <t>ガッコウ</t>
    </rPh>
    <rPh sb="18" eb="20">
      <t>ホウジン</t>
    </rPh>
    <rPh sb="23" eb="25">
      <t>シュウキョウ</t>
    </rPh>
    <rPh sb="25" eb="27">
      <t>ホウジン</t>
    </rPh>
    <rPh sb="30" eb="32">
      <t>シャカイ</t>
    </rPh>
    <rPh sb="32" eb="34">
      <t>フクシ</t>
    </rPh>
    <rPh sb="34" eb="36">
      <t>ホウジン</t>
    </rPh>
    <rPh sb="42" eb="44">
      <t>ホウジン</t>
    </rPh>
    <phoneticPr fontId="3"/>
  </si>
  <si>
    <t>NPO法人を追加（特定収入のため）</t>
    <rPh sb="3" eb="5">
      <t>ホウジン</t>
    </rPh>
    <rPh sb="6" eb="8">
      <t>ツイカ</t>
    </rPh>
    <rPh sb="9" eb="11">
      <t>トクテイ</t>
    </rPh>
    <rPh sb="11" eb="13">
      <t>シュウニュウ</t>
    </rPh>
    <phoneticPr fontId="3"/>
  </si>
  <si>
    <t>住所等</t>
    <rPh sb="0" eb="2">
      <t>ジュウショ</t>
    </rPh>
    <rPh sb="2" eb="3">
      <t>トウ</t>
    </rPh>
    <phoneticPr fontId="3"/>
  </si>
  <si>
    <t>郵便番号（基番）</t>
  </si>
  <si>
    <t>ZipCode1</t>
  </si>
  <si>
    <t>SMALLINT</t>
    <phoneticPr fontId="3"/>
  </si>
  <si>
    <t>数字3桁</t>
  </si>
  <si>
    <t>YubinA</t>
    <phoneticPr fontId="3"/>
  </si>
  <si>
    <t>郵便番号（枝番）</t>
  </si>
  <si>
    <t>ZipCode2</t>
  </si>
  <si>
    <t>数字4桁</t>
  </si>
  <si>
    <t>YubinB</t>
    <phoneticPr fontId="3"/>
  </si>
  <si>
    <t>郵便番号（バーコード）</t>
  </si>
  <si>
    <t>Barcode</t>
  </si>
  <si>
    <t>住所（上段）</t>
  </si>
  <si>
    <t>Address1</t>
  </si>
  <si>
    <t>全角30文字（全半角混在）</t>
  </si>
  <si>
    <t>AdrA</t>
    <phoneticPr fontId="3"/>
  </si>
  <si>
    <t>住所（下段）</t>
  </si>
  <si>
    <t>Address2</t>
  </si>
  <si>
    <t>住所フリガナ（上段）</t>
  </si>
  <si>
    <t>KanaAddr1</t>
  </si>
  <si>
    <t>住所フリガナ（下段）</t>
  </si>
  <si>
    <t>KanaAddr2</t>
  </si>
  <si>
    <t>電話番号</t>
  </si>
  <si>
    <t>TelNo</t>
  </si>
  <si>
    <t>半角20文字</t>
  </si>
  <si>
    <t>TelNo1</t>
    <phoneticPr fontId="3"/>
  </si>
  <si>
    <t>ＦＡＸ番号</t>
  </si>
  <si>
    <t>FaxNo</t>
  </si>
  <si>
    <t>FaxNo</t>
    <phoneticPr fontId="3"/>
  </si>
  <si>
    <t>決算書情報等</t>
    <rPh sb="0" eb="3">
      <t>ケッサンショ</t>
    </rPh>
    <rPh sb="3" eb="5">
      <t>ジョウホウ</t>
    </rPh>
    <rPh sb="5" eb="6">
      <t>トウ</t>
    </rPh>
    <phoneticPr fontId="3"/>
  </si>
  <si>
    <t>設立年月日</t>
  </si>
  <si>
    <t>BldUpDate</t>
  </si>
  <si>
    <t>yyyy/mm/dd</t>
  </si>
  <si>
    <t>SetuDate</t>
    <phoneticPr fontId="3"/>
  </si>
  <si>
    <t>期数</t>
  </si>
  <si>
    <t>Kisu</t>
  </si>
  <si>
    <t>1～9999</t>
  </si>
  <si>
    <t>決算書報告日</t>
  </si>
  <si>
    <t>RepoDate</t>
  </si>
  <si>
    <t>決算書監査日</t>
  </si>
  <si>
    <t>CheckDate</t>
  </si>
  <si>
    <t>（財務日報）金種表印刷区分</t>
    <rPh sb="1" eb="3">
      <t>ザイム</t>
    </rPh>
    <rPh sb="3" eb="5">
      <t>ニッポウ</t>
    </rPh>
    <rPh sb="6" eb="8">
      <t>キンシュ</t>
    </rPh>
    <rPh sb="8" eb="9">
      <t>ヒョウ</t>
    </rPh>
    <rPh sb="9" eb="11">
      <t>インサツ</t>
    </rPh>
    <rPh sb="11" eb="13">
      <t>クブン</t>
    </rPh>
    <phoneticPr fontId="3"/>
  </si>
  <si>
    <t>EComKbn1</t>
    <phoneticPr fontId="3"/>
  </si>
  <si>
    <t>TINYINT</t>
    <phoneticPr fontId="3"/>
  </si>
  <si>
    <t>0:印刷する 1:印刷しない</t>
    <rPh sb="2" eb="4">
      <t>インサツ</t>
    </rPh>
    <rPh sb="9" eb="11">
      <t>インサツ</t>
    </rPh>
    <phoneticPr fontId="3"/>
  </si>
  <si>
    <t>（財務日報）証憑綴り印刷区分</t>
    <rPh sb="1" eb="3">
      <t>ザイム</t>
    </rPh>
    <rPh sb="3" eb="5">
      <t>ニッポウ</t>
    </rPh>
    <rPh sb="6" eb="8">
      <t>ショウヒョウ</t>
    </rPh>
    <rPh sb="8" eb="9">
      <t>ツヅ</t>
    </rPh>
    <rPh sb="10" eb="12">
      <t>インサツ</t>
    </rPh>
    <rPh sb="12" eb="14">
      <t>クブン</t>
    </rPh>
    <phoneticPr fontId="3"/>
  </si>
  <si>
    <t>EComKbn2</t>
  </si>
  <si>
    <t>振替伝票 査印欄印刷個数</t>
    <rPh sb="0" eb="2">
      <t>フリカエ</t>
    </rPh>
    <rPh sb="2" eb="4">
      <t>デンピョウ</t>
    </rPh>
    <rPh sb="5" eb="7">
      <t>サイン</t>
    </rPh>
    <rPh sb="7" eb="8">
      <t>ラン</t>
    </rPh>
    <rPh sb="8" eb="10">
      <t>インサツ</t>
    </rPh>
    <rPh sb="10" eb="12">
      <t>コスウ</t>
    </rPh>
    <phoneticPr fontId="3"/>
  </si>
  <si>
    <t>EComKbn3</t>
  </si>
  <si>
    <t>0～10個</t>
    <rPh sb="4" eb="5">
      <t>コ</t>
    </rPh>
    <phoneticPr fontId="3"/>
  </si>
  <si>
    <t>振替伝票、財務日報で参照</t>
    <rPh sb="0" eb="2">
      <t>フリカエ</t>
    </rPh>
    <rPh sb="2" eb="4">
      <t>デンピョウ</t>
    </rPh>
    <rPh sb="5" eb="7">
      <t>ザイム</t>
    </rPh>
    <rPh sb="7" eb="9">
      <t>ニッポウ</t>
    </rPh>
    <rPh sb="10" eb="12">
      <t>サンショウ</t>
    </rPh>
    <phoneticPr fontId="3"/>
  </si>
  <si>
    <t>共通事務所情報参照区分</t>
    <rPh sb="0" eb="2">
      <t>キョウツウ</t>
    </rPh>
    <rPh sb="2" eb="4">
      <t>ジム</t>
    </rPh>
    <rPh sb="4" eb="5">
      <t>ショ</t>
    </rPh>
    <rPh sb="5" eb="7">
      <t>ジョウホウ</t>
    </rPh>
    <rPh sb="7" eb="9">
      <t>サンショウ</t>
    </rPh>
    <rPh sb="9" eb="11">
      <t>クブン</t>
    </rPh>
    <phoneticPr fontId="3"/>
  </si>
  <si>
    <t>EComKbn4</t>
  </si>
  <si>
    <t>TINYINT</t>
    <phoneticPr fontId="3"/>
  </si>
  <si>
    <t>0:参照する 1:参照しない</t>
    <rPh sb="2" eb="4">
      <t>サンショウ</t>
    </rPh>
    <rPh sb="9" eb="11">
      <t>サンショウ</t>
    </rPh>
    <phoneticPr fontId="3"/>
  </si>
  <si>
    <t>翌期更新処理区分</t>
    <rPh sb="0" eb="2">
      <t>ヨッキ</t>
    </rPh>
    <rPh sb="2" eb="4">
      <t>コウシン</t>
    </rPh>
    <rPh sb="4" eb="6">
      <t>ショリ</t>
    </rPh>
    <rPh sb="6" eb="8">
      <t>クブン</t>
    </rPh>
    <phoneticPr fontId="3"/>
  </si>
  <si>
    <t>EComKbn5</t>
  </si>
  <si>
    <t>0:未処理 1:処理済</t>
    <rPh sb="2" eb="5">
      <t>ミショリ</t>
    </rPh>
    <rPh sb="8" eb="10">
      <t>ショリ</t>
    </rPh>
    <rPh sb="10" eb="11">
      <t>ス</t>
    </rPh>
    <phoneticPr fontId="3"/>
  </si>
  <si>
    <t>翌期更新済みの時は翌期の仕訳入力不可とする</t>
    <rPh sb="0" eb="2">
      <t>ヨッキ</t>
    </rPh>
    <rPh sb="2" eb="4">
      <t>コウシン</t>
    </rPh>
    <rPh sb="4" eb="5">
      <t>ス</t>
    </rPh>
    <rPh sb="7" eb="8">
      <t>トキ</t>
    </rPh>
    <rPh sb="9" eb="11">
      <t>ヨッキ</t>
    </rPh>
    <rPh sb="12" eb="14">
      <t>シワケ</t>
    </rPh>
    <rPh sb="14" eb="16">
      <t>ニュウリョク</t>
    </rPh>
    <rPh sb="16" eb="18">
      <t>フカ</t>
    </rPh>
    <phoneticPr fontId="3"/>
  </si>
  <si>
    <t>コードマスタ使用区分</t>
  </si>
  <si>
    <t>0:使用 1:未使用  （※ 会社作成時に一覧表示しない）</t>
  </si>
  <si>
    <t>会社コントロールのｼｽﾃﾑﾌﾘｰ区分4にセット</t>
  </si>
  <si>
    <t>会社ランクパスワード</t>
    <rPh sb="0" eb="2">
      <t>カイシャ</t>
    </rPh>
    <phoneticPr fontId="3"/>
  </si>
  <si>
    <t>パスワード１</t>
    <phoneticPr fontId="3"/>
  </si>
  <si>
    <t>DTPassWD0</t>
    <phoneticPr fontId="3"/>
  </si>
  <si>
    <t>NVARCHAR</t>
    <phoneticPr fontId="3"/>
  </si>
  <si>
    <t>未使用</t>
    <phoneticPr fontId="3"/>
  </si>
  <si>
    <t>ICカード情報を格納（AL Naviのみ使用）</t>
    <rPh sb="5" eb="7">
      <t>ジョウホウ</t>
    </rPh>
    <rPh sb="8" eb="10">
      <t>カクノウ</t>
    </rPh>
    <rPh sb="20" eb="22">
      <t>シヨウ</t>
    </rPh>
    <phoneticPr fontId="3"/>
  </si>
  <si>
    <t>パスワード２</t>
  </si>
  <si>
    <t>DTPassWD1</t>
  </si>
  <si>
    <t>カード①　シリアルNO【20桁】を暗号化してセット</t>
  </si>
  <si>
    <t>〃</t>
    <phoneticPr fontId="3"/>
  </si>
  <si>
    <t>パスワード３</t>
  </si>
  <si>
    <t>DTPassWD2</t>
  </si>
  <si>
    <t>カード①　発行元（発行認証局）</t>
  </si>
  <si>
    <t>パスワード４</t>
  </si>
  <si>
    <t>DTPassWD3</t>
  </si>
  <si>
    <t>カード①　発行先（被発行者名）</t>
  </si>
  <si>
    <t>パスワード５</t>
  </si>
  <si>
    <t>DTPassWD4</t>
  </si>
  <si>
    <t>カード①　有効期限(開始,終了)【16桁】</t>
  </si>
  <si>
    <t>パスワード６</t>
  </si>
  <si>
    <t>DTPassWD5</t>
  </si>
  <si>
    <t>カード②　（未使用）</t>
  </si>
  <si>
    <t>パスワード７</t>
  </si>
  <si>
    <t>DTPassWD6</t>
  </si>
  <si>
    <t>パスワード８</t>
  </si>
  <si>
    <t>DTPassWD7</t>
  </si>
  <si>
    <t>パスワード９</t>
  </si>
  <si>
    <t>DTPassWD8</t>
  </si>
  <si>
    <t>パスワード１０</t>
  </si>
  <si>
    <t>DTPassWD9</t>
  </si>
  <si>
    <t>名称関係</t>
    <rPh sb="0" eb="1">
      <t>メイ</t>
    </rPh>
    <rPh sb="1" eb="2">
      <t>ショウ</t>
    </rPh>
    <rPh sb="2" eb="4">
      <t>カンケイ</t>
    </rPh>
    <phoneticPr fontId="3"/>
  </si>
  <si>
    <t>オフラインデータ取出し端末名称</t>
    <rPh sb="8" eb="10">
      <t>トリダ</t>
    </rPh>
    <rPh sb="11" eb="13">
      <t>タンマツ</t>
    </rPh>
    <rPh sb="13" eb="14">
      <t>メイ</t>
    </rPh>
    <rPh sb="14" eb="15">
      <t>ショウ</t>
    </rPh>
    <phoneticPr fontId="3"/>
  </si>
  <si>
    <t>DTName1</t>
    <phoneticPr fontId="3"/>
  </si>
  <si>
    <t>半角20文字</t>
    <rPh sb="0" eb="2">
      <t>ハンカク</t>
    </rPh>
    <rPh sb="4" eb="6">
      <t>モジ</t>
    </rPh>
    <phoneticPr fontId="3"/>
  </si>
  <si>
    <t>UserInpClient</t>
    <phoneticPr fontId="3"/>
  </si>
  <si>
    <t>オフライン入力（総合入力）時のデータダウンロード処理</t>
    <rPh sb="5" eb="7">
      <t>ニュウリョク</t>
    </rPh>
    <rPh sb="8" eb="10">
      <t>ソウゴウ</t>
    </rPh>
    <rPh sb="10" eb="12">
      <t>ニュウリョク</t>
    </rPh>
    <rPh sb="13" eb="14">
      <t>ジ</t>
    </rPh>
    <rPh sb="24" eb="26">
      <t>ショリ</t>
    </rPh>
    <phoneticPr fontId="3"/>
  </si>
  <si>
    <t>オフラインデータ取出し担当者名</t>
    <rPh sb="8" eb="9">
      <t>ト</t>
    </rPh>
    <rPh sb="9" eb="10">
      <t>ダ</t>
    </rPh>
    <rPh sb="11" eb="14">
      <t>タントウシャ</t>
    </rPh>
    <rPh sb="14" eb="15">
      <t>メイ</t>
    </rPh>
    <phoneticPr fontId="3"/>
  </si>
  <si>
    <t>DTName2</t>
  </si>
  <si>
    <t>DTName3</t>
  </si>
  <si>
    <t>DTName4</t>
  </si>
  <si>
    <t>DTName5</t>
  </si>
  <si>
    <t>DTName6</t>
  </si>
  <si>
    <t>ﾌﾘｰｺｰﾄﾞに使用する記号</t>
    <rPh sb="8" eb="10">
      <t>シヨウ</t>
    </rPh>
    <rPh sb="12" eb="14">
      <t>キゴウ</t>
    </rPh>
    <phoneticPr fontId="3"/>
  </si>
  <si>
    <t>DTName7</t>
  </si>
  <si>
    <t>半角20桁（英数カナ以外でﾌﾘｰｺｰﾄﾞに使用する記号の羅列）</t>
    <rPh sb="6" eb="8">
      <t>エイスウ</t>
    </rPh>
    <rPh sb="10" eb="12">
      <t>イガイ</t>
    </rPh>
    <rPh sb="21" eb="23">
      <t>シヨウ</t>
    </rPh>
    <rPh sb="25" eb="27">
      <t>キゴウ</t>
    </rPh>
    <rPh sb="28" eb="30">
      <t>ラレツ</t>
    </rPh>
    <phoneticPr fontId="3"/>
  </si>
  <si>
    <t>データ管理情報</t>
    <rPh sb="3" eb="5">
      <t>カンリ</t>
    </rPh>
    <rPh sb="5" eb="7">
      <t>ジョウホウ</t>
    </rPh>
    <phoneticPr fontId="3"/>
  </si>
  <si>
    <t>旧データコンバート日時</t>
    <rPh sb="0" eb="1">
      <t>キュウ</t>
    </rPh>
    <rPh sb="9" eb="11">
      <t>ニチジ</t>
    </rPh>
    <phoneticPr fontId="3"/>
  </si>
  <si>
    <t>MkDate</t>
    <phoneticPr fontId="3"/>
  </si>
  <si>
    <t>DATETIME</t>
    <phoneticPr fontId="3"/>
  </si>
  <si>
    <t>yyyy／mm／dd ｈｈ：ｍｍ：ｓｓ</t>
  </si>
  <si>
    <t>最終バックアップ日時</t>
    <rPh sb="0" eb="2">
      <t>サイシュウ</t>
    </rPh>
    <rPh sb="8" eb="10">
      <t>ニチジ</t>
    </rPh>
    <phoneticPr fontId="3"/>
  </si>
  <si>
    <t>BackUpDTime</t>
    <phoneticPr fontId="3"/>
  </si>
  <si>
    <t>最新リストア日時</t>
    <rPh sb="0" eb="2">
      <t>サイシン</t>
    </rPh>
    <rPh sb="6" eb="8">
      <t>ニチジ</t>
    </rPh>
    <phoneticPr fontId="3"/>
  </si>
  <si>
    <t>RsDate</t>
    <phoneticPr fontId="3"/>
  </si>
  <si>
    <t>データバージョンＮＯ</t>
    <phoneticPr fontId="3"/>
  </si>
  <si>
    <t>DataVer</t>
    <phoneticPr fontId="3"/>
  </si>
  <si>
    <t>1～9999</t>
    <phoneticPr fontId="3"/>
  </si>
  <si>
    <t>初回作成時は最新バージョンＮＯをセット</t>
    <rPh sb="0" eb="2">
      <t>ショカイ</t>
    </rPh>
    <rPh sb="2" eb="4">
      <t>サクセイ</t>
    </rPh>
    <rPh sb="4" eb="5">
      <t>ジ</t>
    </rPh>
    <rPh sb="6" eb="8">
      <t>サイシン</t>
    </rPh>
    <phoneticPr fontId="3"/>
  </si>
  <si>
    <t>担当者グループＮＯ</t>
  </si>
  <si>
    <t>GroupCode</t>
  </si>
  <si>
    <t>INT</t>
    <phoneticPr fontId="3"/>
  </si>
  <si>
    <t>内部コード</t>
    <rPh sb="0" eb="2">
      <t>ナイブ</t>
    </rPh>
    <phoneticPr fontId="3"/>
  </si>
  <si>
    <t>NXでは業務別の担当者グループ管理はなし</t>
    <rPh sb="4" eb="6">
      <t>ギョウム</t>
    </rPh>
    <rPh sb="6" eb="7">
      <t>ベツ</t>
    </rPh>
    <rPh sb="8" eb="11">
      <t>タントウシャ</t>
    </rPh>
    <rPh sb="15" eb="17">
      <t>カンリ</t>
    </rPh>
    <phoneticPr fontId="3"/>
  </si>
  <si>
    <t>顧問先コード</t>
    <rPh sb="0" eb="2">
      <t>コモン</t>
    </rPh>
    <rPh sb="2" eb="3">
      <t>サキ</t>
    </rPh>
    <phoneticPr fontId="3"/>
  </si>
  <si>
    <t>ComNCode</t>
    <phoneticPr fontId="3"/>
  </si>
  <si>
    <t>INT</t>
    <phoneticPr fontId="3"/>
  </si>
  <si>
    <t>数字8桁（会社コード＋本支店コード）</t>
    <rPh sb="0" eb="2">
      <t>スウジ</t>
    </rPh>
    <rPh sb="3" eb="4">
      <t>ケタ</t>
    </rPh>
    <rPh sb="5" eb="7">
      <t>カイシャ</t>
    </rPh>
    <rPh sb="11" eb="14">
      <t>ホンシテン</t>
    </rPh>
    <phoneticPr fontId="3"/>
  </si>
  <si>
    <t>DTCD</t>
    <phoneticPr fontId="3"/>
  </si>
  <si>
    <t>本支店コードなしの時は会社コードと同じ</t>
    <rPh sb="0" eb="3">
      <t>ホンシテン</t>
    </rPh>
    <rPh sb="9" eb="10">
      <t>トキ</t>
    </rPh>
    <rPh sb="11" eb="13">
      <t>カイシャ</t>
    </rPh>
    <rPh sb="17" eb="18">
      <t>オナ</t>
    </rPh>
    <phoneticPr fontId="3"/>
  </si>
  <si>
    <t>メール会計抽出回数（上位）</t>
  </si>
  <si>
    <t>DtCode1</t>
    <phoneticPr fontId="3"/>
  </si>
  <si>
    <t>00001～99999（通年カウンタ）</t>
    <rPh sb="12" eb="14">
      <t>ツウネン</t>
    </rPh>
    <phoneticPr fontId="3"/>
  </si>
  <si>
    <t>抽出ファイルに＋1したカウンタを付与</t>
    <rPh sb="0" eb="2">
      <t>チュウシュツ</t>
    </rPh>
    <rPh sb="16" eb="18">
      <t>フヨ</t>
    </rPh>
    <phoneticPr fontId="3"/>
  </si>
  <si>
    <t>メール会計抽出回数（下位）</t>
  </si>
  <si>
    <t>DtCode2</t>
  </si>
  <si>
    <t>INT</t>
    <phoneticPr fontId="3"/>
  </si>
  <si>
    <t>抽出ファイルに＋2したカウンタを付与</t>
    <rPh sb="0" eb="2">
      <t>チュウシュツ</t>
    </rPh>
    <rPh sb="16" eb="18">
      <t>フヨ</t>
    </rPh>
    <phoneticPr fontId="3"/>
  </si>
  <si>
    <t>メール会計受信回数（上位）</t>
    <rPh sb="5" eb="7">
      <t>ジュシン</t>
    </rPh>
    <phoneticPr fontId="3"/>
  </si>
  <si>
    <t>DtCode3</t>
  </si>
  <si>
    <t>INT</t>
    <phoneticPr fontId="3"/>
  </si>
  <si>
    <t>受信ファイル連結後＋1する（歯抜け連結は不可）</t>
    <rPh sb="0" eb="2">
      <t>ジュシン</t>
    </rPh>
    <rPh sb="6" eb="8">
      <t>レンケツ</t>
    </rPh>
    <rPh sb="8" eb="9">
      <t>ゴ</t>
    </rPh>
    <rPh sb="14" eb="16">
      <t>ハヌ</t>
    </rPh>
    <rPh sb="17" eb="19">
      <t>レンケツ</t>
    </rPh>
    <rPh sb="20" eb="22">
      <t>フカ</t>
    </rPh>
    <phoneticPr fontId="3"/>
  </si>
  <si>
    <t>メール会計受信回数（下位）</t>
    <rPh sb="5" eb="7">
      <t>ジュシン</t>
    </rPh>
    <phoneticPr fontId="3"/>
  </si>
  <si>
    <t>DtCode4</t>
  </si>
  <si>
    <t>顧問先情報更新日時</t>
    <rPh sb="0" eb="2">
      <t>コモン</t>
    </rPh>
    <rPh sb="2" eb="3">
      <t>サキ</t>
    </rPh>
    <rPh sb="3" eb="5">
      <t>ジョウホウ</t>
    </rPh>
    <rPh sb="5" eb="7">
      <t>コウシン</t>
    </rPh>
    <rPh sb="7" eb="9">
      <t>ニチジ</t>
    </rPh>
    <phoneticPr fontId="3"/>
  </si>
  <si>
    <t>ElDate1</t>
    <phoneticPr fontId="3"/>
  </si>
  <si>
    <t>DATETIME</t>
    <phoneticPr fontId="3"/>
  </si>
  <si>
    <t>yyyy／mm／dd ｈｈ：ｍｍ：ｓｓ</t>
    <phoneticPr fontId="3"/>
  </si>
  <si>
    <t>共通ＤＢの顧問先情報テーブルの更新日時をセット</t>
    <rPh sb="0" eb="2">
      <t>キョウツウ</t>
    </rPh>
    <rPh sb="5" eb="7">
      <t>コモン</t>
    </rPh>
    <rPh sb="7" eb="8">
      <t>サキ</t>
    </rPh>
    <rPh sb="8" eb="10">
      <t>ジョウホウ</t>
    </rPh>
    <rPh sb="15" eb="17">
      <t>コウシン</t>
    </rPh>
    <rPh sb="17" eb="19">
      <t>ニチジ</t>
    </rPh>
    <phoneticPr fontId="3"/>
  </si>
  <si>
    <t>オフラインデータ取出し日時</t>
    <rPh sb="8" eb="9">
      <t>ト</t>
    </rPh>
    <rPh sb="9" eb="10">
      <t>ダ</t>
    </rPh>
    <phoneticPr fontId="3"/>
  </si>
  <si>
    <t>ElDate2</t>
  </si>
  <si>
    <t>UserInpDTime</t>
    <phoneticPr fontId="3"/>
  </si>
  <si>
    <t>参照用に抽出した場合はセットしない</t>
    <rPh sb="0" eb="2">
      <t>サンショウ</t>
    </rPh>
    <rPh sb="2" eb="3">
      <t>ヨウ</t>
    </rPh>
    <rPh sb="4" eb="6">
      <t>チュウシュツ</t>
    </rPh>
    <rPh sb="8" eb="10">
      <t>バアイ</t>
    </rPh>
    <phoneticPr fontId="3"/>
  </si>
  <si>
    <t>メール会計最終抽出日時（上位）</t>
    <rPh sb="3" eb="5">
      <t>カイケイ</t>
    </rPh>
    <rPh sb="5" eb="7">
      <t>サイシュウ</t>
    </rPh>
    <rPh sb="7" eb="9">
      <t>チュウシュツ</t>
    </rPh>
    <rPh sb="9" eb="11">
      <t>ニチジ</t>
    </rPh>
    <rPh sb="12" eb="14">
      <t>ジョウイ</t>
    </rPh>
    <phoneticPr fontId="3"/>
  </si>
  <si>
    <t>ElDate3</t>
  </si>
  <si>
    <t>インストールデータ作成時には作成日時をセット</t>
    <rPh sb="9" eb="11">
      <t>サクセイ</t>
    </rPh>
    <rPh sb="11" eb="12">
      <t>ジ</t>
    </rPh>
    <rPh sb="14" eb="16">
      <t>サクセイ</t>
    </rPh>
    <rPh sb="16" eb="18">
      <t>ニチジ</t>
    </rPh>
    <phoneticPr fontId="3"/>
  </si>
  <si>
    <t>メール会計最終抽出日時（下位）</t>
    <rPh sb="3" eb="5">
      <t>カイケイ</t>
    </rPh>
    <rPh sb="5" eb="7">
      <t>サイシュウ</t>
    </rPh>
    <rPh sb="7" eb="9">
      <t>チュウシュツ</t>
    </rPh>
    <rPh sb="9" eb="11">
      <t>ニチジ</t>
    </rPh>
    <rPh sb="12" eb="14">
      <t>カイ</t>
    </rPh>
    <phoneticPr fontId="3"/>
  </si>
  <si>
    <t>ElDate4</t>
  </si>
  <si>
    <t>会社パスワード</t>
    <rPh sb="0" eb="2">
      <t>カイシャ</t>
    </rPh>
    <phoneticPr fontId="3"/>
  </si>
  <si>
    <t>DTPassWDAll</t>
    <phoneticPr fontId="3"/>
  </si>
  <si>
    <t>半角20桁（暗号化してセット）</t>
    <rPh sb="6" eb="8">
      <t>アンゴウ</t>
    </rPh>
    <rPh sb="8" eb="9">
      <t>カ</t>
    </rPh>
    <phoneticPr fontId="3"/>
  </si>
  <si>
    <t>担当者ランクをそのまま継承</t>
    <rPh sb="0" eb="3">
      <t>タントウシャ</t>
    </rPh>
    <rPh sb="11" eb="13">
      <t>ケイショウ</t>
    </rPh>
    <phoneticPr fontId="3"/>
  </si>
  <si>
    <t>会計事務所名</t>
    <rPh sb="0" eb="2">
      <t>カイケイ</t>
    </rPh>
    <rPh sb="2" eb="4">
      <t>ジム</t>
    </rPh>
    <rPh sb="4" eb="5">
      <t>ショ</t>
    </rPh>
    <rPh sb="5" eb="6">
      <t>メイ</t>
    </rPh>
    <phoneticPr fontId="3"/>
  </si>
  <si>
    <t>AOName</t>
    <phoneticPr fontId="3"/>
  </si>
  <si>
    <t>SshikiName</t>
    <phoneticPr fontId="3"/>
  </si>
  <si>
    <t>コードマスタ・コード</t>
    <phoneticPr fontId="3"/>
  </si>
  <si>
    <t>CMCode</t>
    <phoneticPr fontId="3"/>
  </si>
  <si>
    <t>数字8桁</t>
  </si>
  <si>
    <t>会社作成時に選択したコードマスタのコードをSAVE</t>
    <rPh sb="0" eb="1">
      <t>カイ</t>
    </rPh>
    <rPh sb="1" eb="2">
      <t>シャ</t>
    </rPh>
    <rPh sb="2" eb="4">
      <t>サクセイ</t>
    </rPh>
    <rPh sb="4" eb="5">
      <t>ジ</t>
    </rPh>
    <rPh sb="6" eb="8">
      <t>センタク</t>
    </rPh>
    <phoneticPr fontId="3"/>
  </si>
  <si>
    <t>メール会計最終連結日時（上位）</t>
    <rPh sb="7" eb="9">
      <t>レンケツ</t>
    </rPh>
    <phoneticPr fontId="3"/>
  </si>
  <si>
    <t>ElDate5</t>
    <phoneticPr fontId="3"/>
  </si>
  <si>
    <t>DATETIME</t>
    <phoneticPr fontId="3"/>
  </si>
  <si>
    <t>メール会計最終連結日時（下位）</t>
    <rPh sb="7" eb="9">
      <t>レンケツ</t>
    </rPh>
    <phoneticPr fontId="3"/>
  </si>
  <si>
    <t>ElDate6</t>
    <phoneticPr fontId="3"/>
  </si>
  <si>
    <t>会社法コンバート日時</t>
    <rPh sb="0" eb="2">
      <t>カイシャ</t>
    </rPh>
    <rPh sb="2" eb="3">
      <t>ホウ</t>
    </rPh>
    <rPh sb="8" eb="10">
      <t>ニチジ</t>
    </rPh>
    <phoneticPr fontId="3"/>
  </si>
  <si>
    <t>ElDate7</t>
    <phoneticPr fontId="3"/>
  </si>
  <si>
    <t>会計事務所用データ作成日時</t>
    <phoneticPr fontId="3"/>
  </si>
  <si>
    <t>ElDate8</t>
  </si>
  <si>
    <t>ElDate9</t>
  </si>
  <si>
    <t>ElDate10</t>
  </si>
  <si>
    <t>データ抽出した担当者コード</t>
    <rPh sb="3" eb="5">
      <t>チュウシュツ</t>
    </rPh>
    <rPh sb="7" eb="10">
      <t>タントウシャ</t>
    </rPh>
    <phoneticPr fontId="3"/>
  </si>
  <si>
    <t>OffUser</t>
    <phoneticPr fontId="3"/>
  </si>
  <si>
    <t>INT</t>
    <phoneticPr fontId="3"/>
  </si>
  <si>
    <t>数字8桁（共通担当者内部コード）</t>
    <rPh sb="0" eb="2">
      <t>スウジ</t>
    </rPh>
    <rPh sb="3" eb="4">
      <t>ケタ</t>
    </rPh>
    <rPh sb="5" eb="7">
      <t>キョウツウ</t>
    </rPh>
    <rPh sb="7" eb="10">
      <t>タントウシャ</t>
    </rPh>
    <rPh sb="10" eb="12">
      <t>ナイブ</t>
    </rPh>
    <phoneticPr fontId="3"/>
  </si>
  <si>
    <t>オフライン入力（総合入力）時のデータ抽出した担当者コード</t>
    <rPh sb="5" eb="7">
      <t>ニュウリョク</t>
    </rPh>
    <rPh sb="8" eb="10">
      <t>ソウゴウ</t>
    </rPh>
    <rPh sb="10" eb="12">
      <t>ニュウリョク</t>
    </rPh>
    <rPh sb="13" eb="14">
      <t>ジ</t>
    </rPh>
    <rPh sb="18" eb="20">
      <t>チュウシュツ</t>
    </rPh>
    <rPh sb="22" eb="25">
      <t>タントウシャ</t>
    </rPh>
    <phoneticPr fontId="3"/>
  </si>
  <si>
    <t>顧問先更新日時</t>
    <phoneticPr fontId="3"/>
  </si>
  <si>
    <t>CMN_KMNSK_KIHON_UpYMDT</t>
    <phoneticPr fontId="3"/>
  </si>
  <si>
    <t>顧問先情報取込で取り込んだ顧問先基本の更新日時</t>
    <phoneticPr fontId="3"/>
  </si>
  <si>
    <t>バックアップ時のタイムスタンプ</t>
    <rPh sb="6" eb="7">
      <t>ジ</t>
    </rPh>
    <phoneticPr fontId="3"/>
  </si>
  <si>
    <t>BackUpFileTime</t>
    <phoneticPr fontId="3"/>
  </si>
  <si>
    <t>DATETIME</t>
    <phoneticPr fontId="3"/>
  </si>
  <si>
    <t>SDT_DCTL用</t>
    <rPh sb="8" eb="9">
      <t>ヨウ</t>
    </rPh>
    <phoneticPr fontId="3"/>
  </si>
  <si>
    <t>オフライン取出先</t>
    <phoneticPr fontId="3"/>
  </si>
  <si>
    <t>UserInpKbn</t>
    <phoneticPr fontId="3"/>
  </si>
  <si>
    <t>TINYINT</t>
    <phoneticPr fontId="3"/>
  </si>
  <si>
    <t>0:オフライン端末、1:データセンター</t>
    <phoneticPr fontId="3"/>
  </si>
  <si>
    <t>【第一区分】</t>
    <phoneticPr fontId="3"/>
  </si>
  <si>
    <t>入力完了区分1</t>
    <rPh sb="0" eb="2">
      <t>ニュウリョク</t>
    </rPh>
    <rPh sb="2" eb="4">
      <t>カンリョウ</t>
    </rPh>
    <rPh sb="4" eb="6">
      <t>クブン</t>
    </rPh>
    <phoneticPr fontId="3"/>
  </si>
  <si>
    <t>KakuteiKbn1</t>
    <phoneticPr fontId="3"/>
  </si>
  <si>
    <t>0:未完了、1:完了</t>
    <phoneticPr fontId="3"/>
  </si>
  <si>
    <t>入力完了年月日1</t>
    <rPh sb="0" eb="2">
      <t>ニュウリョク</t>
    </rPh>
    <rPh sb="4" eb="7">
      <t>ネンガッピ</t>
    </rPh>
    <phoneticPr fontId="3"/>
  </si>
  <si>
    <t>KakuteiDate1</t>
    <phoneticPr fontId="3"/>
  </si>
  <si>
    <t>DATETIME</t>
    <phoneticPr fontId="3"/>
  </si>
  <si>
    <t>完了とした際の日付</t>
    <rPh sb="5" eb="6">
      <t>サイ</t>
    </rPh>
    <rPh sb="7" eb="9">
      <t>ヒヅケ</t>
    </rPh>
    <phoneticPr fontId="3"/>
  </si>
  <si>
    <t>入力完了者1（内部コード）</t>
    <rPh sb="0" eb="2">
      <t>ニュウリョク</t>
    </rPh>
    <rPh sb="4" eb="5">
      <t>シャ</t>
    </rPh>
    <rPh sb="7" eb="9">
      <t>ナイブ</t>
    </rPh>
    <phoneticPr fontId="3"/>
  </si>
  <si>
    <t>KakuteiTantoNCD1</t>
    <phoneticPr fontId="3"/>
  </si>
  <si>
    <t>INT</t>
    <phoneticPr fontId="3"/>
  </si>
  <si>
    <t>完了とした際の担当者内部コード</t>
    <rPh sb="0" eb="2">
      <t>カンリョウ</t>
    </rPh>
    <rPh sb="5" eb="6">
      <t>サイ</t>
    </rPh>
    <rPh sb="7" eb="10">
      <t>タントウシャ</t>
    </rPh>
    <rPh sb="10" eb="12">
      <t>ナイブ</t>
    </rPh>
    <phoneticPr fontId="3"/>
  </si>
  <si>
    <t>入力完了者名1</t>
    <rPh sb="0" eb="2">
      <t>ニュウリョク</t>
    </rPh>
    <rPh sb="4" eb="5">
      <t>シャ</t>
    </rPh>
    <phoneticPr fontId="3"/>
  </si>
  <si>
    <t>KakuteiTantoName1</t>
    <phoneticPr fontId="3"/>
  </si>
  <si>
    <t>NVARCHAR</t>
    <phoneticPr fontId="3"/>
  </si>
  <si>
    <t>完了とした際の担当者名</t>
    <rPh sb="0" eb="2">
      <t>カンリョウ</t>
    </rPh>
    <rPh sb="5" eb="6">
      <t>サイ</t>
    </rPh>
    <rPh sb="7" eb="10">
      <t>タントウシャ</t>
    </rPh>
    <rPh sb="10" eb="11">
      <t>メイ</t>
    </rPh>
    <phoneticPr fontId="3"/>
  </si>
  <si>
    <t>完了解除年月日1</t>
    <rPh sb="0" eb="2">
      <t>カンリョウ</t>
    </rPh>
    <rPh sb="2" eb="4">
      <t>カイジョ</t>
    </rPh>
    <rPh sb="4" eb="7">
      <t>ネンガッピ</t>
    </rPh>
    <phoneticPr fontId="3"/>
  </si>
  <si>
    <t>KakuteikaijoDate1</t>
    <phoneticPr fontId="3"/>
  </si>
  <si>
    <t>完了を解除した際の日付</t>
    <rPh sb="3" eb="5">
      <t>カイジョ</t>
    </rPh>
    <rPh sb="7" eb="8">
      <t>サイ</t>
    </rPh>
    <rPh sb="9" eb="11">
      <t>ヒヅケ</t>
    </rPh>
    <phoneticPr fontId="3"/>
  </si>
  <si>
    <t>完了解除者1（内部コード）</t>
    <rPh sb="0" eb="2">
      <t>カンリョウ</t>
    </rPh>
    <rPh sb="2" eb="4">
      <t>カイジョ</t>
    </rPh>
    <rPh sb="4" eb="5">
      <t>シャ</t>
    </rPh>
    <rPh sb="7" eb="9">
      <t>ナイブ</t>
    </rPh>
    <phoneticPr fontId="3"/>
  </si>
  <si>
    <t>KakuteikaijoTantoNCD1</t>
    <phoneticPr fontId="3"/>
  </si>
  <si>
    <t>完了を解除した際の担当者内部コード</t>
    <rPh sb="0" eb="2">
      <t>カンリョウ</t>
    </rPh>
    <rPh sb="3" eb="5">
      <t>カイジョ</t>
    </rPh>
    <rPh sb="7" eb="8">
      <t>サイ</t>
    </rPh>
    <rPh sb="9" eb="12">
      <t>タントウシャ</t>
    </rPh>
    <rPh sb="12" eb="14">
      <t>ナイブ</t>
    </rPh>
    <phoneticPr fontId="3"/>
  </si>
  <si>
    <t>完了解除者名1</t>
    <rPh sb="0" eb="2">
      <t>カンリョウ</t>
    </rPh>
    <rPh sb="2" eb="4">
      <t>カイジョ</t>
    </rPh>
    <rPh sb="4" eb="5">
      <t>シャ</t>
    </rPh>
    <phoneticPr fontId="3"/>
  </si>
  <si>
    <t>KakuteikaijoTantoName1</t>
    <phoneticPr fontId="3"/>
  </si>
  <si>
    <t>完了を解除した際の担当者名</t>
    <rPh sb="0" eb="2">
      <t>カンリョウ</t>
    </rPh>
    <rPh sb="3" eb="5">
      <t>カイジョ</t>
    </rPh>
    <rPh sb="7" eb="8">
      <t>サイ</t>
    </rPh>
    <rPh sb="9" eb="12">
      <t>タントウシャ</t>
    </rPh>
    <rPh sb="12" eb="13">
      <t>メイ</t>
    </rPh>
    <phoneticPr fontId="3"/>
  </si>
  <si>
    <t>完了解除理由1</t>
    <rPh sb="0" eb="2">
      <t>カンリョウ</t>
    </rPh>
    <rPh sb="2" eb="4">
      <t>カイジョ</t>
    </rPh>
    <rPh sb="4" eb="6">
      <t>リユウ</t>
    </rPh>
    <phoneticPr fontId="3"/>
  </si>
  <si>
    <t>KakuteikaijoRiyuu1</t>
    <phoneticPr fontId="3"/>
  </si>
  <si>
    <t>完了を解除した理由（現在、未使用）</t>
    <rPh sb="0" eb="2">
      <t>カンリョウ</t>
    </rPh>
    <rPh sb="3" eb="5">
      <t>カイジョ</t>
    </rPh>
    <rPh sb="7" eb="9">
      <t>リユウ</t>
    </rPh>
    <rPh sb="10" eb="12">
      <t>ゲンザイ</t>
    </rPh>
    <rPh sb="13" eb="16">
      <t>ミシヨウ</t>
    </rPh>
    <phoneticPr fontId="3"/>
  </si>
  <si>
    <t>【第二区分】</t>
    <rPh sb="2" eb="3">
      <t>２</t>
    </rPh>
    <phoneticPr fontId="3"/>
  </si>
  <si>
    <t>入力完了区分2</t>
    <rPh sb="0" eb="2">
      <t>ニュウリョク</t>
    </rPh>
    <rPh sb="2" eb="4">
      <t>カンリョウ</t>
    </rPh>
    <rPh sb="4" eb="6">
      <t>クブン</t>
    </rPh>
    <phoneticPr fontId="3"/>
  </si>
  <si>
    <t>KakuteiKbn2</t>
    <phoneticPr fontId="3"/>
  </si>
  <si>
    <t>TINYINT</t>
    <phoneticPr fontId="3"/>
  </si>
  <si>
    <t>0:未完了、1:完了</t>
    <phoneticPr fontId="3"/>
  </si>
  <si>
    <t>入力完了年月日2</t>
    <rPh sb="0" eb="2">
      <t>ニュウリョク</t>
    </rPh>
    <rPh sb="4" eb="7">
      <t>ネンガッピ</t>
    </rPh>
    <phoneticPr fontId="3"/>
  </si>
  <si>
    <t>KakuteiDate2</t>
    <phoneticPr fontId="3"/>
  </si>
  <si>
    <t>入力完了者2（内部コード）</t>
    <rPh sb="0" eb="2">
      <t>ニュウリョク</t>
    </rPh>
    <rPh sb="4" eb="5">
      <t>シャ</t>
    </rPh>
    <rPh sb="7" eb="9">
      <t>ナイブ</t>
    </rPh>
    <phoneticPr fontId="3"/>
  </si>
  <si>
    <t>KakuteiTantoNCD2</t>
    <phoneticPr fontId="3"/>
  </si>
  <si>
    <t>入力完了者名2</t>
    <rPh sb="0" eb="2">
      <t>ニュウリョク</t>
    </rPh>
    <rPh sb="4" eb="5">
      <t>シャ</t>
    </rPh>
    <rPh sb="5" eb="6">
      <t>メイ</t>
    </rPh>
    <phoneticPr fontId="3"/>
  </si>
  <si>
    <t>KakuteiTantoName2</t>
    <phoneticPr fontId="3"/>
  </si>
  <si>
    <t>完了解除年月日2</t>
    <rPh sb="0" eb="2">
      <t>カンリョウ</t>
    </rPh>
    <rPh sb="2" eb="4">
      <t>カイジョ</t>
    </rPh>
    <rPh sb="4" eb="7">
      <t>ネンガッピ</t>
    </rPh>
    <phoneticPr fontId="3"/>
  </si>
  <si>
    <t>KakuteikaijoDate2</t>
    <phoneticPr fontId="3"/>
  </si>
  <si>
    <t>完了解除者2（内部コード）</t>
    <rPh sb="0" eb="2">
      <t>カンリョウ</t>
    </rPh>
    <rPh sb="2" eb="4">
      <t>カイジョ</t>
    </rPh>
    <rPh sb="4" eb="5">
      <t>シャ</t>
    </rPh>
    <rPh sb="7" eb="9">
      <t>ナイブ</t>
    </rPh>
    <phoneticPr fontId="3"/>
  </si>
  <si>
    <t>KakuteikaijoTantoNCD2</t>
    <phoneticPr fontId="3"/>
  </si>
  <si>
    <t>完了解除者名2</t>
    <rPh sb="0" eb="2">
      <t>カンリョウ</t>
    </rPh>
    <rPh sb="2" eb="4">
      <t>カイジョ</t>
    </rPh>
    <rPh sb="4" eb="5">
      <t>シャ</t>
    </rPh>
    <phoneticPr fontId="3"/>
  </si>
  <si>
    <t>KakuteikaijoTantoName2</t>
    <phoneticPr fontId="3"/>
  </si>
  <si>
    <t>完了解除理由2</t>
    <rPh sb="0" eb="2">
      <t>カンリョウ</t>
    </rPh>
    <rPh sb="2" eb="4">
      <t>カイジョ</t>
    </rPh>
    <rPh sb="4" eb="6">
      <t>リユウ</t>
    </rPh>
    <phoneticPr fontId="3"/>
  </si>
  <si>
    <t>KakuteikaijoRiyuu2</t>
    <phoneticPr fontId="3"/>
  </si>
  <si>
    <t>行バージョン</t>
  </si>
  <si>
    <t>VersionNo</t>
  </si>
  <si>
    <t>RowVersion</t>
  </si>
  <si>
    <t>排他制御用行バージョン</t>
  </si>
  <si>
    <t>作成日時</t>
    <rPh sb="0" eb="2">
      <t>サクセイ</t>
    </rPh>
    <rPh sb="2" eb="4">
      <t>ニチジ</t>
    </rPh>
    <phoneticPr fontId="3"/>
  </si>
  <si>
    <t>InsertDate</t>
    <phoneticPr fontId="3"/>
  </si>
  <si>
    <t>YYYY/MM/DD HH:MM:SS</t>
  </si>
  <si>
    <t>更新日時</t>
    <rPh sb="0" eb="2">
      <t>コウシン</t>
    </rPh>
    <rPh sb="2" eb="4">
      <t>ニチジ</t>
    </rPh>
    <phoneticPr fontId="3"/>
  </si>
  <si>
    <t>UpdateDate</t>
    <phoneticPr fontId="3"/>
  </si>
  <si>
    <t>PRIMARYキー情報</t>
    <rPh sb="9" eb="11">
      <t>ジョウホウ</t>
    </rPh>
    <phoneticPr fontId="3"/>
  </si>
  <si>
    <t>日本語</t>
    <rPh sb="0" eb="3">
      <t>ニホンゴ</t>
    </rPh>
    <phoneticPr fontId="3"/>
  </si>
  <si>
    <t>ﾌｨｰﾙﾄﾞ</t>
    <phoneticPr fontId="3"/>
  </si>
  <si>
    <t>【補足説明】</t>
    <rPh sb="1" eb="3">
      <t>ホソク</t>
    </rPh>
    <rPh sb="3" eb="5">
      <t>セツメイ</t>
    </rPh>
    <phoneticPr fontId="3"/>
  </si>
  <si>
    <t>・端末抽出日時は入力用として抽出した場合にセット</t>
    <rPh sb="1" eb="3">
      <t>タンマツ</t>
    </rPh>
    <rPh sb="3" eb="5">
      <t>チュウシュツ</t>
    </rPh>
    <rPh sb="5" eb="7">
      <t>ニチジ</t>
    </rPh>
    <rPh sb="8" eb="10">
      <t>ニュウリョク</t>
    </rPh>
    <rPh sb="10" eb="11">
      <t>ヨウ</t>
    </rPh>
    <rPh sb="14" eb="16">
      <t>チュウシュツ</t>
    </rPh>
    <rPh sb="18" eb="20">
      <t>バアイ</t>
    </rPh>
    <phoneticPr fontId="3"/>
  </si>
  <si>
    <t>・端末からサーバへ戻した時にＮＵＬＬをセット</t>
    <rPh sb="1" eb="3">
      <t>タンマツ</t>
    </rPh>
    <rPh sb="9" eb="10">
      <t>モド</t>
    </rPh>
    <rPh sb="12" eb="13">
      <t>トキ</t>
    </rPh>
    <phoneticPr fontId="3"/>
  </si>
  <si>
    <t>・参照用として端末抽出をした場合は抽出日時はメンテしない → サーバで入力可能</t>
    <rPh sb="1" eb="3">
      <t>サンショウ</t>
    </rPh>
    <rPh sb="3" eb="4">
      <t>ヨウ</t>
    </rPh>
    <rPh sb="7" eb="9">
      <t>タンマツ</t>
    </rPh>
    <rPh sb="9" eb="11">
      <t>チュウシュツ</t>
    </rPh>
    <rPh sb="14" eb="16">
      <t>バアイ</t>
    </rPh>
    <rPh sb="17" eb="19">
      <t>チュウシュツ</t>
    </rPh>
    <rPh sb="19" eb="21">
      <t>ニチジ</t>
    </rPh>
    <rPh sb="35" eb="37">
      <t>ニュウリョク</t>
    </rPh>
    <rPh sb="37" eb="39">
      <t>カノウ</t>
    </rPh>
    <phoneticPr fontId="3"/>
  </si>
  <si>
    <t>・会社パスワード（ＤＴＰａｓｓWDAｌｌ）でログインしてユーザはランクの変更はなし</t>
    <rPh sb="1" eb="3">
      <t>カイシャ</t>
    </rPh>
    <rPh sb="36" eb="38">
      <t>ヘンコウ</t>
    </rPh>
    <phoneticPr fontId="3"/>
  </si>
  <si>
    <t>INDEX情報</t>
    <rPh sb="5" eb="7">
      <t>ジョウホウ</t>
    </rPh>
    <phoneticPr fontId="3"/>
  </si>
  <si>
    <t>重複</t>
    <rPh sb="0" eb="2">
      <t>チョウフク</t>
    </rPh>
    <phoneticPr fontId="3"/>
  </si>
  <si>
    <t>・MJSCOMMON.DB連動項目は、会計での登録はなくＤＢ選択時に、更新日時にて同期を取る</t>
    <rPh sb="13" eb="15">
      <t>レンドウ</t>
    </rPh>
    <rPh sb="15" eb="17">
      <t>コウモク</t>
    </rPh>
    <rPh sb="19" eb="21">
      <t>カイケイ</t>
    </rPh>
    <rPh sb="23" eb="25">
      <t>トウロク</t>
    </rPh>
    <rPh sb="30" eb="32">
      <t>センタク</t>
    </rPh>
    <rPh sb="32" eb="33">
      <t>ジ</t>
    </rPh>
    <rPh sb="35" eb="37">
      <t>コウシン</t>
    </rPh>
    <rPh sb="38" eb="39">
      <t>ジ</t>
    </rPh>
    <rPh sb="41" eb="43">
      <t>ドウキ</t>
    </rPh>
    <rPh sb="44" eb="45">
      <t>ト</t>
    </rPh>
    <phoneticPr fontId="3"/>
  </si>
  <si>
    <t>更新日付順キー</t>
  </si>
  <si>
    <t>Key1</t>
  </si>
  <si>
    <t>UpdateTime</t>
  </si>
  <si>
    <t>STOP</t>
    <phoneticPr fontId="3"/>
  </si>
  <si>
    <t>（型）</t>
    <rPh sb="1" eb="2">
      <t>カタ</t>
    </rPh>
    <phoneticPr fontId="3"/>
  </si>
  <si>
    <t>NUMERIC</t>
  </si>
  <si>
    <t>NUMERIC2</t>
  </si>
  <si>
    <t>DATE2</t>
  </si>
  <si>
    <t>CHAR</t>
  </si>
  <si>
    <t>VARCHAR</t>
  </si>
  <si>
    <t>AUTONUM</t>
  </si>
  <si>
    <t>BLOB</t>
  </si>
  <si>
    <t>DEFDATE</t>
  </si>
  <si>
    <t>DEFDATE2</t>
  </si>
  <si>
    <t>uniqueidentifier</t>
  </si>
  <si>
    <t>TABLE</t>
    <phoneticPr fontId="3"/>
  </si>
  <si>
    <t>T</t>
    <phoneticPr fontId="3"/>
  </si>
  <si>
    <t>月次確定情報</t>
    <rPh sb="0" eb="2">
      <t>ツキナミ</t>
    </rPh>
    <rPh sb="2" eb="4">
      <t>カクテイ</t>
    </rPh>
    <rPh sb="4" eb="6">
      <t>ジョウホウ</t>
    </rPh>
    <phoneticPr fontId="3"/>
  </si>
  <si>
    <t>TAG</t>
    <phoneticPr fontId="3"/>
  </si>
  <si>
    <t>NULL</t>
    <phoneticPr fontId="3"/>
  </si>
  <si>
    <t>DB
Ver</t>
    <phoneticPr fontId="3"/>
  </si>
  <si>
    <t>年度</t>
    <phoneticPr fontId="3"/>
  </si>
  <si>
    <t>ClientYear</t>
    <phoneticPr fontId="3"/>
  </si>
  <si>
    <t>DECIMAL</t>
    <phoneticPr fontId="3"/>
  </si>
  <si>
    <t>不可</t>
    <phoneticPr fontId="3"/>
  </si>
  <si>
    <t>年度</t>
    <phoneticPr fontId="3"/>
  </si>
  <si>
    <t>TINYINT</t>
    <phoneticPr fontId="3"/>
  </si>
  <si>
    <t>0月：当期以前
1月～37月：当期
41月～47月：翌期</t>
  </si>
  <si>
    <t>0:事務所（本店） 1:顧問先（支店） 2:全店 3:部署</t>
    <rPh sb="6" eb="7">
      <t>ホン</t>
    </rPh>
    <rPh sb="16" eb="18">
      <t>シテン</t>
    </rPh>
    <rPh sb="22" eb="23">
      <t>ゼン</t>
    </rPh>
    <phoneticPr fontId="3"/>
  </si>
  <si>
    <t>月次確定区分</t>
    <rPh sb="0" eb="2">
      <t>ゲツジ</t>
    </rPh>
    <rPh sb="2" eb="4">
      <t>カクテイ</t>
    </rPh>
    <rPh sb="4" eb="6">
      <t>クブン</t>
    </rPh>
    <phoneticPr fontId="3"/>
  </si>
  <si>
    <t>FixKbn1</t>
    <phoneticPr fontId="3"/>
  </si>
  <si>
    <t>TINYINT</t>
    <phoneticPr fontId="3"/>
  </si>
  <si>
    <t>0:未確定 1:確定済 2:確定後解除</t>
    <rPh sb="2" eb="5">
      <t>ミカクテイ</t>
    </rPh>
    <rPh sb="8" eb="10">
      <t>カクテイ</t>
    </rPh>
    <rPh sb="10" eb="11">
      <t>ス</t>
    </rPh>
    <rPh sb="14" eb="16">
      <t>カクテイ</t>
    </rPh>
    <rPh sb="16" eb="17">
      <t>ゴ</t>
    </rPh>
    <rPh sb="17" eb="19">
      <t>カイジョ</t>
    </rPh>
    <phoneticPr fontId="3"/>
  </si>
  <si>
    <t>予備</t>
    <rPh sb="0" eb="2">
      <t>ヨビ</t>
    </rPh>
    <phoneticPr fontId="3"/>
  </si>
  <si>
    <t>FixKbn2</t>
  </si>
  <si>
    <t>ダミー</t>
    <phoneticPr fontId="3"/>
  </si>
  <si>
    <t>UpdateTime</t>
    <phoneticPr fontId="3"/>
  </si>
  <si>
    <t>yyyy/mm/dd hh:mm:ss</t>
    <phoneticPr fontId="3"/>
  </si>
  <si>
    <t>InsertDate</t>
    <phoneticPr fontId="3"/>
  </si>
  <si>
    <t>ﾌｨｰﾙﾄﾞ</t>
    <phoneticPr fontId="3"/>
  </si>
  <si>
    <t>・確定後解除は仕訳発生区分の上位側でのみ可能</t>
    <rPh sb="1" eb="3">
      <t>カクテイ</t>
    </rPh>
    <rPh sb="3" eb="4">
      <t>ゴ</t>
    </rPh>
    <rPh sb="4" eb="6">
      <t>カイジョ</t>
    </rPh>
    <rPh sb="7" eb="9">
      <t>シワケ</t>
    </rPh>
    <rPh sb="9" eb="11">
      <t>ハッセイ</t>
    </rPh>
    <rPh sb="11" eb="13">
      <t>クブン</t>
    </rPh>
    <rPh sb="14" eb="16">
      <t>ジョウイ</t>
    </rPh>
    <rPh sb="16" eb="17">
      <t>ガワ</t>
    </rPh>
    <rPh sb="20" eb="22">
      <t>カノウ</t>
    </rPh>
    <phoneticPr fontId="3"/>
  </si>
  <si>
    <t>年度</t>
    <phoneticPr fontId="3"/>
  </si>
  <si>
    <t>ClientYear</t>
    <phoneticPr fontId="3"/>
  </si>
  <si>
    <t>・最上位の仕訳発生区分では自分自身の確定解除が可能（発生区分＝０又は１）</t>
    <rPh sb="1" eb="4">
      <t>サイジョウイ</t>
    </rPh>
    <rPh sb="5" eb="7">
      <t>シワケ</t>
    </rPh>
    <rPh sb="7" eb="9">
      <t>ハッセイ</t>
    </rPh>
    <rPh sb="9" eb="11">
      <t>クブン</t>
    </rPh>
    <rPh sb="13" eb="15">
      <t>ジブン</t>
    </rPh>
    <rPh sb="15" eb="17">
      <t>ジシン</t>
    </rPh>
    <rPh sb="18" eb="20">
      <t>カクテイ</t>
    </rPh>
    <rPh sb="20" eb="22">
      <t>カイジョ</t>
    </rPh>
    <rPh sb="23" eb="25">
      <t>カノウ</t>
    </rPh>
    <rPh sb="26" eb="28">
      <t>ハッセイ</t>
    </rPh>
    <rPh sb="28" eb="30">
      <t>クブン</t>
    </rPh>
    <rPh sb="32" eb="33">
      <t>マタ</t>
    </rPh>
    <phoneticPr fontId="3"/>
  </si>
  <si>
    <t>NMonth</t>
    <phoneticPr fontId="3"/>
  </si>
  <si>
    <t>・該当月レコードが存在しないときは未確定とみなす</t>
    <rPh sb="1" eb="3">
      <t>ガイトウ</t>
    </rPh>
    <rPh sb="3" eb="4">
      <t>ツキ</t>
    </rPh>
    <rPh sb="9" eb="11">
      <t>ソンザイ</t>
    </rPh>
    <rPh sb="17" eb="20">
      <t>ミカクテイ</t>
    </rPh>
    <phoneticPr fontId="3"/>
  </si>
  <si>
    <t>更新日付順キー</t>
    <rPh sb="0" eb="2">
      <t>コウシン</t>
    </rPh>
    <rPh sb="2" eb="4">
      <t>ヒヅケ</t>
    </rPh>
    <rPh sb="4" eb="5">
      <t>ジュン</t>
    </rPh>
    <phoneticPr fontId="3"/>
  </si>
  <si>
    <t>Key1</t>
    <phoneticPr fontId="3"/>
  </si>
  <si>
    <t>STOP</t>
    <phoneticPr fontId="3"/>
  </si>
  <si>
    <t>仕訳管理情報</t>
    <rPh sb="0" eb="2">
      <t>シワケ</t>
    </rPh>
    <rPh sb="2" eb="4">
      <t>カンリ</t>
    </rPh>
    <rPh sb="4" eb="6">
      <t>ジョウホウ</t>
    </rPh>
    <phoneticPr fontId="3"/>
  </si>
  <si>
    <t>管理区分</t>
    <rPh sb="0" eb="2">
      <t>カンリ</t>
    </rPh>
    <rPh sb="2" eb="4">
      <t>クブン</t>
    </rPh>
    <phoneticPr fontId="3"/>
  </si>
  <si>
    <t>分散</t>
    <rPh sb="0" eb="2">
      <t>ブンサン</t>
    </rPh>
    <phoneticPr fontId="3"/>
  </si>
  <si>
    <t>管理区分</t>
  </si>
  <si>
    <r>
      <t xml:space="preserve">1:仕訳 </t>
    </r>
    <r>
      <rPr>
        <strike/>
        <sz val="9"/>
        <rFont val="ＭＳ Ｐゴシック"/>
        <family val="3"/>
        <charset val="128"/>
      </rPr>
      <t>2:分散入力仕訳</t>
    </r>
    <r>
      <rPr>
        <sz val="11"/>
        <color theme="1"/>
        <rFont val="游ゴシック"/>
        <family val="2"/>
        <scheme val="minor"/>
      </rPr>
      <t xml:space="preserve"> 3:定型仕訳
11：ｷｬｯｼｭﾌﾛｰ計算書（間接法） 12:ｷｬｯｼｭﾌﾛｰ計算書（直接法）
21:予算 22:過年度実績</t>
    </r>
    <rPh sb="2" eb="4">
      <t>シワケ</t>
    </rPh>
    <rPh sb="9" eb="11">
      <t>ニュウリョク</t>
    </rPh>
    <rPh sb="32" eb="34">
      <t>ケイサン</t>
    </rPh>
    <rPh sb="34" eb="35">
      <t>ショ</t>
    </rPh>
    <rPh sb="36" eb="38">
      <t>カンセツ</t>
    </rPh>
    <rPh sb="38" eb="39">
      <t>ホウ</t>
    </rPh>
    <rPh sb="52" eb="54">
      <t>ケイサン</t>
    </rPh>
    <rPh sb="54" eb="55">
      <t>ショ</t>
    </rPh>
    <rPh sb="56" eb="58">
      <t>チョクセツ</t>
    </rPh>
    <rPh sb="58" eb="59">
      <t>ホウ</t>
    </rPh>
    <rPh sb="64" eb="66">
      <t>ヨサン</t>
    </rPh>
    <rPh sb="70" eb="73">
      <t>カネンド</t>
    </rPh>
    <rPh sb="73" eb="75">
      <t>ジッセキ</t>
    </rPh>
    <phoneticPr fontId="3"/>
  </si>
  <si>
    <t>分散はテーブルが異なるので区分＝１とする。（部署・WEBも同様）</t>
    <rPh sb="0" eb="2">
      <t>ブンサン</t>
    </rPh>
    <rPh sb="8" eb="9">
      <t>コト</t>
    </rPh>
    <rPh sb="13" eb="15">
      <t>クブン</t>
    </rPh>
    <rPh sb="22" eb="24">
      <t>ブショ</t>
    </rPh>
    <rPh sb="29" eb="31">
      <t>ドウヨウ</t>
    </rPh>
    <phoneticPr fontId="3"/>
  </si>
  <si>
    <t>0月：当期以前
1月～37月：当期
41月～47月：翌期</t>
    <rPh sb="1" eb="2">
      <t>ツキ</t>
    </rPh>
    <rPh sb="3" eb="5">
      <t>トウキ</t>
    </rPh>
    <rPh sb="5" eb="7">
      <t>イゼン</t>
    </rPh>
    <phoneticPr fontId="3"/>
  </si>
  <si>
    <t>定型仕訳の時は０をセット</t>
    <rPh sb="0" eb="2">
      <t>テイケイ</t>
    </rPh>
    <rPh sb="2" eb="4">
      <t>シワケ</t>
    </rPh>
    <rPh sb="5" eb="6">
      <t>トキ</t>
    </rPh>
    <phoneticPr fontId="3"/>
  </si>
  <si>
    <t>排他区分</t>
  </si>
  <si>
    <t>ExcKbn</t>
  </si>
  <si>
    <t>0:Ｒ／Ｗ可能 1:修正中（Read Only）</t>
  </si>
  <si>
    <t>仕訳件数等</t>
    <rPh sb="0" eb="2">
      <t>シワケ</t>
    </rPh>
    <rPh sb="2" eb="4">
      <t>ケンスウ</t>
    </rPh>
    <rPh sb="4" eb="5">
      <t>トウ</t>
    </rPh>
    <phoneticPr fontId="3"/>
  </si>
  <si>
    <t>最終検索ＮＯ（ヘッダ）</t>
  </si>
  <si>
    <t>最終検索ＮＯ（明細）</t>
  </si>
  <si>
    <t>仕訳入力件数</t>
  </si>
  <si>
    <t>仕訳明細データの件数</t>
    <rPh sb="0" eb="2">
      <t>シワケ</t>
    </rPh>
    <rPh sb="2" eb="4">
      <t>メイサイ</t>
    </rPh>
    <rPh sb="8" eb="10">
      <t>ケンスウ</t>
    </rPh>
    <phoneticPr fontId="3"/>
  </si>
  <si>
    <t>更新区分</t>
    <rPh sb="0" eb="2">
      <t>コウシン</t>
    </rPh>
    <rPh sb="2" eb="4">
      <t>クブン</t>
    </rPh>
    <phoneticPr fontId="3"/>
  </si>
  <si>
    <t>0:処理済み 1:未処理</t>
  </si>
  <si>
    <t>本支店付替自動仕訳作成区分</t>
  </si>
  <si>
    <t>0:作成済み 1:未作成</t>
  </si>
  <si>
    <t>付替自動仕訳作成処理で「1:未作成」の月のみを処理</t>
    <rPh sb="0" eb="2">
      <t>ツケカ</t>
    </rPh>
    <rPh sb="2" eb="4">
      <t>ジドウ</t>
    </rPh>
    <rPh sb="4" eb="6">
      <t>シワケ</t>
    </rPh>
    <rPh sb="6" eb="8">
      <t>サクセイ</t>
    </rPh>
    <rPh sb="8" eb="10">
      <t>ショリ</t>
    </rPh>
    <rPh sb="14" eb="15">
      <t>ミ</t>
    </rPh>
    <rPh sb="15" eb="17">
      <t>サクセイ</t>
    </rPh>
    <rPh sb="19" eb="20">
      <t>ツキ</t>
    </rPh>
    <rPh sb="23" eb="25">
      <t>ショリ</t>
    </rPh>
    <phoneticPr fontId="3"/>
  </si>
  <si>
    <t>科目実績マスタ更新区分</t>
    <rPh sb="0" eb="2">
      <t>カモク</t>
    </rPh>
    <rPh sb="2" eb="4">
      <t>ジッセキ</t>
    </rPh>
    <rPh sb="7" eb="9">
      <t>コウシン</t>
    </rPh>
    <rPh sb="9" eb="11">
      <t>クブン</t>
    </rPh>
    <phoneticPr fontId="3"/>
  </si>
  <si>
    <t>0:更新済み 1:未更新</t>
    <rPh sb="2" eb="4">
      <t>コウシン</t>
    </rPh>
    <rPh sb="4" eb="5">
      <t>ス</t>
    </rPh>
    <rPh sb="9" eb="10">
      <t>ミ</t>
    </rPh>
    <rPh sb="10" eb="12">
      <t>コウシン</t>
    </rPh>
    <phoneticPr fontId="3"/>
  </si>
  <si>
    <t>部門実績マスタ更新区分</t>
    <rPh sb="0" eb="2">
      <t>ブモン</t>
    </rPh>
    <rPh sb="2" eb="4">
      <t>ジッセキ</t>
    </rPh>
    <rPh sb="7" eb="9">
      <t>コウシン</t>
    </rPh>
    <rPh sb="9" eb="11">
      <t>クブン</t>
    </rPh>
    <phoneticPr fontId="3"/>
  </si>
  <si>
    <t>0:更新済み 1:未更新</t>
  </si>
  <si>
    <t>セグメント１実績マスタ更新区分</t>
    <rPh sb="6" eb="8">
      <t>ジッセキ</t>
    </rPh>
    <rPh sb="11" eb="13">
      <t>コウシン</t>
    </rPh>
    <rPh sb="13" eb="15">
      <t>クブン</t>
    </rPh>
    <phoneticPr fontId="3"/>
  </si>
  <si>
    <t>２～５を含む</t>
    <rPh sb="4" eb="5">
      <t>フク</t>
    </rPh>
    <phoneticPr fontId="3"/>
  </si>
  <si>
    <t>セグメント２実績マスタ更新区分</t>
    <rPh sb="6" eb="8">
      <t>ジッセキ</t>
    </rPh>
    <rPh sb="11" eb="13">
      <t>コウシン</t>
    </rPh>
    <rPh sb="13" eb="15">
      <t>クブン</t>
    </rPh>
    <phoneticPr fontId="3"/>
  </si>
  <si>
    <t>Seg2AddKbn</t>
  </si>
  <si>
    <t>セグメント３実績マスタ更新区分</t>
    <rPh sb="6" eb="8">
      <t>ジッセキ</t>
    </rPh>
    <rPh sb="11" eb="13">
      <t>コウシン</t>
    </rPh>
    <rPh sb="13" eb="15">
      <t>クブン</t>
    </rPh>
    <phoneticPr fontId="3"/>
  </si>
  <si>
    <t>Seg3AddKbn</t>
  </si>
  <si>
    <t>セグメント４実績マスタ更新区分</t>
    <rPh sb="6" eb="8">
      <t>ジッセキ</t>
    </rPh>
    <rPh sb="11" eb="13">
      <t>コウシン</t>
    </rPh>
    <rPh sb="13" eb="15">
      <t>クブン</t>
    </rPh>
    <phoneticPr fontId="3"/>
  </si>
  <si>
    <t>Seg4AddKbn</t>
  </si>
  <si>
    <t>銀行実績マスタ更新区分</t>
    <rPh sb="0" eb="2">
      <t>ギンコウ</t>
    </rPh>
    <rPh sb="2" eb="4">
      <t>ジッセキ</t>
    </rPh>
    <rPh sb="7" eb="9">
      <t>コウシン</t>
    </rPh>
    <rPh sb="9" eb="11">
      <t>クブン</t>
    </rPh>
    <phoneticPr fontId="3"/>
  </si>
  <si>
    <t>取引先実績マスタ更新区分</t>
    <rPh sb="0" eb="2">
      <t>トリヒキ</t>
    </rPh>
    <rPh sb="2" eb="3">
      <t>サキ</t>
    </rPh>
    <rPh sb="3" eb="5">
      <t>ジッセキ</t>
    </rPh>
    <rPh sb="8" eb="10">
      <t>コウシン</t>
    </rPh>
    <rPh sb="10" eb="12">
      <t>クブン</t>
    </rPh>
    <phoneticPr fontId="3"/>
  </si>
  <si>
    <t>社員実績マスタ更新区分</t>
    <rPh sb="0" eb="2">
      <t>シャイン</t>
    </rPh>
    <rPh sb="2" eb="4">
      <t>ジッセキ</t>
    </rPh>
    <rPh sb="7" eb="9">
      <t>コウシン</t>
    </rPh>
    <rPh sb="9" eb="11">
      <t>クブン</t>
    </rPh>
    <phoneticPr fontId="3"/>
  </si>
  <si>
    <t>汎用補助１実績マスタ更新区分</t>
    <rPh sb="0" eb="2">
      <t>ハンヨウ</t>
    </rPh>
    <rPh sb="2" eb="4">
      <t>ホジョ</t>
    </rPh>
    <rPh sb="5" eb="7">
      <t>ジッセキ</t>
    </rPh>
    <rPh sb="10" eb="12">
      <t>コウシン</t>
    </rPh>
    <rPh sb="12" eb="14">
      <t>クブン</t>
    </rPh>
    <phoneticPr fontId="3"/>
  </si>
  <si>
    <t>汎用補助２実績マスタ更新区分</t>
    <rPh sb="0" eb="2">
      <t>ハンヨウ</t>
    </rPh>
    <rPh sb="2" eb="4">
      <t>ホジョ</t>
    </rPh>
    <rPh sb="5" eb="7">
      <t>ジッセキ</t>
    </rPh>
    <rPh sb="10" eb="12">
      <t>コウシン</t>
    </rPh>
    <rPh sb="12" eb="14">
      <t>クブン</t>
    </rPh>
    <phoneticPr fontId="3"/>
  </si>
  <si>
    <t>Mul2AddKbn</t>
  </si>
  <si>
    <t>汎用補助３実績マスタ更新区分</t>
    <rPh sb="0" eb="2">
      <t>ハンヨウ</t>
    </rPh>
    <rPh sb="2" eb="4">
      <t>ホジョ</t>
    </rPh>
    <rPh sb="5" eb="7">
      <t>ジッセキ</t>
    </rPh>
    <rPh sb="10" eb="12">
      <t>コウシン</t>
    </rPh>
    <rPh sb="12" eb="14">
      <t>クブン</t>
    </rPh>
    <phoneticPr fontId="3"/>
  </si>
  <si>
    <t>Mul3AddKbn</t>
  </si>
  <si>
    <t>汎用補助４実績マスタ更新区分</t>
    <rPh sb="0" eb="2">
      <t>ハンヨウ</t>
    </rPh>
    <rPh sb="2" eb="4">
      <t>ホジョ</t>
    </rPh>
    <rPh sb="5" eb="7">
      <t>ジッセキ</t>
    </rPh>
    <rPh sb="10" eb="12">
      <t>コウシン</t>
    </rPh>
    <rPh sb="12" eb="14">
      <t>クブン</t>
    </rPh>
    <phoneticPr fontId="3"/>
  </si>
  <si>
    <t>Mul4AddKbn</t>
  </si>
  <si>
    <t>汎用補助５実績マスタ更新区分</t>
    <rPh sb="0" eb="2">
      <t>ハンヨウ</t>
    </rPh>
    <rPh sb="2" eb="4">
      <t>ホジョ</t>
    </rPh>
    <rPh sb="5" eb="7">
      <t>ジッセキ</t>
    </rPh>
    <rPh sb="10" eb="12">
      <t>コウシン</t>
    </rPh>
    <rPh sb="12" eb="14">
      <t>クブン</t>
    </rPh>
    <phoneticPr fontId="3"/>
  </si>
  <si>
    <t>Mul5AddKbn</t>
  </si>
  <si>
    <t>工事実績マスタ更新区分</t>
    <rPh sb="0" eb="2">
      <t>コウジ</t>
    </rPh>
    <rPh sb="2" eb="4">
      <t>ジッセキ</t>
    </rPh>
    <rPh sb="7" eb="9">
      <t>コウシン</t>
    </rPh>
    <rPh sb="9" eb="11">
      <t>クブン</t>
    </rPh>
    <phoneticPr fontId="3"/>
  </si>
  <si>
    <t>部門配賦処理区分</t>
    <rPh sb="0" eb="2">
      <t>ブモン</t>
    </rPh>
    <rPh sb="2" eb="4">
      <t>ハイフ</t>
    </rPh>
    <rPh sb="4" eb="6">
      <t>ショリ</t>
    </rPh>
    <rPh sb="6" eb="8">
      <t>クブン</t>
    </rPh>
    <phoneticPr fontId="3"/>
  </si>
  <si>
    <t>セグメント１～５も含む</t>
    <rPh sb="9" eb="10">
      <t>フク</t>
    </rPh>
    <phoneticPr fontId="3"/>
  </si>
  <si>
    <t>セグメント配賦処理区分</t>
  </si>
  <si>
    <t>TINYINT</t>
  </si>
  <si>
    <t>工事配賦処理区分</t>
    <rPh sb="0" eb="2">
      <t>コウジ</t>
    </rPh>
    <rPh sb="2" eb="4">
      <t>ハイフ</t>
    </rPh>
    <rPh sb="4" eb="6">
      <t>ショリ</t>
    </rPh>
    <rPh sb="6" eb="8">
      <t>クブン</t>
    </rPh>
    <phoneticPr fontId="3"/>
  </si>
  <si>
    <t>工事完成振替処理区分</t>
    <rPh sb="0" eb="2">
      <t>コウジ</t>
    </rPh>
    <rPh sb="2" eb="4">
      <t>カンセイ</t>
    </rPh>
    <rPh sb="4" eb="6">
      <t>フリカエ</t>
    </rPh>
    <rPh sb="6" eb="8">
      <t>ショリ</t>
    </rPh>
    <rPh sb="8" eb="10">
      <t>クブン</t>
    </rPh>
    <phoneticPr fontId="3"/>
  </si>
  <si>
    <t>前年マスタ更新区分</t>
    <rPh sb="0" eb="2">
      <t>ゼンネン</t>
    </rPh>
    <rPh sb="5" eb="7">
      <t>コウシン</t>
    </rPh>
    <rPh sb="7" eb="9">
      <t>クブン</t>
    </rPh>
    <phoneticPr fontId="3"/>
  </si>
  <si>
    <t>予算マスタ更新区分</t>
    <rPh sb="0" eb="2">
      <t>ヨサン</t>
    </rPh>
    <rPh sb="5" eb="7">
      <t>コウシン</t>
    </rPh>
    <rPh sb="7" eb="9">
      <t>クブン</t>
    </rPh>
    <phoneticPr fontId="3"/>
  </si>
  <si>
    <t>手形本店送付自動仕訳作成区分</t>
    <rPh sb="0" eb="2">
      <t>テガタ</t>
    </rPh>
    <rPh sb="2" eb="4">
      <t>ホンテン</t>
    </rPh>
    <rPh sb="4" eb="6">
      <t>ソウフ</t>
    </rPh>
    <rPh sb="6" eb="8">
      <t>ジドウ</t>
    </rPh>
    <rPh sb="8" eb="10">
      <t>シワケ</t>
    </rPh>
    <rPh sb="10" eb="12">
      <t>サクセイ</t>
    </rPh>
    <rPh sb="12" eb="14">
      <t>クブン</t>
    </rPh>
    <phoneticPr fontId="3"/>
  </si>
  <si>
    <t>部門別セグメント配賦更新区分</t>
    <rPh sb="0" eb="2">
      <t>ブモン</t>
    </rPh>
    <rPh sb="2" eb="3">
      <t>ベツ</t>
    </rPh>
    <rPh sb="8" eb="10">
      <t>ハイフ</t>
    </rPh>
    <rPh sb="10" eb="12">
      <t>コウシン</t>
    </rPh>
    <rPh sb="12" eb="14">
      <t>クブン</t>
    </rPh>
    <phoneticPr fontId="3"/>
  </si>
  <si>
    <t>AddKbn2</t>
  </si>
  <si>
    <t>AddKbn3</t>
  </si>
  <si>
    <t>AddKbn4</t>
  </si>
  <si>
    <t>AddKbn5</t>
  </si>
  <si>
    <t>AddKbn6</t>
  </si>
  <si>
    <t>合併処理区分</t>
    <rPh sb="0" eb="2">
      <t>ガッペイ</t>
    </rPh>
    <rPh sb="2" eb="4">
      <t>ショリ</t>
    </rPh>
    <rPh sb="4" eb="6">
      <t>クブン</t>
    </rPh>
    <phoneticPr fontId="3"/>
  </si>
  <si>
    <t>AddKbn7</t>
  </si>
  <si>
    <t>0:未処理 1:処理済み</t>
  </si>
  <si>
    <t>本支店合併または関連会社合併の時</t>
    <rPh sb="0" eb="3">
      <t>ホンシテン</t>
    </rPh>
    <rPh sb="3" eb="5">
      <t>ガッペイ</t>
    </rPh>
    <rPh sb="8" eb="10">
      <t>カンレン</t>
    </rPh>
    <rPh sb="10" eb="12">
      <t>カイシャ</t>
    </rPh>
    <rPh sb="12" eb="14">
      <t>ガッペイ</t>
    </rPh>
    <rPh sb="15" eb="16">
      <t>トキ</t>
    </rPh>
    <phoneticPr fontId="3"/>
  </si>
  <si>
    <t>キャッシュフロー処理区分</t>
    <rPh sb="8" eb="10">
      <t>ショリ</t>
    </rPh>
    <rPh sb="10" eb="12">
      <t>クブン</t>
    </rPh>
    <phoneticPr fontId="3"/>
  </si>
  <si>
    <t>0:未処理 1:処理済み</t>
    <rPh sb="2" eb="5">
      <t>ミショリ</t>
    </rPh>
    <rPh sb="8" eb="10">
      <t>ショリ</t>
    </rPh>
    <rPh sb="10" eb="11">
      <t>ス</t>
    </rPh>
    <phoneticPr fontId="3"/>
  </si>
  <si>
    <t>仕訳データ最終更新日時</t>
    <rPh sb="0" eb="2">
      <t>シワケ</t>
    </rPh>
    <rPh sb="5" eb="7">
      <t>サイシュウ</t>
    </rPh>
    <rPh sb="7" eb="9">
      <t>コウシン</t>
    </rPh>
    <rPh sb="9" eb="11">
      <t>ニチジ</t>
    </rPh>
    <phoneticPr fontId="3"/>
  </si>
  <si>
    <t>仕訳の最終更新日時（更新区分の更新ではない）</t>
    <rPh sb="0" eb="2">
      <t>シワケ</t>
    </rPh>
    <rPh sb="3" eb="5">
      <t>サイシュウ</t>
    </rPh>
    <rPh sb="5" eb="7">
      <t>コウシン</t>
    </rPh>
    <rPh sb="7" eb="9">
      <t>ニチジ</t>
    </rPh>
    <rPh sb="10" eb="12">
      <t>コウシン</t>
    </rPh>
    <rPh sb="12" eb="14">
      <t>クブン</t>
    </rPh>
    <rPh sb="15" eb="17">
      <t>コウシン</t>
    </rPh>
    <phoneticPr fontId="3"/>
  </si>
  <si>
    <t>SwkCKbn</t>
  </si>
  <si>
    <t/>
  </si>
  <si>
    <t>P</t>
  </si>
  <si>
    <t>DataIntegrityException</t>
    <phoneticPr fontId="1"/>
  </si>
  <si>
    <t>月次確定情報DAO</t>
    <rPh sb="0" eb="2">
      <t>ゲツジ</t>
    </rPh>
    <rPh sb="2" eb="4">
      <t>カクテイ</t>
    </rPh>
    <rPh sb="4" eb="6">
      <t>ジョウホウ</t>
    </rPh>
    <phoneticPr fontId="1"/>
  </si>
  <si>
    <t>List&lt;MonthlyClosingDto&gt;</t>
    <phoneticPr fontId="1"/>
  </si>
  <si>
    <t>MFixInfoPkDao</t>
    <phoneticPr fontId="1"/>
  </si>
  <si>
    <t>仕訳発生区分</t>
    <rPh sb="0" eb="2">
      <t>シワ</t>
    </rPh>
    <rPh sb="2" eb="4">
      <t>ハッセイ</t>
    </rPh>
    <rPh sb="4" eb="6">
      <t>クブン</t>
    </rPh>
    <phoneticPr fontId="1"/>
  </si>
  <si>
    <t>SwkInpKbn</t>
    <phoneticPr fontId="1"/>
  </si>
  <si>
    <t>1-1.MFixInfoPkDao.FindByPartOfPKの検索パラメータを作成</t>
    <rPh sb="33" eb="35">
      <t>ケンサク</t>
    </rPh>
    <rPh sb="41" eb="43">
      <t>サクセイ</t>
    </rPh>
    <phoneticPr fontId="1"/>
  </si>
  <si>
    <t>1-2. 検索処理</t>
    <rPh sb="5" eb="7">
      <t>ケンサク</t>
    </rPh>
    <rPh sb="7" eb="9">
      <t>ショリ</t>
    </rPh>
    <phoneticPr fontId="1"/>
  </si>
  <si>
    <t>1-2-1. MFixInfoPkDao.FindByPartOfPKを実行し、月次確定情報を取得する。</t>
    <rPh sb="40" eb="42">
      <t>ゲツジ</t>
    </rPh>
    <rPh sb="42" eb="44">
      <t>カクテイ</t>
    </rPh>
    <rPh sb="44" eb="46">
      <t>ジョウホウ</t>
    </rPh>
    <rPh sb="47" eb="49">
      <t>シュトク</t>
    </rPh>
    <phoneticPr fontId="1"/>
  </si>
  <si>
    <t>MFixInfo</t>
    <phoneticPr fontId="3"/>
  </si>
  <si>
    <t>定数SwkHeadSwkInpKbn.ClientBranchStore(仕訳発生区分：顧問先支店)を指定</t>
    <rPh sb="51" eb="53">
      <t>シテイ</t>
    </rPh>
    <phoneticPr fontId="1"/>
  </si>
  <si>
    <t>複合科目</t>
    <rPh sb="0" eb="2">
      <t>フクゴウ</t>
    </rPh>
    <rPh sb="2" eb="4">
      <t>カモク</t>
    </rPh>
    <phoneticPr fontId="1"/>
  </si>
  <si>
    <t>資金複合科目</t>
    <rPh sb="0" eb="2">
      <t>シキン</t>
    </rPh>
    <rPh sb="2" eb="4">
      <t>フクゴウ</t>
    </rPh>
    <rPh sb="4" eb="6">
      <t>カモク</t>
    </rPh>
    <phoneticPr fontId="1"/>
  </si>
  <si>
    <t>ComplexAccounts</t>
    <phoneticPr fontId="1"/>
  </si>
  <si>
    <t>fundCompoundSubjectKmk</t>
    <phoneticPr fontId="1"/>
  </si>
  <si>
    <t>byte</t>
    <phoneticPr fontId="1"/>
  </si>
  <si>
    <t>List&lt;int&gt;</t>
    <phoneticPr fontId="1"/>
  </si>
  <si>
    <t>定数ExeKmkCode.ComplexAccounts(特殊科目コード：複合科目)を指定</t>
    <rPh sb="37" eb="39">
      <t>フクゴウ</t>
    </rPh>
    <rPh sb="39" eb="41">
      <t>カモク</t>
    </rPh>
    <phoneticPr fontId="1"/>
  </si>
  <si>
    <t>定数ExeKmkCode.FundCompoundSubjectKmk(特殊科目コード：資金複合科目)を指定</t>
    <rPh sb="36" eb="38">
      <t>トクシュ</t>
    </rPh>
    <rPh sb="38" eb="40">
      <t>カモク</t>
    </rPh>
    <rPh sb="44" eb="46">
      <t>シキン</t>
    </rPh>
    <rPh sb="46" eb="48">
      <t>フクゴウ</t>
    </rPh>
    <rPh sb="48" eb="50">
      <t>カモク</t>
    </rPh>
    <phoneticPr fontId="1"/>
  </si>
  <si>
    <t>入力パラメータから取得</t>
    <phoneticPr fontId="1"/>
  </si>
  <si>
    <t>入力パラメータから取得</t>
    <phoneticPr fontId="1"/>
  </si>
  <si>
    <t>Service クラスが受け取ったものをそのまま渡す</t>
    <phoneticPr fontId="1"/>
  </si>
  <si>
    <t>Service クラスが受け取ったものをそのまま渡す</t>
    <phoneticPr fontId="1"/>
  </si>
  <si>
    <t>入力パラメータから取得</t>
    <phoneticPr fontId="1"/>
  </si>
  <si>
    <t>例外処理をthrow</t>
    <rPh sb="0" eb="2">
      <t>レイガイ</t>
    </rPh>
    <rPh sb="2" eb="4">
      <t>ショリ</t>
    </rPh>
    <phoneticPr fontId="1"/>
  </si>
  <si>
    <t>1-2-2. 取得結果が3件以上ある場合</t>
    <rPh sb="7" eb="9">
      <t>シュトク</t>
    </rPh>
    <rPh sb="9" eb="11">
      <t>ケッカ</t>
    </rPh>
    <rPh sb="13" eb="16">
      <t>ケンイジョウ</t>
    </rPh>
    <rPh sb="18" eb="20">
      <t>バアイ</t>
    </rPh>
    <phoneticPr fontId="1"/>
  </si>
  <si>
    <t>1-2-3. 取得結果が1件以下の場合</t>
    <rPh sb="7" eb="9">
      <t>シュトク</t>
    </rPh>
    <rPh sb="9" eb="11">
      <t>ケッカ</t>
    </rPh>
    <rPh sb="13" eb="14">
      <t>ケン</t>
    </rPh>
    <rPh sb="14" eb="16">
      <t>イカ</t>
    </rPh>
    <rPh sb="17" eb="19">
      <t>バアイ</t>
    </rPh>
    <phoneticPr fontId="1"/>
  </si>
  <si>
    <t>1-2-4.取得結果がNullの場合</t>
    <rPh sb="6" eb="8">
      <t>シュトク</t>
    </rPh>
    <rPh sb="8" eb="10">
      <t>ケッカ</t>
    </rPh>
    <rPh sb="16" eb="18">
      <t>バアイ</t>
    </rPh>
    <phoneticPr fontId="1"/>
  </si>
  <si>
    <t>1-2-1. MonthlyClosingDao.getExeKmkを実行し、月次確定情報を取得する。</t>
    <rPh sb="39" eb="41">
      <t>ゲツジ</t>
    </rPh>
    <rPh sb="41" eb="43">
      <t>カクテイ</t>
    </rPh>
    <rPh sb="43" eb="45">
      <t>ジョウホウ</t>
    </rPh>
    <rPh sb="46" eb="48">
      <t>シュトク</t>
    </rPh>
    <phoneticPr fontId="1"/>
  </si>
  <si>
    <t>取得件数が3件以上の場合</t>
    <rPh sb="0" eb="2">
      <t>シュトク</t>
    </rPh>
    <rPh sb="2" eb="4">
      <t>ケンスウ</t>
    </rPh>
    <rPh sb="6" eb="7">
      <t>ケン</t>
    </rPh>
    <rPh sb="7" eb="9">
      <t>イジョウ</t>
    </rPh>
    <rPh sb="10" eb="12">
      <t>バアイ</t>
    </rPh>
    <phoneticPr fontId="1"/>
  </si>
  <si>
    <t>取得件数が1件以下の場合</t>
    <rPh sb="0" eb="2">
      <t>シュトク</t>
    </rPh>
    <rPh sb="2" eb="4">
      <t>ケンスウ</t>
    </rPh>
    <rPh sb="6" eb="7">
      <t>ケン</t>
    </rPh>
    <rPh sb="7" eb="9">
      <t>イカ</t>
    </rPh>
    <rPh sb="10" eb="12">
      <t>バアイ</t>
    </rPh>
    <phoneticPr fontId="1"/>
  </si>
  <si>
    <t>※ エラーメッセージはExceptionのデフォルトを表示する</t>
    <phoneticPr fontId="1"/>
  </si>
  <si>
    <t>ExeKmkList</t>
    <phoneticPr fontId="1"/>
  </si>
  <si>
    <t>TABLE</t>
    <phoneticPr fontId="3"/>
  </si>
  <si>
    <t>T</t>
    <phoneticPr fontId="3"/>
  </si>
  <si>
    <t>TAG</t>
    <phoneticPr fontId="3"/>
  </si>
  <si>
    <t>NULL</t>
    <phoneticPr fontId="3"/>
  </si>
  <si>
    <t>DB
Ver</t>
    <phoneticPr fontId="3"/>
  </si>
  <si>
    <t>年度</t>
    <phoneticPr fontId="3"/>
  </si>
  <si>
    <t>ClientYear</t>
    <phoneticPr fontId="3"/>
  </si>
  <si>
    <t>DECIMAL</t>
    <phoneticPr fontId="3"/>
  </si>
  <si>
    <t>不可</t>
    <phoneticPr fontId="3"/>
  </si>
  <si>
    <t>SwkCKbn</t>
    <phoneticPr fontId="3"/>
  </si>
  <si>
    <t>TINYINT</t>
    <phoneticPr fontId="3"/>
  </si>
  <si>
    <t>○</t>
    <phoneticPr fontId="3"/>
  </si>
  <si>
    <t>○</t>
    <phoneticPr fontId="3"/>
  </si>
  <si>
    <t>○</t>
    <phoneticPr fontId="3"/>
  </si>
  <si>
    <t>○</t>
    <phoneticPr fontId="3"/>
  </si>
  <si>
    <t>TINYINT</t>
    <phoneticPr fontId="3"/>
  </si>
  <si>
    <t>○</t>
    <phoneticPr fontId="3"/>
  </si>
  <si>
    <t>○</t>
    <phoneticPr fontId="3"/>
  </si>
  <si>
    <t>ダミー</t>
    <phoneticPr fontId="3"/>
  </si>
  <si>
    <t>LstHSrNo</t>
    <phoneticPr fontId="3"/>
  </si>
  <si>
    <t>INT</t>
    <phoneticPr fontId="3"/>
  </si>
  <si>
    <t>LstDSrNo</t>
    <phoneticPr fontId="3"/>
  </si>
  <si>
    <t>INT</t>
    <phoneticPr fontId="3"/>
  </si>
  <si>
    <t>SwkENum</t>
    <phoneticPr fontId="3"/>
  </si>
  <si>
    <t>SwkNum1</t>
    <phoneticPr fontId="3"/>
  </si>
  <si>
    <t>INT</t>
    <phoneticPr fontId="3"/>
  </si>
  <si>
    <t>SwkNum2</t>
    <phoneticPr fontId="3"/>
  </si>
  <si>
    <t>FkSetKbn</t>
    <phoneticPr fontId="3"/>
  </si>
  <si>
    <t>TukeKbn</t>
    <phoneticPr fontId="3"/>
  </si>
  <si>
    <t>TINYINT</t>
    <phoneticPr fontId="3"/>
  </si>
  <si>
    <t>SAddKbn</t>
    <phoneticPr fontId="3"/>
  </si>
  <si>
    <t>BmnAddKbn</t>
    <phoneticPr fontId="3"/>
  </si>
  <si>
    <t>Seg1AddKbn</t>
    <phoneticPr fontId="3"/>
  </si>
  <si>
    <t>ダミー</t>
    <phoneticPr fontId="3"/>
  </si>
  <si>
    <t>BankAddKbn</t>
    <phoneticPr fontId="3"/>
  </si>
  <si>
    <t>CsAddKbn</t>
    <phoneticPr fontId="3"/>
  </si>
  <si>
    <t>EmpAddKbn</t>
    <phoneticPr fontId="3"/>
  </si>
  <si>
    <t>Mul1AddKbn</t>
    <phoneticPr fontId="3"/>
  </si>
  <si>
    <t>TINYINT</t>
    <phoneticPr fontId="3"/>
  </si>
  <si>
    <t>TINYINT</t>
    <phoneticPr fontId="3"/>
  </si>
  <si>
    <t>KojAddKbn</t>
    <phoneticPr fontId="3"/>
  </si>
  <si>
    <t>BmnHifKbn</t>
    <phoneticPr fontId="3"/>
  </si>
  <si>
    <t>F</t>
    <phoneticPr fontId="3"/>
  </si>
  <si>
    <t>SegHifKbn</t>
    <phoneticPr fontId="3"/>
  </si>
  <si>
    <t>KojHifKbn</t>
    <phoneticPr fontId="3"/>
  </si>
  <si>
    <t>KojTransfer</t>
    <phoneticPr fontId="3"/>
  </si>
  <si>
    <t>AddKbn1</t>
    <phoneticPr fontId="3"/>
  </si>
  <si>
    <t>ExecKbn</t>
    <phoneticPr fontId="3"/>
  </si>
  <si>
    <t>SwkUpdate</t>
    <phoneticPr fontId="3"/>
  </si>
  <si>
    <t>当期の最終更新は、1月から37月の大きな日時を取得する。</t>
    <phoneticPr fontId="3"/>
  </si>
  <si>
    <t>InsertDate</t>
    <phoneticPr fontId="3"/>
  </si>
  <si>
    <t>UpdateDate</t>
    <phoneticPr fontId="3"/>
  </si>
  <si>
    <t>ﾌｨｰﾙﾄﾞ</t>
    <phoneticPr fontId="3"/>
  </si>
  <si>
    <t>年度</t>
    <phoneticPr fontId="3"/>
  </si>
  <si>
    <t>ClientYear</t>
    <phoneticPr fontId="3"/>
  </si>
  <si>
    <t>NMonth</t>
    <phoneticPr fontId="3"/>
  </si>
  <si>
    <t>ﾌｨｰﾙﾄﾞ</t>
    <phoneticPr fontId="3"/>
  </si>
  <si>
    <t>STOP</t>
    <phoneticPr fontId="3"/>
  </si>
  <si>
    <t>管理区分</t>
    <phoneticPr fontId="1"/>
  </si>
  <si>
    <t>byte</t>
    <phoneticPr fontId="1"/>
  </si>
  <si>
    <t>SwkCInfoPkDao</t>
    <phoneticPr fontId="1"/>
  </si>
  <si>
    <t>仕訳管理情報DAO</t>
    <rPh sb="0" eb="2">
      <t>シワ</t>
    </rPh>
    <rPh sb="2" eb="4">
      <t>カンリ</t>
    </rPh>
    <rPh sb="4" eb="6">
      <t>ジョウホウ</t>
    </rPh>
    <phoneticPr fontId="1"/>
  </si>
  <si>
    <t>定数SwkCInfoSwkCKbn.Swk(管理区分：仕訳)を指定</t>
    <rPh sb="27" eb="29">
      <t>シワ</t>
    </rPh>
    <phoneticPr fontId="1"/>
  </si>
  <si>
    <t>1-1.SwkCInfoPkDao.FindByPartOfPKの検索パラメータを作成</t>
    <rPh sb="33" eb="35">
      <t>ケンサク</t>
    </rPh>
    <rPh sb="41" eb="43">
      <t>サクセイ</t>
    </rPh>
    <phoneticPr fontId="1"/>
  </si>
  <si>
    <t>List&lt;SwkManegementDto&gt;</t>
    <phoneticPr fontId="1"/>
  </si>
  <si>
    <t>1-2-2.取得結果がNullの場合</t>
    <rPh sb="6" eb="8">
      <t>シュトク</t>
    </rPh>
    <rPh sb="8" eb="10">
      <t>ケッカ</t>
    </rPh>
    <rPh sb="16" eb="18">
      <t>バアイ</t>
    </rPh>
    <phoneticPr fontId="1"/>
  </si>
  <si>
    <t>SwkManegementDtoList</t>
    <phoneticPr fontId="1"/>
  </si>
  <si>
    <t>1-3. SwkManegementDtoListへ格納</t>
    <rPh sb="26" eb="28">
      <t>カクノウ</t>
    </rPh>
    <phoneticPr fontId="1"/>
  </si>
  <si>
    <t>以下の処理を取得件数分繰り返す</t>
    <rPh sb="0" eb="2">
      <t>イカ</t>
    </rPh>
    <rPh sb="3" eb="5">
      <t>ショリ</t>
    </rPh>
    <rPh sb="6" eb="8">
      <t>シュトク</t>
    </rPh>
    <rPh sb="8" eb="10">
      <t>ケンスウ</t>
    </rPh>
    <rPh sb="10" eb="11">
      <t>ブン</t>
    </rPh>
    <rPh sb="11" eb="12">
      <t>ク</t>
    </rPh>
    <rPh sb="13" eb="14">
      <t>カエ</t>
    </rPh>
    <phoneticPr fontId="1"/>
  </si>
  <si>
    <t>SwkCInfo</t>
    <phoneticPr fontId="3"/>
  </si>
  <si>
    <t>内部月と仕訳入力件数、マスタ更新(0:しない　0以外:する)を保持</t>
    <rPh sb="0" eb="2">
      <t>ナイブ</t>
    </rPh>
    <rPh sb="2" eb="3">
      <t>ツキ</t>
    </rPh>
    <rPh sb="4" eb="6">
      <t>シワ</t>
    </rPh>
    <rPh sb="6" eb="8">
      <t>ニュウリョク</t>
    </rPh>
    <rPh sb="8" eb="9">
      <t>ケン</t>
    </rPh>
    <rPh sb="9" eb="10">
      <t>スウ</t>
    </rPh>
    <rPh sb="14" eb="16">
      <t>コウシン</t>
    </rPh>
    <rPh sb="24" eb="26">
      <t>イガイ</t>
    </rPh>
    <rPh sb="31" eb="33">
      <t>ホジ</t>
    </rPh>
    <phoneticPr fontId="1"/>
  </si>
  <si>
    <t>1-4.SwkManegementDtoListを返却する</t>
    <rPh sb="25" eb="27">
      <t>ヘンキャク</t>
    </rPh>
    <phoneticPr fontId="1"/>
  </si>
  <si>
    <t>月次確定情報取得</t>
    <rPh sb="0" eb="2">
      <t>ゲツジ</t>
    </rPh>
    <rPh sb="2" eb="4">
      <t>カクテイ</t>
    </rPh>
    <rPh sb="4" eb="6">
      <t>ジョウホウ</t>
    </rPh>
    <rPh sb="6" eb="8">
      <t>シュトク</t>
    </rPh>
    <phoneticPr fontId="1"/>
  </si>
  <si>
    <t>呼出元となるコントローラは以下のとおり。</t>
    <rPh sb="0" eb="2">
      <t>ヨビダシ</t>
    </rPh>
    <rPh sb="2" eb="3">
      <t>モト</t>
    </rPh>
    <rPh sb="13" eb="15">
      <t>イカ</t>
    </rPh>
    <phoneticPr fontId="1"/>
  </si>
  <si>
    <t>コントローラー (Controller)</t>
  </si>
  <si>
    <t>備考
※コントローラーごとにパラメータの違いなどを記述する</t>
    <rPh sb="0" eb="2">
      <t>ビコウ</t>
    </rPh>
    <rPh sb="20" eb="21">
      <t>チガ</t>
    </rPh>
    <rPh sb="25" eb="27">
      <t>キジュツ</t>
    </rPh>
    <phoneticPr fontId="1"/>
  </si>
  <si>
    <t>物理名 (英語)</t>
    <rPh sb="0" eb="2">
      <t>ブツリ</t>
    </rPh>
    <rPh sb="2" eb="3">
      <t>メイ</t>
    </rPh>
    <rPh sb="5" eb="7">
      <t>エイゴ</t>
    </rPh>
    <phoneticPr fontId="1"/>
  </si>
  <si>
    <t>論理名 (日本語)</t>
    <rPh sb="0" eb="2">
      <t>ロンリ</t>
    </rPh>
    <rPh sb="2" eb="3">
      <t>メイ</t>
    </rPh>
    <rPh sb="5" eb="8">
      <t>ニホンゴ</t>
    </rPh>
    <phoneticPr fontId="1"/>
  </si>
  <si>
    <t>1. 月次確定のデータ取得を行う。</t>
    <rPh sb="3" eb="5">
      <t>ゲツジ</t>
    </rPh>
    <rPh sb="5" eb="7">
      <t>カクテイ</t>
    </rPh>
    <rPh sb="11" eb="13">
      <t>シュトク</t>
    </rPh>
    <rPh sb="14" eb="15">
      <t>オコナ</t>
    </rPh>
    <phoneticPr fontId="1"/>
  </si>
  <si>
    <t>swkckbn</t>
    <phoneticPr fontId="1"/>
  </si>
  <si>
    <t>DisplayMonthlyClosingDto</t>
    <phoneticPr fontId="1"/>
  </si>
  <si>
    <t>月次確定表示情報</t>
    <rPh sb="0" eb="2">
      <t>ゲツジ</t>
    </rPh>
    <rPh sb="2" eb="4">
      <t>カクテイ</t>
    </rPh>
    <rPh sb="4" eb="6">
      <t>ヒョウジ</t>
    </rPh>
    <rPh sb="6" eb="8">
      <t>ジョウホウ</t>
    </rPh>
    <phoneticPr fontId="1"/>
  </si>
  <si>
    <t>仕訳未送信件数を取得(未確定の為保留)</t>
    <rPh sb="0" eb="2">
      <t>シワ</t>
    </rPh>
    <rPh sb="2" eb="3">
      <t>ミ</t>
    </rPh>
    <rPh sb="3" eb="5">
      <t>ソウシン</t>
    </rPh>
    <rPh sb="5" eb="7">
      <t>ケンスウ</t>
    </rPh>
    <rPh sb="8" eb="10">
      <t>シュトク</t>
    </rPh>
    <rPh sb="11" eb="14">
      <t>ミカクテイ</t>
    </rPh>
    <rPh sb="15" eb="16">
      <t>タメ</t>
    </rPh>
    <rPh sb="16" eb="18">
      <t>ホリュウ</t>
    </rPh>
    <phoneticPr fontId="1"/>
  </si>
  <si>
    <t>月次確定の初期表示情報を取得しDTOに格納する</t>
    <rPh sb="0" eb="2">
      <t>ゲツジ</t>
    </rPh>
    <rPh sb="2" eb="4">
      <t>カクテイ</t>
    </rPh>
    <rPh sb="19" eb="21">
      <t>カクノウ</t>
    </rPh>
    <phoneticPr fontId="80"/>
  </si>
  <si>
    <t>DisplayMonthlyClosingSetting</t>
    <phoneticPr fontId="1"/>
  </si>
  <si>
    <t>月次確定の表示情報を格納する</t>
    <rPh sb="0" eb="2">
      <t>ゲツジ</t>
    </rPh>
    <rPh sb="2" eb="4">
      <t>カクテイ</t>
    </rPh>
    <rPh sb="5" eb="7">
      <t>ヒョウジ</t>
    </rPh>
    <rPh sb="7" eb="9">
      <t>ジョウホウ</t>
    </rPh>
    <rPh sb="10" eb="12">
      <t>カクノウ</t>
    </rPh>
    <phoneticPr fontId="1"/>
  </si>
  <si>
    <t>月次確定表示用設定</t>
    <rPh sb="0" eb="2">
      <t>ゲツジ</t>
    </rPh>
    <rPh sb="2" eb="4">
      <t>カクテイ</t>
    </rPh>
    <rPh sb="4" eb="6">
      <t>ヒョウジ</t>
    </rPh>
    <rPh sb="6" eb="7">
      <t>ヨウ</t>
    </rPh>
    <rPh sb="7" eb="9">
      <t>セッテイ</t>
    </rPh>
    <phoneticPr fontId="1"/>
  </si>
  <si>
    <t>月次確定情報リスト</t>
    <rPh sb="0" eb="2">
      <t>ゲツジ</t>
    </rPh>
    <rPh sb="2" eb="4">
      <t>カクテイ</t>
    </rPh>
    <rPh sb="4" eb="6">
      <t>ジョウホウ</t>
    </rPh>
    <phoneticPr fontId="1"/>
  </si>
  <si>
    <t>仕訳未送信情報リスト</t>
    <rPh sb="0" eb="2">
      <t>シワ</t>
    </rPh>
    <rPh sb="2" eb="3">
      <t>ミ</t>
    </rPh>
    <rPh sb="3" eb="5">
      <t>ソウシン</t>
    </rPh>
    <rPh sb="5" eb="7">
      <t>ジョウホウ</t>
    </rPh>
    <phoneticPr fontId="1"/>
  </si>
  <si>
    <t>List&lt;SwkNotSendDtoList&gt;</t>
    <phoneticPr fontId="1"/>
  </si>
  <si>
    <t>データ関係／月次確定</t>
    <phoneticPr fontId="1"/>
  </si>
  <si>
    <t>SwkManegementDtoList</t>
    <phoneticPr fontId="1"/>
  </si>
  <si>
    <t>monthlyClosingDtoList</t>
    <phoneticPr fontId="1"/>
  </si>
  <si>
    <t>DisplayMonthlyClosingDto.SwkManegementInfoにSwkManegementDtoList(仕訳管理情報リスト)を格納する</t>
    <rPh sb="75" eb="77">
      <t>カクノウ</t>
    </rPh>
    <phoneticPr fontId="1"/>
  </si>
  <si>
    <t>DisplayMonthlyClosingDto.MonthlyClosingInfoにmonthlyClosingDtoList(月次確定情報リスト)を格納する</t>
    <rPh sb="77" eb="79">
      <t>カクノウ</t>
    </rPh>
    <phoneticPr fontId="1"/>
  </si>
  <si>
    <t>1.DisplayMonthlyClosingDto(月次確定表示情報)に取得した情報を格納する。</t>
    <rPh sb="27" eb="29">
      <t>ゲツジ</t>
    </rPh>
    <rPh sb="29" eb="31">
      <t>カクテイ</t>
    </rPh>
    <rPh sb="31" eb="33">
      <t>ヒョウジ</t>
    </rPh>
    <rPh sb="33" eb="35">
      <t>ジョウホウ</t>
    </rPh>
    <rPh sb="37" eb="39">
      <t>シュトク</t>
    </rPh>
    <rPh sb="41" eb="43">
      <t>ジョウホウ</t>
    </rPh>
    <rPh sb="44" eb="46">
      <t>カクノウ</t>
    </rPh>
    <phoneticPr fontId="1"/>
  </si>
  <si>
    <t>SwkNotSendDtoList</t>
    <phoneticPr fontId="1"/>
  </si>
  <si>
    <t>DisplayMonthlyClosingDto.SwkNotSendInfoにSwkNotSendDtoList(仕訳未送信情報リスト)を格納する</t>
    <rPh sb="70" eb="72">
      <t>カクノウ</t>
    </rPh>
    <phoneticPr fontId="1"/>
  </si>
  <si>
    <t>MfixInfo(月次確定情報)を保持</t>
    <rPh sb="9" eb="11">
      <t>ゲツジ</t>
    </rPh>
    <rPh sb="11" eb="13">
      <t>カクテイ</t>
    </rPh>
    <rPh sb="13" eb="15">
      <t>ジョウホウ</t>
    </rPh>
    <rPh sb="17" eb="19">
      <t>ホジ</t>
    </rPh>
    <phoneticPr fontId="1"/>
  </si>
  <si>
    <t>仕訳未送信情報を保持</t>
    <rPh sb="0" eb="2">
      <t>シワ</t>
    </rPh>
    <rPh sb="2" eb="3">
      <t>ミ</t>
    </rPh>
    <rPh sb="3" eb="5">
      <t>ソウシン</t>
    </rPh>
    <rPh sb="5" eb="7">
      <t>ジョウホウ</t>
    </rPh>
    <rPh sb="8" eb="10">
      <t>ホジ</t>
    </rPh>
    <phoneticPr fontId="1"/>
  </si>
  <si>
    <t>月次確定用の表示情報を格納する</t>
    <rPh sb="0" eb="2">
      <t>ゲツジ</t>
    </rPh>
    <rPh sb="2" eb="4">
      <t>カクテイ</t>
    </rPh>
    <rPh sb="4" eb="5">
      <t>ヨウ</t>
    </rPh>
    <rPh sb="6" eb="8">
      <t>ヒョウジ</t>
    </rPh>
    <rPh sb="8" eb="10">
      <t>ジョウホウ</t>
    </rPh>
    <rPh sb="11" eb="13">
      <t>カクノウ</t>
    </rPh>
    <phoneticPr fontId="1"/>
  </si>
  <si>
    <t>3. 月次確定の表示に使用するデータを取得し、コントローラに返却する。</t>
    <rPh sb="3" eb="5">
      <t>ゲツジ</t>
    </rPh>
    <rPh sb="5" eb="7">
      <t>カクテイ</t>
    </rPh>
    <rPh sb="8" eb="10">
      <t>ヒョウジ</t>
    </rPh>
    <rPh sb="11" eb="13">
      <t>シヨウ</t>
    </rPh>
    <rPh sb="19" eb="21">
      <t>シュトク</t>
    </rPh>
    <rPh sb="30" eb="32">
      <t>ヘンキャク</t>
    </rPh>
    <phoneticPr fontId="1"/>
  </si>
  <si>
    <t>4. コントローラは、パラメータを設定し、画面に返すViewmodelに格納する。</t>
    <rPh sb="17" eb="19">
      <t>セッテイ</t>
    </rPh>
    <rPh sb="21" eb="23">
      <t>ガメン</t>
    </rPh>
    <rPh sb="24" eb="25">
      <t>カエ</t>
    </rPh>
    <rPh sb="36" eb="38">
      <t>カクノウ</t>
    </rPh>
    <phoneticPr fontId="1"/>
  </si>
  <si>
    <t>getSwkManegementLogic</t>
    <phoneticPr fontId="1"/>
  </si>
  <si>
    <t>DisplayMonthlyClosingSettingLogic</t>
    <phoneticPr fontId="1"/>
  </si>
  <si>
    <t>仕訳管理情報取得</t>
    <rPh sb="0" eb="2">
      <t>シワケ</t>
    </rPh>
    <rPh sb="2" eb="4">
      <t>カンリ</t>
    </rPh>
    <rPh sb="4" eb="6">
      <t>ジョウホウ</t>
    </rPh>
    <rPh sb="6" eb="8">
      <t>シュトク</t>
    </rPh>
    <phoneticPr fontId="1"/>
  </si>
  <si>
    <t>displayMonthlyClosingDto</t>
    <phoneticPr fontId="1"/>
  </si>
  <si>
    <t>月次確定用の表示情報を保持する</t>
    <rPh sb="0" eb="2">
      <t>ゲツジ</t>
    </rPh>
    <rPh sb="2" eb="4">
      <t>カクテイ</t>
    </rPh>
    <rPh sb="4" eb="5">
      <t>ヨウ</t>
    </rPh>
    <rPh sb="6" eb="8">
      <t>ヒョウジ</t>
    </rPh>
    <rPh sb="8" eb="10">
      <t>ジョウホウ</t>
    </rPh>
    <rPh sb="11" eb="13">
      <t>ホジ</t>
    </rPh>
    <phoneticPr fontId="1"/>
  </si>
  <si>
    <t>1-2-1. SwkCInfoPkDao.FindByPartOfPKを実行し、月次確定情報を取得する。</t>
    <rPh sb="40" eb="42">
      <t>ゲツジ</t>
    </rPh>
    <rPh sb="42" eb="44">
      <t>カクテイ</t>
    </rPh>
    <rPh sb="44" eb="46">
      <t>ジョウホウ</t>
    </rPh>
    <rPh sb="47" eb="49">
      <t>シュトク</t>
    </rPh>
    <phoneticPr fontId="1"/>
  </si>
  <si>
    <t>swkCinfoから取得した以下の項目を加算し、SwkManegementDto.MasterUpdateExecuteKbn(マスタ更新実行区分)に格納する</t>
    <rPh sb="10" eb="12">
      <t>シュトク</t>
    </rPh>
    <rPh sb="14" eb="16">
      <t>イカ</t>
    </rPh>
    <rPh sb="17" eb="19">
      <t>コウモク</t>
    </rPh>
    <rPh sb="20" eb="22">
      <t>カサン</t>
    </rPh>
    <rPh sb="67" eb="69">
      <t>コウシン</t>
    </rPh>
    <rPh sb="69" eb="71">
      <t>ジッコウ</t>
    </rPh>
    <rPh sb="71" eb="73">
      <t>クブン</t>
    </rPh>
    <rPh sb="75" eb="77">
      <t>カクノウ</t>
    </rPh>
    <phoneticPr fontId="1"/>
  </si>
  <si>
    <t>swkCinfoから取得したデータのSwkENumをSwkManegementDto.SwkENum(仕訳入力件数)へ格納</t>
    <rPh sb="10" eb="12">
      <t>シュトク</t>
    </rPh>
    <rPh sb="51" eb="53">
      <t>シワ</t>
    </rPh>
    <rPh sb="53" eb="55">
      <t>ニュウリョク</t>
    </rPh>
    <rPh sb="55" eb="57">
      <t>ケンスウ</t>
    </rPh>
    <rPh sb="59" eb="61">
      <t>カクノウ</t>
    </rPh>
    <phoneticPr fontId="1"/>
  </si>
  <si>
    <t>swkCinfoから取得したデータのNMonthをSwkManegementDto.Nmonth(内部月)へ格納</t>
    <rPh sb="10" eb="12">
      <t>シュトク</t>
    </rPh>
    <rPh sb="49" eb="51">
      <t>ナイブ</t>
    </rPh>
    <rPh sb="51" eb="52">
      <t>ツキ</t>
    </rPh>
    <rPh sb="54" eb="56">
      <t>カクノウ</t>
    </rPh>
    <phoneticPr fontId="1"/>
  </si>
  <si>
    <r>
      <rPr>
        <b/>
        <sz val="9"/>
        <rFont val="Meiryo UI"/>
        <family val="3"/>
        <charset val="128"/>
      </rPr>
      <t>&lt;加算項目&gt;</t>
    </r>
    <r>
      <rPr>
        <sz val="9"/>
        <rFont val="Meiryo UI"/>
        <family val="3"/>
        <charset val="128"/>
      </rPr>
      <t>FkSetKbn,SAddKbn,BmnHifKbn,SegHifKbn</t>
    </r>
    <rPh sb="1" eb="3">
      <t>カサン</t>
    </rPh>
    <rPh sb="3" eb="5">
      <t>コウモク</t>
    </rPh>
    <phoneticPr fontId="1"/>
  </si>
  <si>
    <t>1.会社情報基本情報をセットする。</t>
    <rPh sb="2" eb="4">
      <t>カイシャ</t>
    </rPh>
    <rPh sb="4" eb="6">
      <t>ジョウホウ</t>
    </rPh>
    <rPh sb="6" eb="8">
      <t>キホン</t>
    </rPh>
    <rPh sb="8" eb="10">
      <t>ジョウホウ</t>
    </rPh>
    <phoneticPr fontId="1"/>
  </si>
  <si>
    <t>和暦の場合</t>
    <rPh sb="0" eb="2">
      <t>ワレキ</t>
    </rPh>
    <rPh sb="3" eb="5">
      <t>バアイ</t>
    </rPh>
    <phoneticPr fontId="80"/>
  </si>
  <si>
    <t>西暦の場合</t>
    <rPh sb="0" eb="2">
      <t>セイレキ</t>
    </rPh>
    <rPh sb="3" eb="5">
      <t>バアイ</t>
    </rPh>
    <phoneticPr fontId="80"/>
  </si>
  <si>
    <t>dbConnection</t>
    <phoneticPr fontId="1"/>
  </si>
  <si>
    <t>2. dbConnection (VKZEntities) を生成する。</t>
    <phoneticPr fontId="1"/>
  </si>
  <si>
    <t>内部月と仕訳入力件数を保持</t>
    <rPh sb="0" eb="2">
      <t>ナイブ</t>
    </rPh>
    <rPh sb="2" eb="3">
      <t>ツキ</t>
    </rPh>
    <rPh sb="4" eb="6">
      <t>シワ</t>
    </rPh>
    <rPh sb="6" eb="8">
      <t>ニュウリョク</t>
    </rPh>
    <rPh sb="8" eb="9">
      <t>ケン</t>
    </rPh>
    <rPh sb="9" eb="10">
      <t>スウ</t>
    </rPh>
    <rPh sb="11" eb="13">
      <t>ホジ</t>
    </rPh>
    <phoneticPr fontId="1"/>
  </si>
  <si>
    <t>2. 認証情報を取得する。</t>
    <rPh sb="3" eb="5">
      <t>ニンショウ</t>
    </rPh>
    <rPh sb="5" eb="7">
      <t>ジョウホウ</t>
    </rPh>
    <rPh sb="8" eb="10">
      <t>シュトク</t>
    </rPh>
    <phoneticPr fontId="1"/>
  </si>
  <si>
    <t>3-1.日付変換モジュール（TMASMonth）生成し、下記パラメータを指定して初期化（Init）</t>
    <phoneticPr fontId="80"/>
  </si>
  <si>
    <t>m_Month.MonthRec[iMonth].iExYearJ</t>
  </si>
  <si>
    <t>を取得</t>
    <rPh sb="1" eb="3">
      <t>シュトク</t>
    </rPh>
    <phoneticPr fontId="80"/>
  </si>
  <si>
    <t>m_Month.MonthRec[iMonth].iExYearAD</t>
    <phoneticPr fontId="80"/>
  </si>
  <si>
    <t>※以下の[iMonth]は内部月を指定する</t>
    <rPh sb="1" eb="3">
      <t>イカ</t>
    </rPh>
    <rPh sb="13" eb="15">
      <t>ナイブ</t>
    </rPh>
    <rPh sb="15" eb="16">
      <t>ツキ</t>
    </rPh>
    <rPh sb="17" eb="19">
      <t>シテイ</t>
    </rPh>
    <phoneticPr fontId="80"/>
  </si>
  <si>
    <t>処理を終了し次のループに移行</t>
  </si>
  <si>
    <t>3-2-1.採用が無い月(.MonthRec[iMonth].iSaiyo(採用区分) = 定数ZeroUseKbn.None(採用区分(0があり)：なし))の場合は、</t>
    <rPh sb="6" eb="8">
      <t>サイヨウ</t>
    </rPh>
    <rPh sb="9" eb="10">
      <t>ナ</t>
    </rPh>
    <rPh sb="11" eb="12">
      <t>ツキ</t>
    </rPh>
    <rPh sb="38" eb="40">
      <t>サイヨウ</t>
    </rPh>
    <rPh sb="40" eb="42">
      <t>クブン</t>
    </rPh>
    <rPh sb="46" eb="48">
      <t>テイスウ</t>
    </rPh>
    <rPh sb="80" eb="82">
      <t>バアイ</t>
    </rPh>
    <phoneticPr fontId="80"/>
  </si>
  <si>
    <t>該当する場合</t>
    <rPh sb="0" eb="2">
      <t>ガイトウ</t>
    </rPh>
    <rPh sb="4" eb="6">
      <t>バアイ</t>
    </rPh>
    <phoneticPr fontId="80"/>
  </si>
  <si>
    <t>//西暦年を取得</t>
    <rPh sb="2" eb="4">
      <t>セイレキ</t>
    </rPh>
    <rPh sb="4" eb="5">
      <t>ネン</t>
    </rPh>
    <rPh sb="6" eb="8">
      <t>シュトク</t>
    </rPh>
    <phoneticPr fontId="80"/>
  </si>
  <si>
    <t>//和暦年を取得</t>
    <rPh sb="2" eb="4">
      <t>ワレキ</t>
    </rPh>
    <rPh sb="4" eb="5">
      <t>ネン</t>
    </rPh>
    <rPh sb="6" eb="8">
      <t>シュトク</t>
    </rPh>
    <phoneticPr fontId="80"/>
  </si>
  <si>
    <t>それ以外の場合はセッションから取得したUserInfoから和暦西暦区分を取得し年度を作成する</t>
    <rPh sb="2" eb="4">
      <t>イガイ</t>
    </rPh>
    <rPh sb="5" eb="7">
      <t>バアイ</t>
    </rPh>
    <rPh sb="15" eb="17">
      <t>シュトク</t>
    </rPh>
    <rPh sb="29" eb="31">
      <t>ワレキ</t>
    </rPh>
    <rPh sb="31" eb="33">
      <t>セイレキ</t>
    </rPh>
    <rPh sb="33" eb="35">
      <t>クブン</t>
    </rPh>
    <rPh sb="36" eb="38">
      <t>シュトク</t>
    </rPh>
    <rPh sb="39" eb="41">
      <t>ネンド</t>
    </rPh>
    <rPh sb="42" eb="44">
      <t>サクセイ</t>
    </rPh>
    <phoneticPr fontId="80"/>
  </si>
  <si>
    <t>3-2-3.月度を編集</t>
    <rPh sb="6" eb="8">
      <t>ゲツド</t>
    </rPh>
    <rPh sb="9" eb="11">
      <t>ヘンシュウ</t>
    </rPh>
    <phoneticPr fontId="80"/>
  </si>
  <si>
    <t>それ以外の場合は</t>
    <rPh sb="2" eb="4">
      <t>イガイ</t>
    </rPh>
    <rPh sb="5" eb="7">
      <t>バアイ</t>
    </rPh>
    <phoneticPr fontId="80"/>
  </si>
  <si>
    <t xml:space="preserve"> ” ”＋3-2-4で編集した範囲</t>
    <rPh sb="11" eb="13">
      <t>ヘンシュウ</t>
    </rPh>
    <rPh sb="15" eb="17">
      <t>ハンイ</t>
    </rPh>
    <phoneticPr fontId="80"/>
  </si>
  <si>
    <t>※MonthlyClosingDto.UpdateDateはMonthlyClosingDto.Nmonth(内部月)</t>
    <rPh sb="55" eb="57">
      <t>ナイブ</t>
    </rPh>
    <rPh sb="57" eb="58">
      <t>ツキ</t>
    </rPh>
    <phoneticPr fontId="80"/>
  </si>
  <si>
    <t>3-2-5で編集した区分</t>
    <rPh sb="6" eb="8">
      <t>ヘンシュウ</t>
    </rPh>
    <rPh sb="10" eb="12">
      <t>クブン</t>
    </rPh>
    <phoneticPr fontId="80"/>
  </si>
  <si>
    <t>MonthlyClosingDto.UpdateDate(更新日) &gt; セッションで取得したメール会計最終抽出日時（上位）の場合はUseKbn.None それ以外はUseKbn.Settingを指定</t>
    <rPh sb="29" eb="31">
      <t>コウシン</t>
    </rPh>
    <rPh sb="31" eb="32">
      <t>ビ</t>
    </rPh>
    <rPh sb="42" eb="44">
      <t>シュトク</t>
    </rPh>
    <rPh sb="62" eb="64">
      <t>バアイ</t>
    </rPh>
    <rPh sb="79" eb="81">
      <t>イガイ</t>
    </rPh>
    <rPh sb="97" eb="99">
      <t>シテイ</t>
    </rPh>
    <phoneticPr fontId="80"/>
  </si>
  <si>
    <t>1-2-1. SwkCInfoPkDao.FindByPartOfPKを実行し、仕訳管理情報を取得する。</t>
    <rPh sb="40" eb="42">
      <t>シワケ</t>
    </rPh>
    <rPh sb="42" eb="44">
      <t>カンリ</t>
    </rPh>
    <rPh sb="44" eb="46">
      <t>ジョウホウ</t>
    </rPh>
    <rPh sb="47" eb="49">
      <t>シュトク</t>
    </rPh>
    <phoneticPr fontId="1"/>
  </si>
  <si>
    <t>FixKbn1</t>
    <phoneticPr fontId="80"/>
  </si>
  <si>
    <t>→バランスエラーがありますが、確定済としてもよろしいですか？</t>
    <phoneticPr fontId="1"/>
  </si>
  <si>
    <t>TransmissionCompleteKbn</t>
    <phoneticPr fontId="80"/>
  </si>
  <si>
    <t>StartState</t>
    <phoneticPr fontId="80"/>
  </si>
  <si>
    <t>複合セット処理区分</t>
    <phoneticPr fontId="1"/>
  </si>
  <si>
    <t>月次確定表示準備シートに記載</t>
    <rPh sb="12" eb="14">
      <t>キサイ</t>
    </rPh>
    <phoneticPr fontId="1"/>
  </si>
  <si>
    <t>入力パラメータの月次確定情報.仕訳発生区分</t>
    <phoneticPr fontId="1"/>
  </si>
  <si>
    <t>入力パラメータの月次確定情報.月次確定区分</t>
  </si>
  <si>
    <t>入力パラメータの月次確定情報.確定解除理由</t>
  </si>
  <si>
    <t>作成したMonthRec[iMonth].iNMonth</t>
    <rPh sb="0" eb="2">
      <t>サクセイ</t>
    </rPh>
    <phoneticPr fontId="1"/>
  </si>
  <si>
    <t>MonthRec[iMonth].iNMonth をMonthRec[iMonth].iNMonthのループ</t>
  </si>
  <si>
    <t>MonthRec[iMonth].iNMonth(内部月)が以下の値の場合、処理を終了し、次のループに移行</t>
    <rPh sb="25" eb="27">
      <t>ナイブ</t>
    </rPh>
    <rPh sb="27" eb="28">
      <t>ツキ</t>
    </rPh>
    <rPh sb="30" eb="32">
      <t>イカ</t>
    </rPh>
    <rPh sb="33" eb="34">
      <t>アタイ</t>
    </rPh>
    <rPh sb="35" eb="37">
      <t>バアイ</t>
    </rPh>
    <rPh sb="38" eb="40">
      <t>ショリ</t>
    </rPh>
    <rPh sb="41" eb="43">
      <t>シュウリョウ</t>
    </rPh>
    <rPh sb="45" eb="46">
      <t>ツギ</t>
    </rPh>
    <rPh sb="51" eb="53">
      <t>イコウ</t>
    </rPh>
    <phoneticPr fontId="1"/>
  </si>
  <si>
    <t>MonthRec[iMonth].iNMonthに合致するパラメータをセット</t>
    <rPh sb="25" eb="27">
      <t>ガッチ</t>
    </rPh>
    <phoneticPr fontId="80"/>
  </si>
  <si>
    <t>入力パラメータの仕訳管理情報.仕訳入力件数　+　件</t>
    <rPh sb="8" eb="10">
      <t>シワ</t>
    </rPh>
    <rPh sb="10" eb="12">
      <t>カンリ</t>
    </rPh>
    <rPh sb="12" eb="14">
      <t>ジョウホウ</t>
    </rPh>
    <rPh sb="15" eb="17">
      <t>シワ</t>
    </rPh>
    <rPh sb="17" eb="19">
      <t>ニュウリョク</t>
    </rPh>
    <rPh sb="19" eb="21">
      <t>ケンスウ</t>
    </rPh>
    <rPh sb="24" eb="25">
      <t>ケン</t>
    </rPh>
    <phoneticPr fontId="80"/>
  </si>
  <si>
    <t>MFixInfoから取得したデータのNMonthをMonthlyClosingDto.Nmonth(内部月)へ格納</t>
    <rPh sb="10" eb="12">
      <t>シュトク</t>
    </rPh>
    <rPh sb="50" eb="52">
      <t>ナイブ</t>
    </rPh>
    <rPh sb="52" eb="53">
      <t>ツキ</t>
    </rPh>
    <rPh sb="55" eb="57">
      <t>カクノウ</t>
    </rPh>
    <phoneticPr fontId="1"/>
  </si>
  <si>
    <t>MFixInfoから取得したデータのFixKbn1をMonthlyClosingDto.FixKbn1(月次確定区分)へ格納</t>
    <rPh sb="10" eb="12">
      <t>シュトク</t>
    </rPh>
    <rPh sb="52" eb="54">
      <t>ゲツジ</t>
    </rPh>
    <rPh sb="54" eb="56">
      <t>カクテイ</t>
    </rPh>
    <rPh sb="56" eb="58">
      <t>クブン</t>
    </rPh>
    <rPh sb="60" eb="62">
      <t>カクノウ</t>
    </rPh>
    <phoneticPr fontId="1"/>
  </si>
  <si>
    <t>MFixInfoから取得したデータのUpdateTimeをMonthlyClosingDto.UpdateTime(更新日時)へ格納</t>
    <rPh sb="10" eb="12">
      <t>シュトク</t>
    </rPh>
    <rPh sb="58" eb="60">
      <t>コウシン</t>
    </rPh>
    <rPh sb="60" eb="62">
      <t>ニチジ</t>
    </rPh>
    <rPh sb="64" eb="66">
      <t>カクノウ</t>
    </rPh>
    <phoneticPr fontId="1"/>
  </si>
  <si>
    <t>MFixInfoから取得したデータのVersionNoをMonthlyClosingDto.VersionNo(行バージョン)へ格納</t>
    <rPh sb="10" eb="12">
      <t>シュトク</t>
    </rPh>
    <rPh sb="56" eb="57">
      <t>ギョウ</t>
    </rPh>
    <rPh sb="64" eb="66">
      <t>カクノウ</t>
    </rPh>
    <phoneticPr fontId="1"/>
  </si>
  <si>
    <t>1-4.取得した結果をmonthlyClosingDtoListに格納し返却する</t>
    <rPh sb="4" eb="6">
      <t>シュトク</t>
    </rPh>
    <rPh sb="8" eb="10">
      <t>ケッカ</t>
    </rPh>
    <rPh sb="33" eb="35">
      <t>カクノウ</t>
    </rPh>
    <rPh sb="36" eb="38">
      <t>ヘンキャク</t>
    </rPh>
    <phoneticPr fontId="1"/>
  </si>
  <si>
    <t>DTOの取得項目の指定と、行バージョンの取得を追加しました。</t>
    <rPh sb="4" eb="6">
      <t>シュトク</t>
    </rPh>
    <rPh sb="6" eb="8">
      <t>コウモク</t>
    </rPh>
    <rPh sb="9" eb="11">
      <t>シテイ</t>
    </rPh>
    <rPh sb="13" eb="14">
      <t>ギョウ</t>
    </rPh>
    <rPh sb="20" eb="22">
      <t>シュトク</t>
    </rPh>
    <rPh sb="23" eb="25">
      <t>ツイカ</t>
    </rPh>
    <phoneticPr fontId="1"/>
  </si>
  <si>
    <t>masMonth生成し、月次確定に表示するデータの作成を行う</t>
    <rPh sb="8" eb="10">
      <t>セイセイ</t>
    </rPh>
    <rPh sb="12" eb="14">
      <t>ゲツジ</t>
    </rPh>
    <rPh sb="14" eb="16">
      <t>カクテイ</t>
    </rPh>
    <rPh sb="17" eb="19">
      <t>ヒョウジ</t>
    </rPh>
    <rPh sb="25" eb="27">
      <t>サクセイ</t>
    </rPh>
    <rPh sb="28" eb="29">
      <t>オコナ</t>
    </rPh>
    <phoneticPr fontId="1"/>
  </si>
  <si>
    <t>3.月次確定に表示する月の一覧を作成する。</t>
    <rPh sb="2" eb="4">
      <t>ゲツジ</t>
    </rPh>
    <rPh sb="4" eb="6">
      <t>カクテイ</t>
    </rPh>
    <rPh sb="7" eb="9">
      <t>ヒョウジ</t>
    </rPh>
    <rPh sb="11" eb="12">
      <t>ツキ</t>
    </rPh>
    <rPh sb="13" eb="15">
      <t>イチラン</t>
    </rPh>
    <rPh sb="16" eb="18">
      <t>サクセイ</t>
    </rPh>
    <phoneticPr fontId="80"/>
  </si>
  <si>
    <t>和暦西暦区分の取得方法を追記</t>
    <rPh sb="0" eb="2">
      <t>ワレキ</t>
    </rPh>
    <rPh sb="2" eb="4">
      <t>セイレキ</t>
    </rPh>
    <rPh sb="4" eb="6">
      <t>クブン</t>
    </rPh>
    <rPh sb="7" eb="9">
      <t>シュトク</t>
    </rPh>
    <rPh sb="9" eb="11">
      <t>ホウホウ</t>
    </rPh>
    <rPh sb="12" eb="14">
      <t>ツイキ</t>
    </rPh>
    <phoneticPr fontId="80"/>
  </si>
  <si>
    <t>hasOfficeMode = falseの時(事務所担当者のロールを保持していない場合)</t>
  </si>
  <si>
    <t>3-2-3.事務所のロールを確認し、会計事務所でない場合は決算2.3を表示しない(仕訳帳と同様の表示条件)</t>
    <rPh sb="6" eb="8">
      <t>ジム</t>
    </rPh>
    <rPh sb="8" eb="9">
      <t>ショ</t>
    </rPh>
    <rPh sb="14" eb="16">
      <t>カクニン</t>
    </rPh>
    <rPh sb="18" eb="20">
      <t>カイケイ</t>
    </rPh>
    <rPh sb="20" eb="22">
      <t>ジム</t>
    </rPh>
    <rPh sb="22" eb="23">
      <t>ショ</t>
    </rPh>
    <rPh sb="26" eb="28">
      <t>バアイ</t>
    </rPh>
    <rPh sb="29" eb="31">
      <t>ケッサン</t>
    </rPh>
    <rPh sb="35" eb="37">
      <t>ヒョウジ</t>
    </rPh>
    <phoneticPr fontId="1"/>
  </si>
  <si>
    <t>MonthRec[iMonth].iNMonth(内部月)　= Nmonth.StartMonth(内部月：0月)　の場合</t>
    <rPh sb="59" eb="61">
      <t>バアイ</t>
    </rPh>
    <phoneticPr fontId="80"/>
  </si>
  <si>
    <t>作成した、masMonthを定数Nmonth.StartMonth(内部月：0月)から定数Nmonth.FourthQuarterClosing3(内部月：第4四半期決算3)までループ</t>
    <rPh sb="0" eb="2">
      <t>サクセイ</t>
    </rPh>
    <rPh sb="14" eb="16">
      <t>テイスウ</t>
    </rPh>
    <rPh sb="34" eb="36">
      <t>ナイブ</t>
    </rPh>
    <rPh sb="36" eb="37">
      <t>ツキ</t>
    </rPh>
    <rPh sb="39" eb="40">
      <t>ガツ</t>
    </rPh>
    <phoneticPr fontId="1"/>
  </si>
  <si>
    <t>3-2. 表示を行う月の一覧の表示項目を作成する。特定の内部月は表示しないため、ループから除外します。</t>
    <rPh sb="5" eb="7">
      <t>ヒョウジ</t>
    </rPh>
    <rPh sb="8" eb="9">
      <t>オコナ</t>
    </rPh>
    <rPh sb="10" eb="11">
      <t>ツキ</t>
    </rPh>
    <rPh sb="12" eb="14">
      <t>イチラン</t>
    </rPh>
    <rPh sb="15" eb="17">
      <t>ヒョウジ</t>
    </rPh>
    <rPh sb="17" eb="19">
      <t>コウモク</t>
    </rPh>
    <rPh sb="20" eb="22">
      <t>サクセイ</t>
    </rPh>
    <rPh sb="25" eb="27">
      <t>トクテイ</t>
    </rPh>
    <rPh sb="28" eb="30">
      <t>ナイブ</t>
    </rPh>
    <rPh sb="30" eb="31">
      <t>ツキ</t>
    </rPh>
    <rPh sb="32" eb="34">
      <t>ヒョウジ</t>
    </rPh>
    <rPh sb="45" eb="47">
      <t>ジョガイ</t>
    </rPh>
    <phoneticPr fontId="80"/>
  </si>
  <si>
    <t>3-2-2.期首月は処理を終了し、次のループに移行</t>
    <rPh sb="6" eb="8">
      <t>キシュ</t>
    </rPh>
    <rPh sb="8" eb="9">
      <t>ツキ</t>
    </rPh>
    <phoneticPr fontId="1"/>
  </si>
  <si>
    <t>【#001】</t>
    <phoneticPr fontId="80"/>
  </si>
  <si>
    <t>月の編集方法を記載</t>
    <rPh sb="0" eb="1">
      <t>ツキ</t>
    </rPh>
    <rPh sb="2" eb="4">
      <t>ヘンシュウ</t>
    </rPh>
    <rPh sb="4" eb="6">
      <t>ホウホウ</t>
    </rPh>
    <rPh sb="7" eb="9">
      <t>キサイ</t>
    </rPh>
    <phoneticPr fontId="80"/>
  </si>
  <si>
    <t>MonthRec[iMonth].iNMonthがmasMonth.MasNMonth(通常月の一覧)に含まれないか</t>
    <rPh sb="44" eb="46">
      <t>ツウジョウ</t>
    </rPh>
    <rPh sb="46" eb="47">
      <t>ツキ</t>
    </rPh>
    <rPh sb="48" eb="50">
      <t>イチラン</t>
    </rPh>
    <rPh sb="52" eb="53">
      <t>フク</t>
    </rPh>
    <phoneticPr fontId="80"/>
  </si>
  <si>
    <t>SwkManegementDtoListを返却する</t>
  </si>
  <si>
    <t>1-4.データ返却</t>
    <rPh sb="7" eb="9">
      <t>ヘンキャク</t>
    </rPh>
    <phoneticPr fontId="1"/>
  </si>
  <si>
    <t>1-3. SwkManegementDtoListへデータ格納</t>
    <rPh sb="29" eb="31">
      <t>カクノウ</t>
    </rPh>
    <phoneticPr fontId="1"/>
  </si>
  <si>
    <t>MonthRec[iMonth].dStDate(開始年月日)　= MonthRec[iMonth].dEdDate(終了年月日)の場合</t>
    <rPh sb="25" eb="27">
      <t>カイシ</t>
    </rPh>
    <rPh sb="27" eb="30">
      <t>ネンガッピ</t>
    </rPh>
    <rPh sb="59" eb="61">
      <t>シュウリョウ</t>
    </rPh>
    <rPh sb="61" eb="64">
      <t>ネンガッピ</t>
    </rPh>
    <rPh sb="66" eb="68">
      <t>バアイ</t>
    </rPh>
    <phoneticPr fontId="80"/>
  </si>
  <si>
    <t>【＃002】</t>
    <phoneticPr fontId="80"/>
  </si>
  <si>
    <t>最終更新日の格納先は未定のため保留</t>
    <rPh sb="0" eb="2">
      <t>サイシュウ</t>
    </rPh>
    <rPh sb="2" eb="5">
      <t>コウシンビ</t>
    </rPh>
    <rPh sb="6" eb="8">
      <t>カクノウ</t>
    </rPh>
    <rPh sb="8" eb="9">
      <t>サキ</t>
    </rPh>
    <rPh sb="10" eb="12">
      <t>ミテイ</t>
    </rPh>
    <rPh sb="15" eb="17">
      <t>ホリュウ</t>
    </rPh>
    <phoneticPr fontId="80"/>
  </si>
  <si>
    <t>3-2-3-1.月度が、特殊月に該当するかを確認</t>
    <rPh sb="8" eb="10">
      <t>ガツド</t>
    </rPh>
    <rPh sb="12" eb="14">
      <t>トクシュ</t>
    </rPh>
    <rPh sb="14" eb="15">
      <t>ツキ</t>
    </rPh>
    <rPh sb="16" eb="18">
      <t>ガイトウ</t>
    </rPh>
    <rPh sb="22" eb="24">
      <t>カクニン</t>
    </rPh>
    <phoneticPr fontId="80"/>
  </si>
  <si>
    <t>3-2-3-２.月度が、特殊月に該当するかを確認</t>
    <rPh sb="8" eb="10">
      <t>ガツド</t>
    </rPh>
    <rPh sb="12" eb="14">
      <t>トクシュ</t>
    </rPh>
    <rPh sb="14" eb="15">
      <t>ツキ</t>
    </rPh>
    <rPh sb="16" eb="18">
      <t>ガイトウ</t>
    </rPh>
    <rPh sb="22" eb="24">
      <t>カクニン</t>
    </rPh>
    <phoneticPr fontId="80"/>
  </si>
  <si>
    <t>3-2-3-1の結果　+　”年”　+　3-2-3-2　＋ ”月” 　を結合</t>
    <rPh sb="8" eb="10">
      <t>ケッカ</t>
    </rPh>
    <rPh sb="14" eb="15">
      <t>ネン</t>
    </rPh>
    <rPh sb="30" eb="31">
      <t>ツキ</t>
    </rPh>
    <rPh sb="35" eb="37">
      <t>ケツゴウ</t>
    </rPh>
    <phoneticPr fontId="80"/>
  </si>
  <si>
    <t>3-2-5.月度範囲を編集</t>
    <rPh sb="6" eb="8">
      <t>ゲツド</t>
    </rPh>
    <rPh sb="8" eb="10">
      <t>ハンイ</t>
    </rPh>
    <rPh sb="11" eb="13">
      <t>ヘンシュウ</t>
    </rPh>
    <phoneticPr fontId="80"/>
  </si>
  <si>
    <t>3-2-6.送信後に更新があったか確認</t>
    <rPh sb="6" eb="8">
      <t>ソウシン</t>
    </rPh>
    <rPh sb="8" eb="9">
      <t>ゴ</t>
    </rPh>
    <rPh sb="10" eb="12">
      <t>コウシン</t>
    </rPh>
    <rPh sb="17" eb="19">
      <t>カクニン</t>
    </rPh>
    <phoneticPr fontId="80"/>
  </si>
  <si>
    <t xml:space="preserve"> ” ”＋3-2-3-3で編集した月日</t>
    <rPh sb="13" eb="15">
      <t>ヘンシュウ</t>
    </rPh>
    <rPh sb="17" eb="19">
      <t>ガッピ</t>
    </rPh>
    <phoneticPr fontId="80"/>
  </si>
  <si>
    <t>MonthRec[iMonth].iExMonth(外部月) を文字列に置換(変数.Tostring())し、取得した月が一桁(１～９)の場合、頭に”　”を追加し桁数を揃える</t>
    <rPh sb="32" eb="35">
      <t>モジレツ</t>
    </rPh>
    <rPh sb="36" eb="38">
      <t>チカン</t>
    </rPh>
    <phoneticPr fontId="80"/>
  </si>
  <si>
    <t>DTMAIN.KStDate(決算開始年月日)を日付け指定で文字列に置換（DTMAIN.KStDate.tostring(”mm月dd日”))</t>
    <rPh sb="24" eb="26">
      <t>ヒヅケ</t>
    </rPh>
    <rPh sb="27" eb="29">
      <t>シテイ</t>
    </rPh>
    <rPh sb="30" eb="33">
      <t>モジレツ</t>
    </rPh>
    <rPh sb="34" eb="36">
      <t>チカン</t>
    </rPh>
    <rPh sb="64" eb="65">
      <t>ツキ</t>
    </rPh>
    <rPh sb="67" eb="68">
      <t>ヒ</t>
    </rPh>
    <phoneticPr fontId="80"/>
  </si>
  <si>
    <t>DTMAIN.KEdDate(決算終了年月日)を日付け指定で文字列に置換（DTMAIN.KedDate.tostring(”mm月dd日”))</t>
    <rPh sb="15" eb="17">
      <t>ケッサン</t>
    </rPh>
    <rPh sb="17" eb="19">
      <t>シュウリョウ</t>
    </rPh>
    <rPh sb="19" eb="22">
      <t>ネンガッピ</t>
    </rPh>
    <rPh sb="24" eb="26">
      <t>ヒヅケ</t>
    </rPh>
    <rPh sb="27" eb="29">
      <t>シテイ</t>
    </rPh>
    <rPh sb="30" eb="33">
      <t>モジレツ</t>
    </rPh>
    <rPh sb="34" eb="36">
      <t>チカン</t>
    </rPh>
    <rPh sb="64" eb="65">
      <t>ツキ</t>
    </rPh>
    <rPh sb="67" eb="68">
      <t>ヒ</t>
    </rPh>
    <phoneticPr fontId="80"/>
  </si>
  <si>
    <t>3-2-3-3.取得した年度と月度を結合</t>
    <rPh sb="8" eb="10">
      <t>シュトク</t>
    </rPh>
    <rPh sb="12" eb="14">
      <t>ネンド</t>
    </rPh>
    <rPh sb="15" eb="17">
      <t>ガツド</t>
    </rPh>
    <rPh sb="18" eb="20">
      <t>ケツゴウ</t>
    </rPh>
    <phoneticPr fontId="80"/>
  </si>
  <si>
    <t>※和暦西暦区分は定数UserInfo.CalendarKbn(和暦西暦区分)でセッション内のUserInfoのレコードを検索し、該当レコードのuserInfo.UserKbnを取得</t>
    <rPh sb="1" eb="3">
      <t>ワレキ</t>
    </rPh>
    <rPh sb="3" eb="5">
      <t>セイレキ</t>
    </rPh>
    <rPh sb="5" eb="7">
      <t>クブン</t>
    </rPh>
    <rPh sb="8" eb="10">
      <t>テイスウ</t>
    </rPh>
    <rPh sb="31" eb="33">
      <t>ワレキ</t>
    </rPh>
    <rPh sb="33" eb="35">
      <t>セイレキ</t>
    </rPh>
    <rPh sb="35" eb="37">
      <t>クブン</t>
    </rPh>
    <rPh sb="44" eb="45">
      <t>ナイ</t>
    </rPh>
    <rPh sb="60" eb="62">
      <t>ケンサク</t>
    </rPh>
    <rPh sb="64" eb="66">
      <t>ガイトウ</t>
    </rPh>
    <rPh sb="88" eb="90">
      <t>シュトク</t>
    </rPh>
    <phoneticPr fontId="80"/>
  </si>
  <si>
    <t>【＃001】</t>
    <phoneticPr fontId="80"/>
  </si>
  <si>
    <t>変換方法を明記</t>
    <rPh sb="0" eb="2">
      <t>ヘンカン</t>
    </rPh>
    <rPh sb="2" eb="4">
      <t>ホウホウ</t>
    </rPh>
    <rPh sb="5" eb="7">
      <t>メイキ</t>
    </rPh>
    <phoneticPr fontId="80"/>
  </si>
  <si>
    <t>取得結果を編集して3-2-5を終了</t>
    <rPh sb="0" eb="2">
      <t>シュトク</t>
    </rPh>
    <rPh sb="2" eb="4">
      <t>ケッカ</t>
    </rPh>
    <rPh sb="5" eb="7">
      <t>ヘンシュウ</t>
    </rPh>
    <rPh sb="15" eb="17">
      <t>シュウリョウ</t>
    </rPh>
    <phoneticPr fontId="80"/>
  </si>
  <si>
    <t>①とする</t>
    <phoneticPr fontId="80"/>
  </si>
  <si>
    <t>②とする</t>
    <phoneticPr fontId="80"/>
  </si>
  <si>
    <t>①　+　” ～ ”　+　②</t>
    <phoneticPr fontId="80"/>
  </si>
  <si>
    <t>変更</t>
    <rPh sb="0" eb="2">
      <t>ヘンコウ</t>
    </rPh>
    <phoneticPr fontId="1"/>
  </si>
  <si>
    <t>0.2</t>
    <phoneticPr fontId="1"/>
  </si>
  <si>
    <t>MonthRec[iMonth].sDateDsp2(月度表現②)を取得して3-2-3-1を終了</t>
    <rPh sb="34" eb="36">
      <t>シュトク</t>
    </rPh>
    <rPh sb="46" eb="48">
      <t>シュウリョウ</t>
    </rPh>
    <phoneticPr fontId="80"/>
  </si>
  <si>
    <t>※取得はMasNMonthをループして確認する</t>
    <rPh sb="1" eb="3">
      <t>シュトク</t>
    </rPh>
    <rPh sb="19" eb="21">
      <t>カクニン</t>
    </rPh>
    <phoneticPr fontId="80"/>
  </si>
  <si>
    <t>MasMonthの確認方法を明記</t>
    <rPh sb="9" eb="11">
      <t>カクニン</t>
    </rPh>
    <rPh sb="11" eb="13">
      <t>ホウホウ</t>
    </rPh>
    <rPh sb="14" eb="16">
      <t>メイキ</t>
    </rPh>
    <phoneticPr fontId="80"/>
  </si>
  <si>
    <t>セッションから取得したUserInfoから和暦西暦区分を取得し年度を作成する</t>
    <rPh sb="7" eb="9">
      <t>シュトク</t>
    </rPh>
    <rPh sb="21" eb="23">
      <t>ワレキ</t>
    </rPh>
    <rPh sb="23" eb="25">
      <t>セイレキ</t>
    </rPh>
    <rPh sb="25" eb="27">
      <t>クブン</t>
    </rPh>
    <rPh sb="28" eb="30">
      <t>シュトク</t>
    </rPh>
    <rPh sb="31" eb="33">
      <t>ネンド</t>
    </rPh>
    <rPh sb="34" eb="36">
      <t>サクセイ</t>
    </rPh>
    <phoneticPr fontId="80"/>
  </si>
  <si>
    <t>【#001】　会計期間の取得方法を明記</t>
    <rPh sb="7" eb="9">
      <t>カイケイ</t>
    </rPh>
    <rPh sb="9" eb="11">
      <t>キカン</t>
    </rPh>
    <rPh sb="12" eb="14">
      <t>シュトク</t>
    </rPh>
    <rPh sb="14" eb="16">
      <t>ホウホウ</t>
    </rPh>
    <rPh sb="17" eb="19">
      <t>メイキ</t>
    </rPh>
    <phoneticPr fontId="80"/>
  </si>
  <si>
    <t>①とする</t>
    <phoneticPr fontId="80"/>
  </si>
  <si>
    <t>②とする</t>
    <phoneticPr fontId="80"/>
  </si>
  <si>
    <t>⓷とする</t>
    <phoneticPr fontId="80"/>
  </si>
  <si>
    <t>④とする</t>
    <phoneticPr fontId="80"/>
  </si>
  <si>
    <t>1-4.編集した結果を結合</t>
    <rPh sb="4" eb="6">
      <t>ヘンシュウ</t>
    </rPh>
    <rPh sb="8" eb="10">
      <t>ケッカ</t>
    </rPh>
    <rPh sb="11" eb="13">
      <t>ケツゴウ</t>
    </rPh>
    <phoneticPr fontId="80"/>
  </si>
  <si>
    <t>1-２.会計期間の年の作成</t>
    <rPh sb="4" eb="6">
      <t>カイケイ</t>
    </rPh>
    <rPh sb="6" eb="8">
      <t>キカン</t>
    </rPh>
    <rPh sb="9" eb="10">
      <t>ネン</t>
    </rPh>
    <rPh sb="11" eb="13">
      <t>サクセイ</t>
    </rPh>
    <phoneticPr fontId="80"/>
  </si>
  <si>
    <t>1-３.会計期間の月日の作成</t>
    <rPh sb="4" eb="6">
      <t>カイケイ</t>
    </rPh>
    <rPh sb="6" eb="8">
      <t>キカン</t>
    </rPh>
    <rPh sb="9" eb="11">
      <t>ガッピ</t>
    </rPh>
    <rPh sb="12" eb="14">
      <t>サクセイ</t>
    </rPh>
    <phoneticPr fontId="80"/>
  </si>
  <si>
    <t>決算開始日を日付け指定で文字列に置換(DTMAIN.KStDate.ToString("gy年", cul))</t>
    <rPh sb="0" eb="2">
      <t>ケッサン</t>
    </rPh>
    <rPh sb="2" eb="5">
      <t>カイシビ</t>
    </rPh>
    <phoneticPr fontId="80"/>
  </si>
  <si>
    <t>決算終了日を日付け指定で文字列に置換(DTMAIN.KEdDate.ToString("gy年", cul))</t>
    <rPh sb="0" eb="2">
      <t>ケッサン</t>
    </rPh>
    <rPh sb="2" eb="5">
      <t>シュウリョウビ</t>
    </rPh>
    <phoneticPr fontId="80"/>
  </si>
  <si>
    <t>決算開始日を日付け指定で文字列に置換(DTMAIN.KStDate.ToString("yyyy年"))</t>
    <rPh sb="0" eb="2">
      <t>ケッサン</t>
    </rPh>
    <rPh sb="2" eb="5">
      <t>カイシビ</t>
    </rPh>
    <phoneticPr fontId="80"/>
  </si>
  <si>
    <t>決算終了日を日付け指定で文字列に置換(DTMAIN.KEdDate.ToString("yyyy年"))</t>
    <rPh sb="0" eb="2">
      <t>ケッサン</t>
    </rPh>
    <rPh sb="2" eb="5">
      <t>シュウリョウビ</t>
    </rPh>
    <phoneticPr fontId="80"/>
  </si>
  <si>
    <t xml:space="preserve">① +　⓷　+　” ～ ”　+　② +　④ </t>
    <phoneticPr fontId="80"/>
  </si>
  <si>
    <t>日付の変換方法を明記</t>
    <rPh sb="0" eb="2">
      <t>ヒヅケ</t>
    </rPh>
    <rPh sb="3" eb="5">
      <t>ヘンカン</t>
    </rPh>
    <rPh sb="5" eb="7">
      <t>ホウホウ</t>
    </rPh>
    <rPh sb="8" eb="10">
      <t>メイキ</t>
    </rPh>
    <phoneticPr fontId="80"/>
  </si>
  <si>
    <t>【#002】</t>
    <phoneticPr fontId="1"/>
  </si>
  <si>
    <t>１-3. データを格納するために以下の処理を取得件数分繰り返す</t>
    <rPh sb="9" eb="11">
      <t>カクノウ</t>
    </rPh>
    <phoneticPr fontId="1"/>
  </si>
  <si>
    <t>※行バージョンは、DXOを使用しbyte型へ変換する</t>
    <rPh sb="1" eb="2">
      <t>ギョウ</t>
    </rPh>
    <rPh sb="13" eb="15">
      <t>シヨウ</t>
    </rPh>
    <rPh sb="20" eb="21">
      <t>カタ</t>
    </rPh>
    <rPh sb="22" eb="24">
      <t>ヘンカン</t>
    </rPh>
    <phoneticPr fontId="1"/>
  </si>
  <si>
    <t>※取得したものを文字列に置換(変数.Tostring(”m月”))する</t>
    <rPh sb="1" eb="3">
      <t>シュトク</t>
    </rPh>
    <rPh sb="8" eb="11">
      <t>モジレツ</t>
    </rPh>
    <rPh sb="12" eb="14">
      <t>チカン</t>
    </rPh>
    <rPh sb="15" eb="17">
      <t>ヘンスウ</t>
    </rPh>
    <phoneticPr fontId="80"/>
  </si>
  <si>
    <t>m_Month.MonthRec[iMonth].dEdDateを書式指定で文字列に置換（dEdDate.tostring(”mm/dd日”))して3-2-5を終了</t>
    <rPh sb="33" eb="35">
      <t>ショシキ</t>
    </rPh>
    <rPh sb="35" eb="37">
      <t>シテイ</t>
    </rPh>
    <rPh sb="38" eb="41">
      <t>モジレツ</t>
    </rPh>
    <rPh sb="42" eb="44">
      <t>チカン</t>
    </rPh>
    <rPh sb="68" eb="69">
      <t>ヒ</t>
    </rPh>
    <phoneticPr fontId="80"/>
  </si>
  <si>
    <t>m_Month.MonthRec[iMonth].dStDateを書式指定で文字列に置換（dStDate.tostring(”mm/dd”))を取得</t>
    <rPh sb="33" eb="35">
      <t>ショシキ</t>
    </rPh>
    <rPh sb="35" eb="37">
      <t>シテイ</t>
    </rPh>
    <rPh sb="38" eb="41">
      <t>モジレツ</t>
    </rPh>
    <rPh sb="42" eb="44">
      <t>チカン</t>
    </rPh>
    <rPh sb="72" eb="74">
      <t>シュトク</t>
    </rPh>
    <phoneticPr fontId="80"/>
  </si>
  <si>
    <t>m_Month.MonthRec[iMonth].dEdDateを書式指定で文字列に置換（dEdDate.tostring(”mm/dd”))を取得</t>
    <rPh sb="33" eb="35">
      <t>ショシキ</t>
    </rPh>
    <rPh sb="35" eb="37">
      <t>シテイ</t>
    </rPh>
    <rPh sb="38" eb="41">
      <t>モジレツ</t>
    </rPh>
    <rPh sb="42" eb="44">
      <t>チカン</t>
    </rPh>
    <rPh sb="72" eb="74">
      <t>シュトク</t>
    </rPh>
    <phoneticPr fontId="80"/>
  </si>
  <si>
    <t>※culの部分はカレンダー型で日本(ja-JP)を指定　System.Globalization.CultureInfo("ja-JP", true);</t>
    <rPh sb="5" eb="7">
      <t>ブブン</t>
    </rPh>
    <rPh sb="13" eb="14">
      <t>ガタ</t>
    </rPh>
    <rPh sb="15" eb="17">
      <t>ニホン</t>
    </rPh>
    <rPh sb="25" eb="27">
      <t>シテイ</t>
    </rPh>
    <phoneticPr fontId="80"/>
  </si>
  <si>
    <t>IProcessMonthlyClosingService</t>
  </si>
  <si>
    <t>KaijoCmnt</t>
  </si>
  <si>
    <t>MFixInfoから取得したデータのKaijoCmntをMonthlyClosingDto.KaijoCmnt(確定解除事由)へ格納</t>
    <rPh sb="10" eb="12">
      <t>シュトク</t>
    </rPh>
    <rPh sb="56" eb="58">
      <t>カクテイ</t>
    </rPh>
    <rPh sb="58" eb="60">
      <t>カイジョ</t>
    </rPh>
    <rPh sb="60" eb="62">
      <t>ジユウ</t>
    </rPh>
    <rPh sb="64" eb="66">
      <t>カクノウ</t>
    </rPh>
    <phoneticPr fontId="1"/>
  </si>
  <si>
    <t>ProcessMonthlyClosingViewModel.LComNameにセッションで取得したDTMAIN.LComName(正式会社名)を格納</t>
    <rPh sb="46" eb="48">
      <t>シュトク</t>
    </rPh>
    <rPh sb="66" eb="68">
      <t>セイシキ</t>
    </rPh>
    <rPh sb="68" eb="71">
      <t>カイシャメイ</t>
    </rPh>
    <rPh sb="73" eb="75">
      <t>カクノウ</t>
    </rPh>
    <phoneticPr fontId="80"/>
  </si>
  <si>
    <t>3-2-7.ProcessMonthlyClosingViewModelにmasMonthと事前に確認したパラメータをセットする</t>
    <rPh sb="46" eb="48">
      <t>ジゼン</t>
    </rPh>
    <rPh sb="49" eb="51">
      <t>カクニン</t>
    </rPh>
    <phoneticPr fontId="1"/>
  </si>
  <si>
    <t>monthlyClosingDtoList</t>
    <phoneticPr fontId="1"/>
  </si>
  <si>
    <t>ProcessMonthlyClosingViewModel</t>
    <phoneticPr fontId="80"/>
  </si>
  <si>
    <t>DisplayMonthlyClosingDto</t>
    <phoneticPr fontId="1"/>
  </si>
  <si>
    <t>getMonthlyClosing</t>
    <phoneticPr fontId="1"/>
  </si>
  <si>
    <t>getMonthlyClosingLogic</t>
    <phoneticPr fontId="1"/>
  </si>
  <si>
    <t>getMonthlyClosingLogic</t>
    <phoneticPr fontId="1"/>
  </si>
  <si>
    <t>IgetMonthlyClosingLogic</t>
    <phoneticPr fontId="1"/>
  </si>
  <si>
    <t>monthlyClosingDtoListを初期化</t>
    <rPh sb="22" eb="25">
      <t>ショキカ</t>
    </rPh>
    <phoneticPr fontId="1"/>
  </si>
  <si>
    <t>SwkInpKbnに定数SwkHeadSwkInpKbn.ClientBranchStore(仕訳発生区分：顧問先支店)を指定</t>
    <rPh sb="10" eb="12">
      <t>テイスウ</t>
    </rPh>
    <phoneticPr fontId="1"/>
  </si>
  <si>
    <t>0.変数を初期化</t>
    <phoneticPr fontId="1"/>
  </si>
  <si>
    <t>IDbContext</t>
    <phoneticPr fontId="1"/>
  </si>
  <si>
    <t>dbContext</t>
    <phoneticPr fontId="1"/>
  </si>
  <si>
    <t>dbContext</t>
    <phoneticPr fontId="1"/>
  </si>
  <si>
    <t>VKZEntities</t>
    <phoneticPr fontId="1"/>
  </si>
  <si>
    <t>getSwkManegementLogic</t>
    <phoneticPr fontId="1"/>
  </si>
  <si>
    <t>swkckbn</t>
    <phoneticPr fontId="1"/>
  </si>
  <si>
    <t>月次確定情報初期表示処理</t>
    <rPh sb="0" eb="2">
      <t>ゲツジ</t>
    </rPh>
    <rPh sb="2" eb="4">
      <t>カクテイ</t>
    </rPh>
    <rPh sb="4" eb="6">
      <t>ジョウホウ</t>
    </rPh>
    <rPh sb="6" eb="8">
      <t>ショキ</t>
    </rPh>
    <rPh sb="8" eb="10">
      <t>ヒョウジ</t>
    </rPh>
    <rPh sb="10" eb="12">
      <t>ショリ</t>
    </rPh>
    <phoneticPr fontId="1"/>
  </si>
  <si>
    <t>processMonthlyClosingViewModel</t>
    <phoneticPr fontId="1"/>
  </si>
  <si>
    <t>getSwkNotSendLogic</t>
    <phoneticPr fontId="1"/>
  </si>
  <si>
    <t>List&lt;SwkManegementDto&gt;</t>
    <phoneticPr fontId="1"/>
  </si>
  <si>
    <t>DisplayMonthlyClosingSettingLogic</t>
    <phoneticPr fontId="1"/>
  </si>
  <si>
    <t>ProcessMonthlyClosingViewModel</t>
    <phoneticPr fontId="80"/>
  </si>
  <si>
    <t>SwkNotSendCntDao</t>
    <phoneticPr fontId="1"/>
  </si>
  <si>
    <t>SwkNotSendCntList</t>
    <phoneticPr fontId="1"/>
  </si>
  <si>
    <t>displayMonthlyClosingDto</t>
    <phoneticPr fontId="1"/>
  </si>
  <si>
    <t>ProcessMonthlyClosing</t>
    <phoneticPr fontId="1"/>
  </si>
  <si>
    <t>MonthlyClosingInitialInfo</t>
    <phoneticPr fontId="1"/>
  </si>
  <si>
    <t>ProcessMonthlyClosingService</t>
    <phoneticPr fontId="1"/>
  </si>
  <si>
    <t>ProcessMonthlyClosingViewModel.ComCodeにセッションで取得したDTMAIN.ComCode(会社コード)を格納</t>
    <rPh sb="45" eb="47">
      <t>シュトク</t>
    </rPh>
    <rPh sb="64" eb="66">
      <t>カイシャ</t>
    </rPh>
    <rPh sb="71" eb="73">
      <t>カクノウ</t>
    </rPh>
    <phoneticPr fontId="80"/>
  </si>
  <si>
    <t>SwkManegementDtoList</t>
    <phoneticPr fontId="1"/>
  </si>
  <si>
    <t>Acelink</t>
    <phoneticPr fontId="0" type="Hiragana"/>
  </si>
  <si>
    <t>AL</t>
    <phoneticPr fontId="0" type="Hiragana"/>
  </si>
  <si>
    <t>VKZ</t>
    <phoneticPr fontId="0" type="Hiragana"/>
  </si>
  <si>
    <t>VKZ290100389000</t>
    <phoneticPr fontId="0" type="Hiragana"/>
  </si>
  <si>
    <t>【概要】
　・月次確定の初期表示サービスを定義</t>
    <rPh sb="7" eb="9">
      <t>げつじ</t>
    </rPh>
    <rPh sb="9" eb="11">
      <t>かくてい</t>
    </rPh>
    <rPh sb="12" eb="14">
      <t>しょき</t>
    </rPh>
    <rPh sb="14" eb="16">
      <t>ひょうじ</t>
    </rPh>
    <rPh sb="21" eb="23">
      <t>ていぎ</t>
    </rPh>
    <phoneticPr fontId="0" type="Hiragana"/>
  </si>
  <si>
    <t>月次確定(表示)</t>
    <rPh sb="0" eb="2">
      <t>げつじ</t>
    </rPh>
    <rPh sb="2" eb="4">
      <t>かくてい</t>
    </rPh>
    <phoneticPr fontId="0" type="Hiragana"/>
  </si>
  <si>
    <t>2016/9/20：レビュー指摘事項を修正
　【#001】 月次確定表示準備を修正
　【#002】 月次確定情報を修正</t>
    <rPh sb="14" eb="16">
      <t>シテキ</t>
    </rPh>
    <rPh sb="16" eb="18">
      <t>ジコウ</t>
    </rPh>
    <rPh sb="19" eb="21">
      <t>シュウセイ</t>
    </rPh>
    <rPh sb="39" eb="41">
      <t>シュウセイ</t>
    </rPh>
    <rPh sb="50" eb="52">
      <t>ゲツジ</t>
    </rPh>
    <rPh sb="52" eb="54">
      <t>カクテイ</t>
    </rPh>
    <rPh sb="54" eb="56">
      <t>ジョウホウ</t>
    </rPh>
    <rPh sb="57" eb="59">
      <t>シュウセイ</t>
    </rPh>
    <phoneticPr fontId="1"/>
  </si>
  <si>
    <t>井上 大介</t>
    <rPh sb="0" eb="5">
      <t>イノウエ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</si>
</sst>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.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9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10"/>
      <color rgb="FFFF0000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游ゴシック Light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游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游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游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游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游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游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游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游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7"/>
      <color rgb="FF212121"/>
      <name val="Inherit"/>
      <family val="2"/>
    </font>
    <font>
      <sz val="10"/>
      <color theme="1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8"/>
      <name val="ＭＳ Ｐ明朝"/>
      <family val="1"/>
      <charset val="128"/>
    </font>
    <font>
      <b/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8"/>
      <name val="ＭＳ Ｐゴシック"/>
      <family val="3"/>
      <charset val="128"/>
    </font>
    <font>
      <strike/>
      <sz val="9"/>
      <name val="ＭＳ Ｐゴシック"/>
      <family val="3"/>
      <charset val="128"/>
    </font>
    <font>
      <strike/>
      <sz val="9"/>
      <color indexed="1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1"/>
      <color rgb="FFFF0000"/>
      <name val="ＭＳ Ｐゴシック"/>
      <family val="3"/>
      <charset val="128"/>
    </font>
    <font>
      <b/>
      <strike/>
      <sz val="12"/>
      <name val="Meiryo UI"/>
      <family val="3"/>
      <charset val="128"/>
    </font>
    <font>
      <strike/>
      <sz val="10"/>
      <name val="Meiryo UI"/>
      <family val="3"/>
      <charset val="128"/>
    </font>
  </fonts>
  <fills count="6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10"/>
      </left>
      <right style="thin">
        <color indexed="64"/>
      </right>
      <top style="dotted">
        <color indexed="10"/>
      </top>
      <bottom style="medium">
        <color indexed="10"/>
      </bottom>
      <diagonal/>
    </border>
    <border>
      <left style="thin">
        <color indexed="64"/>
      </left>
      <right/>
      <top style="dotted">
        <color indexed="10"/>
      </top>
      <bottom style="medium">
        <color indexed="10"/>
      </bottom>
      <diagonal/>
    </border>
    <border>
      <left/>
      <right/>
      <top style="dotted">
        <color indexed="10"/>
      </top>
      <bottom style="medium">
        <color indexed="10"/>
      </bottom>
      <diagonal/>
    </border>
    <border>
      <left/>
      <right style="thin">
        <color indexed="64"/>
      </right>
      <top style="dotted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tted">
        <color indexed="10"/>
      </top>
      <bottom style="medium">
        <color indexed="10"/>
      </bottom>
      <diagonal/>
    </border>
    <border>
      <left style="thin">
        <color indexed="64"/>
      </left>
      <right style="medium">
        <color indexed="10"/>
      </right>
      <top style="dotted">
        <color indexed="10"/>
      </top>
      <bottom style="medium">
        <color indexed="10"/>
      </bottom>
      <diagonal/>
    </border>
    <border>
      <left/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10"/>
      </left>
      <right style="thin">
        <color indexed="64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thin">
        <color indexed="64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10"/>
      </left>
      <right style="thin">
        <color indexed="64"/>
      </right>
      <top style="medium">
        <color indexed="10"/>
      </top>
      <bottom style="dotted">
        <color auto="1"/>
      </bottom>
      <diagonal/>
    </border>
    <border>
      <left style="thin">
        <color indexed="64"/>
      </left>
      <right/>
      <top style="medium">
        <color indexed="10"/>
      </top>
      <bottom style="dotted">
        <color auto="1"/>
      </bottom>
      <diagonal/>
    </border>
    <border>
      <left/>
      <right/>
      <top style="medium">
        <color indexed="10"/>
      </top>
      <bottom style="dotted">
        <color indexed="64"/>
      </bottom>
      <diagonal/>
    </border>
    <border>
      <left/>
      <right style="thin">
        <color indexed="64"/>
      </right>
      <top style="medium">
        <color indexed="10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10"/>
      </bottom>
      <diagonal/>
    </border>
    <border>
      <left style="thin">
        <color indexed="64"/>
      </left>
      <right/>
      <top/>
      <bottom style="dotted">
        <color indexed="10"/>
      </bottom>
      <diagonal/>
    </border>
    <border>
      <left/>
      <right/>
      <top/>
      <bottom style="dotted">
        <color indexed="10"/>
      </bottom>
      <diagonal/>
    </border>
    <border>
      <left/>
      <right style="thin">
        <color indexed="64"/>
      </right>
      <top/>
      <bottom style="dotted">
        <color indexed="10"/>
      </bottom>
      <diagonal/>
    </border>
    <border>
      <left style="thin">
        <color indexed="64"/>
      </left>
      <right/>
      <top style="thin">
        <color indexed="64"/>
      </top>
      <bottom style="dotted">
        <color indexed="10"/>
      </bottom>
      <diagonal/>
    </border>
    <border>
      <left/>
      <right/>
      <top style="thin">
        <color indexed="64"/>
      </top>
      <bottom style="dotted">
        <color indexed="10"/>
      </bottom>
      <diagonal/>
    </border>
    <border>
      <left/>
      <right style="thin">
        <color indexed="64"/>
      </right>
      <top style="thin">
        <color indexed="64"/>
      </top>
      <bottom style="dotted">
        <color indexed="10"/>
      </bottom>
      <diagonal/>
    </border>
  </borders>
  <cellStyleXfs count="209">
    <xf numFmtId="0" fontId="0" fillId="0" borderId="0"/>
    <xf numFmtId="0" fontId="6" fillId="0" borderId="0"/>
    <xf numFmtId="0" fontId="7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/>
    <xf numFmtId="0" fontId="2" fillId="0" borderId="0"/>
    <xf numFmtId="0" fontId="19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3" fillId="0" borderId="0"/>
    <xf numFmtId="0" fontId="24" fillId="3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0" borderId="0">
      <alignment horizontal="center" wrapText="1"/>
      <protection locked="0"/>
    </xf>
    <xf numFmtId="0" fontId="28" fillId="52" borderId="0" applyBorder="0">
      <alignment horizontal="left" vertical="center" indent="1"/>
    </xf>
    <xf numFmtId="177" fontId="29" fillId="0" borderId="0" applyFill="0" applyBorder="0" applyAlignment="0"/>
    <xf numFmtId="0" fontId="29" fillId="0" borderId="0" applyFill="0" applyBorder="0" applyAlignment="0"/>
    <xf numFmtId="0" fontId="29" fillId="0" borderId="0" applyFill="0" applyBorder="0" applyAlignment="0"/>
    <xf numFmtId="178" fontId="30" fillId="0" borderId="0" applyFill="0" applyBorder="0" applyAlignment="0"/>
    <xf numFmtId="179" fontId="30" fillId="0" borderId="0" applyFill="0" applyBorder="0" applyAlignment="0"/>
    <xf numFmtId="180" fontId="30" fillId="0" borderId="0" applyFill="0" applyBorder="0" applyAlignment="0"/>
    <xf numFmtId="181" fontId="30" fillId="0" borderId="0" applyFill="0" applyBorder="0" applyAlignment="0"/>
    <xf numFmtId="182" fontId="30" fillId="0" borderId="0" applyFill="0" applyBorder="0" applyAlignment="0"/>
    <xf numFmtId="183" fontId="30" fillId="0" borderId="0" applyFill="0" applyBorder="0" applyAlignment="0"/>
    <xf numFmtId="178" fontId="30" fillId="0" borderId="0" applyFill="0" applyBorder="0" applyAlignment="0"/>
    <xf numFmtId="0" fontId="31" fillId="0" borderId="0" applyFont="0" applyFill="0" applyBorder="0" applyAlignment="0" applyProtection="0"/>
    <xf numFmtId="182" fontId="30" fillId="0" borderId="0" applyFont="0" applyFill="0" applyBorder="0" applyAlignment="0" applyProtection="0"/>
    <xf numFmtId="184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8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4" fontId="29" fillId="0" borderId="0" applyFill="0" applyBorder="0" applyAlignment="0"/>
    <xf numFmtId="182" fontId="30" fillId="0" borderId="0" applyFill="0" applyBorder="0" applyAlignment="0"/>
    <xf numFmtId="178" fontId="30" fillId="0" borderId="0" applyFill="0" applyBorder="0" applyAlignment="0"/>
    <xf numFmtId="182" fontId="30" fillId="0" borderId="0" applyFill="0" applyBorder="0" applyAlignment="0"/>
    <xf numFmtId="183" fontId="30" fillId="0" borderId="0" applyFill="0" applyBorder="0" applyAlignment="0"/>
    <xf numFmtId="178" fontId="30" fillId="0" borderId="0" applyFill="0" applyBorder="0" applyAlignment="0"/>
    <xf numFmtId="0" fontId="32" fillId="0" borderId="0">
      <alignment horizontal="left"/>
    </xf>
    <xf numFmtId="0" fontId="33" fillId="0" borderId="48" applyNumberFormat="0" applyAlignment="0" applyProtection="0">
      <alignment horizontal="left" vertical="center"/>
    </xf>
    <xf numFmtId="0" fontId="33" fillId="0" borderId="7">
      <alignment horizontal="left" vertical="center"/>
    </xf>
    <xf numFmtId="0" fontId="18" fillId="0" borderId="0" applyBorder="0"/>
    <xf numFmtId="182" fontId="30" fillId="0" borderId="0" applyFill="0" applyBorder="0" applyAlignment="0"/>
    <xf numFmtId="178" fontId="30" fillId="0" borderId="0" applyFill="0" applyBorder="0" applyAlignment="0"/>
    <xf numFmtId="182" fontId="30" fillId="0" borderId="0" applyFill="0" applyBorder="0" applyAlignment="0"/>
    <xf numFmtId="183" fontId="30" fillId="0" borderId="0" applyFill="0" applyBorder="0" applyAlignment="0"/>
    <xf numFmtId="178" fontId="30" fillId="0" borderId="0" applyFill="0" applyBorder="0" applyAlignment="0"/>
    <xf numFmtId="0" fontId="34" fillId="53" borderId="0">
      <alignment horizontal="left" indent="1"/>
    </xf>
    <xf numFmtId="185" fontId="2" fillId="0" borderId="0"/>
    <xf numFmtId="185" fontId="2" fillId="0" borderId="0"/>
    <xf numFmtId="0" fontId="31" fillId="0" borderId="0"/>
    <xf numFmtId="14" fontId="27" fillId="0" borderId="0">
      <alignment horizontal="center" wrapText="1"/>
      <protection locked="0"/>
    </xf>
    <xf numFmtId="181" fontId="30" fillId="0" borderId="0" applyFont="0" applyFill="0" applyBorder="0" applyAlignment="0" applyProtection="0"/>
    <xf numFmtId="184" fontId="31" fillId="0" borderId="0" applyFont="0" applyFill="0" applyBorder="0" applyAlignment="0" applyProtection="0"/>
    <xf numFmtId="186" fontId="30" fillId="0" borderId="0" applyFont="0" applyFill="0" applyBorder="0" applyAlignment="0" applyProtection="0"/>
    <xf numFmtId="182" fontId="30" fillId="0" borderId="0" applyFill="0" applyBorder="0" applyAlignment="0"/>
    <xf numFmtId="178" fontId="30" fillId="0" borderId="0" applyFill="0" applyBorder="0" applyAlignment="0"/>
    <xf numFmtId="182" fontId="30" fillId="0" borderId="0" applyFill="0" applyBorder="0" applyAlignment="0"/>
    <xf numFmtId="183" fontId="30" fillId="0" borderId="0" applyFill="0" applyBorder="0" applyAlignment="0"/>
    <xf numFmtId="178" fontId="30" fillId="0" borderId="0" applyFill="0" applyBorder="0" applyAlignment="0"/>
    <xf numFmtId="4" fontId="32" fillId="0" borderId="0">
      <alignment horizontal="right"/>
    </xf>
    <xf numFmtId="0" fontId="35" fillId="52" borderId="0">
      <alignment horizontal="left" indent="1"/>
    </xf>
    <xf numFmtId="0" fontId="36" fillId="0" borderId="0" applyNumberFormat="0" applyFont="0" applyFill="0" applyBorder="0" applyAlignment="0" applyProtection="0">
      <alignment horizontal="left"/>
    </xf>
    <xf numFmtId="0" fontId="37" fillId="0" borderId="49">
      <alignment horizontal="center"/>
    </xf>
    <xf numFmtId="4" fontId="38" fillId="0" borderId="0">
      <alignment horizontal="right"/>
    </xf>
    <xf numFmtId="0" fontId="39" fillId="0" borderId="0">
      <alignment horizontal="left"/>
    </xf>
    <xf numFmtId="0" fontId="40" fillId="0" borderId="0"/>
    <xf numFmtId="49" fontId="29" fillId="0" borderId="0" applyFill="0" applyBorder="0" applyAlignment="0"/>
    <xf numFmtId="186" fontId="30" fillId="0" borderId="0" applyFill="0" applyBorder="0" applyAlignment="0"/>
    <xf numFmtId="187" fontId="30" fillId="0" borderId="0" applyFill="0" applyBorder="0" applyAlignment="0"/>
    <xf numFmtId="0" fontId="41" fillId="0" borderId="0">
      <alignment horizontal="center"/>
    </xf>
    <xf numFmtId="0" fontId="25" fillId="5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8" borderId="50" applyNumberFormat="0" applyAlignment="0" applyProtection="0">
      <alignment vertical="center"/>
    </xf>
    <xf numFmtId="0" fontId="45" fillId="12" borderId="45" applyNumberFormat="0" applyAlignment="0" applyProtection="0">
      <alignment vertical="center"/>
    </xf>
    <xf numFmtId="0" fontId="46" fillId="5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60" borderId="51" applyNumberFormat="0" applyFont="0" applyAlignment="0" applyProtection="0">
      <alignment vertical="center"/>
    </xf>
    <xf numFmtId="0" fontId="23" fillId="60" borderId="51" applyNumberFormat="0" applyFont="0" applyAlignment="0" applyProtection="0">
      <alignment vertical="center"/>
    </xf>
    <xf numFmtId="0" fontId="24" fillId="13" borderId="46" applyNumberFormat="0" applyFont="0" applyAlignment="0" applyProtection="0">
      <alignment vertical="center"/>
    </xf>
    <xf numFmtId="0" fontId="48" fillId="0" borderId="52" applyNumberFormat="0" applyFill="0" applyAlignment="0" applyProtection="0">
      <alignment vertical="center"/>
    </xf>
    <xf numFmtId="0" fontId="49" fillId="0" borderId="44" applyNumberFormat="0" applyFill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2" fillId="61" borderId="53" applyNumberFormat="0" applyAlignment="0" applyProtection="0">
      <alignment vertical="center"/>
    </xf>
    <xf numFmtId="0" fontId="53" fillId="11" borderId="42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0" fontId="56" fillId="0" borderId="54" applyNumberFormat="0" applyFill="0" applyAlignment="0" applyProtection="0">
      <alignment vertical="center"/>
    </xf>
    <xf numFmtId="0" fontId="57" fillId="0" borderId="39" applyNumberFormat="0" applyFill="0" applyAlignment="0" applyProtection="0">
      <alignment vertical="center"/>
    </xf>
    <xf numFmtId="0" fontId="58" fillId="0" borderId="55" applyNumberFormat="0" applyFill="0" applyAlignment="0" applyProtection="0">
      <alignment vertical="center"/>
    </xf>
    <xf numFmtId="0" fontId="59" fillId="0" borderId="40" applyNumberFormat="0" applyFill="0" applyAlignment="0" applyProtection="0">
      <alignment vertical="center"/>
    </xf>
    <xf numFmtId="0" fontId="60" fillId="0" borderId="56" applyNumberFormat="0" applyFill="0" applyAlignment="0" applyProtection="0">
      <alignment vertical="center"/>
    </xf>
    <xf numFmtId="0" fontId="61" fillId="0" borderId="41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57" applyNumberFormat="0" applyFill="0" applyAlignment="0" applyProtection="0">
      <alignment vertical="center"/>
    </xf>
    <xf numFmtId="0" fontId="63" fillId="0" borderId="47" applyNumberFormat="0" applyFill="0" applyAlignment="0" applyProtection="0">
      <alignment vertical="center"/>
    </xf>
    <xf numFmtId="0" fontId="64" fillId="61" borderId="58" applyNumberFormat="0" applyAlignment="0" applyProtection="0">
      <alignment vertical="center"/>
    </xf>
    <xf numFmtId="0" fontId="65" fillId="11" borderId="43" applyNumberFormat="0" applyAlignment="0" applyProtection="0">
      <alignment vertical="center"/>
    </xf>
    <xf numFmtId="0" fontId="66" fillId="62" borderId="59">
      <alignment vertical="center"/>
      <protection locked="0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43" borderId="53" applyNumberFormat="0" applyAlignment="0" applyProtection="0">
      <alignment vertical="center"/>
    </xf>
    <xf numFmtId="0" fontId="70" fillId="10" borderId="42" applyNumberFormat="0" applyAlignment="0" applyProtection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3" fillId="0" borderId="0"/>
    <xf numFmtId="0" fontId="2" fillId="0" borderId="0">
      <alignment vertical="center"/>
    </xf>
    <xf numFmtId="0" fontId="23" fillId="0" borderId="0"/>
    <xf numFmtId="0" fontId="2" fillId="0" borderId="0"/>
    <xf numFmtId="0" fontId="24" fillId="0" borderId="0">
      <alignment vertical="center"/>
    </xf>
    <xf numFmtId="0" fontId="2" fillId="0" borderId="0"/>
    <xf numFmtId="0" fontId="19" fillId="0" borderId="0">
      <alignment vertical="center"/>
    </xf>
    <xf numFmtId="0" fontId="23" fillId="0" borderId="0"/>
    <xf numFmtId="0" fontId="19" fillId="0" borderId="0">
      <alignment vertical="center"/>
    </xf>
    <xf numFmtId="0" fontId="19" fillId="0" borderId="0">
      <alignment vertical="center"/>
    </xf>
    <xf numFmtId="0" fontId="71" fillId="0" borderId="0"/>
    <xf numFmtId="0" fontId="72" fillId="40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" fillId="0" borderId="0"/>
    <xf numFmtId="0" fontId="72" fillId="63" borderId="0"/>
    <xf numFmtId="0" fontId="24" fillId="0" borderId="0"/>
    <xf numFmtId="0" fontId="21" fillId="0" borderId="0"/>
    <xf numFmtId="0" fontId="23" fillId="0" borderId="0"/>
    <xf numFmtId="0" fontId="24" fillId="0" borderId="0"/>
    <xf numFmtId="0" fontId="24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74" fillId="0" borderId="0"/>
    <xf numFmtId="0" fontId="24" fillId="0" borderId="0">
      <alignment vertical="center"/>
    </xf>
    <xf numFmtId="0" fontId="2" fillId="0" borderId="0"/>
    <xf numFmtId="0" fontId="23" fillId="0" borderId="0"/>
  </cellStyleXfs>
  <cellXfs count="779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3" applyFont="1" applyFill="1" applyBorder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8" fillId="2" borderId="1" xfId="2" applyFont="1" applyFill="1" applyBorder="1" applyAlignment="1">
      <alignment horizontal="centerContinuous" vertical="center"/>
    </xf>
    <xf numFmtId="0" fontId="8" fillId="2" borderId="3" xfId="2" applyFont="1" applyFill="1" applyBorder="1" applyAlignment="1">
      <alignment horizontal="centerContinuous" vertical="center"/>
    </xf>
    <xf numFmtId="0" fontId="8" fillId="2" borderId="4" xfId="2" applyFont="1" applyFill="1" applyBorder="1" applyAlignment="1">
      <alignment horizontal="centerContinuous" vertical="center"/>
    </xf>
    <xf numFmtId="0" fontId="5" fillId="2" borderId="4" xfId="2" applyFont="1" applyFill="1" applyBorder="1" applyAlignment="1">
      <alignment horizontal="centerContinuous" vertical="center"/>
    </xf>
    <xf numFmtId="0" fontId="5" fillId="2" borderId="25" xfId="2" applyFont="1" applyFill="1" applyBorder="1" applyAlignment="1">
      <alignment horizontal="centerContinuous" vertical="center"/>
    </xf>
    <xf numFmtId="0" fontId="9" fillId="0" borderId="0" xfId="6" applyFont="1" applyFill="1" applyAlignment="1">
      <alignment horizontal="center" vertical="center" wrapText="1"/>
    </xf>
    <xf numFmtId="0" fontId="9" fillId="0" borderId="0" xfId="6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0" fillId="0" borderId="20" xfId="2" applyFont="1" applyFill="1" applyBorder="1" applyAlignment="1">
      <alignment vertical="center"/>
    </xf>
    <xf numFmtId="0" fontId="8" fillId="0" borderId="21" xfId="2" applyFont="1" applyFill="1" applyBorder="1" applyAlignment="1">
      <alignment vertical="center"/>
    </xf>
    <xf numFmtId="0" fontId="8" fillId="0" borderId="21" xfId="3" applyFont="1" applyFill="1" applyBorder="1">
      <alignment vertical="center"/>
    </xf>
    <xf numFmtId="0" fontId="5" fillId="0" borderId="21" xfId="3" applyFont="1" applyFill="1" applyBorder="1">
      <alignment vertical="center"/>
    </xf>
    <xf numFmtId="0" fontId="5" fillId="0" borderId="22" xfId="3" applyFont="1" applyFill="1" applyBorder="1">
      <alignment vertical="center"/>
    </xf>
    <xf numFmtId="0" fontId="8" fillId="0" borderId="23" xfId="2" applyFont="1" applyFill="1" applyBorder="1" applyAlignment="1">
      <alignment vertical="center"/>
    </xf>
    <xf numFmtId="0" fontId="5" fillId="0" borderId="24" xfId="3" applyFont="1" applyFill="1" applyBorder="1">
      <alignment vertical="center"/>
    </xf>
    <xf numFmtId="0" fontId="8" fillId="0" borderId="19" xfId="2" applyFont="1" applyFill="1" applyBorder="1" applyAlignment="1">
      <alignment vertical="center"/>
    </xf>
    <xf numFmtId="0" fontId="8" fillId="0" borderId="17" xfId="2" applyFont="1" applyFill="1" applyBorder="1" applyAlignment="1">
      <alignment vertical="center"/>
    </xf>
    <xf numFmtId="0" fontId="8" fillId="0" borderId="17" xfId="3" applyFont="1" applyFill="1" applyBorder="1">
      <alignment vertical="center"/>
    </xf>
    <xf numFmtId="0" fontId="5" fillId="0" borderId="17" xfId="3" applyFont="1" applyFill="1" applyBorder="1">
      <alignment vertical="center"/>
    </xf>
    <xf numFmtId="0" fontId="5" fillId="0" borderId="18" xfId="3" applyFont="1" applyFill="1" applyBorder="1">
      <alignment vertical="center"/>
    </xf>
    <xf numFmtId="0" fontId="9" fillId="0" borderId="0" xfId="1" applyNumberFormat="1" applyFont="1" applyAlignment="1">
      <alignment vertical="center" shrinkToFit="1"/>
    </xf>
    <xf numFmtId="0" fontId="9" fillId="3" borderId="7" xfId="6" applyFont="1" applyFill="1" applyBorder="1" applyAlignment="1">
      <alignment vertical="top"/>
    </xf>
    <xf numFmtId="0" fontId="9" fillId="3" borderId="17" xfId="6" applyFont="1" applyFill="1" applyBorder="1" applyAlignment="1">
      <alignment vertical="top"/>
    </xf>
    <xf numFmtId="0" fontId="12" fillId="3" borderId="20" xfId="6" applyFont="1" applyFill="1" applyBorder="1" applyAlignment="1">
      <alignment vertical="top"/>
    </xf>
    <xf numFmtId="0" fontId="12" fillId="3" borderId="23" xfId="6" applyFont="1" applyFill="1" applyBorder="1" applyAlignment="1">
      <alignment vertical="top"/>
    </xf>
    <xf numFmtId="0" fontId="13" fillId="3" borderId="7" xfId="6" applyFont="1" applyFill="1" applyBorder="1" applyAlignment="1">
      <alignment vertical="top"/>
    </xf>
    <xf numFmtId="0" fontId="9" fillId="3" borderId="18" xfId="6" applyFont="1" applyFill="1" applyBorder="1" applyAlignment="1">
      <alignment vertical="top"/>
    </xf>
    <xf numFmtId="0" fontId="11" fillId="3" borderId="23" xfId="6" applyFont="1" applyFill="1" applyBorder="1" applyAlignment="1">
      <alignment vertical="top"/>
    </xf>
    <xf numFmtId="0" fontId="13" fillId="3" borderId="17" xfId="6" applyFont="1" applyFill="1" applyBorder="1" applyAlignment="1">
      <alignment vertical="top"/>
    </xf>
    <xf numFmtId="0" fontId="13" fillId="3" borderId="20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14" fontId="9" fillId="3" borderId="0" xfId="6" applyNumberFormat="1" applyFont="1" applyFill="1" applyBorder="1" applyAlignment="1">
      <alignment vertical="top"/>
    </xf>
    <xf numFmtId="0" fontId="13" fillId="3" borderId="23" xfId="6" applyFont="1" applyFill="1" applyBorder="1" applyAlignment="1">
      <alignment vertical="top"/>
    </xf>
    <xf numFmtId="0" fontId="13" fillId="3" borderId="19" xfId="6" applyFont="1" applyFill="1" applyBorder="1" applyAlignment="1">
      <alignment vertical="top"/>
    </xf>
    <xf numFmtId="0" fontId="11" fillId="3" borderId="0" xfId="6" applyFont="1" applyFill="1" applyBorder="1" applyAlignment="1">
      <alignment vertical="top"/>
    </xf>
    <xf numFmtId="0" fontId="11" fillId="3" borderId="19" xfId="6" applyFont="1" applyFill="1" applyBorder="1" applyAlignment="1">
      <alignment vertical="top"/>
    </xf>
    <xf numFmtId="0" fontId="12" fillId="3" borderId="0" xfId="6" applyFont="1" applyFill="1" applyBorder="1" applyAlignment="1">
      <alignment vertical="top"/>
    </xf>
    <xf numFmtId="14" fontId="9" fillId="3" borderId="17" xfId="6" applyNumberFormat="1" applyFont="1" applyFill="1" applyBorder="1" applyAlignment="1">
      <alignment vertical="top"/>
    </xf>
    <xf numFmtId="0" fontId="9" fillId="3" borderId="8" xfId="6" applyFont="1" applyFill="1" applyBorder="1" applyAlignment="1">
      <alignment vertical="top"/>
    </xf>
    <xf numFmtId="0" fontId="9" fillId="3" borderId="9" xfId="6" applyFont="1" applyFill="1" applyBorder="1" applyAlignment="1">
      <alignment vertical="top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14" fillId="0" borderId="0" xfId="2" applyFont="1" applyFill="1" applyBorder="1" applyAlignment="1">
      <alignment vertical="center"/>
    </xf>
    <xf numFmtId="0" fontId="14" fillId="0" borderId="0" xfId="1" applyNumberFormat="1" applyFont="1" applyAlignment="1">
      <alignment vertical="center"/>
    </xf>
    <xf numFmtId="0" fontId="10" fillId="0" borderId="0" xfId="2" applyFont="1" applyFill="1" applyBorder="1" applyAlignment="1">
      <alignment vertical="center"/>
    </xf>
    <xf numFmtId="0" fontId="15" fillId="4" borderId="0" xfId="11"/>
    <xf numFmtId="0" fontId="9" fillId="0" borderId="0" xfId="0" applyFont="1" applyBorder="1" applyAlignment="1">
      <alignment vertical="center"/>
    </xf>
    <xf numFmtId="0" fontId="16" fillId="0" borderId="0" xfId="1" applyNumberFormat="1" applyFont="1" applyAlignment="1">
      <alignment vertical="center"/>
    </xf>
    <xf numFmtId="0" fontId="9" fillId="0" borderId="34" xfId="2" applyFont="1" applyFill="1" applyBorder="1" applyAlignment="1">
      <alignment vertical="center"/>
    </xf>
    <xf numFmtId="0" fontId="9" fillId="0" borderId="35" xfId="0" applyFont="1" applyBorder="1" applyAlignment="1">
      <alignment vertical="center"/>
    </xf>
    <xf numFmtId="0" fontId="9" fillId="0" borderId="36" xfId="2" applyFont="1" applyFill="1" applyBorder="1" applyAlignment="1">
      <alignment vertical="center"/>
    </xf>
    <xf numFmtId="0" fontId="9" fillId="0" borderId="37" xfId="2" applyFont="1" applyFill="1" applyBorder="1" applyAlignment="1">
      <alignment vertical="center"/>
    </xf>
    <xf numFmtId="0" fontId="9" fillId="0" borderId="37" xfId="3" applyFont="1" applyFill="1" applyBorder="1">
      <alignment vertical="center"/>
    </xf>
    <xf numFmtId="0" fontId="9" fillId="0" borderId="37" xfId="0" applyFont="1" applyBorder="1" applyAlignment="1">
      <alignment vertical="center"/>
    </xf>
    <xf numFmtId="0" fontId="9" fillId="7" borderId="37" xfId="0" applyFont="1" applyFill="1" applyBorder="1" applyAlignment="1">
      <alignment vertical="center"/>
    </xf>
    <xf numFmtId="0" fontId="9" fillId="7" borderId="38" xfId="0" applyFont="1" applyFill="1" applyBorder="1" applyAlignment="1">
      <alignment vertical="center"/>
    </xf>
    <xf numFmtId="0" fontId="9" fillId="5" borderId="9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19" fillId="0" borderId="0" xfId="0" applyFont="1"/>
    <xf numFmtId="0" fontId="9" fillId="0" borderId="0" xfId="3" quotePrefix="1" applyFont="1" applyFill="1" applyBorder="1">
      <alignment vertical="center"/>
    </xf>
    <xf numFmtId="0" fontId="8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1" applyNumberFormat="1" applyFont="1" applyAlignment="1">
      <alignment vertical="center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16" xfId="6" applyFont="1" applyFill="1" applyBorder="1" applyAlignment="1">
      <alignment vertical="top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9" fillId="0" borderId="0" xfId="1" applyNumberFormat="1" applyFont="1" applyAlignment="1">
      <alignment vertical="center"/>
    </xf>
    <xf numFmtId="0" fontId="9" fillId="0" borderId="9" xfId="6" applyFont="1" applyFill="1" applyBorder="1" applyAlignment="1">
      <alignment vertical="top"/>
    </xf>
    <xf numFmtId="0" fontId="17" fillId="0" borderId="0" xfId="0" applyFont="1" applyAlignment="1">
      <alignment vertical="center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56" fontId="9" fillId="0" borderId="0" xfId="3" applyNumberFormat="1" applyFont="1" applyFill="1" applyBorder="1">
      <alignment vertical="center"/>
    </xf>
    <xf numFmtId="0" fontId="9" fillId="0" borderId="0" xfId="6" applyFont="1" applyFill="1" applyBorder="1" applyAlignment="1">
      <alignment vertical="top"/>
    </xf>
    <xf numFmtId="0" fontId="9" fillId="0" borderId="0" xfId="6" applyFont="1" applyFill="1" applyBorder="1" applyAlignment="1">
      <alignment horizontal="center"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75" fillId="0" borderId="0" xfId="0" applyFont="1" applyAlignment="1">
      <alignment horizontal="left" vertical="center"/>
    </xf>
    <xf numFmtId="0" fontId="76" fillId="0" borderId="0" xfId="0" applyFont="1" applyAlignment="1">
      <alignment horizontal="left" vertical="center" readingOrder="1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16" xfId="6" applyFont="1" applyFill="1" applyBorder="1" applyAlignment="1">
      <alignment vertical="top"/>
    </xf>
    <xf numFmtId="0" fontId="9" fillId="0" borderId="16" xfId="6" applyFont="1" applyFill="1" applyBorder="1" applyAlignment="1">
      <alignment horizontal="center" vertical="top"/>
    </xf>
    <xf numFmtId="0" fontId="17" fillId="0" borderId="0" xfId="3" applyFont="1" applyFill="1" applyBorder="1">
      <alignment vertical="center"/>
    </xf>
    <xf numFmtId="0" fontId="9" fillId="0" borderId="0" xfId="2" applyFont="1" applyFill="1" applyBorder="1" applyAlignment="1">
      <alignment horizontal="center" vertical="center"/>
    </xf>
    <xf numFmtId="0" fontId="77" fillId="0" borderId="0" xfId="0" applyFont="1"/>
    <xf numFmtId="0" fontId="8" fillId="7" borderId="31" xfId="9" applyFont="1" applyFill="1" applyBorder="1" applyAlignment="1"/>
    <xf numFmtId="0" fontId="8" fillId="7" borderId="32" xfId="9" applyFont="1" applyFill="1" applyBorder="1" applyAlignment="1"/>
    <xf numFmtId="0" fontId="5" fillId="7" borderId="32" xfId="9" applyFont="1" applyFill="1" applyBorder="1" applyAlignment="1"/>
    <xf numFmtId="0" fontId="5" fillId="7" borderId="33" xfId="9" applyFont="1" applyFill="1" applyBorder="1" applyAlignment="1"/>
    <xf numFmtId="0" fontId="5" fillId="0" borderId="0" xfId="9" applyFont="1" applyFill="1" applyBorder="1" applyAlignment="1"/>
    <xf numFmtId="0" fontId="8" fillId="7" borderId="34" xfId="9" applyFont="1" applyFill="1" applyBorder="1" applyAlignment="1"/>
    <xf numFmtId="0" fontId="78" fillId="7" borderId="0" xfId="9" applyFont="1" applyFill="1" applyBorder="1" applyAlignment="1"/>
    <xf numFmtId="0" fontId="8" fillId="7" borderId="0" xfId="9" applyFont="1" applyFill="1" applyBorder="1" applyAlignment="1"/>
    <xf numFmtId="0" fontId="5" fillId="7" borderId="0" xfId="9" applyFont="1" applyFill="1" applyBorder="1" applyAlignment="1"/>
    <xf numFmtId="0" fontId="8" fillId="7" borderId="35" xfId="9" applyFont="1" applyFill="1" applyBorder="1" applyAlignment="1"/>
    <xf numFmtId="0" fontId="8" fillId="0" borderId="0" xfId="9" applyFont="1" applyFill="1" applyBorder="1" applyAlignment="1"/>
    <xf numFmtId="0" fontId="9" fillId="7" borderId="0" xfId="9" applyFont="1" applyFill="1" applyBorder="1" applyAlignment="1"/>
    <xf numFmtId="0" fontId="5" fillId="7" borderId="35" xfId="9" applyFont="1" applyFill="1" applyBorder="1" applyAlignment="1"/>
    <xf numFmtId="49" fontId="8" fillId="7" borderId="0" xfId="9" applyNumberFormat="1" applyFont="1" applyFill="1" applyBorder="1" applyAlignment="1">
      <alignment vertical="center"/>
    </xf>
    <xf numFmtId="49" fontId="9" fillId="7" borderId="0" xfId="9" applyNumberFormat="1" applyFont="1" applyFill="1" applyBorder="1" applyAlignment="1">
      <alignment vertical="center"/>
    </xf>
    <xf numFmtId="49" fontId="8" fillId="7" borderId="34" xfId="9" applyNumberFormat="1" applyFont="1" applyFill="1" applyBorder="1" applyAlignment="1">
      <alignment vertical="center"/>
    </xf>
    <xf numFmtId="49" fontId="8" fillId="7" borderId="35" xfId="9" applyNumberFormat="1" applyFont="1" applyFill="1" applyBorder="1" applyAlignment="1">
      <alignment vertical="center"/>
    </xf>
    <xf numFmtId="49" fontId="8" fillId="0" borderId="0" xfId="9" applyNumberFormat="1" applyFont="1" applyFill="1" applyBorder="1" applyAlignment="1">
      <alignment vertical="center"/>
    </xf>
    <xf numFmtId="0" fontId="8" fillId="7" borderId="36" xfId="9" applyFont="1" applyFill="1" applyBorder="1" applyAlignment="1"/>
    <xf numFmtId="0" fontId="8" fillId="7" borderId="37" xfId="9" applyFont="1" applyFill="1" applyBorder="1" applyAlignment="1"/>
    <xf numFmtId="0" fontId="8" fillId="0" borderId="0" xfId="9" applyFont="1" applyBorder="1" applyAlignment="1"/>
    <xf numFmtId="0" fontId="78" fillId="0" borderId="0" xfId="9" applyFont="1" applyFill="1" applyBorder="1" applyAlignment="1"/>
    <xf numFmtId="49" fontId="8" fillId="0" borderId="0" xfId="9" applyNumberFormat="1" applyFont="1" applyBorder="1" applyAlignment="1">
      <alignment vertical="center"/>
    </xf>
    <xf numFmtId="0" fontId="5" fillId="0" borderId="0" xfId="9" applyFont="1" applyBorder="1" applyAlignment="1"/>
    <xf numFmtId="0" fontId="5" fillId="0" borderId="37" xfId="9" applyFont="1" applyBorder="1" applyAlignment="1"/>
    <xf numFmtId="0" fontId="5" fillId="0" borderId="38" xfId="9" applyFont="1" applyBorder="1" applyAlignment="1"/>
    <xf numFmtId="0" fontId="9" fillId="2" borderId="16" xfId="5" applyFont="1" applyFill="1" applyBorder="1" applyAlignment="1">
      <alignment horizontal="center" vertical="center" shrinkToFit="1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16" xfId="6" applyFont="1" applyFill="1" applyBorder="1" applyAlignment="1">
      <alignment vertical="top"/>
    </xf>
    <xf numFmtId="49" fontId="24" fillId="0" borderId="0" xfId="197" applyNumberFormat="1" applyFont="1" applyFill="1" applyBorder="1" applyAlignment="1">
      <alignment horizontal="left" vertical="top"/>
    </xf>
    <xf numFmtId="0" fontId="9" fillId="0" borderId="0" xfId="3" applyFont="1" applyFill="1" applyBorder="1" applyAlignment="1">
      <alignment horizontal="right" vertical="center"/>
    </xf>
    <xf numFmtId="56" fontId="9" fillId="0" borderId="0" xfId="2" applyNumberFormat="1" applyFont="1" applyFill="1" applyBorder="1" applyAlignment="1">
      <alignment vertical="center"/>
    </xf>
    <xf numFmtId="0" fontId="79" fillId="0" borderId="9" xfId="207" applyNumberFormat="1" applyFont="1" applyFill="1" applyBorder="1" applyAlignment="1">
      <alignment vertical="center"/>
    </xf>
    <xf numFmtId="0" fontId="79" fillId="0" borderId="7" xfId="207" applyNumberFormat="1" applyFont="1" applyFill="1" applyBorder="1" applyAlignment="1">
      <alignment vertical="center"/>
    </xf>
    <xf numFmtId="0" fontId="79" fillId="0" borderId="8" xfId="207" applyNumberFormat="1" applyFont="1" applyFill="1" applyBorder="1" applyAlignment="1">
      <alignment vertical="center"/>
    </xf>
    <xf numFmtId="49" fontId="79" fillId="0" borderId="9" xfId="0" applyNumberFormat="1" applyFont="1" applyFill="1" applyBorder="1" applyAlignment="1">
      <alignment vertical="center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16" xfId="6" applyFont="1" applyFill="1" applyBorder="1" applyAlignment="1">
      <alignment vertical="top"/>
    </xf>
    <xf numFmtId="0" fontId="9" fillId="0" borderId="16" xfId="6" applyFont="1" applyFill="1" applyBorder="1" applyAlignment="1">
      <alignment horizontal="center" vertical="top"/>
    </xf>
    <xf numFmtId="0" fontId="9" fillId="0" borderId="9" xfId="6" applyFont="1" applyFill="1" applyBorder="1" applyAlignment="1">
      <alignment vertical="center"/>
    </xf>
    <xf numFmtId="0" fontId="9" fillId="0" borderId="7" xfId="6" applyFont="1" applyFill="1" applyBorder="1" applyAlignment="1">
      <alignment vertical="center"/>
    </xf>
    <xf numFmtId="0" fontId="9" fillId="0" borderId="8" xfId="6" applyFont="1" applyFill="1" applyBorder="1" applyAlignment="1">
      <alignment vertical="center"/>
    </xf>
    <xf numFmtId="0" fontId="23" fillId="0" borderId="0" xfId="199" applyAlignment="1"/>
    <xf numFmtId="0" fontId="23" fillId="0" borderId="0" xfId="199" applyAlignment="1">
      <alignment horizontal="center"/>
    </xf>
    <xf numFmtId="0" fontId="23" fillId="0" borderId="0" xfId="199"/>
    <xf numFmtId="0" fontId="82" fillId="0" borderId="0" xfId="199" applyFont="1" applyAlignment="1">
      <alignment shrinkToFit="1"/>
    </xf>
    <xf numFmtId="0" fontId="82" fillId="0" borderId="0" xfId="199" applyFont="1"/>
    <xf numFmtId="14" fontId="23" fillId="0" borderId="0" xfId="199" applyNumberFormat="1" applyAlignment="1">
      <alignment horizontal="center"/>
    </xf>
    <xf numFmtId="0" fontId="83" fillId="0" borderId="0" xfId="199" applyFont="1" applyAlignment="1">
      <alignment horizontal="center" vertical="center"/>
    </xf>
    <xf numFmtId="0" fontId="83" fillId="64" borderId="61" xfId="199" applyFont="1" applyFill="1" applyBorder="1" applyAlignment="1">
      <alignment horizontal="center" vertical="center"/>
    </xf>
    <xf numFmtId="0" fontId="23" fillId="65" borderId="62" xfId="199" applyFill="1" applyBorder="1" applyAlignment="1">
      <alignment horizontal="center" vertical="center"/>
    </xf>
    <xf numFmtId="0" fontId="23" fillId="65" borderId="63" xfId="199" applyFill="1" applyBorder="1" applyAlignment="1">
      <alignment vertical="center"/>
    </xf>
    <xf numFmtId="0" fontId="23" fillId="65" borderId="64" xfId="199" applyFill="1" applyBorder="1" applyAlignment="1">
      <alignment vertical="center"/>
    </xf>
    <xf numFmtId="0" fontId="23" fillId="65" borderId="65" xfId="199" applyFill="1" applyBorder="1" applyAlignment="1">
      <alignment vertical="center"/>
    </xf>
    <xf numFmtId="0" fontId="23" fillId="65" borderId="66" xfId="199" applyFill="1" applyBorder="1" applyAlignment="1">
      <alignment horizontal="center" vertical="center"/>
    </xf>
    <xf numFmtId="0" fontId="23" fillId="65" borderId="66" xfId="199" applyFill="1" applyBorder="1" applyAlignment="1">
      <alignment vertical="center"/>
    </xf>
    <xf numFmtId="14" fontId="23" fillId="65" borderId="67" xfId="199" applyNumberFormat="1" applyFill="1" applyBorder="1" applyAlignment="1">
      <alignment horizontal="center" vertical="center"/>
    </xf>
    <xf numFmtId="0" fontId="23" fillId="66" borderId="68" xfId="199" applyFill="1" applyBorder="1" applyAlignment="1">
      <alignment vertical="center"/>
    </xf>
    <xf numFmtId="0" fontId="23" fillId="66" borderId="69" xfId="199" applyFill="1" applyBorder="1" applyAlignment="1">
      <alignment horizontal="center" vertical="center"/>
    </xf>
    <xf numFmtId="0" fontId="23" fillId="66" borderId="69" xfId="199" applyFont="1" applyFill="1" applyBorder="1" applyAlignment="1">
      <alignment horizontal="center" vertical="center"/>
    </xf>
    <xf numFmtId="0" fontId="23" fillId="66" borderId="69" xfId="199" applyFill="1" applyBorder="1" applyAlignment="1">
      <alignment vertical="center"/>
    </xf>
    <xf numFmtId="0" fontId="23" fillId="5" borderId="70" xfId="199" applyFill="1" applyBorder="1" applyAlignment="1">
      <alignment horizontal="center" vertical="center"/>
    </xf>
    <xf numFmtId="0" fontId="23" fillId="5" borderId="23" xfId="199" applyFill="1" applyBorder="1" applyAlignment="1">
      <alignment vertical="center"/>
    </xf>
    <xf numFmtId="0" fontId="23" fillId="5" borderId="0" xfId="199" applyFill="1" applyBorder="1" applyAlignment="1">
      <alignment vertical="center"/>
    </xf>
    <xf numFmtId="0" fontId="23" fillId="5" borderId="24" xfId="199" applyFill="1" applyBorder="1" applyAlignment="1">
      <alignment vertical="center" shrinkToFit="1"/>
    </xf>
    <xf numFmtId="0" fontId="23" fillId="5" borderId="61" xfId="199" applyFill="1" applyBorder="1" applyAlignment="1">
      <alignment horizontal="center" vertical="center"/>
    </xf>
    <xf numFmtId="0" fontId="23" fillId="5" borderId="61" xfId="199" applyFill="1" applyBorder="1" applyAlignment="1">
      <alignment vertical="center"/>
    </xf>
    <xf numFmtId="0" fontId="23" fillId="5" borderId="70" xfId="199" applyFill="1" applyBorder="1" applyAlignment="1">
      <alignment vertical="center"/>
    </xf>
    <xf numFmtId="0" fontId="23" fillId="0" borderId="0" xfId="199" applyFill="1"/>
    <xf numFmtId="0" fontId="23" fillId="0" borderId="71" xfId="199" applyBorder="1" applyAlignment="1">
      <alignment horizontal="center" vertical="center"/>
    </xf>
    <xf numFmtId="0" fontId="23" fillId="0" borderId="19" xfId="199" applyBorder="1" applyAlignment="1">
      <alignment vertical="center"/>
    </xf>
    <xf numFmtId="0" fontId="23" fillId="0" borderId="17" xfId="199" applyBorder="1" applyAlignment="1">
      <alignment vertical="center"/>
    </xf>
    <xf numFmtId="0" fontId="23" fillId="0" borderId="18" xfId="199" applyBorder="1" applyAlignment="1">
      <alignment vertical="center"/>
    </xf>
    <xf numFmtId="0" fontId="23" fillId="0" borderId="72" xfId="199" applyBorder="1" applyAlignment="1">
      <alignment horizontal="center" vertical="center"/>
    </xf>
    <xf numFmtId="0" fontId="23" fillId="0" borderId="72" xfId="199" applyBorder="1" applyAlignment="1">
      <alignment vertical="center"/>
    </xf>
    <xf numFmtId="14" fontId="23" fillId="0" borderId="72" xfId="199" applyNumberFormat="1" applyBorder="1" applyAlignment="1">
      <alignment horizontal="center" vertical="center"/>
    </xf>
    <xf numFmtId="0" fontId="23" fillId="0" borderId="70" xfId="199" applyBorder="1" applyAlignment="1">
      <alignment horizontal="center" vertical="center"/>
    </xf>
    <xf numFmtId="0" fontId="23" fillId="0" borderId="73" xfId="199" applyBorder="1" applyAlignment="1">
      <alignment vertical="center"/>
    </xf>
    <xf numFmtId="0" fontId="23" fillId="0" borderId="74" xfId="199" applyBorder="1" applyAlignment="1">
      <alignment vertical="center"/>
    </xf>
    <xf numFmtId="0" fontId="23" fillId="0" borderId="75" xfId="199" applyFill="1" applyBorder="1" applyAlignment="1">
      <alignment vertical="center"/>
    </xf>
    <xf numFmtId="0" fontId="23" fillId="0" borderId="71" xfId="199" applyBorder="1" applyAlignment="1">
      <alignment vertical="center"/>
    </xf>
    <xf numFmtId="14" fontId="23" fillId="0" borderId="71" xfId="199" applyNumberFormat="1" applyBorder="1" applyAlignment="1">
      <alignment horizontal="center" vertical="center"/>
    </xf>
    <xf numFmtId="0" fontId="23" fillId="0" borderId="71" xfId="199" applyBorder="1" applyAlignment="1">
      <alignment horizontal="center" vertical="center"/>
    </xf>
    <xf numFmtId="0" fontId="23" fillId="0" borderId="71" xfId="199" applyBorder="1" applyAlignment="1">
      <alignment horizontal="center" vertical="center" shrinkToFit="1"/>
    </xf>
    <xf numFmtId="0" fontId="23" fillId="0" borderId="77" xfId="199" applyBorder="1" applyAlignment="1">
      <alignment vertical="center"/>
    </xf>
    <xf numFmtId="0" fontId="23" fillId="0" borderId="78" xfId="199" applyBorder="1" applyAlignment="1">
      <alignment vertical="center"/>
    </xf>
    <xf numFmtId="0" fontId="23" fillId="0" borderId="79" xfId="199" applyFill="1" applyBorder="1" applyAlignment="1">
      <alignment vertical="center"/>
    </xf>
    <xf numFmtId="0" fontId="23" fillId="0" borderId="70" xfId="199" applyBorder="1" applyAlignment="1">
      <alignment vertical="center"/>
    </xf>
    <xf numFmtId="14" fontId="23" fillId="0" borderId="70" xfId="199" applyNumberFormat="1" applyBorder="1" applyAlignment="1">
      <alignment horizontal="center" vertical="center"/>
    </xf>
    <xf numFmtId="0" fontId="23" fillId="0" borderId="80" xfId="199" applyFill="1" applyBorder="1" applyAlignment="1">
      <alignment vertical="center"/>
    </xf>
    <xf numFmtId="0" fontId="23" fillId="0" borderId="76" xfId="199" applyBorder="1" applyAlignment="1">
      <alignment horizontal="center" vertical="center"/>
    </xf>
    <xf numFmtId="0" fontId="23" fillId="0" borderId="76" xfId="199" applyBorder="1" applyAlignment="1">
      <alignment vertical="center" wrapText="1"/>
    </xf>
    <xf numFmtId="0" fontId="23" fillId="0" borderId="76" xfId="199" applyBorder="1" applyAlignment="1">
      <alignment horizontal="center" vertical="center" wrapText="1"/>
    </xf>
    <xf numFmtId="0" fontId="23" fillId="0" borderId="61" xfId="199" applyBorder="1" applyAlignment="1">
      <alignment horizontal="center" vertical="center" wrapText="1"/>
    </xf>
    <xf numFmtId="0" fontId="23" fillId="0" borderId="76" xfId="199" applyBorder="1" applyAlignment="1">
      <alignment vertical="center"/>
    </xf>
    <xf numFmtId="14" fontId="23" fillId="0" borderId="76" xfId="199" applyNumberFormat="1" applyBorder="1" applyAlignment="1">
      <alignment horizontal="center" vertical="center"/>
    </xf>
    <xf numFmtId="0" fontId="85" fillId="0" borderId="76" xfId="199" applyFont="1" applyBorder="1" applyAlignment="1">
      <alignment horizontal="center" vertical="center" wrapText="1"/>
    </xf>
    <xf numFmtId="0" fontId="23" fillId="0" borderId="80" xfId="199" applyBorder="1" applyAlignment="1">
      <alignment vertical="center"/>
    </xf>
    <xf numFmtId="0" fontId="23" fillId="0" borderId="76" xfId="199" applyFont="1" applyBorder="1" applyAlignment="1">
      <alignment vertical="center"/>
    </xf>
    <xf numFmtId="0" fontId="87" fillId="0" borderId="76" xfId="199" applyFont="1" applyBorder="1" applyAlignment="1">
      <alignment vertical="center" wrapText="1"/>
    </xf>
    <xf numFmtId="0" fontId="23" fillId="0" borderId="81" xfId="199" applyBorder="1" applyAlignment="1">
      <alignment vertical="center"/>
    </xf>
    <xf numFmtId="0" fontId="23" fillId="0" borderId="81" xfId="199" applyBorder="1" applyAlignment="1">
      <alignment horizontal="center" vertical="center"/>
    </xf>
    <xf numFmtId="14" fontId="23" fillId="0" borderId="81" xfId="199" applyNumberFormat="1" applyBorder="1" applyAlignment="1">
      <alignment horizontal="center" vertical="center"/>
    </xf>
    <xf numFmtId="0" fontId="23" fillId="0" borderId="82" xfId="199" applyBorder="1" applyAlignment="1">
      <alignment vertical="center"/>
    </xf>
    <xf numFmtId="0" fontId="23" fillId="0" borderId="82" xfId="199" applyBorder="1" applyAlignment="1">
      <alignment horizontal="center" vertical="center"/>
    </xf>
    <xf numFmtId="14" fontId="23" fillId="0" borderId="82" xfId="199" applyNumberFormat="1" applyBorder="1" applyAlignment="1">
      <alignment horizontal="center" vertical="center"/>
    </xf>
    <xf numFmtId="0" fontId="23" fillId="0" borderId="61" xfId="199" applyBorder="1" applyAlignment="1">
      <alignment vertical="center"/>
    </xf>
    <xf numFmtId="0" fontId="23" fillId="0" borderId="61" xfId="199" applyBorder="1" applyAlignment="1">
      <alignment horizontal="center" vertical="center"/>
    </xf>
    <xf numFmtId="14" fontId="23" fillId="0" borderId="61" xfId="199" applyNumberFormat="1" applyBorder="1" applyAlignment="1">
      <alignment horizontal="center" vertical="center"/>
    </xf>
    <xf numFmtId="0" fontId="86" fillId="0" borderId="76" xfId="199" applyFont="1" applyBorder="1" applyAlignment="1">
      <alignment vertical="center"/>
    </xf>
    <xf numFmtId="0" fontId="23" fillId="0" borderId="24" xfId="199" applyBorder="1" applyAlignment="1">
      <alignment vertical="center"/>
    </xf>
    <xf numFmtId="0" fontId="23" fillId="0" borderId="22" xfId="199" applyFont="1" applyBorder="1" applyAlignment="1">
      <alignment vertical="center"/>
    </xf>
    <xf numFmtId="0" fontId="23" fillId="0" borderId="60" xfId="199" applyBorder="1" applyAlignment="1">
      <alignment horizontal="center" vertical="center"/>
    </xf>
    <xf numFmtId="0" fontId="84" fillId="0" borderId="60" xfId="199" applyFont="1" applyBorder="1" applyAlignment="1">
      <alignment vertical="center"/>
    </xf>
    <xf numFmtId="14" fontId="23" fillId="0" borderId="60" xfId="199" applyNumberFormat="1" applyBorder="1" applyAlignment="1">
      <alignment horizontal="center" vertical="center"/>
    </xf>
    <xf numFmtId="0" fontId="23" fillId="0" borderId="80" xfId="199" applyFont="1" applyBorder="1" applyAlignment="1">
      <alignment vertical="center"/>
    </xf>
    <xf numFmtId="0" fontId="84" fillId="0" borderId="76" xfId="199" applyFont="1" applyBorder="1" applyAlignment="1">
      <alignment vertical="center"/>
    </xf>
    <xf numFmtId="0" fontId="84" fillId="0" borderId="70" xfId="199" applyFont="1" applyBorder="1" applyAlignment="1">
      <alignment horizontal="center" vertical="center"/>
    </xf>
    <xf numFmtId="0" fontId="23" fillId="0" borderId="83" xfId="199" applyFont="1" applyBorder="1" applyAlignment="1">
      <alignment vertical="center"/>
    </xf>
    <xf numFmtId="0" fontId="84" fillId="0" borderId="82" xfId="199" applyFont="1" applyBorder="1" applyAlignment="1">
      <alignment vertical="center"/>
    </xf>
    <xf numFmtId="0" fontId="84" fillId="0" borderId="82" xfId="199" applyFont="1" applyBorder="1" applyAlignment="1">
      <alignment horizontal="center" vertical="center"/>
    </xf>
    <xf numFmtId="0" fontId="23" fillId="0" borderId="84" xfId="199" applyFont="1" applyBorder="1" applyAlignment="1">
      <alignment vertical="center" shrinkToFit="1"/>
    </xf>
    <xf numFmtId="0" fontId="23" fillId="0" borderId="79" xfId="199" applyFont="1" applyBorder="1" applyAlignment="1">
      <alignment vertical="center" shrinkToFit="1"/>
    </xf>
    <xf numFmtId="0" fontId="23" fillId="0" borderId="83" xfId="199" applyFont="1" applyBorder="1" applyAlignment="1">
      <alignment vertical="center" shrinkToFit="1"/>
    </xf>
    <xf numFmtId="0" fontId="23" fillId="0" borderId="84" xfId="199" applyFont="1" applyBorder="1" applyAlignment="1">
      <alignment vertical="center"/>
    </xf>
    <xf numFmtId="0" fontId="23" fillId="0" borderId="75" xfId="199" applyBorder="1" applyAlignment="1">
      <alignment vertical="center"/>
    </xf>
    <xf numFmtId="0" fontId="23" fillId="0" borderId="70" xfId="199" applyFill="1" applyBorder="1" applyAlignment="1">
      <alignment horizontal="center" vertical="center"/>
    </xf>
    <xf numFmtId="0" fontId="23" fillId="52" borderId="75" xfId="199" applyFill="1" applyBorder="1" applyAlignment="1">
      <alignment vertical="center"/>
    </xf>
    <xf numFmtId="0" fontId="23" fillId="52" borderId="71" xfId="199" applyFill="1" applyBorder="1" applyAlignment="1">
      <alignment horizontal="center" vertical="center"/>
    </xf>
    <xf numFmtId="0" fontId="23" fillId="52" borderId="71" xfId="199" applyFill="1" applyBorder="1" applyAlignment="1">
      <alignment vertical="center"/>
    </xf>
    <xf numFmtId="0" fontId="84" fillId="52" borderId="71" xfId="199" applyFont="1" applyFill="1" applyBorder="1" applyAlignment="1">
      <alignment vertical="center"/>
    </xf>
    <xf numFmtId="14" fontId="23" fillId="52" borderId="71" xfId="199" applyNumberFormat="1" applyFill="1" applyBorder="1" applyAlignment="1">
      <alignment horizontal="center" vertical="center"/>
    </xf>
    <xf numFmtId="0" fontId="23" fillId="0" borderId="75" xfId="199" applyFont="1" applyBorder="1" applyAlignment="1">
      <alignment vertical="center"/>
    </xf>
    <xf numFmtId="0" fontId="86" fillId="0" borderId="70" xfId="199" applyFont="1" applyBorder="1" applyAlignment="1">
      <alignment vertical="center" shrinkToFit="1"/>
    </xf>
    <xf numFmtId="0" fontId="23" fillId="0" borderId="76" xfId="199" applyFont="1" applyBorder="1" applyAlignment="1">
      <alignment vertical="center" shrinkToFit="1"/>
    </xf>
    <xf numFmtId="0" fontId="23" fillId="0" borderId="76" xfId="199" applyBorder="1" applyAlignment="1">
      <alignment vertical="center" shrinkToFit="1"/>
    </xf>
    <xf numFmtId="0" fontId="23" fillId="0" borderId="82" xfId="199" applyBorder="1" applyAlignment="1">
      <alignment vertical="center" shrinkToFit="1"/>
    </xf>
    <xf numFmtId="0" fontId="23" fillId="0" borderId="85" xfId="199" applyBorder="1" applyAlignment="1">
      <alignment horizontal="center" vertical="center" textRotation="255" shrinkToFit="1"/>
    </xf>
    <xf numFmtId="0" fontId="23" fillId="0" borderId="84" xfId="199" applyBorder="1" applyAlignment="1">
      <alignment vertical="center"/>
    </xf>
    <xf numFmtId="0" fontId="23" fillId="0" borderId="78" xfId="199" applyBorder="1" applyAlignment="1">
      <alignment horizontal="center" vertical="center" textRotation="255" shrinkToFit="1"/>
    </xf>
    <xf numFmtId="0" fontId="23" fillId="0" borderId="79" xfId="199" applyBorder="1" applyAlignment="1">
      <alignment vertical="center"/>
    </xf>
    <xf numFmtId="0" fontId="23" fillId="0" borderId="79" xfId="199" applyBorder="1" applyAlignment="1">
      <alignment vertical="center" shrinkToFit="1"/>
    </xf>
    <xf numFmtId="0" fontId="84" fillId="0" borderId="79" xfId="199" applyFont="1" applyBorder="1" applyAlignment="1">
      <alignment vertical="center"/>
    </xf>
    <xf numFmtId="0" fontId="84" fillId="0" borderId="70" xfId="199" applyFont="1" applyBorder="1" applyAlignment="1">
      <alignment vertical="center"/>
    </xf>
    <xf numFmtId="14" fontId="84" fillId="0" borderId="70" xfId="199" applyNumberFormat="1" applyFont="1" applyBorder="1" applyAlignment="1">
      <alignment horizontal="center" vertical="center"/>
    </xf>
    <xf numFmtId="0" fontId="23" fillId="0" borderId="86" xfId="199" applyBorder="1" applyAlignment="1">
      <alignment vertical="center"/>
    </xf>
    <xf numFmtId="0" fontId="23" fillId="0" borderId="87" xfId="199" applyBorder="1" applyAlignment="1">
      <alignment vertical="center"/>
    </xf>
    <xf numFmtId="0" fontId="23" fillId="0" borderId="87" xfId="199" applyBorder="1" applyAlignment="1">
      <alignment horizontal="center" vertical="center" textRotation="255" shrinkToFit="1"/>
    </xf>
    <xf numFmtId="0" fontId="23" fillId="0" borderId="88" xfId="199" applyFont="1" applyFill="1" applyBorder="1" applyAlignment="1">
      <alignment vertical="center"/>
    </xf>
    <xf numFmtId="0" fontId="23" fillId="0" borderId="89" xfId="199" applyFill="1" applyBorder="1" applyAlignment="1">
      <alignment vertical="center"/>
    </xf>
    <xf numFmtId="0" fontId="23" fillId="0" borderId="90" xfId="199" applyFont="1" applyFill="1" applyBorder="1" applyAlignment="1">
      <alignment vertical="center"/>
    </xf>
    <xf numFmtId="0" fontId="23" fillId="0" borderId="91" xfId="199" applyFill="1" applyBorder="1" applyAlignment="1">
      <alignment vertical="center"/>
    </xf>
    <xf numFmtId="0" fontId="23" fillId="0" borderId="70" xfId="199" applyFont="1" applyFill="1" applyBorder="1"/>
    <xf numFmtId="0" fontId="23" fillId="0" borderId="92" xfId="199" applyFont="1" applyFill="1" applyBorder="1" applyAlignment="1">
      <alignment vertical="center"/>
    </xf>
    <xf numFmtId="0" fontId="23" fillId="0" borderId="93" xfId="199" applyFill="1" applyBorder="1" applyAlignment="1">
      <alignment vertical="center"/>
    </xf>
    <xf numFmtId="0" fontId="23" fillId="0" borderId="76" xfId="199" applyFont="1" applyFill="1" applyBorder="1"/>
    <xf numFmtId="0" fontId="23" fillId="0" borderId="81" xfId="199" applyFont="1" applyFill="1" applyBorder="1"/>
    <xf numFmtId="0" fontId="23" fillId="0" borderId="89" xfId="199" applyFill="1" applyBorder="1"/>
    <xf numFmtId="0" fontId="23" fillId="0" borderId="79" xfId="199" applyFont="1" applyFill="1" applyBorder="1"/>
    <xf numFmtId="0" fontId="23" fillId="0" borderId="91" xfId="199" applyFill="1" applyBorder="1"/>
    <xf numFmtId="0" fontId="23" fillId="65" borderId="94" xfId="199" applyFill="1" applyBorder="1" applyAlignment="1">
      <alignment horizontal="center" vertical="center"/>
    </xf>
    <xf numFmtId="0" fontId="23" fillId="65" borderId="95" xfId="199" applyFill="1" applyBorder="1" applyAlignment="1">
      <alignment vertical="center"/>
    </xf>
    <xf numFmtId="0" fontId="23" fillId="65" borderId="96" xfId="199" applyFill="1" applyBorder="1" applyAlignment="1">
      <alignment vertical="center"/>
    </xf>
    <xf numFmtId="0" fontId="23" fillId="65" borderId="97" xfId="199" applyFill="1" applyBorder="1" applyAlignment="1">
      <alignment vertical="center"/>
    </xf>
    <xf numFmtId="0" fontId="23" fillId="65" borderId="98" xfId="199" applyFill="1" applyBorder="1" applyAlignment="1">
      <alignment horizontal="center" vertical="center"/>
    </xf>
    <xf numFmtId="0" fontId="23" fillId="65" borderId="98" xfId="199" applyFill="1" applyBorder="1" applyAlignment="1">
      <alignment vertical="center"/>
    </xf>
    <xf numFmtId="14" fontId="23" fillId="65" borderId="99" xfId="199" applyNumberFormat="1" applyFill="1" applyBorder="1" applyAlignment="1">
      <alignment horizontal="center" vertical="center"/>
    </xf>
    <xf numFmtId="0" fontId="23" fillId="65" borderId="97" xfId="199" applyFill="1" applyBorder="1" applyAlignment="1">
      <alignment vertical="center" textRotation="255" shrinkToFit="1"/>
    </xf>
    <xf numFmtId="0" fontId="23" fillId="65" borderId="97" xfId="199" applyFont="1" applyFill="1" applyBorder="1" applyAlignment="1">
      <alignment vertical="center"/>
    </xf>
    <xf numFmtId="14" fontId="23" fillId="66" borderId="100" xfId="199" applyNumberFormat="1" applyFill="1" applyBorder="1" applyAlignment="1">
      <alignment horizontal="center" vertical="center"/>
    </xf>
    <xf numFmtId="0" fontId="83" fillId="0" borderId="0" xfId="199" applyFont="1"/>
    <xf numFmtId="0" fontId="83" fillId="64" borderId="60" xfId="199" applyFont="1" applyFill="1" applyBorder="1" applyAlignment="1">
      <alignment horizontal="center" vertical="center"/>
    </xf>
    <xf numFmtId="0" fontId="23" fillId="0" borderId="0" xfId="199" applyBorder="1"/>
    <xf numFmtId="0" fontId="23" fillId="65" borderId="62" xfId="199" applyFill="1" applyBorder="1" applyAlignment="1">
      <alignment horizontal="center"/>
    </xf>
    <xf numFmtId="0" fontId="23" fillId="65" borderId="63" xfId="199" applyFill="1" applyBorder="1"/>
    <xf numFmtId="0" fontId="23" fillId="65" borderId="64" xfId="199" applyFill="1" applyBorder="1"/>
    <xf numFmtId="0" fontId="23" fillId="65" borderId="65" xfId="199" applyFill="1" applyBorder="1"/>
    <xf numFmtId="0" fontId="23" fillId="65" borderId="67" xfId="199" applyFill="1" applyBorder="1" applyAlignment="1">
      <alignment horizontal="center"/>
    </xf>
    <xf numFmtId="0" fontId="23" fillId="0" borderId="0" xfId="199" applyAlignment="1">
      <alignment horizontal="left" indent="1"/>
    </xf>
    <xf numFmtId="0" fontId="23" fillId="65" borderId="94" xfId="199" applyFill="1" applyBorder="1" applyAlignment="1">
      <alignment horizontal="center"/>
    </xf>
    <xf numFmtId="0" fontId="23" fillId="65" borderId="95" xfId="199" applyFill="1" applyBorder="1"/>
    <xf numFmtId="0" fontId="23" fillId="65" borderId="96" xfId="199" applyFill="1" applyBorder="1"/>
    <xf numFmtId="0" fontId="23" fillId="3" borderId="101" xfId="199" applyFill="1" applyBorder="1" applyAlignment="1">
      <alignment horizontal="center"/>
    </xf>
    <xf numFmtId="0" fontId="23" fillId="3" borderId="102" xfId="199" applyFill="1" applyBorder="1"/>
    <xf numFmtId="0" fontId="23" fillId="3" borderId="103" xfId="199" applyFill="1" applyBorder="1"/>
    <xf numFmtId="0" fontId="23" fillId="3" borderId="104" xfId="199" applyFill="1" applyBorder="1" applyAlignment="1">
      <alignment vertical="center"/>
    </xf>
    <xf numFmtId="0" fontId="23" fillId="3" borderId="105" xfId="199" applyFill="1" applyBorder="1" applyAlignment="1">
      <alignment horizontal="center" vertical="center"/>
    </xf>
    <xf numFmtId="0" fontId="23" fillId="3" borderId="70" xfId="199" applyFill="1" applyBorder="1" applyAlignment="1">
      <alignment horizontal="center"/>
    </xf>
    <xf numFmtId="0" fontId="23" fillId="3" borderId="77" xfId="199" applyFill="1" applyBorder="1"/>
    <xf numFmtId="0" fontId="23" fillId="3" borderId="78" xfId="199" applyFill="1" applyBorder="1"/>
    <xf numFmtId="0" fontId="23" fillId="3" borderId="79" xfId="199" applyFill="1" applyBorder="1"/>
    <xf numFmtId="0" fontId="23" fillId="0" borderId="82" xfId="199" applyBorder="1" applyAlignment="1">
      <alignment horizontal="center"/>
    </xf>
    <xf numFmtId="0" fontId="23" fillId="0" borderId="106" xfId="199" applyBorder="1"/>
    <xf numFmtId="0" fontId="23" fillId="0" borderId="107" xfId="199" applyBorder="1"/>
    <xf numFmtId="0" fontId="23" fillId="0" borderId="83" xfId="199" applyBorder="1"/>
    <xf numFmtId="0" fontId="83" fillId="64" borderId="16" xfId="199" applyFont="1" applyFill="1" applyBorder="1" applyAlignment="1">
      <alignment horizontal="center" vertical="center"/>
    </xf>
    <xf numFmtId="0" fontId="84" fillId="0" borderId="0" xfId="199" applyFont="1" applyAlignment="1">
      <alignment horizontal="left" indent="1"/>
    </xf>
    <xf numFmtId="0" fontId="23" fillId="0" borderId="16" xfId="199" applyBorder="1" applyAlignment="1">
      <alignment horizontal="center"/>
    </xf>
    <xf numFmtId="0" fontId="23" fillId="0" borderId="9" xfId="199" applyBorder="1"/>
    <xf numFmtId="0" fontId="23" fillId="0" borderId="7" xfId="199" applyBorder="1"/>
    <xf numFmtId="0" fontId="23" fillId="0" borderId="8" xfId="199" applyBorder="1"/>
    <xf numFmtId="0" fontId="23" fillId="0" borderId="71" xfId="199" applyBorder="1" applyAlignment="1">
      <alignment horizontal="center"/>
    </xf>
    <xf numFmtId="0" fontId="23" fillId="0" borderId="73" xfId="199" applyBorder="1"/>
    <xf numFmtId="0" fontId="23" fillId="0" borderId="74" xfId="199" applyBorder="1"/>
    <xf numFmtId="0" fontId="23" fillId="0" borderId="75" xfId="199" applyBorder="1"/>
    <xf numFmtId="0" fontId="23" fillId="0" borderId="61" xfId="199" applyBorder="1" applyAlignment="1">
      <alignment horizontal="center"/>
    </xf>
    <xf numFmtId="0" fontId="23" fillId="0" borderId="72" xfId="199" applyBorder="1" applyAlignment="1">
      <alignment horizontal="center"/>
    </xf>
    <xf numFmtId="0" fontId="23" fillId="65" borderId="65" xfId="199" applyFill="1" applyBorder="1" applyAlignment="1">
      <alignment vertical="center" shrinkToFit="1"/>
    </xf>
    <xf numFmtId="0" fontId="23" fillId="65" borderId="97" xfId="199" applyFill="1" applyBorder="1" applyAlignment="1">
      <alignment vertical="center" shrinkToFit="1"/>
    </xf>
    <xf numFmtId="0" fontId="23" fillId="0" borderId="75" xfId="199" applyBorder="1" applyAlignment="1">
      <alignment vertical="center" shrinkToFit="1"/>
    </xf>
    <xf numFmtId="0" fontId="23" fillId="0" borderId="71" xfId="199" applyBorder="1" applyAlignment="1">
      <alignment vertical="center" wrapText="1"/>
    </xf>
    <xf numFmtId="0" fontId="23" fillId="0" borderId="71" xfId="199" applyBorder="1" applyAlignment="1">
      <alignment horizontal="center" vertical="center" wrapText="1"/>
    </xf>
    <xf numFmtId="0" fontId="23" fillId="0" borderId="23" xfId="199" applyBorder="1" applyAlignment="1">
      <alignment vertical="center"/>
    </xf>
    <xf numFmtId="0" fontId="23" fillId="0" borderId="0" xfId="199" applyBorder="1" applyAlignment="1">
      <alignment vertical="center"/>
    </xf>
    <xf numFmtId="0" fontId="23" fillId="0" borderId="83" xfId="199" applyBorder="1" applyAlignment="1">
      <alignment vertical="center" shrinkToFit="1"/>
    </xf>
    <xf numFmtId="0" fontId="23" fillId="0" borderId="82" xfId="199" applyBorder="1" applyAlignment="1">
      <alignment vertical="center" wrapText="1"/>
    </xf>
    <xf numFmtId="0" fontId="23" fillId="0" borderId="82" xfId="199" applyBorder="1" applyAlignment="1">
      <alignment horizontal="center" vertical="center" wrapText="1"/>
    </xf>
    <xf numFmtId="0" fontId="23" fillId="0" borderId="84" xfId="199" applyBorder="1" applyAlignment="1">
      <alignment vertical="center" shrinkToFit="1"/>
    </xf>
    <xf numFmtId="0" fontId="23" fillId="0" borderId="106" xfId="199" applyBorder="1" applyAlignment="1">
      <alignment vertical="center"/>
    </xf>
    <xf numFmtId="0" fontId="23" fillId="0" borderId="107" xfId="199" applyBorder="1" applyAlignment="1">
      <alignment vertical="center"/>
    </xf>
    <xf numFmtId="0" fontId="23" fillId="65" borderId="97" xfId="199" applyFill="1" applyBorder="1"/>
    <xf numFmtId="0" fontId="23" fillId="65" borderId="99" xfId="199" applyFill="1" applyBorder="1" applyAlignment="1">
      <alignment horizontal="center"/>
    </xf>
    <xf numFmtId="0" fontId="23" fillId="0" borderId="70" xfId="199" applyBorder="1" applyAlignment="1">
      <alignment horizontal="center"/>
    </xf>
    <xf numFmtId="0" fontId="23" fillId="0" borderId="77" xfId="199" applyBorder="1"/>
    <xf numFmtId="0" fontId="23" fillId="0" borderId="78" xfId="199" applyBorder="1"/>
    <xf numFmtId="0" fontId="23" fillId="0" borderId="79" xfId="199" applyBorder="1"/>
    <xf numFmtId="0" fontId="23" fillId="0" borderId="60" xfId="199" applyBorder="1" applyAlignment="1">
      <alignment horizontal="center"/>
    </xf>
    <xf numFmtId="0" fontId="23" fillId="0" borderId="61" xfId="199" applyBorder="1"/>
    <xf numFmtId="0" fontId="23" fillId="0" borderId="72" xfId="199" applyBorder="1"/>
    <xf numFmtId="0" fontId="83" fillId="64" borderId="24" xfId="199" applyFont="1" applyFill="1" applyBorder="1" applyAlignment="1">
      <alignment horizontal="center" vertical="center"/>
    </xf>
    <xf numFmtId="0" fontId="23" fillId="0" borderId="61" xfId="199" applyBorder="1" applyAlignment="1">
      <alignment vertical="center" wrapText="1"/>
    </xf>
    <xf numFmtId="0" fontId="23" fillId="0" borderId="80" xfId="199" applyBorder="1" applyAlignment="1">
      <alignment vertical="center" shrinkToFit="1"/>
    </xf>
    <xf numFmtId="0" fontId="84" fillId="67" borderId="70" xfId="199" applyFont="1" applyFill="1" applyBorder="1" applyAlignment="1">
      <alignment vertical="center"/>
    </xf>
    <xf numFmtId="14" fontId="84" fillId="67" borderId="70" xfId="199" applyNumberFormat="1" applyFont="1" applyFill="1" applyBorder="1" applyAlignment="1">
      <alignment horizontal="center" vertical="center"/>
    </xf>
    <xf numFmtId="0" fontId="23" fillId="67" borderId="70" xfId="199" applyFill="1" applyBorder="1" applyAlignment="1">
      <alignment vertical="center"/>
    </xf>
    <xf numFmtId="0" fontId="86" fillId="0" borderId="79" xfId="199" applyFont="1" applyBorder="1" applyAlignment="1">
      <alignment vertical="center" shrinkToFit="1"/>
    </xf>
    <xf numFmtId="0" fontId="23" fillId="0" borderId="79" xfId="199" applyFont="1" applyFill="1" applyBorder="1" applyAlignment="1">
      <alignment vertical="center" shrinkToFit="1"/>
    </xf>
    <xf numFmtId="14" fontId="23" fillId="0" borderId="70" xfId="199" applyNumberFormat="1" applyFill="1" applyBorder="1" applyAlignment="1">
      <alignment horizontal="center" vertical="center"/>
    </xf>
    <xf numFmtId="20" fontId="23" fillId="0" borderId="70" xfId="199" applyNumberFormat="1" applyBorder="1" applyAlignment="1">
      <alignment vertical="center"/>
    </xf>
    <xf numFmtId="20" fontId="23" fillId="0" borderId="70" xfId="199" applyNumberFormat="1" applyBorder="1" applyAlignment="1">
      <alignment horizontal="center" vertical="center"/>
    </xf>
    <xf numFmtId="0" fontId="23" fillId="0" borderId="70" xfId="208" applyBorder="1" applyAlignment="1">
      <alignment horizontal="center" vertical="center"/>
    </xf>
    <xf numFmtId="0" fontId="23" fillId="0" borderId="73" xfId="208" applyBorder="1"/>
    <xf numFmtId="0" fontId="23" fillId="0" borderId="74" xfId="208" applyBorder="1"/>
    <xf numFmtId="0" fontId="23" fillId="68" borderId="75" xfId="208" applyFill="1" applyBorder="1"/>
    <xf numFmtId="0" fontId="23" fillId="0" borderId="71" xfId="208" applyBorder="1" applyAlignment="1">
      <alignment horizontal="center"/>
    </xf>
    <xf numFmtId="0" fontId="23" fillId="0" borderId="71" xfId="208" applyBorder="1"/>
    <xf numFmtId="14" fontId="23" fillId="0" borderId="70" xfId="208" applyNumberFormat="1" applyBorder="1"/>
    <xf numFmtId="14" fontId="23" fillId="0" borderId="0" xfId="208" applyNumberFormat="1"/>
    <xf numFmtId="0" fontId="23" fillId="0" borderId="0" xfId="208"/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0" xfId="3" applyFont="1" applyFill="1" applyBorder="1" applyAlignment="1">
      <alignment vertical="center" wrapText="1"/>
    </xf>
    <xf numFmtId="0" fontId="9" fillId="0" borderId="9" xfId="6" applyFont="1" applyFill="1" applyBorder="1" applyAlignment="1">
      <alignment horizontal="center" vertical="center"/>
    </xf>
    <xf numFmtId="0" fontId="9" fillId="0" borderId="8" xfId="6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left" vertical="center"/>
    </xf>
    <xf numFmtId="0" fontId="17" fillId="0" borderId="9" xfId="6" applyFont="1" applyFill="1" applyBorder="1" applyAlignment="1">
      <alignment vertical="top"/>
    </xf>
    <xf numFmtId="0" fontId="17" fillId="0" borderId="7" xfId="6" applyFont="1" applyFill="1" applyBorder="1" applyAlignment="1">
      <alignment vertical="top"/>
    </xf>
    <xf numFmtId="0" fontId="17" fillId="0" borderId="8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16" xfId="6" applyFont="1" applyFill="1" applyBorder="1" applyAlignment="1">
      <alignment vertical="top"/>
    </xf>
    <xf numFmtId="0" fontId="17" fillId="0" borderId="9" xfId="6" applyFont="1" applyFill="1" applyBorder="1" applyAlignment="1">
      <alignment vertical="top"/>
    </xf>
    <xf numFmtId="0" fontId="17" fillId="0" borderId="7" xfId="6" applyFont="1" applyFill="1" applyBorder="1" applyAlignment="1">
      <alignment vertical="top"/>
    </xf>
    <xf numFmtId="14" fontId="9" fillId="0" borderId="0" xfId="0" applyNumberFormat="1" applyFont="1" applyAlignment="1">
      <alignment vertical="center"/>
    </xf>
    <xf numFmtId="0" fontId="89" fillId="0" borderId="7" xfId="207" applyNumberFormat="1" applyFont="1" applyFill="1" applyBorder="1" applyAlignment="1">
      <alignment vertical="center"/>
    </xf>
    <xf numFmtId="0" fontId="89" fillId="0" borderId="8" xfId="207" applyNumberFormat="1" applyFont="1" applyFill="1" applyBorder="1" applyAlignment="1">
      <alignment vertical="center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17" fillId="0" borderId="7" xfId="6" applyFont="1" applyFill="1" applyBorder="1" applyAlignment="1">
      <alignment vertical="top"/>
    </xf>
    <xf numFmtId="0" fontId="17" fillId="0" borderId="8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2" borderId="9" xfId="5" applyFont="1" applyFill="1" applyBorder="1" applyAlignment="1">
      <alignment horizontal="center" vertical="center" shrinkToFit="1"/>
    </xf>
    <xf numFmtId="0" fontId="9" fillId="2" borderId="7" xfId="5" applyFont="1" applyFill="1" applyBorder="1" applyAlignment="1">
      <alignment horizontal="center" vertical="center" shrinkToFit="1"/>
    </xf>
    <xf numFmtId="0" fontId="9" fillId="2" borderId="8" xfId="5" applyFont="1" applyFill="1" applyBorder="1" applyAlignment="1">
      <alignment horizontal="center" vertical="center" shrinkToFit="1"/>
    </xf>
    <xf numFmtId="0" fontId="9" fillId="2" borderId="9" xfId="6" applyFont="1" applyFill="1" applyBorder="1" applyAlignment="1">
      <alignment horizontal="center" vertical="center" shrinkToFit="1"/>
    </xf>
    <xf numFmtId="0" fontId="9" fillId="2" borderId="7" xfId="6" applyFont="1" applyFill="1" applyBorder="1" applyAlignment="1">
      <alignment horizontal="center" vertical="center" shrinkToFit="1"/>
    </xf>
    <xf numFmtId="0" fontId="9" fillId="2" borderId="8" xfId="6" applyFont="1" applyFill="1" applyBorder="1" applyAlignment="1">
      <alignment horizontal="center" vertical="center" shrinkToFit="1"/>
    </xf>
    <xf numFmtId="0" fontId="9" fillId="0" borderId="9" xfId="6" applyFont="1" applyFill="1" applyBorder="1" applyAlignment="1">
      <alignment horizontal="center" vertical="top"/>
    </xf>
    <xf numFmtId="0" fontId="9" fillId="0" borderId="7" xfId="6" applyFont="1" applyFill="1" applyBorder="1" applyAlignment="1">
      <alignment horizontal="center" vertical="top"/>
    </xf>
    <xf numFmtId="0" fontId="9" fillId="0" borderId="8" xfId="6" applyFont="1" applyFill="1" applyBorder="1" applyAlignment="1">
      <alignment horizontal="center" vertical="top"/>
    </xf>
    <xf numFmtId="0" fontId="17" fillId="0" borderId="9" xfId="6" applyFont="1" applyFill="1" applyBorder="1" applyAlignment="1">
      <alignment horizontal="center" vertical="top"/>
    </xf>
    <xf numFmtId="0" fontId="17" fillId="0" borderId="7" xfId="6" applyFont="1" applyFill="1" applyBorder="1" applyAlignment="1">
      <alignment horizontal="center" vertical="top"/>
    </xf>
    <xf numFmtId="0" fontId="17" fillId="0" borderId="9" xfId="6" applyFont="1" applyFill="1" applyBorder="1" applyAlignment="1">
      <alignment vertical="top"/>
    </xf>
    <xf numFmtId="0" fontId="17" fillId="0" borderId="7" xfId="6" applyFont="1" applyFill="1" applyBorder="1" applyAlignment="1">
      <alignment vertical="top"/>
    </xf>
    <xf numFmtId="0" fontId="17" fillId="0" borderId="8" xfId="6" applyFont="1" applyFill="1" applyBorder="1" applyAlignment="1">
      <alignment vertical="top"/>
    </xf>
    <xf numFmtId="0" fontId="90" fillId="0" borderId="7" xfId="207" applyNumberFormat="1" applyFont="1" applyFill="1" applyBorder="1" applyAlignment="1">
      <alignment vertical="center"/>
    </xf>
    <xf numFmtId="0" fontId="91" fillId="0" borderId="7" xfId="207" applyNumberFormat="1" applyFont="1" applyFill="1" applyBorder="1" applyAlignment="1">
      <alignment vertical="center"/>
    </xf>
    <xf numFmtId="49" fontId="9" fillId="0" borderId="16" xfId="207" applyNumberFormat="1" applyFont="1" applyFill="1" applyBorder="1" applyAlignment="1">
      <alignment vertical="center"/>
    </xf>
    <xf numFmtId="0" fontId="9" fillId="0" borderId="9" xfId="207" applyNumberFormat="1" applyFont="1" applyFill="1" applyBorder="1" applyAlignment="1">
      <alignment vertical="center"/>
    </xf>
    <xf numFmtId="49" fontId="9" fillId="0" borderId="16" xfId="0" applyNumberFormat="1" applyFont="1" applyFill="1" applyBorder="1" applyAlignment="1">
      <alignment vertical="center"/>
    </xf>
    <xf numFmtId="49" fontId="9" fillId="0" borderId="9" xfId="207" applyNumberFormat="1" applyFont="1" applyFill="1" applyBorder="1" applyAlignment="1">
      <alignment vertical="center"/>
    </xf>
    <xf numFmtId="49" fontId="9" fillId="0" borderId="9" xfId="0" applyNumberFormat="1" applyFont="1" applyFill="1" applyBorder="1" applyAlignment="1">
      <alignment vertical="center"/>
    </xf>
    <xf numFmtId="49" fontId="17" fillId="0" borderId="9" xfId="207" applyNumberFormat="1" applyFont="1" applyFill="1" applyBorder="1" applyAlignment="1">
      <alignment vertical="center"/>
    </xf>
    <xf numFmtId="0" fontId="17" fillId="0" borderId="9" xfId="207" applyNumberFormat="1" applyFont="1" applyFill="1" applyBorder="1" applyAlignment="1">
      <alignment vertical="center"/>
    </xf>
    <xf numFmtId="0" fontId="17" fillId="0" borderId="0" xfId="2" applyFont="1" applyFill="1" applyBorder="1" applyAlignment="1">
      <alignment vertical="center"/>
    </xf>
    <xf numFmtId="0" fontId="17" fillId="0" borderId="0" xfId="3" applyFont="1" applyFill="1" applyBorder="1" applyAlignment="1">
      <alignment horizontal="right" vertical="center"/>
    </xf>
    <xf numFmtId="49" fontId="92" fillId="0" borderId="0" xfId="197" applyNumberFormat="1" applyFont="1" applyFill="1" applyBorder="1" applyAlignment="1">
      <alignment horizontal="left" vertical="top"/>
    </xf>
    <xf numFmtId="0" fontId="13" fillId="0" borderId="0" xfId="0" applyFont="1" applyAlignment="1">
      <alignment vertical="center"/>
    </xf>
    <xf numFmtId="0" fontId="13" fillId="0" borderId="0" xfId="3" applyFont="1" applyFill="1" applyBorder="1">
      <alignment vertical="center"/>
    </xf>
    <xf numFmtId="0" fontId="9" fillId="0" borderId="16" xfId="6" applyFont="1" applyFill="1" applyBorder="1" applyAlignment="1">
      <alignment horizontal="center" vertical="top"/>
    </xf>
    <xf numFmtId="0" fontId="22" fillId="0" borderId="0" xfId="15" applyFill="1" applyBorder="1" applyAlignment="1">
      <alignment vertical="center"/>
    </xf>
    <xf numFmtId="0" fontId="93" fillId="0" borderId="0" xfId="1" applyNumberFormat="1" applyFont="1" applyAlignment="1">
      <alignment vertical="center"/>
    </xf>
    <xf numFmtId="0" fontId="94" fillId="0" borderId="0" xfId="1" applyNumberFormat="1" applyFont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horizontal="left" vertical="top" wrapText="1"/>
    </xf>
    <xf numFmtId="0" fontId="4" fillId="0" borderId="7" xfId="0" applyNumberFormat="1" applyFont="1" applyBorder="1" applyAlignment="1">
      <alignment horizontal="left" vertical="top" wrapText="1"/>
    </xf>
    <xf numFmtId="0" fontId="4" fillId="0" borderId="10" xfId="0" applyNumberFormat="1" applyFont="1" applyBorder="1" applyAlignment="1">
      <alignment horizontal="left" vertical="top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6" xfId="2" applyFont="1" applyFill="1" applyBorder="1" applyAlignment="1">
      <alignment horizontal="left" vertical="center"/>
    </xf>
    <xf numFmtId="0" fontId="5" fillId="0" borderId="16" xfId="2" applyFont="1" applyFill="1" applyBorder="1" applyAlignment="1">
      <alignment horizontal="left" vertical="center"/>
    </xf>
    <xf numFmtId="0" fontId="4" fillId="0" borderId="16" xfId="2" applyFont="1" applyFill="1" applyBorder="1" applyAlignment="1">
      <alignment horizontal="left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14" fontId="5" fillId="0" borderId="16" xfId="2" applyNumberFormat="1" applyFont="1" applyFill="1" applyBorder="1" applyAlignment="1">
      <alignment horizontal="center" vertical="center" wrapText="1"/>
    </xf>
    <xf numFmtId="0" fontId="5" fillId="0" borderId="16" xfId="2" applyFont="1" applyFill="1" applyBorder="1" applyAlignment="1">
      <alignment horizontal="center" vertical="center" wrapText="1"/>
    </xf>
    <xf numFmtId="0" fontId="5" fillId="0" borderId="27" xfId="2" applyFont="1" applyFill="1" applyBorder="1" applyAlignment="1">
      <alignment horizontal="center" vertical="center" wrapText="1"/>
    </xf>
    <xf numFmtId="176" fontId="5" fillId="0" borderId="26" xfId="2" applyNumberFormat="1" applyFont="1" applyFill="1" applyBorder="1" applyAlignment="1">
      <alignment horizontal="center" vertical="center"/>
    </xf>
    <xf numFmtId="176" fontId="5" fillId="0" borderId="16" xfId="2" applyNumberFormat="1" applyFont="1" applyFill="1" applyBorder="1" applyAlignment="1">
      <alignment horizontal="center" vertical="center"/>
    </xf>
    <xf numFmtId="14" fontId="5" fillId="0" borderId="16" xfId="2" applyNumberFormat="1" applyFont="1" applyFill="1" applyBorder="1" applyAlignment="1">
      <alignment horizontal="center" vertical="center"/>
    </xf>
    <xf numFmtId="14" fontId="5" fillId="0" borderId="9" xfId="2" applyNumberFormat="1" applyFont="1" applyFill="1" applyBorder="1" applyAlignment="1">
      <alignment horizontal="center" vertical="center" wrapText="1"/>
    </xf>
    <xf numFmtId="14" fontId="5" fillId="0" borderId="7" xfId="2" applyNumberFormat="1" applyFont="1" applyFill="1" applyBorder="1" applyAlignment="1">
      <alignment horizontal="center" vertical="center" wrapText="1"/>
    </xf>
    <xf numFmtId="176" fontId="5" fillId="0" borderId="28" xfId="2" applyNumberFormat="1" applyFont="1" applyFill="1" applyBorder="1" applyAlignment="1">
      <alignment horizontal="center" vertical="center"/>
    </xf>
    <xf numFmtId="176" fontId="5" fillId="0" borderId="29" xfId="2" applyNumberFormat="1" applyFont="1" applyFill="1" applyBorder="1" applyAlignment="1">
      <alignment horizontal="center" vertical="center"/>
    </xf>
    <xf numFmtId="14" fontId="5" fillId="0" borderId="29" xfId="2" applyNumberFormat="1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horizontal="left" vertical="center"/>
    </xf>
    <xf numFmtId="0" fontId="5" fillId="0" borderId="29" xfId="2" applyFont="1" applyFill="1" applyBorder="1" applyAlignment="1">
      <alignment horizontal="center" vertical="center" wrapText="1"/>
    </xf>
    <xf numFmtId="14" fontId="5" fillId="0" borderId="29" xfId="2" applyNumberFormat="1" applyFont="1" applyFill="1" applyBorder="1" applyAlignment="1">
      <alignment horizontal="center" vertical="center" wrapText="1"/>
    </xf>
    <xf numFmtId="0" fontId="5" fillId="0" borderId="30" xfId="2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vertical="center" shrinkToFit="1"/>
    </xf>
    <xf numFmtId="0" fontId="9" fillId="2" borderId="2" xfId="1" applyNumberFormat="1" applyFont="1" applyFill="1" applyBorder="1" applyAlignment="1">
      <alignment vertical="center" shrinkToFit="1"/>
    </xf>
    <xf numFmtId="0" fontId="9" fillId="2" borderId="3" xfId="1" applyNumberFormat="1" applyFont="1" applyFill="1" applyBorder="1" applyAlignment="1">
      <alignment vertical="center" shrinkToFit="1"/>
    </xf>
    <xf numFmtId="0" fontId="9" fillId="2" borderId="6" xfId="1" applyNumberFormat="1" applyFont="1" applyFill="1" applyBorder="1" applyAlignment="1">
      <alignment vertical="center" shrinkToFit="1"/>
    </xf>
    <xf numFmtId="0" fontId="9" fillId="2" borderId="7" xfId="1" applyNumberFormat="1" applyFont="1" applyFill="1" applyBorder="1" applyAlignment="1">
      <alignment vertical="center" shrinkToFit="1"/>
    </xf>
    <xf numFmtId="0" fontId="9" fillId="2" borderId="8" xfId="1" applyNumberFormat="1" applyFont="1" applyFill="1" applyBorder="1" applyAlignment="1">
      <alignment vertical="center" shrinkToFit="1"/>
    </xf>
    <xf numFmtId="0" fontId="9" fillId="2" borderId="11" xfId="1" applyNumberFormat="1" applyFont="1" applyFill="1" applyBorder="1" applyAlignment="1">
      <alignment vertical="center" shrinkToFit="1"/>
    </xf>
    <xf numFmtId="0" fontId="9" fillId="2" borderId="12" xfId="1" applyNumberFormat="1" applyFont="1" applyFill="1" applyBorder="1" applyAlignment="1">
      <alignment vertical="center" shrinkToFit="1"/>
    </xf>
    <xf numFmtId="0" fontId="9" fillId="2" borderId="13" xfId="1" applyNumberFormat="1" applyFont="1" applyFill="1" applyBorder="1" applyAlignment="1">
      <alignment vertical="center" shrinkToFit="1"/>
    </xf>
    <xf numFmtId="49" fontId="9" fillId="0" borderId="4" xfId="1" applyNumberFormat="1" applyFont="1" applyBorder="1" applyAlignment="1">
      <alignment vertical="center" shrinkToFit="1"/>
    </xf>
    <xf numFmtId="49" fontId="9" fillId="0" borderId="2" xfId="1" applyNumberFormat="1" applyFont="1" applyBorder="1" applyAlignment="1">
      <alignment vertical="center" shrinkToFit="1"/>
    </xf>
    <xf numFmtId="49" fontId="9" fillId="0" borderId="3" xfId="1" applyNumberFormat="1" applyFont="1" applyBorder="1" applyAlignment="1">
      <alignment vertical="center" shrinkToFit="1"/>
    </xf>
    <xf numFmtId="49" fontId="9" fillId="0" borderId="9" xfId="1" applyNumberFormat="1" applyFont="1" applyBorder="1" applyAlignment="1">
      <alignment vertical="center" shrinkToFit="1"/>
    </xf>
    <xf numFmtId="49" fontId="9" fillId="0" borderId="7" xfId="1" applyNumberFormat="1" applyFont="1" applyBorder="1" applyAlignment="1">
      <alignment vertical="center" shrinkToFit="1"/>
    </xf>
    <xf numFmtId="49" fontId="9" fillId="0" borderId="8" xfId="1" applyNumberFormat="1" applyFont="1" applyBorder="1" applyAlignment="1">
      <alignment vertical="center" shrinkToFit="1"/>
    </xf>
    <xf numFmtId="49" fontId="9" fillId="0" borderId="14" xfId="1" applyNumberFormat="1" applyFont="1" applyBorder="1" applyAlignment="1">
      <alignment vertical="center" shrinkToFit="1"/>
    </xf>
    <xf numFmtId="49" fontId="9" fillId="0" borderId="12" xfId="1" applyNumberFormat="1" applyFont="1" applyBorder="1" applyAlignment="1">
      <alignment vertical="center" shrinkToFit="1"/>
    </xf>
    <xf numFmtId="49" fontId="9" fillId="0" borderId="13" xfId="1" applyNumberFormat="1" applyFont="1" applyBorder="1" applyAlignment="1">
      <alignment vertical="center" shrinkToFit="1"/>
    </xf>
    <xf numFmtId="0" fontId="9" fillId="2" borderId="4" xfId="1" applyNumberFormat="1" applyFont="1" applyFill="1" applyBorder="1" applyAlignment="1">
      <alignment vertical="center" shrinkToFit="1"/>
    </xf>
    <xf numFmtId="0" fontId="9" fillId="2" borderId="9" xfId="1" applyNumberFormat="1" applyFont="1" applyFill="1" applyBorder="1" applyAlignment="1">
      <alignment vertical="center" shrinkToFit="1"/>
    </xf>
    <xf numFmtId="0" fontId="9" fillId="2" borderId="14" xfId="1" applyNumberFormat="1" applyFont="1" applyFill="1" applyBorder="1" applyAlignment="1">
      <alignment vertical="center" shrinkToFit="1"/>
    </xf>
    <xf numFmtId="49" fontId="9" fillId="0" borderId="15" xfId="1" applyNumberFormat="1" applyFont="1" applyBorder="1" applyAlignment="1">
      <alignment vertical="center" shrinkToFit="1"/>
    </xf>
    <xf numFmtId="49" fontId="9" fillId="0" borderId="10" xfId="1" applyNumberFormat="1" applyFont="1" applyBorder="1" applyAlignment="1">
      <alignment vertical="center" shrinkToFit="1"/>
    </xf>
    <xf numFmtId="0" fontId="9" fillId="0" borderId="4" xfId="1" applyNumberFormat="1" applyFont="1" applyBorder="1" applyAlignment="1">
      <alignment vertical="center" shrinkToFit="1"/>
    </xf>
    <xf numFmtId="0" fontId="9" fillId="0" borderId="2" xfId="1" applyNumberFormat="1" applyFont="1" applyBorder="1" applyAlignment="1">
      <alignment vertical="center" shrinkToFit="1"/>
    </xf>
    <xf numFmtId="0" fontId="9" fillId="0" borderId="5" xfId="1" applyNumberFormat="1" applyFont="1" applyBorder="1" applyAlignment="1">
      <alignment vertical="center" shrinkToFit="1"/>
    </xf>
    <xf numFmtId="0" fontId="9" fillId="0" borderId="3" xfId="1" applyNumberFormat="1" applyFont="1" applyBorder="1" applyAlignment="1">
      <alignment vertical="center" shrinkToFit="1"/>
    </xf>
    <xf numFmtId="14" fontId="9" fillId="0" borderId="9" xfId="1" applyNumberFormat="1" applyFont="1" applyBorder="1" applyAlignment="1">
      <alignment vertical="center" shrinkToFit="1"/>
    </xf>
    <xf numFmtId="14" fontId="9" fillId="0" borderId="7" xfId="1" applyNumberFormat="1" applyFont="1" applyBorder="1" applyAlignment="1">
      <alignment vertical="center" shrinkToFit="1"/>
    </xf>
    <xf numFmtId="14" fontId="9" fillId="0" borderId="8" xfId="1" applyNumberFormat="1" applyFont="1" applyBorder="1" applyAlignment="1">
      <alignment vertical="center" shrinkToFit="1"/>
    </xf>
    <xf numFmtId="14" fontId="9" fillId="0" borderId="14" xfId="1" applyNumberFormat="1" applyFont="1" applyBorder="1" applyAlignment="1">
      <alignment vertical="center" shrinkToFit="1"/>
    </xf>
    <xf numFmtId="14" fontId="9" fillId="0" borderId="12" xfId="1" applyNumberFormat="1" applyFont="1" applyBorder="1" applyAlignment="1">
      <alignment vertical="center" shrinkToFit="1"/>
    </xf>
    <xf numFmtId="14" fontId="9" fillId="0" borderId="13" xfId="1" applyNumberFormat="1" applyFont="1" applyBorder="1" applyAlignment="1">
      <alignment vertical="center" shrinkToFi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49" fontId="5" fillId="0" borderId="26" xfId="2" applyNumberFormat="1" applyFont="1" applyFill="1" applyBorder="1" applyAlignment="1">
      <alignment horizontal="center" vertical="center"/>
    </xf>
    <xf numFmtId="49" fontId="5" fillId="0" borderId="16" xfId="2" applyNumberFormat="1" applyFont="1" applyFill="1" applyBorder="1" applyAlignment="1">
      <alignment horizontal="center" vertical="center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9" xfId="8" quotePrefix="1" applyFont="1" applyFill="1" applyBorder="1" applyAlignment="1">
      <alignment vertical="center"/>
    </xf>
    <xf numFmtId="0" fontId="9" fillId="0" borderId="7" xfId="8" quotePrefix="1" applyFont="1" applyFill="1" applyBorder="1" applyAlignment="1">
      <alignment vertical="center"/>
    </xf>
    <xf numFmtId="0" fontId="9" fillId="0" borderId="8" xfId="8" quotePrefix="1" applyFont="1" applyFill="1" applyBorder="1" applyAlignment="1">
      <alignment vertical="center"/>
    </xf>
    <xf numFmtId="0" fontId="9" fillId="0" borderId="9" xfId="8" applyFont="1" applyFill="1" applyBorder="1" applyAlignment="1">
      <alignment vertical="center"/>
    </xf>
    <xf numFmtId="0" fontId="9" fillId="0" borderId="7" xfId="8" applyFont="1" applyFill="1" applyBorder="1" applyAlignment="1">
      <alignment vertical="center"/>
    </xf>
    <xf numFmtId="0" fontId="9" fillId="0" borderId="8" xfId="8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49" fontId="9" fillId="0" borderId="5" xfId="1" applyNumberFormat="1" applyFont="1" applyBorder="1" applyAlignment="1">
      <alignment vertical="center" shrinkToFit="1"/>
    </xf>
    <xf numFmtId="0" fontId="9" fillId="2" borderId="16" xfId="5" applyFont="1" applyFill="1" applyBorder="1" applyAlignment="1">
      <alignment horizontal="center" vertical="center" shrinkToFit="1"/>
    </xf>
    <xf numFmtId="0" fontId="9" fillId="2" borderId="16" xfId="6" applyFont="1" applyFill="1" applyBorder="1" applyAlignment="1">
      <alignment horizontal="center" vertical="center" shrinkToFit="1"/>
    </xf>
    <xf numFmtId="0" fontId="9" fillId="2" borderId="14" xfId="1" applyNumberFormat="1" applyFont="1" applyFill="1" applyBorder="1" applyAlignment="1">
      <alignment horizontal="center" vertical="center" shrinkToFit="1"/>
    </xf>
    <xf numFmtId="0" fontId="9" fillId="2" borderId="12" xfId="1" applyNumberFormat="1" applyFont="1" applyFill="1" applyBorder="1" applyAlignment="1">
      <alignment horizontal="center" vertical="center" shrinkToFit="1"/>
    </xf>
    <xf numFmtId="0" fontId="9" fillId="2" borderId="13" xfId="1" applyNumberFormat="1" applyFont="1" applyFill="1" applyBorder="1" applyAlignment="1">
      <alignment horizontal="center" vertical="center" shrinkToFit="1"/>
    </xf>
    <xf numFmtId="0" fontId="0" fillId="0" borderId="12" xfId="0" applyNumberFormat="1" applyBorder="1" applyAlignment="1">
      <alignment vertical="center" shrinkToFit="1"/>
    </xf>
    <xf numFmtId="0" fontId="0" fillId="0" borderId="15" xfId="0" applyNumberFormat="1" applyBorder="1" applyAlignment="1">
      <alignment vertical="center" shrinkToFit="1"/>
    </xf>
    <xf numFmtId="0" fontId="9" fillId="0" borderId="9" xfId="6" applyFont="1" applyFill="1" applyBorder="1" applyAlignment="1">
      <alignment horizontal="center" vertical="top"/>
    </xf>
    <xf numFmtId="0" fontId="9" fillId="0" borderId="8" xfId="6" applyFont="1" applyFill="1" applyBorder="1" applyAlignment="1">
      <alignment horizontal="center" vertical="top"/>
    </xf>
    <xf numFmtId="0" fontId="9" fillId="0" borderId="7" xfId="6" applyFont="1" applyFill="1" applyBorder="1" applyAlignment="1">
      <alignment horizontal="center" vertical="top"/>
    </xf>
    <xf numFmtId="0" fontId="9" fillId="0" borderId="7" xfId="1" applyNumberFormat="1" applyFont="1" applyBorder="1" applyAlignment="1">
      <alignment vertical="center" shrinkToFit="1"/>
    </xf>
    <xf numFmtId="0" fontId="9" fillId="0" borderId="8" xfId="1" applyNumberFormat="1" applyFont="1" applyBorder="1" applyAlignment="1">
      <alignment vertical="center" shrinkToFit="1"/>
    </xf>
    <xf numFmtId="0" fontId="9" fillId="0" borderId="12" xfId="1" applyNumberFormat="1" applyFont="1" applyBorder="1" applyAlignment="1">
      <alignment vertical="center" shrinkToFit="1"/>
    </xf>
    <xf numFmtId="0" fontId="9" fillId="0" borderId="13" xfId="1" applyNumberFormat="1" applyFont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9" fillId="2" borderId="9" xfId="1" applyNumberFormat="1" applyFont="1" applyFill="1" applyBorder="1" applyAlignment="1">
      <alignment horizontal="center" vertical="center" shrinkToFit="1"/>
    </xf>
    <xf numFmtId="0" fontId="9" fillId="2" borderId="7" xfId="1" applyNumberFormat="1" applyFont="1" applyFill="1" applyBorder="1" applyAlignment="1">
      <alignment horizontal="center" vertical="center" shrinkToFit="1"/>
    </xf>
    <xf numFmtId="0" fontId="9" fillId="2" borderId="8" xfId="1" applyNumberFormat="1" applyFont="1" applyFill="1" applyBorder="1" applyAlignment="1">
      <alignment horizontal="center" vertical="center" shrinkToFit="1"/>
    </xf>
    <xf numFmtId="0" fontId="0" fillId="0" borderId="7" xfId="0" applyNumberFormat="1" applyBorder="1" applyAlignment="1">
      <alignment vertical="center" shrinkToFit="1"/>
    </xf>
    <xf numFmtId="0" fontId="0" fillId="0" borderId="10" xfId="0" applyNumberFormat="1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9" fillId="2" borderId="4" xfId="1" applyNumberFormat="1" applyFont="1" applyFill="1" applyBorder="1" applyAlignment="1">
      <alignment horizontal="center" vertical="center" shrinkToFit="1"/>
    </xf>
    <xf numFmtId="0" fontId="9" fillId="2" borderId="2" xfId="1" applyNumberFormat="1" applyFont="1" applyFill="1" applyBorder="1" applyAlignment="1">
      <alignment horizontal="center" vertical="center" shrinkToFit="1"/>
    </xf>
    <xf numFmtId="0" fontId="9" fillId="2" borderId="3" xfId="1" applyNumberFormat="1" applyFont="1" applyFill="1" applyBorder="1" applyAlignment="1">
      <alignment horizontal="center" vertical="center" shrinkToFit="1"/>
    </xf>
    <xf numFmtId="0" fontId="0" fillId="0" borderId="2" xfId="0" applyNumberFormat="1" applyBorder="1" applyAlignment="1">
      <alignment vertical="center" shrinkToFit="1"/>
    </xf>
    <xf numFmtId="0" fontId="0" fillId="0" borderId="5" xfId="0" applyNumberFormat="1" applyBorder="1" applyAlignment="1">
      <alignment vertical="center" shrinkToFit="1"/>
    </xf>
    <xf numFmtId="0" fontId="8" fillId="6" borderId="16" xfId="1" applyNumberFormat="1" applyFont="1" applyFill="1" applyBorder="1" applyAlignment="1">
      <alignment vertical="center"/>
    </xf>
    <xf numFmtId="0" fontId="9" fillId="2" borderId="9" xfId="6" applyFont="1" applyFill="1" applyBorder="1" applyAlignment="1">
      <alignment horizontal="center" vertical="center" shrinkToFit="1"/>
    </xf>
    <xf numFmtId="0" fontId="9" fillId="2" borderId="7" xfId="6" applyFont="1" applyFill="1" applyBorder="1" applyAlignment="1">
      <alignment horizontal="center" vertical="center" shrinkToFit="1"/>
    </xf>
    <xf numFmtId="0" fontId="9" fillId="2" borderId="8" xfId="6" applyFont="1" applyFill="1" applyBorder="1" applyAlignment="1">
      <alignment horizontal="center" vertical="center" shrinkToFit="1"/>
    </xf>
    <xf numFmtId="0" fontId="8" fillId="2" borderId="16" xfId="1" applyNumberFormat="1" applyFont="1" applyFill="1" applyBorder="1" applyAlignment="1">
      <alignment horizontal="center" vertical="center"/>
    </xf>
    <xf numFmtId="0" fontId="8" fillId="2" borderId="20" xfId="1" applyNumberFormat="1" applyFont="1" applyFill="1" applyBorder="1" applyAlignment="1">
      <alignment horizontal="center" vertical="center" wrapText="1"/>
    </xf>
    <xf numFmtId="0" fontId="8" fillId="2" borderId="21" xfId="1" applyNumberFormat="1" applyFont="1" applyFill="1" applyBorder="1" applyAlignment="1">
      <alignment horizontal="center" vertical="center" wrapText="1"/>
    </xf>
    <xf numFmtId="0" fontId="8" fillId="2" borderId="22" xfId="1" applyNumberFormat="1" applyFont="1" applyFill="1" applyBorder="1" applyAlignment="1">
      <alignment horizontal="center" vertical="center" wrapText="1"/>
    </xf>
    <xf numFmtId="0" fontId="8" fillId="2" borderId="19" xfId="1" applyNumberFormat="1" applyFont="1" applyFill="1" applyBorder="1" applyAlignment="1">
      <alignment horizontal="center" vertical="center" wrapText="1"/>
    </xf>
    <xf numFmtId="0" fontId="8" fillId="2" borderId="17" xfId="1" applyNumberFormat="1" applyFont="1" applyFill="1" applyBorder="1" applyAlignment="1">
      <alignment horizontal="center" vertical="center" wrapText="1"/>
    </xf>
    <xf numFmtId="0" fontId="8" fillId="2" borderId="18" xfId="1" applyNumberFormat="1" applyFont="1" applyFill="1" applyBorder="1" applyAlignment="1">
      <alignment horizontal="center" vertical="center" wrapText="1"/>
    </xf>
    <xf numFmtId="0" fontId="8" fillId="0" borderId="9" xfId="1" applyNumberFormat="1" applyFont="1" applyFill="1" applyBorder="1" applyAlignment="1">
      <alignment horizontal="left" vertical="center"/>
    </xf>
    <xf numFmtId="0" fontId="8" fillId="0" borderId="7" xfId="1" applyNumberFormat="1" applyFont="1" applyFill="1" applyBorder="1" applyAlignment="1">
      <alignment horizontal="left" vertical="center"/>
    </xf>
    <xf numFmtId="0" fontId="8" fillId="0" borderId="8" xfId="1" applyNumberFormat="1" applyFont="1" applyFill="1" applyBorder="1" applyAlignment="1">
      <alignment horizontal="left" vertical="center"/>
    </xf>
    <xf numFmtId="0" fontId="8" fillId="0" borderId="16" xfId="1" applyNumberFormat="1" applyFont="1" applyFill="1" applyBorder="1" applyAlignment="1">
      <alignment vertical="center"/>
    </xf>
    <xf numFmtId="0" fontId="8" fillId="0" borderId="16" xfId="1" applyNumberFormat="1" applyFont="1" applyFill="1" applyBorder="1" applyAlignment="1">
      <alignment vertical="top" wrapText="1"/>
    </xf>
    <xf numFmtId="0" fontId="8" fillId="0" borderId="16" xfId="1" applyNumberFormat="1" applyFont="1" applyFill="1" applyBorder="1" applyAlignment="1">
      <alignment vertical="top"/>
    </xf>
    <xf numFmtId="0" fontId="0" fillId="0" borderId="16" xfId="0" applyFill="1" applyBorder="1" applyAlignment="1">
      <alignment vertical="top"/>
    </xf>
    <xf numFmtId="0" fontId="9" fillId="2" borderId="9" xfId="5" applyFont="1" applyFill="1" applyBorder="1" applyAlignment="1">
      <alignment horizontal="center" vertical="center" shrinkToFit="1"/>
    </xf>
    <xf numFmtId="0" fontId="9" fillId="2" borderId="7" xfId="5" applyFont="1" applyFill="1" applyBorder="1" applyAlignment="1">
      <alignment horizontal="center" vertical="center" shrinkToFit="1"/>
    </xf>
    <xf numFmtId="0" fontId="9" fillId="2" borderId="8" xfId="5" applyFont="1" applyFill="1" applyBorder="1" applyAlignment="1">
      <alignment horizontal="center" vertical="center" shrinkToFit="1"/>
    </xf>
    <xf numFmtId="0" fontId="17" fillId="0" borderId="16" xfId="6" applyFont="1" applyFill="1" applyBorder="1" applyAlignment="1">
      <alignment vertical="top"/>
    </xf>
    <xf numFmtId="0" fontId="17" fillId="0" borderId="9" xfId="6" applyFont="1" applyFill="1" applyBorder="1" applyAlignment="1">
      <alignment vertical="top"/>
    </xf>
    <xf numFmtId="0" fontId="17" fillId="0" borderId="7" xfId="6" applyFont="1" applyFill="1" applyBorder="1" applyAlignment="1">
      <alignment vertical="top"/>
    </xf>
    <xf numFmtId="0" fontId="17" fillId="0" borderId="8" xfId="6" applyFont="1" applyFill="1" applyBorder="1" applyAlignment="1">
      <alignment vertical="top"/>
    </xf>
    <xf numFmtId="0" fontId="17" fillId="0" borderId="9" xfId="6" applyFont="1" applyFill="1" applyBorder="1" applyAlignment="1">
      <alignment horizontal="center" vertical="top"/>
    </xf>
    <xf numFmtId="0" fontId="17" fillId="0" borderId="7" xfId="6" applyFont="1" applyFill="1" applyBorder="1" applyAlignment="1">
      <alignment horizontal="center" vertical="top"/>
    </xf>
    <xf numFmtId="0" fontId="8" fillId="6" borderId="16" xfId="1" applyNumberFormat="1" applyFont="1" applyFill="1" applyBorder="1" applyAlignment="1">
      <alignment vertical="center" wrapText="1"/>
    </xf>
    <xf numFmtId="0" fontId="9" fillId="0" borderId="16" xfId="6" applyFont="1" applyFill="1" applyBorder="1" applyAlignment="1">
      <alignment horizontal="center" vertical="top"/>
    </xf>
    <xf numFmtId="0" fontId="9" fillId="0" borderId="9" xfId="6" applyFont="1" applyFill="1" applyBorder="1" applyAlignment="1">
      <alignment vertical="top" wrapText="1"/>
    </xf>
    <xf numFmtId="0" fontId="9" fillId="0" borderId="7" xfId="6" applyFont="1" applyFill="1" applyBorder="1" applyAlignment="1">
      <alignment vertical="top" wrapText="1"/>
    </xf>
    <xf numFmtId="0" fontId="9" fillId="0" borderId="8" xfId="6" applyFont="1" applyFill="1" applyBorder="1" applyAlignment="1">
      <alignment vertical="top" wrapText="1"/>
    </xf>
    <xf numFmtId="0" fontId="9" fillId="0" borderId="9" xfId="6" applyFont="1" applyFill="1" applyBorder="1" applyAlignment="1">
      <alignment horizontal="left" vertical="top"/>
    </xf>
    <xf numFmtId="0" fontId="9" fillId="0" borderId="7" xfId="6" applyFont="1" applyFill="1" applyBorder="1" applyAlignment="1">
      <alignment horizontal="left" vertical="top"/>
    </xf>
    <xf numFmtId="0" fontId="9" fillId="0" borderId="8" xfId="6" applyFont="1" applyFill="1" applyBorder="1" applyAlignment="1">
      <alignment horizontal="left" vertical="top"/>
    </xf>
    <xf numFmtId="0" fontId="9" fillId="0" borderId="9" xfId="6" applyFont="1" applyFill="1" applyBorder="1" applyAlignment="1">
      <alignment vertical="center"/>
    </xf>
    <xf numFmtId="0" fontId="9" fillId="0" borderId="7" xfId="6" applyFont="1" applyFill="1" applyBorder="1" applyAlignment="1">
      <alignment vertical="center"/>
    </xf>
    <xf numFmtId="0" fontId="9" fillId="0" borderId="8" xfId="6" applyFont="1" applyFill="1" applyBorder="1" applyAlignment="1">
      <alignment vertical="center"/>
    </xf>
    <xf numFmtId="0" fontId="9" fillId="0" borderId="15" xfId="1" applyNumberFormat="1" applyFont="1" applyBorder="1" applyAlignment="1">
      <alignment vertical="center" shrinkToFit="1"/>
    </xf>
    <xf numFmtId="0" fontId="9" fillId="0" borderId="10" xfId="1" applyNumberFormat="1" applyFont="1" applyBorder="1" applyAlignment="1">
      <alignment vertical="center" shrinkToFit="1"/>
    </xf>
    <xf numFmtId="0" fontId="83" fillId="64" borderId="9" xfId="199" applyFont="1" applyFill="1" applyBorder="1" applyAlignment="1">
      <alignment horizontal="center" vertical="center"/>
    </xf>
    <xf numFmtId="0" fontId="83" fillId="64" borderId="7" xfId="199" applyFont="1" applyFill="1" applyBorder="1" applyAlignment="1">
      <alignment horizontal="center" vertical="center"/>
    </xf>
    <xf numFmtId="0" fontId="83" fillId="64" borderId="8" xfId="199" applyFont="1" applyFill="1" applyBorder="1" applyAlignment="1">
      <alignment horizontal="center" vertical="center"/>
    </xf>
    <xf numFmtId="0" fontId="83" fillId="64" borderId="60" xfId="199" applyFont="1" applyFill="1" applyBorder="1" applyAlignment="1">
      <alignment horizontal="center" vertical="center"/>
    </xf>
    <xf numFmtId="0" fontId="83" fillId="64" borderId="108" xfId="199" applyFont="1" applyFill="1" applyBorder="1" applyAlignment="1">
      <alignment horizontal="center" vertical="center"/>
    </xf>
    <xf numFmtId="0" fontId="83" fillId="64" borderId="60" xfId="199" applyFont="1" applyFill="1" applyBorder="1" applyAlignment="1">
      <alignment horizontal="center" vertical="center" wrapText="1"/>
    </xf>
    <xf numFmtId="0" fontId="83" fillId="64" borderId="108" xfId="199" applyFont="1" applyFill="1" applyBorder="1" applyAlignment="1">
      <alignment horizontal="center" vertical="center" wrapText="1"/>
    </xf>
    <xf numFmtId="0" fontId="83" fillId="64" borderId="112" xfId="199" applyFont="1" applyFill="1" applyBorder="1" applyAlignment="1">
      <alignment horizontal="center" vertical="center"/>
    </xf>
    <xf numFmtId="0" fontId="83" fillId="64" borderId="113" xfId="199" applyFont="1" applyFill="1" applyBorder="1" applyAlignment="1">
      <alignment horizontal="center" vertical="center"/>
    </xf>
    <xf numFmtId="0" fontId="83" fillId="64" borderId="114" xfId="199" applyFont="1" applyFill="1" applyBorder="1" applyAlignment="1">
      <alignment horizontal="center" vertical="center"/>
    </xf>
    <xf numFmtId="0" fontId="83" fillId="64" borderId="60" xfId="199" applyFont="1" applyFill="1" applyBorder="1" applyAlignment="1">
      <alignment horizontal="center" vertical="top" textRotation="255" shrinkToFit="1"/>
    </xf>
    <xf numFmtId="0" fontId="83" fillId="64" borderId="108" xfId="199" applyFont="1" applyFill="1" applyBorder="1" applyAlignment="1">
      <alignment horizontal="center" vertical="top" textRotation="255" shrinkToFit="1"/>
    </xf>
    <xf numFmtId="0" fontId="83" fillId="64" borderId="20" xfId="199" applyFont="1" applyFill="1" applyBorder="1" applyAlignment="1">
      <alignment horizontal="center" vertical="center"/>
    </xf>
    <xf numFmtId="0" fontId="83" fillId="64" borderId="21" xfId="199" applyFont="1" applyFill="1" applyBorder="1" applyAlignment="1">
      <alignment horizontal="center" vertical="center"/>
    </xf>
    <xf numFmtId="0" fontId="83" fillId="64" borderId="22" xfId="199" applyFont="1" applyFill="1" applyBorder="1" applyAlignment="1">
      <alignment horizontal="center" vertical="center"/>
    </xf>
    <xf numFmtId="0" fontId="83" fillId="64" borderId="109" xfId="199" applyFont="1" applyFill="1" applyBorder="1" applyAlignment="1">
      <alignment horizontal="center" vertical="center"/>
    </xf>
    <xf numFmtId="0" fontId="83" fillId="64" borderId="110" xfId="199" applyFont="1" applyFill="1" applyBorder="1" applyAlignment="1">
      <alignment horizontal="center" vertical="center"/>
    </xf>
    <xf numFmtId="0" fontId="83" fillId="64" borderId="111" xfId="199" applyFont="1" applyFill="1" applyBorder="1" applyAlignment="1">
      <alignment horizontal="center" vertical="center"/>
    </xf>
    <xf numFmtId="0" fontId="83" fillId="64" borderId="60" xfId="199" applyFont="1" applyFill="1" applyBorder="1" applyAlignment="1">
      <alignment horizontal="center" vertical="center" shrinkToFit="1"/>
    </xf>
    <xf numFmtId="0" fontId="83" fillId="64" borderId="108" xfId="199" applyFont="1" applyFill="1" applyBorder="1" applyAlignment="1">
      <alignment horizontal="center" vertical="center" shrinkToFit="1"/>
    </xf>
    <xf numFmtId="0" fontId="83" fillId="64" borderId="61" xfId="199" applyFont="1" applyFill="1" applyBorder="1" applyAlignment="1">
      <alignment horizontal="center" vertical="top" textRotation="255" shrinkToFit="1"/>
    </xf>
    <xf numFmtId="0" fontId="83" fillId="64" borderId="23" xfId="199" applyFont="1" applyFill="1" applyBorder="1" applyAlignment="1">
      <alignment horizontal="center" vertical="center"/>
    </xf>
    <xf numFmtId="0" fontId="83" fillId="64" borderId="0" xfId="199" applyFont="1" applyFill="1" applyBorder="1" applyAlignment="1">
      <alignment horizontal="center" vertical="center"/>
    </xf>
    <xf numFmtId="0" fontId="83" fillId="64" borderId="24" xfId="199" applyFont="1" applyFill="1" applyBorder="1" applyAlignment="1">
      <alignment horizontal="center" vertical="center"/>
    </xf>
    <xf numFmtId="0" fontId="83" fillId="64" borderId="61" xfId="199" applyFont="1" applyFill="1" applyBorder="1" applyAlignment="1">
      <alignment horizontal="center" vertical="center"/>
    </xf>
    <xf numFmtId="0" fontId="23" fillId="0" borderId="24" xfId="199" applyBorder="1" applyAlignment="1">
      <alignment horizontal="center" vertical="center" textRotation="255" shrinkToFit="1"/>
    </xf>
    <xf numFmtId="0" fontId="23" fillId="0" borderId="18" xfId="199" applyBorder="1" applyAlignment="1">
      <alignment horizontal="center" vertical="center" textRotation="255" shrinkToFit="1"/>
    </xf>
    <xf numFmtId="0" fontId="23" fillId="0" borderId="22" xfId="199" applyBorder="1" applyAlignment="1">
      <alignment horizontal="center" vertical="center" textRotation="255" shrinkToFit="1"/>
    </xf>
    <xf numFmtId="0" fontId="83" fillId="64" borderId="61" xfId="199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center"/>
    </xf>
    <xf numFmtId="0" fontId="9" fillId="0" borderId="16" xfId="6" applyFont="1" applyFill="1" applyBorder="1" applyAlignment="1">
      <alignment horizontal="center" vertical="center"/>
    </xf>
    <xf numFmtId="0" fontId="9" fillId="0" borderId="9" xfId="6" applyFont="1" applyFill="1" applyBorder="1" applyAlignment="1">
      <alignment horizontal="left" vertical="center"/>
    </xf>
    <xf numFmtId="0" fontId="9" fillId="0" borderId="7" xfId="6" applyFont="1" applyFill="1" applyBorder="1" applyAlignment="1">
      <alignment horizontal="left" vertical="center"/>
    </xf>
    <xf numFmtId="0" fontId="9" fillId="0" borderId="8" xfId="6" applyFont="1" applyFill="1" applyBorder="1" applyAlignment="1">
      <alignment horizontal="left" vertical="center"/>
    </xf>
    <xf numFmtId="0" fontId="9" fillId="0" borderId="9" xfId="6" applyFont="1" applyFill="1" applyBorder="1" applyAlignment="1">
      <alignment vertical="center" wrapText="1"/>
    </xf>
    <xf numFmtId="0" fontId="9" fillId="0" borderId="7" xfId="6" applyFont="1" applyFill="1" applyBorder="1" applyAlignment="1">
      <alignment vertical="center" wrapText="1"/>
    </xf>
    <xf numFmtId="0" fontId="9" fillId="0" borderId="8" xfId="6" applyFont="1" applyFill="1" applyBorder="1" applyAlignment="1">
      <alignment vertical="center" wrapText="1"/>
    </xf>
    <xf numFmtId="0" fontId="23" fillId="0" borderId="22" xfId="199" applyBorder="1" applyAlignment="1">
      <alignment vertical="center" textRotation="255" shrinkToFit="1"/>
    </xf>
    <xf numFmtId="0" fontId="23" fillId="0" borderId="24" xfId="199" applyBorder="1" applyAlignment="1">
      <alignment vertical="center" textRotation="255" shrinkToFit="1"/>
    </xf>
    <xf numFmtId="0" fontId="23" fillId="0" borderId="18" xfId="199" applyBorder="1" applyAlignment="1">
      <alignment vertical="center" textRotation="255" shrinkToFit="1"/>
    </xf>
    <xf numFmtId="0" fontId="23" fillId="0" borderId="60" xfId="199" applyBorder="1" applyAlignment="1">
      <alignment horizontal="center" vertical="center" textRotation="255" shrinkToFit="1"/>
    </xf>
    <xf numFmtId="0" fontId="23" fillId="0" borderId="61" xfId="199" applyBorder="1" applyAlignment="1">
      <alignment horizontal="center" vertical="center" textRotation="255" shrinkToFit="1"/>
    </xf>
    <xf numFmtId="0" fontId="23" fillId="0" borderId="72" xfId="199" applyBorder="1" applyAlignment="1">
      <alignment horizontal="center" vertical="center" textRotation="255" shrinkToFit="1"/>
    </xf>
    <xf numFmtId="0" fontId="23" fillId="0" borderId="76" xfId="199" applyBorder="1" applyAlignment="1">
      <alignment horizontal="center" vertical="center"/>
    </xf>
    <xf numFmtId="0" fontId="23" fillId="0" borderId="71" xfId="199" applyBorder="1" applyAlignment="1">
      <alignment horizontal="center" vertical="center"/>
    </xf>
    <xf numFmtId="0" fontId="23" fillId="0" borderId="22" xfId="199" applyBorder="1" applyAlignment="1">
      <alignment horizontal="center" vertical="center" textRotation="255"/>
    </xf>
    <xf numFmtId="0" fontId="23" fillId="0" borderId="24" xfId="199" applyBorder="1" applyAlignment="1">
      <alignment horizontal="center" vertical="center" textRotation="255"/>
    </xf>
    <xf numFmtId="0" fontId="23" fillId="0" borderId="18" xfId="199" applyBorder="1" applyAlignment="1">
      <alignment horizontal="center" vertical="center" textRotation="255"/>
    </xf>
    <xf numFmtId="0" fontId="23" fillId="0" borderId="72" xfId="199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 wrapText="1" shrinkToFit="1"/>
    </xf>
    <xf numFmtId="0" fontId="9" fillId="0" borderId="16" xfId="8" quotePrefix="1" applyFont="1" applyFill="1" applyBorder="1" applyAlignment="1">
      <alignment vertical="center"/>
    </xf>
    <xf numFmtId="0" fontId="9" fillId="0" borderId="16" xfId="7" applyFont="1" applyFill="1" applyBorder="1" applyAlignment="1">
      <alignment vertical="center"/>
    </xf>
    <xf numFmtId="0" fontId="9" fillId="3" borderId="9" xfId="6" applyFont="1" applyFill="1" applyBorder="1" applyAlignment="1">
      <alignment horizontal="center" vertical="top"/>
    </xf>
    <xf numFmtId="0" fontId="9" fillId="3" borderId="7" xfId="6" applyFont="1" applyFill="1" applyBorder="1" applyAlignment="1">
      <alignment horizontal="center" vertical="top"/>
    </xf>
    <xf numFmtId="0" fontId="9" fillId="3" borderId="8" xfId="6" applyFont="1" applyFill="1" applyBorder="1" applyAlignment="1">
      <alignment horizontal="center" vertical="top"/>
    </xf>
    <xf numFmtId="0" fontId="9" fillId="0" borderId="16" xfId="6" applyFont="1" applyFill="1" applyBorder="1" applyAlignment="1">
      <alignment horizontal="left" vertical="center"/>
    </xf>
    <xf numFmtId="0" fontId="9" fillId="0" borderId="20" xfId="7" applyFont="1" applyFill="1" applyBorder="1" applyAlignment="1">
      <alignment vertical="center"/>
    </xf>
    <xf numFmtId="0" fontId="9" fillId="0" borderId="21" xfId="7" applyFont="1" applyFill="1" applyBorder="1" applyAlignment="1">
      <alignment vertical="center"/>
    </xf>
    <xf numFmtId="0" fontId="9" fillId="0" borderId="22" xfId="7" applyFont="1" applyFill="1" applyBorder="1" applyAlignment="1">
      <alignment vertical="center"/>
    </xf>
    <xf numFmtId="0" fontId="9" fillId="0" borderId="20" xfId="7" applyFont="1" applyFill="1" applyBorder="1" applyAlignment="1">
      <alignment horizontal="center" vertical="center"/>
    </xf>
    <xf numFmtId="0" fontId="9" fillId="0" borderId="21" xfId="7" applyFont="1" applyFill="1" applyBorder="1" applyAlignment="1">
      <alignment horizontal="center" vertical="center"/>
    </xf>
    <xf numFmtId="0" fontId="9" fillId="0" borderId="22" xfId="7" applyFont="1" applyFill="1" applyBorder="1" applyAlignment="1">
      <alignment horizontal="center" vertical="center"/>
    </xf>
    <xf numFmtId="0" fontId="9" fillId="0" borderId="23" xfId="7" applyFont="1" applyFill="1" applyBorder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4" xfId="7" applyFont="1" applyFill="1" applyBorder="1" applyAlignment="1">
      <alignment horizontal="center" vertical="center"/>
    </xf>
    <xf numFmtId="0" fontId="9" fillId="0" borderId="20" xfId="6" applyFont="1" applyFill="1" applyBorder="1" applyAlignment="1">
      <alignment horizontal="left" vertical="top"/>
    </xf>
    <xf numFmtId="0" fontId="9" fillId="0" borderId="21" xfId="6" applyFont="1" applyFill="1" applyBorder="1" applyAlignment="1">
      <alignment horizontal="left" vertical="top"/>
    </xf>
    <xf numFmtId="0" fontId="9" fillId="0" borderId="22" xfId="6" applyFont="1" applyFill="1" applyBorder="1" applyAlignment="1">
      <alignment horizontal="left" vertical="top"/>
    </xf>
    <xf numFmtId="0" fontId="9" fillId="0" borderId="23" xfId="6" applyFont="1" applyFill="1" applyBorder="1" applyAlignment="1">
      <alignment horizontal="left" vertical="top"/>
    </xf>
    <xf numFmtId="0" fontId="9" fillId="0" borderId="0" xfId="6" applyFont="1" applyFill="1" applyBorder="1" applyAlignment="1">
      <alignment horizontal="left" vertical="top"/>
    </xf>
    <xf numFmtId="0" fontId="9" fillId="0" borderId="24" xfId="6" applyFont="1" applyFill="1" applyBorder="1" applyAlignment="1">
      <alignment horizontal="left" vertical="top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0" borderId="23" xfId="7" applyFont="1" applyFill="1" applyBorder="1" applyAlignment="1">
      <alignment vertical="center"/>
    </xf>
    <xf numFmtId="0" fontId="9" fillId="0" borderId="0" xfId="7" applyFont="1" applyFill="1" applyBorder="1" applyAlignment="1">
      <alignment vertical="center"/>
    </xf>
    <xf numFmtId="0" fontId="9" fillId="0" borderId="24" xfId="7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0" borderId="20" xfId="6" applyFont="1" applyFill="1" applyBorder="1" applyAlignment="1">
      <alignment horizontal="left" vertical="center"/>
    </xf>
    <xf numFmtId="0" fontId="9" fillId="0" borderId="21" xfId="6" applyFont="1" applyFill="1" applyBorder="1" applyAlignment="1">
      <alignment horizontal="left" vertical="center"/>
    </xf>
    <xf numFmtId="0" fontId="9" fillId="0" borderId="22" xfId="6" applyFont="1" applyFill="1" applyBorder="1" applyAlignment="1">
      <alignment horizontal="left" vertical="center"/>
    </xf>
    <xf numFmtId="0" fontId="9" fillId="0" borderId="23" xfId="6" applyFont="1" applyFill="1" applyBorder="1" applyAlignment="1">
      <alignment horizontal="left" vertical="center"/>
    </xf>
    <xf numFmtId="0" fontId="9" fillId="0" borderId="0" xfId="6" applyFont="1" applyFill="1" applyBorder="1" applyAlignment="1">
      <alignment horizontal="left" vertical="center"/>
    </xf>
    <xf numFmtId="0" fontId="9" fillId="0" borderId="24" xfId="6" applyFont="1" applyFill="1" applyBorder="1" applyAlignment="1">
      <alignment horizontal="left" vertical="center"/>
    </xf>
    <xf numFmtId="0" fontId="9" fillId="0" borderId="19" xfId="6" applyFont="1" applyFill="1" applyBorder="1" applyAlignment="1">
      <alignment horizontal="left" vertical="center"/>
    </xf>
    <xf numFmtId="0" fontId="9" fillId="0" borderId="17" xfId="6" applyFont="1" applyFill="1" applyBorder="1" applyAlignment="1">
      <alignment horizontal="left" vertical="center"/>
    </xf>
    <xf numFmtId="0" fontId="9" fillId="0" borderId="18" xfId="6" applyFont="1" applyFill="1" applyBorder="1" applyAlignment="1">
      <alignment horizontal="left" vertical="center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0" borderId="9" xfId="7" applyFont="1" applyFill="1" applyBorder="1" applyAlignment="1">
      <alignment vertical="center"/>
    </xf>
    <xf numFmtId="0" fontId="9" fillId="0" borderId="7" xfId="7" applyFont="1" applyFill="1" applyBorder="1" applyAlignment="1">
      <alignment vertical="center"/>
    </xf>
    <xf numFmtId="0" fontId="9" fillId="0" borderId="8" xfId="7" applyFont="1" applyFill="1" applyBorder="1" applyAlignment="1">
      <alignment vertical="center"/>
    </xf>
    <xf numFmtId="0" fontId="9" fillId="0" borderId="19" xfId="7" applyFont="1" applyFill="1" applyBorder="1" applyAlignment="1">
      <alignment vertical="center"/>
    </xf>
    <xf numFmtId="0" fontId="9" fillId="0" borderId="17" xfId="7" applyFont="1" applyFill="1" applyBorder="1" applyAlignment="1">
      <alignment vertical="center"/>
    </xf>
    <xf numFmtId="0" fontId="9" fillId="0" borderId="18" xfId="7" applyFont="1" applyFill="1" applyBorder="1" applyAlignment="1">
      <alignment vertical="center"/>
    </xf>
    <xf numFmtId="0" fontId="9" fillId="3" borderId="19" xfId="6" applyFont="1" applyFill="1" applyBorder="1" applyAlignment="1">
      <alignment horizontal="center" vertical="top"/>
    </xf>
    <xf numFmtId="0" fontId="9" fillId="3" borderId="17" xfId="6" applyFont="1" applyFill="1" applyBorder="1" applyAlignment="1">
      <alignment horizontal="center" vertical="top"/>
    </xf>
    <xf numFmtId="0" fontId="9" fillId="3" borderId="18" xfId="6" applyFont="1" applyFill="1" applyBorder="1" applyAlignment="1">
      <alignment horizontal="center" vertical="top"/>
    </xf>
    <xf numFmtId="0" fontId="9" fillId="3" borderId="20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9" fillId="0" borderId="20" xfId="6" applyFont="1" applyFill="1" applyBorder="1" applyAlignment="1">
      <alignment horizontal="left" vertical="center" wrapText="1"/>
    </xf>
    <xf numFmtId="0" fontId="9" fillId="0" borderId="20" xfId="6" applyFont="1" applyFill="1" applyBorder="1" applyAlignment="1">
      <alignment horizontal="left" vertical="top" wrapText="1"/>
    </xf>
    <xf numFmtId="0" fontId="9" fillId="0" borderId="19" xfId="6" applyFont="1" applyFill="1" applyBorder="1" applyAlignment="1">
      <alignment horizontal="left" vertical="top"/>
    </xf>
    <xf numFmtId="0" fontId="9" fillId="0" borderId="17" xfId="6" applyFont="1" applyFill="1" applyBorder="1" applyAlignment="1">
      <alignment horizontal="left" vertical="top"/>
    </xf>
    <xf numFmtId="0" fontId="9" fillId="0" borderId="18" xfId="6" applyFont="1" applyFill="1" applyBorder="1" applyAlignment="1">
      <alignment horizontal="left" vertical="top"/>
    </xf>
    <xf numFmtId="0" fontId="9" fillId="0" borderId="21" xfId="6" applyFont="1" applyFill="1" applyBorder="1" applyAlignment="1">
      <alignment horizontal="left" vertical="top" wrapText="1"/>
    </xf>
    <xf numFmtId="0" fontId="9" fillId="0" borderId="22" xfId="6" applyFont="1" applyFill="1" applyBorder="1" applyAlignment="1">
      <alignment horizontal="left" vertical="top" wrapText="1"/>
    </xf>
    <xf numFmtId="0" fontId="9" fillId="0" borderId="23" xfId="6" applyFont="1" applyFill="1" applyBorder="1" applyAlignment="1">
      <alignment horizontal="left" vertical="top" wrapText="1"/>
    </xf>
    <xf numFmtId="0" fontId="9" fillId="0" borderId="0" xfId="6" applyFont="1" applyFill="1" applyBorder="1" applyAlignment="1">
      <alignment horizontal="left" vertical="top" wrapText="1"/>
    </xf>
    <xf numFmtId="0" fontId="9" fillId="0" borderId="24" xfId="6" applyFont="1" applyFill="1" applyBorder="1" applyAlignment="1">
      <alignment horizontal="left" vertical="top" wrapText="1"/>
    </xf>
    <xf numFmtId="0" fontId="9" fillId="0" borderId="21" xfId="6" applyFont="1" applyFill="1" applyBorder="1" applyAlignment="1">
      <alignment horizontal="left" vertical="center" wrapText="1"/>
    </xf>
    <xf numFmtId="0" fontId="9" fillId="0" borderId="22" xfId="6" applyFont="1" applyFill="1" applyBorder="1" applyAlignment="1">
      <alignment horizontal="left" vertical="center" wrapText="1"/>
    </xf>
    <xf numFmtId="0" fontId="9" fillId="0" borderId="23" xfId="6" applyFont="1" applyFill="1" applyBorder="1" applyAlignment="1">
      <alignment horizontal="left" vertical="center" wrapText="1"/>
    </xf>
    <xf numFmtId="0" fontId="9" fillId="0" borderId="0" xfId="6" applyFont="1" applyFill="1" applyBorder="1" applyAlignment="1">
      <alignment horizontal="left" vertical="center" wrapText="1"/>
    </xf>
    <xf numFmtId="0" fontId="9" fillId="0" borderId="24" xfId="6" applyFont="1" applyFill="1" applyBorder="1" applyAlignment="1">
      <alignment horizontal="left" vertical="center" wrapText="1"/>
    </xf>
    <xf numFmtId="0" fontId="9" fillId="3" borderId="9" xfId="6" applyFont="1" applyFill="1" applyBorder="1" applyAlignment="1">
      <alignment vertical="center" shrinkToFit="1"/>
    </xf>
    <xf numFmtId="0" fontId="9" fillId="3" borderId="7" xfId="6" applyFont="1" applyFill="1" applyBorder="1" applyAlignment="1">
      <alignment vertical="center" shrinkToFit="1"/>
    </xf>
    <xf numFmtId="0" fontId="9" fillId="3" borderId="8" xfId="6" applyFont="1" applyFill="1" applyBorder="1" applyAlignment="1">
      <alignment vertical="center" shrinkToFit="1"/>
    </xf>
    <xf numFmtId="0" fontId="9" fillId="3" borderId="9" xfId="6" applyFont="1" applyFill="1" applyBorder="1" applyAlignment="1">
      <alignment horizontal="left" vertical="center" shrinkToFit="1"/>
    </xf>
    <xf numFmtId="0" fontId="9" fillId="3" borderId="7" xfId="6" applyFont="1" applyFill="1" applyBorder="1" applyAlignment="1">
      <alignment horizontal="left" vertical="center" shrinkToFit="1"/>
    </xf>
    <xf numFmtId="0" fontId="9" fillId="3" borderId="8" xfId="6" applyFont="1" applyFill="1" applyBorder="1" applyAlignment="1">
      <alignment horizontal="left" vertical="center" shrinkToFit="1"/>
    </xf>
    <xf numFmtId="0" fontId="9" fillId="3" borderId="20" xfId="6" applyFont="1" applyFill="1" applyBorder="1" applyAlignment="1">
      <alignment horizontal="left" vertical="center" shrinkToFit="1"/>
    </xf>
    <xf numFmtId="0" fontId="9" fillId="3" borderId="21" xfId="6" applyFont="1" applyFill="1" applyBorder="1" applyAlignment="1">
      <alignment horizontal="left" vertical="center" shrinkToFit="1"/>
    </xf>
    <xf numFmtId="0" fontId="9" fillId="3" borderId="22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left" vertical="center" shrinkToFit="1"/>
    </xf>
    <xf numFmtId="0" fontId="9" fillId="3" borderId="0" xfId="6" applyFont="1" applyFill="1" applyBorder="1" applyAlignment="1">
      <alignment horizontal="left" vertical="center" shrinkToFit="1"/>
    </xf>
    <xf numFmtId="0" fontId="9" fillId="3" borderId="24" xfId="6" applyFont="1" applyFill="1" applyBorder="1" applyAlignment="1">
      <alignment horizontal="left" vertical="center" shrinkToFit="1"/>
    </xf>
    <xf numFmtId="0" fontId="9" fillId="3" borderId="19" xfId="6" applyFont="1" applyFill="1" applyBorder="1" applyAlignment="1">
      <alignment horizontal="left" vertical="center" shrinkToFit="1"/>
    </xf>
    <xf numFmtId="0" fontId="9" fillId="3" borderId="17" xfId="6" applyFont="1" applyFill="1" applyBorder="1" applyAlignment="1">
      <alignment horizontal="left" vertical="center" shrinkToFit="1"/>
    </xf>
    <xf numFmtId="0" fontId="9" fillId="3" borderId="18" xfId="6" applyFont="1" applyFill="1" applyBorder="1" applyAlignment="1">
      <alignment horizontal="left" vertical="center" shrinkToFit="1"/>
    </xf>
    <xf numFmtId="0" fontId="9" fillId="2" borderId="20" xfId="6" applyFont="1" applyFill="1" applyBorder="1" applyAlignment="1">
      <alignment horizontal="center" vertical="center" shrinkToFit="1"/>
    </xf>
    <xf numFmtId="0" fontId="9" fillId="2" borderId="21" xfId="6" applyFont="1" applyFill="1" applyBorder="1" applyAlignment="1">
      <alignment horizontal="center" vertical="center" shrinkToFit="1"/>
    </xf>
    <xf numFmtId="0" fontId="9" fillId="2" borderId="22" xfId="6" applyFont="1" applyFill="1" applyBorder="1" applyAlignment="1">
      <alignment horizontal="center" vertical="center" shrinkToFit="1"/>
    </xf>
    <xf numFmtId="0" fontId="9" fillId="0" borderId="20" xfId="7" applyFont="1" applyFill="1" applyBorder="1" applyAlignment="1">
      <alignment horizontal="left" vertical="center"/>
    </xf>
    <xf numFmtId="0" fontId="9" fillId="0" borderId="21" xfId="7" applyFont="1" applyFill="1" applyBorder="1" applyAlignment="1">
      <alignment horizontal="left" vertical="center"/>
    </xf>
    <xf numFmtId="0" fontId="9" fillId="0" borderId="22" xfId="7" applyFont="1" applyFill="1" applyBorder="1" applyAlignment="1">
      <alignment horizontal="left" vertical="center"/>
    </xf>
    <xf numFmtId="0" fontId="9" fillId="0" borderId="23" xfId="7" applyFont="1" applyFill="1" applyBorder="1" applyAlignment="1">
      <alignment horizontal="left" vertical="center"/>
    </xf>
    <xf numFmtId="0" fontId="9" fillId="0" borderId="0" xfId="7" applyFont="1" applyFill="1" applyBorder="1" applyAlignment="1">
      <alignment horizontal="left" vertical="center"/>
    </xf>
    <xf numFmtId="0" fontId="9" fillId="0" borderId="24" xfId="7" applyFont="1" applyFill="1" applyBorder="1" applyAlignment="1">
      <alignment horizontal="left" vertical="center"/>
    </xf>
    <xf numFmtId="0" fontId="9" fillId="0" borderId="19" xfId="7" applyFont="1" applyFill="1" applyBorder="1" applyAlignment="1">
      <alignment horizontal="left" vertical="center"/>
    </xf>
    <xf numFmtId="0" fontId="9" fillId="0" borderId="17" xfId="7" applyFont="1" applyFill="1" applyBorder="1" applyAlignment="1">
      <alignment horizontal="left" vertical="center"/>
    </xf>
    <xf numFmtId="0" fontId="9" fillId="0" borderId="18" xfId="7" applyFont="1" applyFill="1" applyBorder="1" applyAlignment="1">
      <alignment horizontal="left" vertical="center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0" borderId="20" xfId="6" applyFont="1" applyFill="1" applyBorder="1" applyAlignment="1">
      <alignment vertical="top" wrapText="1"/>
    </xf>
    <xf numFmtId="0" fontId="9" fillId="0" borderId="21" xfId="6" applyFont="1" applyFill="1" applyBorder="1" applyAlignment="1">
      <alignment vertical="top" wrapText="1"/>
    </xf>
    <xf numFmtId="0" fontId="9" fillId="0" borderId="22" xfId="6" applyFont="1" applyFill="1" applyBorder="1" applyAlignment="1">
      <alignment vertical="top" wrapText="1"/>
    </xf>
    <xf numFmtId="0" fontId="9" fillId="0" borderId="23" xfId="6" applyFont="1" applyFill="1" applyBorder="1" applyAlignment="1">
      <alignment vertical="top" wrapText="1"/>
    </xf>
    <xf numFmtId="0" fontId="9" fillId="0" borderId="0" xfId="6" applyFont="1" applyFill="1" applyBorder="1" applyAlignment="1">
      <alignment vertical="top" wrapText="1"/>
    </xf>
    <xf numFmtId="0" fontId="9" fillId="0" borderId="24" xfId="6" applyFont="1" applyFill="1" applyBorder="1" applyAlignment="1">
      <alignment vertical="top" wrapText="1"/>
    </xf>
    <xf numFmtId="0" fontId="9" fillId="0" borderId="19" xfId="6" applyFont="1" applyFill="1" applyBorder="1" applyAlignment="1">
      <alignment vertical="top" wrapText="1"/>
    </xf>
    <xf numFmtId="0" fontId="9" fillId="0" borderId="17" xfId="6" applyFont="1" applyFill="1" applyBorder="1" applyAlignment="1">
      <alignment vertical="top" wrapText="1"/>
    </xf>
    <xf numFmtId="0" fontId="9" fillId="0" borderId="18" xfId="6" applyFont="1" applyFill="1" applyBorder="1" applyAlignment="1">
      <alignment vertical="top" wrapText="1"/>
    </xf>
    <xf numFmtId="0" fontId="9" fillId="3" borderId="9" xfId="6" applyFont="1" applyFill="1" applyBorder="1" applyAlignment="1">
      <alignment horizontal="left" vertical="center"/>
    </xf>
    <xf numFmtId="0" fontId="9" fillId="3" borderId="7" xfId="6" applyFont="1" applyFill="1" applyBorder="1" applyAlignment="1">
      <alignment horizontal="left" vertical="center"/>
    </xf>
    <xf numFmtId="0" fontId="9" fillId="3" borderId="20" xfId="6" applyFont="1" applyFill="1" applyBorder="1" applyAlignment="1">
      <alignment vertical="center"/>
    </xf>
    <xf numFmtId="0" fontId="9" fillId="3" borderId="21" xfId="6" applyFont="1" applyFill="1" applyBorder="1" applyAlignment="1">
      <alignment vertical="center"/>
    </xf>
    <xf numFmtId="0" fontId="9" fillId="3" borderId="22" xfId="6" applyFont="1" applyFill="1" applyBorder="1" applyAlignment="1">
      <alignment vertical="center"/>
    </xf>
    <xf numFmtId="0" fontId="9" fillId="3" borderId="23" xfId="6" applyFont="1" applyFill="1" applyBorder="1" applyAlignment="1">
      <alignment vertical="center"/>
    </xf>
    <xf numFmtId="0" fontId="9" fillId="3" borderId="0" xfId="6" applyFont="1" applyFill="1" applyBorder="1" applyAlignment="1">
      <alignment vertical="center"/>
    </xf>
    <xf numFmtId="0" fontId="9" fillId="3" borderId="24" xfId="6" applyFont="1" applyFill="1" applyBorder="1" applyAlignment="1">
      <alignment vertical="center"/>
    </xf>
    <xf numFmtId="0" fontId="9" fillId="3" borderId="19" xfId="6" applyFont="1" applyFill="1" applyBorder="1" applyAlignment="1">
      <alignment vertical="center"/>
    </xf>
    <xf numFmtId="0" fontId="9" fillId="3" borderId="17" xfId="6" applyFont="1" applyFill="1" applyBorder="1" applyAlignment="1">
      <alignment vertical="center"/>
    </xf>
    <xf numFmtId="0" fontId="9" fillId="3" borderId="18" xfId="6" applyFont="1" applyFill="1" applyBorder="1" applyAlignment="1">
      <alignment vertical="center"/>
    </xf>
    <xf numFmtId="0" fontId="9" fillId="0" borderId="20" xfId="6" applyFont="1" applyFill="1" applyBorder="1" applyAlignment="1">
      <alignment horizontal="center" vertical="center" wrapText="1"/>
    </xf>
    <xf numFmtId="0" fontId="9" fillId="0" borderId="21" xfId="6" applyFont="1" applyFill="1" applyBorder="1" applyAlignment="1">
      <alignment horizontal="center" vertical="center" wrapText="1"/>
    </xf>
    <xf numFmtId="0" fontId="9" fillId="0" borderId="22" xfId="6" applyFont="1" applyFill="1" applyBorder="1" applyAlignment="1">
      <alignment horizontal="center" vertical="center" wrapText="1"/>
    </xf>
    <xf numFmtId="0" fontId="9" fillId="0" borderId="23" xfId="6" applyFont="1" applyFill="1" applyBorder="1" applyAlignment="1">
      <alignment horizontal="center" vertical="center" wrapText="1"/>
    </xf>
    <xf numFmtId="0" fontId="9" fillId="0" borderId="0" xfId="6" applyFont="1" applyFill="1" applyBorder="1" applyAlignment="1">
      <alignment horizontal="center" vertical="center" wrapText="1"/>
    </xf>
    <xf numFmtId="0" fontId="9" fillId="0" borderId="24" xfId="6" applyFont="1" applyFill="1" applyBorder="1" applyAlignment="1">
      <alignment horizontal="center" vertical="center" wrapText="1"/>
    </xf>
    <xf numFmtId="0" fontId="9" fillId="0" borderId="19" xfId="6" applyFont="1" applyFill="1" applyBorder="1" applyAlignment="1">
      <alignment horizontal="center" vertical="center" wrapText="1"/>
    </xf>
    <xf numFmtId="0" fontId="9" fillId="0" borderId="17" xfId="6" applyFont="1" applyFill="1" applyBorder="1" applyAlignment="1">
      <alignment horizontal="center" vertical="center" wrapText="1"/>
    </xf>
    <xf numFmtId="0" fontId="9" fillId="0" borderId="18" xfId="6" applyFont="1" applyFill="1" applyBorder="1" applyAlignment="1">
      <alignment horizontal="center" vertical="center" wrapText="1"/>
    </xf>
    <xf numFmtId="0" fontId="9" fillId="0" borderId="20" xfId="6" applyFont="1" applyFill="1" applyBorder="1" applyAlignment="1">
      <alignment vertical="center"/>
    </xf>
    <xf numFmtId="0" fontId="9" fillId="0" borderId="21" xfId="6" applyFont="1" applyFill="1" applyBorder="1" applyAlignment="1">
      <alignment vertical="center"/>
    </xf>
    <xf numFmtId="0" fontId="9" fillId="0" borderId="22" xfId="6" applyFont="1" applyFill="1" applyBorder="1" applyAlignment="1">
      <alignment vertical="center"/>
    </xf>
    <xf numFmtId="0" fontId="9" fillId="0" borderId="23" xfId="6" applyFont="1" applyFill="1" applyBorder="1" applyAlignment="1">
      <alignment vertical="center"/>
    </xf>
    <xf numFmtId="0" fontId="9" fillId="0" borderId="0" xfId="6" applyFont="1" applyFill="1" applyBorder="1" applyAlignment="1">
      <alignment vertical="center"/>
    </xf>
    <xf numFmtId="0" fontId="9" fillId="0" borderId="24" xfId="6" applyFont="1" applyFill="1" applyBorder="1" applyAlignment="1">
      <alignment vertical="center"/>
    </xf>
    <xf numFmtId="0" fontId="9" fillId="0" borderId="19" xfId="6" applyFont="1" applyFill="1" applyBorder="1" applyAlignment="1">
      <alignment vertical="center"/>
    </xf>
    <xf numFmtId="0" fontId="9" fillId="0" borderId="17" xfId="6" applyFont="1" applyFill="1" applyBorder="1" applyAlignment="1">
      <alignment vertical="center"/>
    </xf>
    <xf numFmtId="0" fontId="9" fillId="0" borderId="18" xfId="6" applyFont="1" applyFill="1" applyBorder="1" applyAlignment="1">
      <alignment vertical="center"/>
    </xf>
  </cellXfs>
  <cellStyles count="209">
    <cellStyle name="20% - アクセント 1 2" xfId="20"/>
    <cellStyle name="20% - アクセント 1 3" xfId="21"/>
    <cellStyle name="20% - アクセント 2 2" xfId="22"/>
    <cellStyle name="20% - アクセント 2 3" xfId="23"/>
    <cellStyle name="20% - アクセント 3 2" xfId="24"/>
    <cellStyle name="20% - アクセント 3 3" xfId="25"/>
    <cellStyle name="20% - アクセント 4 2" xfId="26"/>
    <cellStyle name="20% - アクセント 4 3" xfId="27"/>
    <cellStyle name="20% - アクセント 5 2" xfId="28"/>
    <cellStyle name="20% - アクセント 5 3" xfId="29"/>
    <cellStyle name="20% - アクセント 6 2" xfId="30"/>
    <cellStyle name="20% - アクセント 6 3" xfId="31"/>
    <cellStyle name="40% - アクセント 1 2" xfId="32"/>
    <cellStyle name="40% - アクセント 1 3" xfId="33"/>
    <cellStyle name="40% - アクセント 2 2" xfId="34"/>
    <cellStyle name="40% - アクセント 2 3" xfId="35"/>
    <cellStyle name="40% - アクセント 3 2" xfId="36"/>
    <cellStyle name="40% - アクセント 3 3" xfId="37"/>
    <cellStyle name="40% - アクセント 4 2" xfId="38"/>
    <cellStyle name="40% - アクセント 4 3" xfId="39"/>
    <cellStyle name="40% - アクセント 5 2" xfId="40"/>
    <cellStyle name="40% - アクセント 5 3" xfId="41"/>
    <cellStyle name="40% - アクセント 6 2" xfId="42"/>
    <cellStyle name="40% - アクセント 6 3" xfId="43"/>
    <cellStyle name="60% - アクセント 1 2" xfId="44"/>
    <cellStyle name="60% - アクセント 1 3" xfId="45"/>
    <cellStyle name="60% - アクセント 2 2" xfId="46"/>
    <cellStyle name="60% - アクセント 2 3" xfId="47"/>
    <cellStyle name="60% - アクセント 3 2" xfId="48"/>
    <cellStyle name="60% - アクセント 3 3" xfId="49"/>
    <cellStyle name="60% - アクセント 4 2" xfId="50"/>
    <cellStyle name="60% - アクセント 4 3" xfId="51"/>
    <cellStyle name="60% - アクセント 5 2" xfId="52"/>
    <cellStyle name="60% - アクセント 5 3" xfId="53"/>
    <cellStyle name="60% - アクセント 6 2" xfId="54"/>
    <cellStyle name="60% - アクセント 6 3" xfId="55"/>
    <cellStyle name="args.style" xfId="56"/>
    <cellStyle name="Body text" xfId="57"/>
    <cellStyle name="Calc Currency (0)" xfId="58"/>
    <cellStyle name="Calc Currency (0) 2" xfId="59"/>
    <cellStyle name="Calc Currency (0)_テーブル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[0]_#6 Temps &amp; Contractors" xfId="68"/>
    <cellStyle name="Comma [00]" xfId="69"/>
    <cellStyle name="Comma_#6 Temps &amp; Contractors" xfId="70"/>
    <cellStyle name="Currency [0]_#6 Temps &amp; Contractors" xfId="71"/>
    <cellStyle name="Currency [00]" xfId="72"/>
    <cellStyle name="Currency_#6 Temps &amp; Contractors" xfId="73"/>
    <cellStyle name="Date Short" xfId="74"/>
    <cellStyle name="Enter Currency (0)" xfId="75"/>
    <cellStyle name="Enter Currency (2)" xfId="76"/>
    <cellStyle name="Enter Units (0)" xfId="77"/>
    <cellStyle name="Enter Units (1)" xfId="78"/>
    <cellStyle name="Enter Units (2)" xfId="79"/>
    <cellStyle name="entry" xfId="80"/>
    <cellStyle name="Excel Built-in Good" xfId="196"/>
    <cellStyle name="Excel Built-in Normal" xfId="197"/>
    <cellStyle name="Excel Built-in Normal 2" xfId="203"/>
    <cellStyle name="Header1" xfId="81"/>
    <cellStyle name="Header2" xfId="82"/>
    <cellStyle name="IBM(401K)" xfId="83"/>
    <cellStyle name="Link Currency (0)" xfId="84"/>
    <cellStyle name="Link Currency (2)" xfId="85"/>
    <cellStyle name="Link Units (0)" xfId="86"/>
    <cellStyle name="Link Units (1)" xfId="87"/>
    <cellStyle name="Link Units (2)" xfId="88"/>
    <cellStyle name="NonPrint_Heading" xfId="89"/>
    <cellStyle name="Normal - Style1" xfId="90"/>
    <cellStyle name="Normal - Style1 2" xfId="91"/>
    <cellStyle name="Normal_# 41-Market &amp;Trends" xfId="92"/>
    <cellStyle name="per.style" xfId="93"/>
    <cellStyle name="Percent [0]" xfId="94"/>
    <cellStyle name="Percent [00]" xfId="95"/>
    <cellStyle name="Percent_#6 Temps &amp; Contractors" xfId="96"/>
    <cellStyle name="PrePop Currency (0)" xfId="97"/>
    <cellStyle name="PrePop Currency (2)" xfId="98"/>
    <cellStyle name="PrePop Units (0)" xfId="99"/>
    <cellStyle name="PrePop Units (1)" xfId="100"/>
    <cellStyle name="PrePop Units (2)" xfId="101"/>
    <cellStyle name="price" xfId="102"/>
    <cellStyle name="Product Title" xfId="103"/>
    <cellStyle name="PSChar" xfId="104"/>
    <cellStyle name="PSHeading" xfId="105"/>
    <cellStyle name="revised" xfId="106"/>
    <cellStyle name="section" xfId="107"/>
    <cellStyle name="subhead" xfId="108"/>
    <cellStyle name="Text Indent A" xfId="109"/>
    <cellStyle name="Text Indent B" xfId="110"/>
    <cellStyle name="Text Indent C" xfId="111"/>
    <cellStyle name="title" xfId="112"/>
    <cellStyle name="アクセント 1 2" xfId="113"/>
    <cellStyle name="アクセント 1 3" xfId="114"/>
    <cellStyle name="アクセント 2 2" xfId="115"/>
    <cellStyle name="アクセント 2 3" xfId="116"/>
    <cellStyle name="アクセント 3 2" xfId="117"/>
    <cellStyle name="アクセント 3 3" xfId="118"/>
    <cellStyle name="アクセント 4 2" xfId="119"/>
    <cellStyle name="アクセント 4 3" xfId="120"/>
    <cellStyle name="アクセント 5 2" xfId="121"/>
    <cellStyle name="アクセント 5 3" xfId="122"/>
    <cellStyle name="アクセント 6 2" xfId="123"/>
    <cellStyle name="アクセント 6 3" xfId="124"/>
    <cellStyle name="タイトル 2" xfId="125"/>
    <cellStyle name="タイトル 3" xfId="126"/>
    <cellStyle name="チェック セル 2" xfId="127"/>
    <cellStyle name="チェック セル 3" xfId="128"/>
    <cellStyle name="どちらでもない 2" xfId="129"/>
    <cellStyle name="どちらでもない 3" xfId="130"/>
    <cellStyle name="パーセント 2" xfId="131"/>
    <cellStyle name="ハイパーリンク" xfId="15" builtinId="8" customBuiltin="1"/>
    <cellStyle name="ハイパーリンク 2" xfId="16"/>
    <cellStyle name="ハイパーリンク 3" xfId="14"/>
    <cellStyle name="ハイパーリンク 4" xfId="198"/>
    <cellStyle name="メモ 2" xfId="132"/>
    <cellStyle name="メモ 2 2" xfId="133"/>
    <cellStyle name="メモ 3" xfId="134"/>
    <cellStyle name="リンク セル 2" xfId="135"/>
    <cellStyle name="リンク セル 3" xfId="136"/>
    <cellStyle name="悪い 2" xfId="137"/>
    <cellStyle name="悪い 3" xfId="138"/>
    <cellStyle name="計算 2" xfId="139"/>
    <cellStyle name="計算 3" xfId="140"/>
    <cellStyle name="警告文 2" xfId="141"/>
    <cellStyle name="警告文 3" xfId="142"/>
    <cellStyle name="桁区切り 2" xfId="143"/>
    <cellStyle name="見出し 1 2" xfId="144"/>
    <cellStyle name="見出し 1 3" xfId="145"/>
    <cellStyle name="見出し 2 2" xfId="146"/>
    <cellStyle name="見出し 2 3" xfId="147"/>
    <cellStyle name="見出し 3 2" xfId="148"/>
    <cellStyle name="見出し 3 3" xfId="149"/>
    <cellStyle name="見出し 4 2" xfId="150"/>
    <cellStyle name="見出し 4 3" xfId="151"/>
    <cellStyle name="集計 2" xfId="152"/>
    <cellStyle name="集計 3" xfId="153"/>
    <cellStyle name="出力 2" xfId="154"/>
    <cellStyle name="出力 3" xfId="155"/>
    <cellStyle name="設計書" xfId="156"/>
    <cellStyle name="説明文 2" xfId="157"/>
    <cellStyle name="説明文 3" xfId="158"/>
    <cellStyle name="入力 2" xfId="159"/>
    <cellStyle name="入力 3" xfId="160"/>
    <cellStyle name="標準" xfId="0" builtinId="0"/>
    <cellStyle name="標準 10" xfId="161"/>
    <cellStyle name="標準 11" xfId="162"/>
    <cellStyle name="標準 12" xfId="18"/>
    <cellStyle name="標準 13" xfId="163"/>
    <cellStyle name="標準 14" xfId="17"/>
    <cellStyle name="標準 15" xfId="164"/>
    <cellStyle name="標準 16" xfId="165"/>
    <cellStyle name="標準 17" xfId="166"/>
    <cellStyle name="標準 18" xfId="167"/>
    <cellStyle name="標準 19" xfId="168"/>
    <cellStyle name="標準 2" xfId="9"/>
    <cellStyle name="標準 2 2" xfId="12"/>
    <cellStyle name="標準 2 3" xfId="169"/>
    <cellStyle name="標準 2 4" xfId="199"/>
    <cellStyle name="標準 2_（案） 詳細設計書_xxxxxxxxxx_申告書入力" xfId="170"/>
    <cellStyle name="標準 20" xfId="171"/>
    <cellStyle name="標準 21" xfId="172"/>
    <cellStyle name="標準 22" xfId="173"/>
    <cellStyle name="標準 23" xfId="174"/>
    <cellStyle name="標準 24" xfId="175"/>
    <cellStyle name="標準 25" xfId="176"/>
    <cellStyle name="標準 26" xfId="177"/>
    <cellStyle name="標準 27" xfId="178"/>
    <cellStyle name="標準 28" xfId="179"/>
    <cellStyle name="標準 29" xfId="180"/>
    <cellStyle name="標準 3" xfId="4"/>
    <cellStyle name="標準 3 2" xfId="19"/>
    <cellStyle name="標準 3 3" xfId="181"/>
    <cellStyle name="標準 3 4" xfId="10"/>
    <cellStyle name="標準 3_出納帳（画面表示）" xfId="182"/>
    <cellStyle name="標準 30" xfId="183"/>
    <cellStyle name="標準 31" xfId="195"/>
    <cellStyle name="標準 4" xfId="13"/>
    <cellStyle name="標準 4 2" xfId="184"/>
    <cellStyle name="標準 4 2 2" xfId="204"/>
    <cellStyle name="標準 4 3" xfId="200"/>
    <cellStyle name="標準 5" xfId="185"/>
    <cellStyle name="標準 5 2" xfId="186"/>
    <cellStyle name="標準 6" xfId="187"/>
    <cellStyle name="標準 6 2" xfId="188"/>
    <cellStyle name="標準 6 2 2" xfId="206"/>
    <cellStyle name="標準 6 3" xfId="201"/>
    <cellStyle name="標準 7" xfId="189"/>
    <cellStyle name="標準 7 2" xfId="205"/>
    <cellStyle name="標準 8" xfId="190"/>
    <cellStyle name="標準 9" xfId="191"/>
    <cellStyle name="標準_04_内部仕様書C(原紙)" xfId="5"/>
    <cellStyle name="標準_11別表様式_FA" xfId="207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MASDataBase 2" xfId="208"/>
    <cellStyle name="標準_画面編集仕様書" xfId="2"/>
    <cellStyle name="標準_成果物テンプレート（EXCEL版）" xfId="3"/>
    <cellStyle name="標準_値リスト" xfId="1"/>
    <cellStyle name="未定義" xfId="192"/>
    <cellStyle name="良い" xfId="11" builtinId="26"/>
    <cellStyle name="良い 2" xfId="193"/>
    <cellStyle name="良い 3" xfId="194"/>
    <cellStyle name="良い 4" xfId="2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externalLink" Target="externalLinks/externalLink15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18.xml"/><Relationship Id="rId47" Type="http://schemas.openxmlformats.org/officeDocument/2006/relationships/externalLink" Target="externalLinks/externalLink23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5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16.xml"/><Relationship Id="rId45" Type="http://schemas.openxmlformats.org/officeDocument/2006/relationships/externalLink" Target="externalLinks/externalLink21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4" Type="http://schemas.openxmlformats.org/officeDocument/2006/relationships/externalLink" Target="externalLinks/externalLink20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19.xml"/><Relationship Id="rId48" Type="http://schemas.openxmlformats.org/officeDocument/2006/relationships/externalLink" Target="externalLinks/externalLink24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22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externalLink" Target="externalLinks/externalLink12.xml"/><Relationship Id="rId49" Type="http://schemas.openxmlformats.org/officeDocument/2006/relationships/externalLink" Target="externalLinks/externalLink25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156215</xdr:colOff>
      <xdr:row>1</xdr:row>
      <xdr:rowOff>69197</xdr:rowOff>
    </xdr:from>
    <xdr:to>
      <xdr:col>33</xdr:col>
      <xdr:colOff>73349</xdr:colOff>
      <xdr:row>9</xdr:row>
      <xdr:rowOff>116822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［月次確定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表示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ビジネスロジック定義書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モデル一覧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66676</xdr:rowOff>
    </xdr:from>
    <xdr:to>
      <xdr:col>10</xdr:col>
      <xdr:colOff>123825</xdr:colOff>
      <xdr:row>3</xdr:row>
      <xdr:rowOff>209551</xdr:rowOff>
    </xdr:to>
    <xdr:sp macro="" textlink="">
      <xdr:nvSpPr>
        <xdr:cNvPr id="2" name="テキスト ボックス 1"/>
        <xdr:cNvSpPr txBox="1"/>
      </xdr:nvSpPr>
      <xdr:spPr>
        <a:xfrm>
          <a:off x="1362075" y="542926"/>
          <a:ext cx="5534025" cy="381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//**************************************************************************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//Proccess: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データ読み込み システム基本情報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//Name:M.Tarui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//Date:2000/ 11 / 22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//Parameter: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//Retrun: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//History:2000 / 99 / 99X.Xxxxxx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//XXXXXXXX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修正内容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//**************************************************************************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procedure TVKZ290100f.DataGet_System();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MDataModule.SetDBInfoToQuery(dbCorp_Select, DQuery);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with DQuery do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Close;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SQL.Clear;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SQL.Add('SELECT');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 A.SysName as Hon_Name,');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 B.SysName as Sit_Name');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 FROM MasInfo A,');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 MasInfo B');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 where A.SysID = '''+'1004'+'''');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 and   B.SysID = '''+'1005'+'''');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Open then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m_dHon_Name := DQuery.GetFld('Hon_Name').AsString;//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項目名称（本社用）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m_dSit_Name := DQuery.GetFld('Sit_Name').AsString;//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項目名称（支店用）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else 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ComArea.m_MsgStd.GetMsgDB(stMessageRec,DQuery);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MjsMessageBoxExVK(stMessageRec.sMsg,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stMessageRec.sTitle,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stMessageRec.icontype,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stMessageRec.btntype,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stMessageRec.btndef,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stMessageRec.LogType);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m_iMiddleKbn := 0;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Close;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7</xdr:row>
      <xdr:rowOff>85726</xdr:rowOff>
    </xdr:from>
    <xdr:to>
      <xdr:col>10</xdr:col>
      <xdr:colOff>123825</xdr:colOff>
      <xdr:row>8</xdr:row>
      <xdr:rowOff>228601</xdr:rowOff>
    </xdr:to>
    <xdr:sp macro="" textlink="">
      <xdr:nvSpPr>
        <xdr:cNvPr id="3" name="テキスト ボックス 2"/>
        <xdr:cNvSpPr txBox="1"/>
      </xdr:nvSpPr>
      <xdr:spPr>
        <a:xfrm>
          <a:off x="1362075" y="2228851"/>
          <a:ext cx="5534025" cy="381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//**************************************************************************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//Proccess  :SDT_DCTL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から情報 取得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//Name  :T.Yamada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//Date  :2013/ 05 / 27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//Parameter :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//Retrun  : Result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//History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:2000 / 99 / 99X.Xxxxxx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//XXXXXXXX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修正内容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//**************************************************************************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procedure TVKZ290100f.DataGet_FreeItm3;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MDataModule.SetDBInfoToQuery(m_DBComn, qryCmn);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with qryCmn do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Close;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SQL.Clear;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SQL.Add('SELECT FreeItm3 FROM SDT_DCTL');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SQL.Add('WHERE DTCD = :pDTCD AND DBCD = :pDBCD');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SetFld('pDTCD').AsInteger := m_iComCode;                                        //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会社ｺｰﾄﾞ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SetFld('pDBCD').AsInteger := StrToInt(FormatDateTime('yyyymmdd',m_dStDate));    //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決算開始年月日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not Open then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ComArea.m_MsgStd.GetMsgDB(stMessageRec,qryCmn);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MjsMessageBoxExVK(stMessageRec.sMsg,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stMessageRec.sTitle,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stMessageRec.icontype,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stMessageRec.btntype,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stMessageRec.btndef,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stMessageRec.LogType);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Exit;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not Eof then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m_iFreeItm3 := GetFld('FreeItm3').AsInteger;//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データセンター区分 取得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Close;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Free;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アイコンの表示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データセンター採用データはアイコンを切り替える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m_iFreeItm3 = 1 then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Image4.Visible := False;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Imagev11.Visible := True;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12</xdr:row>
      <xdr:rowOff>123826</xdr:rowOff>
    </xdr:from>
    <xdr:to>
      <xdr:col>10</xdr:col>
      <xdr:colOff>123825</xdr:colOff>
      <xdr:row>14</xdr:row>
      <xdr:rowOff>38101</xdr:rowOff>
    </xdr:to>
    <xdr:sp macro="" textlink="">
      <xdr:nvSpPr>
        <xdr:cNvPr id="4" name="テキスト ボックス 3"/>
        <xdr:cNvSpPr txBox="1"/>
      </xdr:nvSpPr>
      <xdr:spPr>
        <a:xfrm>
          <a:off x="1363980" y="2867026"/>
          <a:ext cx="5412105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//**************************************************************************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//Proccess  :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データ取得 区分情報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//Name  :M.Tarui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//Date  :2001/ 02 / 14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//Retrun  :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//History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:2000 / 99 / 99X.Xxxxxx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//XXXXXXXX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修正内容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//**************************************************************************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function TVKZ290100f.DataGet_KbnInfo():Boolean;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Result  := False;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MDataModule.SetDBInfoToQuery(dbCorp_Select, DQuery);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with DQuery do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Close;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SQL.Clear;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SQL.Add('select');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SQL.Add('sum(case RecKbn when 4 then GnPuKbn1 else 0 end) as RecKbn4,');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SQL.Add('sum(case RecKbn when 5 then GnPuKbn1 else 0 end) as RecKbn5,');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SQL.Add('sum(case when (RecKbn=5 and GnPuKbn1=15 and GnPuKbn35=2) then GnPuKbn37 else 0 end) as GnPuKbn37');// &lt;HIS0002&gt; INS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SQL.Add(',sum(case when (RecKbn=5 and GnPuKbn1=15 and GnPuKbn35=2) then GnPuKbn36 else 0 end) as GnPuKbn36');// &lt;HIS0003&gt;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SQL.Add('from KbnInfo');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Open then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EOF = False then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if(GetFld('RecKbn4').AsInteger = 31) or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(GetFld('RecKbn5').AsInteger = 31) then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Result  := False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Result  := True;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m_iGnPuKbn37  := GetFld('GnPuKbn37').AsInteger;// &lt;HIS0002&gt; INS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m_iGnPuKbn36  := GetFld('GnPuKbn36').AsInteger;// &lt;HIS0003&gt;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else 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ComArea.m_MsgStd.GetMsgDB(stMessageRec,DQuery);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MjsMessageBoxExVK(stMessageRec.sMsg,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stMessageRec.sTitle,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stMessageRec.icontype,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stMessageRec.btntype,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stMessageRec.btndef,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stMessageRec.LogType);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Close;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21</xdr:row>
      <xdr:rowOff>76201</xdr:rowOff>
    </xdr:from>
    <xdr:to>
      <xdr:col>10</xdr:col>
      <xdr:colOff>123825</xdr:colOff>
      <xdr:row>23</xdr:row>
      <xdr:rowOff>173355</xdr:rowOff>
    </xdr:to>
    <xdr:sp macro="" textlink="">
      <xdr:nvSpPr>
        <xdr:cNvPr id="5" name="テキスト ボックス 4"/>
        <xdr:cNvSpPr txBox="1"/>
      </xdr:nvSpPr>
      <xdr:spPr>
        <a:xfrm>
          <a:off x="1362075" y="5076826"/>
          <a:ext cx="5534025" cy="57340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procedure TVKZ290100f.MailCHK();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var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wkMQuery : TMQuery;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iMonth : Integer;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try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wkMQuery := TMQuery.Create(Application);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except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クエリのインスタンスに失敗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MjsMessageBoxExVK('Query Instance Error','DataUpd_Yokki',mjError ,mjOk ,mjDefOk);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Exit;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MDataModule.SetDBInfoToQuery(dbCorp_Select, wkMQuery);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try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for iMonth := 0 to 47 do//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内部月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月から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47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月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m_MailKbn[iMonth] := 2;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if m_iDataKbn &lt;&gt; 1 then// </a:t>
          </a:r>
          <a:r>
            <a:rPr lang="ja-JP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顧問先以外はチェックなし</a:t>
          </a:r>
        </a:p>
        <a:p>
          <a:r>
            <a:rPr lang="en-US" altLang="ja-JP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continue;</a:t>
          </a:r>
        </a:p>
        <a:p>
          <a:r>
            <a:rPr lang="en-US" altLang="ja-JP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if m_iComKbn3 = 0 then// </a:t>
          </a:r>
          <a:r>
            <a:rPr lang="ja-JP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メール会計なしはチェックなし</a:t>
          </a:r>
        </a:p>
        <a:p>
          <a:r>
            <a:rPr lang="en-US" altLang="ja-JP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continue;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((iMonth &gt;= 8) and (iMonth &lt;= 10)) then// 8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月から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10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月なし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continue;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((iMonth &gt;= 18) and (iMonth &lt;= 20)) then// 18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月から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20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月なし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continue;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((iMonth &gt;= 28) and (iMonth &lt;= 30)) then// 28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月から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30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月なし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continue;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(m_Month.MonthRec[iMonth].iNMonth &lt; 0) or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(m_Month.MonthRec[iMonth].iSaiyo = 1) then//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存在しない月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?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continue;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m_MailKbn[iMonth] := 1;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with wkMQuery do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Close;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SQL.Clear;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SQL.Add('SELECT UpdateTime from MFixInfo');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SQL.Add(' where NMonth=:iMonth and SwkInpKbn=1');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SetFld('iMonth').AsInteger := iMonth;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Open then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EOF = False then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m_dElDate3 &lt; GetFld('UpdateTime').AsDateTime then   //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更新日時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m_MailKbn[iMonth] := 0;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ComArea.m_MsgStd.GetMsgDB(stMessageRec,wkMQuery);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MjsMessageBoxExVK (stMessageRec.sMsg, stMessageRec.sTitle, stMessageRec.icontype,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stMessageRec.btntype, stMessageRec.btndef, stMessageRec.LogType);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finally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wkMQuery.Close;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wkMQuery.Free;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サービス詳細設計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41</xdr:col>
      <xdr:colOff>23814</xdr:colOff>
      <xdr:row>58</xdr:row>
      <xdr:rowOff>0</xdr:rowOff>
    </xdr:from>
    <xdr:ext cx="184731" cy="264560"/>
    <xdr:sp macro="" textlink="">
      <xdr:nvSpPr>
        <xdr:cNvPr id="3" name="テキスト ボックス 2"/>
        <xdr:cNvSpPr txBox="1"/>
      </xdr:nvSpPr>
      <xdr:spPr>
        <a:xfrm>
          <a:off x="10493694" y="11498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14</xdr:col>
      <xdr:colOff>196983</xdr:colOff>
      <xdr:row>77</xdr:row>
      <xdr:rowOff>191391</xdr:rowOff>
    </xdr:from>
    <xdr:to>
      <xdr:col>14</xdr:col>
      <xdr:colOff>196983</xdr:colOff>
      <xdr:row>79</xdr:row>
      <xdr:rowOff>160645</xdr:rowOff>
    </xdr:to>
    <xdr:cxnSp macro="">
      <xdr:nvCxnSpPr>
        <xdr:cNvPr id="19" name="AutoShape 36"/>
        <xdr:cNvCxnSpPr>
          <a:cxnSpLocks noChangeShapeType="1"/>
        </xdr:cNvCxnSpPr>
      </xdr:nvCxnSpPr>
      <xdr:spPr bwMode="auto">
        <a:xfrm>
          <a:off x="3648395" y="15946862"/>
          <a:ext cx="0" cy="39507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67714</xdr:colOff>
      <xdr:row>55</xdr:row>
      <xdr:rowOff>157244</xdr:rowOff>
    </xdr:from>
    <xdr:to>
      <xdr:col>19</xdr:col>
      <xdr:colOff>67715</xdr:colOff>
      <xdr:row>59</xdr:row>
      <xdr:rowOff>45720</xdr:rowOff>
    </xdr:to>
    <xdr:sp macro="" textlink="">
      <xdr:nvSpPr>
        <xdr:cNvPr id="17" name="Rectangle 20"/>
        <xdr:cNvSpPr>
          <a:spLocks noChangeArrowheads="1"/>
        </xdr:cNvSpPr>
      </xdr:nvSpPr>
      <xdr:spPr bwMode="auto">
        <a:xfrm>
          <a:off x="2503393" y="9682244"/>
          <a:ext cx="2326822" cy="704905"/>
        </a:xfrm>
        <a:prstGeom prst="rect">
          <a:avLst/>
        </a:prstGeom>
        <a:solidFill>
          <a:sysClr val="window" lastClr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kumimoji="1" lang="ja-JP" altLang="ja-JP" sz="1000">
              <a:latin typeface="+mn-lt"/>
              <a:ea typeface="+mn-ea"/>
              <a:cs typeface="+mn-cs"/>
            </a:rPr>
            <a:t>コントローラから表示処理を呼び出し</a:t>
          </a:r>
        </a:p>
      </xdr:txBody>
    </xdr:sp>
    <xdr:clientData/>
  </xdr:twoCellAnchor>
  <xdr:twoCellAnchor>
    <xdr:from>
      <xdr:col>14</xdr:col>
      <xdr:colOff>196983</xdr:colOff>
      <xdr:row>59</xdr:row>
      <xdr:rowOff>142875</xdr:rowOff>
    </xdr:from>
    <xdr:to>
      <xdr:col>14</xdr:col>
      <xdr:colOff>196983</xdr:colOff>
      <xdr:row>62</xdr:row>
      <xdr:rowOff>152400</xdr:rowOff>
    </xdr:to>
    <xdr:cxnSp macro="">
      <xdr:nvCxnSpPr>
        <xdr:cNvPr id="20" name="AutoShape 36"/>
        <xdr:cNvCxnSpPr>
          <a:cxnSpLocks noChangeShapeType="1"/>
        </xdr:cNvCxnSpPr>
      </xdr:nvCxnSpPr>
      <xdr:spPr bwMode="auto">
        <a:xfrm>
          <a:off x="3666804" y="10484304"/>
          <a:ext cx="0" cy="62184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75547</xdr:colOff>
      <xdr:row>63</xdr:row>
      <xdr:rowOff>66557</xdr:rowOff>
    </xdr:from>
    <xdr:to>
      <xdr:col>19</xdr:col>
      <xdr:colOff>59882</xdr:colOff>
      <xdr:row>66</xdr:row>
      <xdr:rowOff>64924</xdr:rowOff>
    </xdr:to>
    <xdr:sp macro="" textlink="">
      <xdr:nvSpPr>
        <xdr:cNvPr id="25" name="Rectangle 20"/>
        <xdr:cNvSpPr>
          <a:spLocks noChangeArrowheads="1"/>
        </xdr:cNvSpPr>
      </xdr:nvSpPr>
      <xdr:spPr bwMode="auto">
        <a:xfrm>
          <a:off x="2496018" y="12841263"/>
          <a:ext cx="2303952" cy="63710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kumimoji="1" lang="en-US" altLang="ja-JP" sz="1000">
              <a:latin typeface="+mn-lt"/>
              <a:ea typeface="+mn-ea"/>
              <a:cs typeface="+mn-cs"/>
            </a:rPr>
            <a:t>getMonthlyClosingLogic</a:t>
          </a:r>
        </a:p>
        <a:p>
          <a:pPr algn="ctr" rtl="0">
            <a:defRPr sz="1000"/>
          </a:pPr>
          <a:r>
            <a:rPr kumimoji="1" lang="ja-JP" altLang="en-US" sz="1000">
              <a:latin typeface="+mn-lt"/>
              <a:ea typeface="+mn-ea"/>
              <a:cs typeface="+mn-cs"/>
            </a:rPr>
            <a:t>月次確定情報取得</a:t>
          </a:r>
          <a:endParaRPr kumimoji="1" lang="en-US" altLang="ja-JP" sz="10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196878</xdr:colOff>
      <xdr:row>66</xdr:row>
      <xdr:rowOff>146735</xdr:rowOff>
    </xdr:from>
    <xdr:to>
      <xdr:col>14</xdr:col>
      <xdr:colOff>197089</xdr:colOff>
      <xdr:row>68</xdr:row>
      <xdr:rowOff>83226</xdr:rowOff>
    </xdr:to>
    <xdr:cxnSp macro="">
      <xdr:nvCxnSpPr>
        <xdr:cNvPr id="27" name="AutoShape 36"/>
        <xdr:cNvCxnSpPr>
          <a:cxnSpLocks noChangeShapeType="1"/>
        </xdr:cNvCxnSpPr>
      </xdr:nvCxnSpPr>
      <xdr:spPr bwMode="auto">
        <a:xfrm>
          <a:off x="3648290" y="13560176"/>
          <a:ext cx="211" cy="36231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75547</xdr:colOff>
      <xdr:row>68</xdr:row>
      <xdr:rowOff>186297</xdr:rowOff>
    </xdr:from>
    <xdr:to>
      <xdr:col>19</xdr:col>
      <xdr:colOff>59882</xdr:colOff>
      <xdr:row>71</xdr:row>
      <xdr:rowOff>184667</xdr:rowOff>
    </xdr:to>
    <xdr:sp macro="" textlink="">
      <xdr:nvSpPr>
        <xdr:cNvPr id="28" name="Rectangle 20"/>
        <xdr:cNvSpPr>
          <a:spLocks noChangeArrowheads="1"/>
        </xdr:cNvSpPr>
      </xdr:nvSpPr>
      <xdr:spPr bwMode="auto">
        <a:xfrm>
          <a:off x="2496018" y="14025562"/>
          <a:ext cx="2303952" cy="63710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kumimoji="1" lang="en-US" altLang="ja-JP" sz="1000">
              <a:latin typeface="+mn-lt"/>
              <a:ea typeface="+mn-ea"/>
              <a:cs typeface="+mn-cs"/>
            </a:rPr>
            <a:t>getSwkManegementLogic</a:t>
          </a:r>
        </a:p>
        <a:p>
          <a:pPr algn="ctr" rtl="0">
            <a:defRPr sz="1000"/>
          </a:pPr>
          <a:r>
            <a:rPr kumimoji="1" lang="ja-JP" altLang="en-US" sz="1000">
              <a:latin typeface="+mn-lt"/>
              <a:ea typeface="+mn-ea"/>
              <a:cs typeface="+mn-cs"/>
            </a:rPr>
            <a:t>仕訳管理情報取得</a:t>
          </a:r>
          <a:endParaRPr kumimoji="1" lang="en-US" altLang="ja-JP" sz="10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196878</xdr:colOff>
      <xdr:row>72</xdr:row>
      <xdr:rowOff>59487</xdr:rowOff>
    </xdr:from>
    <xdr:to>
      <xdr:col>14</xdr:col>
      <xdr:colOff>197089</xdr:colOff>
      <xdr:row>74</xdr:row>
      <xdr:rowOff>4785</xdr:rowOff>
    </xdr:to>
    <xdr:cxnSp macro="">
      <xdr:nvCxnSpPr>
        <xdr:cNvPr id="29" name="AutoShape 36"/>
        <xdr:cNvCxnSpPr>
          <a:cxnSpLocks noChangeShapeType="1"/>
        </xdr:cNvCxnSpPr>
      </xdr:nvCxnSpPr>
      <xdr:spPr bwMode="auto">
        <a:xfrm>
          <a:off x="3648290" y="14750399"/>
          <a:ext cx="211" cy="37112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75547</xdr:colOff>
      <xdr:row>74</xdr:row>
      <xdr:rowOff>99052</xdr:rowOff>
    </xdr:from>
    <xdr:to>
      <xdr:col>19</xdr:col>
      <xdr:colOff>59882</xdr:colOff>
      <xdr:row>77</xdr:row>
      <xdr:rowOff>97418</xdr:rowOff>
    </xdr:to>
    <xdr:sp macro="" textlink="">
      <xdr:nvSpPr>
        <xdr:cNvPr id="30" name="Rectangle 20"/>
        <xdr:cNvSpPr>
          <a:spLocks noChangeArrowheads="1"/>
        </xdr:cNvSpPr>
      </xdr:nvSpPr>
      <xdr:spPr bwMode="auto">
        <a:xfrm>
          <a:off x="2496018" y="15215787"/>
          <a:ext cx="2303952" cy="637102"/>
        </a:xfrm>
        <a:prstGeom prst="rect">
          <a:avLst/>
        </a:prstGeom>
        <a:solidFill>
          <a:schemeClr val="bg1">
            <a:lumMod val="65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kumimoji="1" lang="ja-JP" alt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仕訳未送信確認</a:t>
          </a:r>
          <a:endParaRPr kumimoji="1" lang="en-US" altLang="ja-JP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75547</xdr:colOff>
      <xdr:row>80</xdr:row>
      <xdr:rowOff>115862</xdr:rowOff>
    </xdr:from>
    <xdr:to>
      <xdr:col>19</xdr:col>
      <xdr:colOff>59883</xdr:colOff>
      <xdr:row>83</xdr:row>
      <xdr:rowOff>56429</xdr:rowOff>
    </xdr:to>
    <xdr:sp macro="" textlink="">
      <xdr:nvSpPr>
        <xdr:cNvPr id="31" name="Rectangle 20"/>
        <xdr:cNvSpPr>
          <a:spLocks noChangeArrowheads="1"/>
        </xdr:cNvSpPr>
      </xdr:nvSpPr>
      <xdr:spPr bwMode="auto">
        <a:xfrm>
          <a:off x="2496018" y="16510068"/>
          <a:ext cx="2303953" cy="57930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kumimoji="1" lang="en-US" altLang="ja-JP" sz="1000">
              <a:latin typeface="+mn-lt"/>
              <a:ea typeface="+mn-ea"/>
              <a:cs typeface="+mn-cs"/>
            </a:rPr>
            <a:t>DisplayMonthlyClosingSetting</a:t>
          </a:r>
        </a:p>
        <a:p>
          <a:pPr marL="0" indent="0" algn="ctr" rtl="0">
            <a:defRPr sz="1000"/>
          </a:pPr>
          <a:r>
            <a:rPr kumimoji="1" lang="ja-JP" altLang="en-US" sz="1000">
              <a:latin typeface="+mn-lt"/>
              <a:ea typeface="+mn-ea"/>
              <a:cs typeface="+mn-cs"/>
            </a:rPr>
            <a:t>月次確定表示用設定</a:t>
          </a:r>
          <a:endParaRPr kumimoji="1" lang="en-US" altLang="ja-JP" sz="10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104775</xdr:colOff>
      <xdr:row>85</xdr:row>
      <xdr:rowOff>202264</xdr:rowOff>
    </xdr:from>
    <xdr:to>
      <xdr:col>19</xdr:col>
      <xdr:colOff>78817</xdr:colOff>
      <xdr:row>88</xdr:row>
      <xdr:rowOff>208613</xdr:rowOff>
    </xdr:to>
    <xdr:sp macro="" textlink="">
      <xdr:nvSpPr>
        <xdr:cNvPr id="21" name="Rectangle 81"/>
        <xdr:cNvSpPr>
          <a:spLocks noChangeArrowheads="1"/>
        </xdr:cNvSpPr>
      </xdr:nvSpPr>
      <xdr:spPr bwMode="auto">
        <a:xfrm>
          <a:off x="2525246" y="17661029"/>
          <a:ext cx="2293659" cy="645084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取得したデータをコントローラーへ返却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14</xdr:col>
      <xdr:colOff>196983</xdr:colOff>
      <xdr:row>83</xdr:row>
      <xdr:rowOff>130958</xdr:rowOff>
    </xdr:from>
    <xdr:to>
      <xdr:col>14</xdr:col>
      <xdr:colOff>196983</xdr:colOff>
      <xdr:row>85</xdr:row>
      <xdr:rowOff>94768</xdr:rowOff>
    </xdr:to>
    <xdr:cxnSp macro="">
      <xdr:nvCxnSpPr>
        <xdr:cNvPr id="22" name="AutoShape 36"/>
        <xdr:cNvCxnSpPr>
          <a:cxnSpLocks noChangeShapeType="1"/>
        </xdr:cNvCxnSpPr>
      </xdr:nvCxnSpPr>
      <xdr:spPr bwMode="auto">
        <a:xfrm>
          <a:off x="3648395" y="17163899"/>
          <a:ext cx="0" cy="38963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56462</xdr:colOff>
      <xdr:row>25</xdr:row>
      <xdr:rowOff>113571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38125"/>
          <a:ext cx="5504762" cy="5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30</xdr:row>
      <xdr:rowOff>9525</xdr:rowOff>
    </xdr:from>
    <xdr:to>
      <xdr:col>23</xdr:col>
      <xdr:colOff>65987</xdr:colOff>
      <xdr:row>54</xdr:row>
      <xdr:rowOff>123096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7153275"/>
          <a:ext cx="5504762" cy="582857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/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volution\ZaimuT\MJS\FX\80&#26368;&#26032;&#24773;&#22577;\&#20849;&#36890;&#12510;&#12473;&#12479;&#12486;&#12540;&#12502;&#12523;&#35373;&#35336;\MASDataB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volution\ZaimuT\MJS\TEMP\MASDataBas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CELINK-NX\Design\&#35352;&#24115;&#12367;&#12435;Cloud\&#12487;&#12540;&#12479;&#12524;&#12452;&#12450;&#12454;&#12488;\&#12463;&#12521;&#12454;&#12489;&#35069;&#21697;&#38283;&#30330;&#37096;\&#26410;&#20462;&#27491;\StarTerm\Galileopt\Design\Account\MJS\FX\80&#26368;&#26032;&#24773;&#22577;\&#20849;&#36890;&#12510;&#12473;&#12479;&#12486;&#12540;&#12502;&#12523;&#35373;&#35336;\MASDataBa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CELINK-NX\Design\&#35352;&#24115;&#12367;&#12435;Cloud\&#12487;&#12540;&#12479;&#12524;&#12452;&#12450;&#12454;&#12488;\&#12463;&#12521;&#12454;&#12489;&#35069;&#21697;&#38283;&#30330;&#37096;\&#26410;&#20462;&#27491;\StarTerm\Galileopt\Design\Account\MJS\TEMP\MASDataBas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tarTerm\Galileopt\Design\Account\MJS\FX\80&#26368;&#26032;&#24773;&#22577;\&#20849;&#36890;&#12510;&#12473;&#12479;&#12486;&#12540;&#12502;&#12523;&#35373;&#35336;\MASDataBas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tarTerm\Galileopt\Design\Account\MJS\TEMP\MASDataBas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volution\RD\StarTerm\Galileopt\Design\Account\MJS\FX\80&#26368;&#26032;&#24773;&#22577;\&#20849;&#36890;&#12510;&#12473;&#12479;&#12486;&#12540;&#12502;&#12523;&#35373;&#35336;\MASDataBas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volution\RD\StarTerm\Galileopt\Design\Account\MJS\TEMP\MASDataBa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_fs1\Share\StarTerm\Galileopt\Design\Account\MJS\TEMP\MASDataBas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kuwano\desktop\StarTerm\Galileopt\Design\Account\MJS\TEMP\MASDataBas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kuwano\desktop\StarTerm\Galileopt\Design\Account\MJS\FX\80&#26368;&#26032;&#24773;&#22577;\&#20849;&#36890;&#12510;&#12473;&#12479;&#12486;&#12540;&#12502;&#12523;&#35373;&#35336;\MASDataBa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volution\FX\MJS\TEMP\MASDataBas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7002\D$\MJS\TEMP\MASDataBas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JS\TEMP\MASDataBas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achi-vista\&#27425;&#26399;&#20107;&#21209;&#25152;&#12471;&#12473;&#12486;&#12512;\@WORK\&#21462;&#36796;&#12289;&#12522;&#12531;&#12463;\Excel%20&#12527;&#12540;&#12463;&#12471;&#12540;&#12488;&#9312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7002\D$\vss_data_root\3364_MJS&#20491;&#21029;\temp\MASDataBas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7002\D$\MJS\FX\80&#26368;&#26032;&#24773;&#22577;\&#20849;&#36890;&#12510;&#12473;&#12479;&#12486;&#12540;&#12502;&#12523;&#35373;&#35336;\MASDataBase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20225;&#26989;&#65404;&#65405;&#65411;&#65425;&#20225;&#30011;&#35373;&#35336;\&#22522;&#26412;&#35373;&#35336;&#26360;\MASDataBas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kuwano\desktop\StarTerm\Galileopt\Design\Account\FX\&#20849;&#36890;&#12510;&#12473;&#12479;\20050707\MASDataBase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volution\RD\S_&#20181;&#25499;&#26696;&#20214;\S_321035%20&#36039;&#37329;&#32368;&#12426;&#35336;&#30011;\20081209&#36039;&#26009;&#36865;&#12427;\MASDataBase&#65288;&#21407;&#26412;&#6528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ND0C_KURATAY\&#65321;&#65331;&#65327;&#38306;&#36899;\&#65321;&#65331;&#65327;&#38306;&#36899;\&#21697;&#36074;&#12510;&#12491;&#12517;&#12450;&#12523;&#32676;\&#31532;1&#38542;&#23652;%20&#21697;&#36074;&#12510;&#12491;&#12517;&#12450;&#12523;\&#21697;&#36074;&#12510;&#12491;&#12517;&#12450;&#12523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ject\project28\ACELINK-MJSLINK\&#20181;&#27096;&#26360;\&#65318;&#65313;&#65331;&#31185;&#30446;&#20307;&#31995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CELINK-NX\Design\&#35352;&#24115;&#12367;&#12435;Cloud\&#12487;&#12540;&#12479;&#12524;&#12452;&#12450;&#12454;&#12488;\&#12463;&#12521;&#12454;&#12489;&#35069;&#21697;&#38283;&#30330;&#37096;\&#21066;&#38500;&#23550;&#35937;&#12486;&#12540;&#12502;&#12523;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_fs1\Share\work\MJS\Excel&#12475;&#12464;&#12513;&#12531;&#12488;&#20104;&#31639;&#20837;&#21147;\10%20SS\&#37096;&#38272;&#21029;&#31185;&#30446;&#21029;&#20104;&#31639;&#20837;&#21147;&#12471;&#12540;&#12488;Sample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u003070\AppData\Local\Temp\TFSTemp\v104785.tmp\37131\DAO&#23450;&#32681;&#26360;(SumSMDao)_&#27531;&#39640;&#38598;&#35336;(C564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 ワークシート①"/>
      <sheetName val="１章－２章"/>
      <sheetName val="#REF"/>
      <sheetName val="要約ＢＳ科目"/>
      <sheetName val="要約ＰＬ科目"/>
      <sheetName val="固定変動科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電子帳簿）"/>
      <sheetName val="区分情報（ｷｬｯｼｭﾌﾛｰ）"/>
      <sheetName val="区分情報（公益法人関係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公益決算書・付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仕訳ﾃｰﾌﾞﾙ構成"/>
      <sheetName val="ｼｽﾃﾑ基本項目一覧"/>
      <sheetName val="名称一覧"/>
      <sheetName val="特定科目一覧表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基本ﾌｫｰﾏｯﾄ"/>
      <sheetName val="型定義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ﾌﾟﾚﾌﾟﾘﾝﾄﾃｰﾌﾞﾙ構成"/>
      <sheetName val="各種基本情報"/>
      <sheetName val="仕訳証憑ｲﾒｰｼﾞ"/>
      <sheetName val="管理表査印欄ﾊﾟﾀｰﾝ"/>
      <sheetName val="管理表ﾍｯﾀﾞ・ﾌｯﾀ情報"/>
      <sheetName val="抽出・連結ｵﾍﾟﾚｰｼｮﾝ"/>
      <sheetName val="ｴｸｽﾎﾟｰﾄ詳細条件"/>
      <sheetName val="公益決算書・附属明細ﾃﾞｰﾀ"/>
      <sheetName val="手形管理基本情報"/>
      <sheetName val="手形自動仕訳情報"/>
      <sheetName val="受取手形発生時顛末ﾏｽﾀ"/>
      <sheetName val="手形管理基本情報項目一覧"/>
      <sheetName val="仕訳ｴｸｽﾎﾟｰﾄ条件"/>
      <sheetName val="区分情報（部署入力）"/>
      <sheetName val="承認状況抽出情報"/>
      <sheetName val="部署別基本情報"/>
      <sheetName val="部署別伝票NO管理情報"/>
      <sheetName val="部署別非表示科目情報"/>
      <sheetName val="部門別登録権利"/>
      <sheetName val="部門別ﾒﾆｭｰ制御情報"/>
      <sheetName val="支払管理基本情報項目一覧"/>
      <sheetName val="手数料情報"/>
      <sheetName val="支払条件ﾊﾟﾀｰﾝ"/>
      <sheetName val="支払条件明細ﾏｽﾀ"/>
      <sheetName val="支払詳細明細ﾏｽﾀ"/>
      <sheetName val="名寄せ情報ﾏｽﾀ"/>
      <sheetName val="相殺情報ﾏｽﾀ"/>
      <sheetName val="支払管理基本情報"/>
      <sheetName val="支払処理情報（履歴含む）"/>
      <sheetName val="支払先別状況ﾃﾞｰﾀ"/>
      <sheetName val="支払先明細ﾍｯﾀﾞ"/>
      <sheetName val="支払先明細ﾃﾞｰﾀ"/>
      <sheetName val="支払管理排他情報"/>
      <sheetName val="伝票情報"/>
      <sheetName val="区分情報（部署参照）"/>
      <sheetName val="部署別登録権利"/>
      <sheetName val="部署別ﾒﾆｭｰ制御情報"/>
      <sheetName val="区分情報（分散入力）"/>
      <sheetName val="区分情報（部署Ａｓｓｉｓｔ）"/>
      <sheetName val="区分情報（本支店付替）"/>
      <sheetName val="工種パターン"/>
      <sheetName val="仕訳付加ｲﾒｰｼﾞ"/>
      <sheetName val="本支店付替情報"/>
      <sheetName val="部門ウインドウ表示"/>
      <sheetName val="銀行別手形番号ﾏｽﾀ"/>
      <sheetName val="特定科目（公益法人・NPO）"/>
      <sheetName val="特定科目（学校法人）"/>
      <sheetName val="特定科目（宗教法人）"/>
      <sheetName val="特定科目（社会福祉）"/>
      <sheetName val="ﾃｰﾌﾞﾙ使用その他ｼｽﾃ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基本ﾌｫｰﾏｯﾄ"/>
      <sheetName val="型定義"/>
      <sheetName val="区分情報（本支店付替）"/>
      <sheetName val="工種パターン"/>
      <sheetName val="本支店付替情報"/>
      <sheetName val="部門ウインドウ表示"/>
      <sheetName val="ﾃｰﾌﾞﾙ使用その他ｼｽﾃ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変更履歴"/>
      <sheetName val="ｼｽﾃﾑ基本情報"/>
      <sheetName val="消費税分類ｺｰﾄﾞ"/>
      <sheetName val="出納帳基本ﾊﾟﾗﾒｰﾀ"/>
      <sheetName val="会社作成情報"/>
      <sheetName val="会社基本情報"/>
      <sheetName val="各種基本情報"/>
      <sheetName val="伝票情報"/>
      <sheetName val="役員情報"/>
      <sheetName val="月度管理情報"/>
      <sheetName val="特定科目情報"/>
      <sheetName val="指定科目情報"/>
      <sheetName val="ﾏｽﾀ基本情報"/>
      <sheetName val="名称管理情報"/>
      <sheetName val="区分情報（採用区分）"/>
      <sheetName val="区分情報（仕訳入力条件）"/>
      <sheetName val="区分情報（印刷条件）"/>
      <sheetName val="区分情報（ﾒｰﾙ会計）"/>
      <sheetName val="区分情報（分散入力）"/>
      <sheetName val="区分情報（部署入力）"/>
      <sheetName val="区分情報（部署参照）"/>
      <sheetName val="区分情報（電子帳簿）"/>
      <sheetName val="区分情報（ｷｬｯｼｭﾌﾛｰ）"/>
      <sheetName val="区分情報（公益法人関係）"/>
      <sheetName val="区分情報（部署Ａｓｓｉｓｔ）"/>
      <sheetName val="区分情報（本支店付替）"/>
      <sheetName val="勘定科目基本ﾏｽﾀ"/>
      <sheetName val="勘定科目詳細情報"/>
      <sheetName val="工事完成振替科目"/>
      <sheetName val="管理科目基本ﾏｽﾀ"/>
      <sheetName val="科目加算体系ﾏｽﾀ"/>
      <sheetName val="科目加算体系ﾏｽﾀ(2)"/>
      <sheetName val="補助基本ﾏｽﾀ"/>
      <sheetName val="補助加算体系ﾏｽﾀ"/>
      <sheetName val="補助加算体系ﾏｽﾀ (2)"/>
      <sheetName val="銀行詳細情報"/>
      <sheetName val="取引先詳細情報"/>
      <sheetName val="工事詳細情報"/>
      <sheetName val="工事契約情報等"/>
      <sheetName val="口座管理情報"/>
      <sheetName val="支払条件ﾏｽﾀ"/>
      <sheetName val="工種パターン"/>
      <sheetName val="固定摘要ﾏｽﾀ"/>
      <sheetName val="仕訳辞書摘要ﾏｽﾀ"/>
      <sheetName val="固定摘要分類体系ﾏｽﾀ"/>
      <sheetName val="実績集計ﾏｽﾀ"/>
      <sheetName val="実績集計ﾏｽﾀ（日次）"/>
      <sheetName val="過年度実績集計ﾏｽﾀ"/>
      <sheetName val="予算ﾏｽﾀ"/>
      <sheetName val="ﾌﾟﾛｼﾞｪｸﾄ進捗率ﾏｽﾀ"/>
      <sheetName val="ﾌﾟﾛｼﾞｪｸﾄ科目別進捗率"/>
      <sheetName val="工事特殊実績ﾏｽﾀ"/>
      <sheetName val="ＣＦ科目基本ﾏｽﾀ"/>
      <sheetName val="CF科目加算体系ﾏｽﾀ"/>
      <sheetName val="CF連動科目情報"/>
      <sheetName val="会計科目実績ﾏｽﾀ"/>
      <sheetName val="要約会計科目集計ﾏｽﾀ"/>
      <sheetName val="CF仕訳ﾏｽﾀ"/>
      <sheetName val="資金繰実績ﾏｽﾀ"/>
      <sheetName val="資金繰実績ﾏｽﾀ（日次）"/>
      <sheetName val="資金繰過年度実績ﾏｽﾀ"/>
      <sheetName val="資金繰予算ﾏｽﾀ"/>
      <sheetName val="公益CF実績マスタ"/>
      <sheetName val="公益CF過年度実績"/>
      <sheetName val="仕訳管理情報"/>
      <sheetName val="仕訳日別ﾊﾞﾗﾝｽ"/>
      <sheetName val="仕訳ﾍｯﾀﾞ"/>
      <sheetName val="仕訳明細ﾃﾞｰﾀ"/>
      <sheetName val="仕訳付加情報"/>
      <sheetName val="仕訳担当者情報"/>
      <sheetName val="仕訳特殊処理区分"/>
      <sheetName val="仕訳付箋管理情報"/>
      <sheetName val="OCRｲﾒｰｼﾞ摘要"/>
      <sheetName val="仕訳付加ｲﾒｰｼﾞ"/>
      <sheetName val="月次確定情報"/>
      <sheetName val="伝票ＮＯ管理情報"/>
      <sheetName val="仕訳入力排他情報"/>
      <sheetName val="仕訳入力排他情報2"/>
      <sheetName val="定型ﾍｯﾀﾞ"/>
      <sheetName val="定型明細ﾃﾞｰﾀ"/>
      <sheetName val="定型仕訳排他情報"/>
      <sheetName val="配賦マスタ"/>
      <sheetName val="配賦付加情報"/>
      <sheetName val="配賦基準科目ﾏｽﾀ"/>
      <sheetName val="配賦基準値ﾏｽﾀ"/>
      <sheetName val="特殊計算式情報"/>
      <sheetName val="消費税基本情報"/>
      <sheetName val="消費税承認課税割合"/>
      <sheetName val="承認割合適用情報"/>
      <sheetName val="消費税集計ﾏｽﾀ"/>
      <sheetName val="消費税申告書ﾏｽﾀ"/>
      <sheetName val="消費税基礎情報"/>
      <sheetName val="申告書・付表ﾃﾞｰﾀ"/>
      <sheetName val="強制入力項目"/>
      <sheetName val="ｳｨﾝﾄﾞｳ表示順序"/>
      <sheetName val="仕訳入力ｳｨﾝﾄﾞｳ表示区分"/>
      <sheetName val="帳票管理情報"/>
      <sheetName val="帳票管理情報（工事元帳）"/>
      <sheetName val="帳票出力条件"/>
      <sheetName val="帳票出力条件(仕訳帳、伝票）"/>
      <sheetName val="帳票出力条件(科目指定)"/>
      <sheetName val="帳票出力順序管理情報"/>
      <sheetName val="帳票ｸﾞﾙｰﾌﾟ管理情報"/>
      <sheetName val="科目出力順序"/>
      <sheetName val="補助出力順序管理情報"/>
      <sheetName val="補助出力順序"/>
      <sheetName val="決算書印刷項目"/>
      <sheetName val="帳票ｽｹｼﾞｭｰﾙ印刷情報"/>
      <sheetName val="ｸﾞﾗﾌ帳票体系ﾏｽﾀ"/>
      <sheetName val="ｸﾞﾗﾌ帳票ｸﾞﾙｰﾌﾟ情報"/>
      <sheetName val="ｸﾞﾗﾌ出力条件"/>
      <sheetName val="経営指標ﾃﾞｰﾀ"/>
      <sheetName val="分析情報"/>
      <sheetName val="元帳ｲﾝﾃﾞｯｸｽ管理情報"/>
      <sheetName val="元帳ｲﾝﾃﾞｯｸｽ出力順序"/>
      <sheetName val="管理表査印欄ﾊﾟﾀｰﾝ"/>
      <sheetName val="管理表ﾍｯﾀﾞ・ﾌｯﾀ情報"/>
      <sheetName val="本支店付替情報"/>
      <sheetName val="部門ウインドウ表示"/>
      <sheetName val="ﾏｽﾀ付箋管理情報"/>
      <sheetName val="ﾏｽﾀ修正履歴"/>
      <sheetName val="仕訳修正履歴"/>
      <sheetName val="ﾃｰﾌﾞﾙ更新履歴"/>
      <sheetName val="仕訳抽出情報（ﾒｰﾙ会計）"/>
      <sheetName val="ﾒｰﾙ会計登録権利"/>
      <sheetName val="ﾒﾆｭｰ制御情報"/>
      <sheetName val="承認状況抽出情報"/>
      <sheetName val="部署別基本情報"/>
      <sheetName val="部署別伝票NO管理情報"/>
      <sheetName val="部署別非表示科目情報"/>
      <sheetName val="部署別登録権利"/>
      <sheetName val="部署別ﾒﾆｭｰ制御情報"/>
      <sheetName val="科目ｲﾝﾎﾟｰﾄ変換ﾃｰﾌﾞﾙ"/>
      <sheetName val="科目ｺｰﾄﾞ変換ﾃｰﾌﾞﾙ"/>
      <sheetName val="補助ｲﾝﾎﾟｰﾄ変換ﾃｰﾌﾞﾙ"/>
      <sheetName val="補助ｺｰﾄﾞ変換ﾃｰﾌﾞﾙ"/>
      <sheetName val="抽出・連結情報"/>
      <sheetName val="抽出・連結ｶﾗﾑ情報"/>
      <sheetName val="抽出・連結ｵﾍﾟﾚｰｼｮﾝ"/>
      <sheetName val="ｴｸｽﾎﾟｰﾄ詳細条件"/>
      <sheetName val="他ｼｽﾃﾑ連動情報"/>
      <sheetName val="本支店合併情報"/>
      <sheetName val="本支店合併詳細条件"/>
      <sheetName val="本支店合併ｺｰﾄﾞ変換ﾃｰﾌﾞﾙ"/>
      <sheetName val="ＯＣＲ基本情報"/>
      <sheetName val="ＯＣＲ読取ｺﾝｽﾀﾝﾄ情報"/>
      <sheetName val="ＯＣＲ読取済管理情報"/>
      <sheetName val="ＯＣＲ読取済ﾍｯﾀﾞ情報"/>
      <sheetName val="ＯＣＲ読取済明細情報"/>
      <sheetName val="ＯＣＲ付箋管理情報"/>
      <sheetName val="ＯＣＲ入力排他情報"/>
      <sheetName val="ＯＣＲﾌﾟﾚﾌﾟﾘﾝﾄ基本情報"/>
      <sheetName val="ＯＣＲﾌﾟﾚﾌﾟﾘﾝﾄ入力排他情報"/>
      <sheetName val="ＯＣＲﾌﾟﾚﾌﾟﾘﾝﾄ入力パターン情報"/>
      <sheetName val="ＯＣＲﾌﾟﾚﾌﾟﾘﾝﾄｺﾒﾝﾄ情報"/>
      <sheetName val="ＯＣＲﾌﾟﾚﾌﾟﾘﾝﾄﾊﾟﾀｰﾝﾍｯﾀﾞ情報"/>
      <sheetName val="ＯＣＲﾌﾟﾚﾌﾟﾘﾝﾄﾊﾟﾀｰﾝ明細情報"/>
      <sheetName val="公益決算書・附属明細ﾃﾞｰﾀ"/>
      <sheetName val="公益決算書脚注備考"/>
      <sheetName val="公益予算名称"/>
      <sheetName val="決算予測方法"/>
      <sheetName val="決算予測集計ﾏｽﾀ"/>
      <sheetName val="決算予測ﾃﾞｰﾀ"/>
      <sheetName val="手形管理基本情報"/>
      <sheetName val="手形自動仕訳情報"/>
      <sheetName val="受取手形発生時顛末ﾏｽﾀ"/>
      <sheetName val="銀行別手形番号ﾏｽﾀ"/>
      <sheetName val="Excelヘッダ"/>
      <sheetName val="Excel明細"/>
      <sheetName val="Excel摘要パターン"/>
      <sheetName val="仕訳ﾃｰﾌﾞﾙ構成"/>
      <sheetName val="ﾌﾟﾚﾌﾟﾘﾝﾄﾃｰﾌﾞﾙ構成"/>
      <sheetName val="ｼｽﾃﾑ基本項目一覧"/>
      <sheetName val="名称一覧"/>
      <sheetName val="特定科目一覧表"/>
      <sheetName val="特定科目（公益法人・NPO）"/>
      <sheetName val="特定科目（学校法人）"/>
      <sheetName val="特定科目（宗教法人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"/>
      <sheetName val="ﾃｰﾌﾞﾙ使用その他ｼｽﾃﾑ"/>
      <sheetName val="基本ﾌｫｰﾏｯﾄ"/>
      <sheetName val="型定義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表紙(過去の履歴) "/>
      <sheetName val="修正履歴表"/>
      <sheetName val="目次"/>
      <sheetName val="１章－２章"/>
      <sheetName val="３章 引用規格・用語定義"/>
      <sheetName val="４．１章 経営者の責任"/>
      <sheetName val="４．２章 品質システム"/>
      <sheetName val="４．３章 契約内容の確認"/>
      <sheetName val="４．４章 設計管理"/>
      <sheetName val="４．５章 文書及びデータの管理"/>
      <sheetName val="４．６章 購買"/>
      <sheetName val="４．７章 顧客支給品の管理"/>
      <sheetName val="４．８章 製品の識別及びトレーサビリティ"/>
      <sheetName val="４．９章 工程管理"/>
      <sheetName val="４．１０章 検査・試験 "/>
      <sheetName val="４．１１章 検査、測定及び試験装置の管理"/>
      <sheetName val="４．１２章 検査・試験の状態"/>
      <sheetName val="４．１３章 不適合品の管理"/>
      <sheetName val="４．１４章 是正処置及び予防処置"/>
      <sheetName val="４．１５章 取扱、保管、包装、保存及び引渡し"/>
      <sheetName val="４．１６章 品質記録の管理"/>
      <sheetName val="４．１７章 内部品質監査"/>
      <sheetName val="４．１８章 教育・訓練 "/>
      <sheetName val="４．１９章 付帯サービス"/>
      <sheetName val="４．２０章 統計的手法"/>
      <sheetName val="付録１．品質保証組織"/>
      <sheetName val="付録２．委員会の役割"/>
      <sheetName val="付録３．責任と権限"/>
      <sheetName val="付録４．品質保証体系"/>
      <sheetName val="付録５．文書一覧"/>
      <sheetName val="表紙  (仮版)"/>
      <sheetName val="表紙 "/>
      <sheetName val="変更内容要旨"/>
      <sheetName val="付録４．責任と権限の相互関係"/>
      <sheetName val="付録５．CQS規格体系"/>
      <sheetName val="付録６．品質保証体系"/>
      <sheetName val="画面仕様"/>
      <sheetName val="項目仕様"/>
      <sheetName val="イベント仕様"/>
      <sheetName val="画面詳細仕様"/>
      <sheetName val="項目転送仕様書 Temporalテーブル登録(登録時)"/>
      <sheetName val="項目転送仕様書 (Temporalテーブル登録(削除時) "/>
      <sheetName val="ﾌﾟﾙｰﾌﾘｽﾄ"/>
      <sheetName val="代引取込ｴﾗｰﾘｽﾄ"/>
      <sheetName val="ｵｰｿﾘｴﾗｰ（ﾊﾞｯﾁ）ﾘｽﾄ"/>
      <sheetName val="ｸﾚｼﾞｯﾄ売上抽出ﾘｽﾄ"/>
      <sheetName val="ｸﾚｼﾞｯﾄ売上ｴﾗｰﾘｽﾄ"/>
      <sheetName val="ﾈｯﾄ決済売上ﾘｽﾄ"/>
      <sheetName val="請求書"/>
      <sheetName val="請求未請求一覧"/>
      <sheetName val="返金待ちリスト(振込)"/>
      <sheetName val="返金待ちリスト（書留）"/>
      <sheetName val="返金待ちリスト(CD)"/>
      <sheetName val="入金日月報"/>
      <sheetName val="売上日月報"/>
      <sheetName val="org3入金日月報"/>
      <sheetName val="org2売上日月報"/>
      <sheetName val="org1売上日報月報"/>
      <sheetName val="org2入金日報月報"/>
      <sheetName val="org1入金日報月報"/>
      <sheetName val="カスタマイズ要件見積_修正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正履歴"/>
      <sheetName val="コードマスタ体系"/>
      <sheetName val="資産科目"/>
      <sheetName val="負債資本科目"/>
      <sheetName val="損益科目"/>
      <sheetName val="製造科目"/>
      <sheetName val="原価科目"/>
      <sheetName val="未成工事支出金科目"/>
      <sheetName val="営業活動によるｷｬｯｼｭﾌﾛｰ（直接法）"/>
      <sheetName val="営業活動によるｷｬｯｼｭﾌﾛｰ（間接法）"/>
      <sheetName val="投資活動によるｷｬｯｼｭﾌﾛｰ"/>
      <sheetName val="財務活動によるｷｬｯｼｭﾌﾛｰ"/>
      <sheetName val="現金及び現金同等物"/>
      <sheetName val="分析コード"/>
      <sheetName val="要約ＢＳ科目"/>
      <sheetName val="要約ＰＬ科目"/>
      <sheetName val="固定変動科目"/>
      <sheetName val="科目性格コー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5">
          <cell r="A5">
            <v>1</v>
          </cell>
          <cell r="B5" t="str">
            <v>流動性現預金</v>
          </cell>
        </row>
        <row r="6">
          <cell r="A6">
            <v>2</v>
          </cell>
          <cell r="B6" t="str">
            <v>固定性預金</v>
          </cell>
        </row>
        <row r="7">
          <cell r="A7">
            <v>3</v>
          </cell>
          <cell r="B7" t="str">
            <v>受取手形</v>
          </cell>
        </row>
        <row r="8">
          <cell r="A8">
            <v>4</v>
          </cell>
          <cell r="B8" t="str">
            <v>売掛金</v>
          </cell>
        </row>
        <row r="9">
          <cell r="A9">
            <v>5</v>
          </cell>
          <cell r="B9" t="str">
            <v>棚卸資産</v>
          </cell>
        </row>
        <row r="10">
          <cell r="A10">
            <v>6</v>
          </cell>
          <cell r="B10" t="str">
            <v>その他流動資産</v>
          </cell>
        </row>
        <row r="11">
          <cell r="A11">
            <v>7</v>
          </cell>
          <cell r="B11" t="str">
            <v>流動資産計</v>
          </cell>
        </row>
        <row r="12">
          <cell r="A12">
            <v>8</v>
          </cell>
          <cell r="B12" t="str">
            <v>有形固定資産</v>
          </cell>
        </row>
        <row r="13">
          <cell r="A13">
            <v>9</v>
          </cell>
          <cell r="B13" t="str">
            <v>無形固定資産</v>
          </cell>
        </row>
        <row r="14">
          <cell r="A14">
            <v>10</v>
          </cell>
          <cell r="B14" t="str">
            <v>投資等</v>
          </cell>
        </row>
        <row r="15">
          <cell r="A15">
            <v>11</v>
          </cell>
          <cell r="B15" t="str">
            <v>固定資産計</v>
          </cell>
        </row>
        <row r="16">
          <cell r="A16">
            <v>12</v>
          </cell>
          <cell r="B16" t="str">
            <v>繰延資産</v>
          </cell>
        </row>
        <row r="17">
          <cell r="A17">
            <v>13</v>
          </cell>
          <cell r="B17" t="str">
            <v>資産合計</v>
          </cell>
        </row>
        <row r="18">
          <cell r="A18">
            <v>14</v>
          </cell>
          <cell r="B18" t="str">
            <v>支払手形</v>
          </cell>
        </row>
        <row r="19">
          <cell r="A19">
            <v>15</v>
          </cell>
          <cell r="B19" t="str">
            <v>買掛金</v>
          </cell>
        </row>
        <row r="20">
          <cell r="A20">
            <v>16</v>
          </cell>
          <cell r="B20" t="str">
            <v>借入金</v>
          </cell>
        </row>
        <row r="21">
          <cell r="A21">
            <v>17</v>
          </cell>
          <cell r="B21" t="str">
            <v>その他流動負債</v>
          </cell>
        </row>
        <row r="22">
          <cell r="A22">
            <v>18</v>
          </cell>
          <cell r="B22" t="str">
            <v>流動負債計</v>
          </cell>
        </row>
        <row r="23">
          <cell r="A23">
            <v>19</v>
          </cell>
          <cell r="B23" t="str">
            <v>固定負債</v>
          </cell>
        </row>
        <row r="24">
          <cell r="A24">
            <v>20</v>
          </cell>
          <cell r="B24" t="str">
            <v>引当金</v>
          </cell>
        </row>
        <row r="25">
          <cell r="A25">
            <v>21</v>
          </cell>
          <cell r="B25" t="str">
            <v>負債合計</v>
          </cell>
        </row>
        <row r="26">
          <cell r="A26">
            <v>22</v>
          </cell>
          <cell r="B26" t="str">
            <v>資本金</v>
          </cell>
          <cell r="G26" t="str">
            <v>元入金</v>
          </cell>
          <cell r="H26" t="str">
            <v>元入金</v>
          </cell>
          <cell r="I26" t="str">
            <v>元入金</v>
          </cell>
        </row>
        <row r="27">
          <cell r="A27">
            <v>23</v>
          </cell>
          <cell r="B27" t="str">
            <v>剰余金</v>
          </cell>
        </row>
        <row r="28">
          <cell r="A28">
            <v>24</v>
          </cell>
          <cell r="B28" t="str">
            <v>評価差額金</v>
          </cell>
        </row>
        <row r="29">
          <cell r="A29">
            <v>25</v>
          </cell>
          <cell r="B29" t="str">
            <v>負債資本合計</v>
          </cell>
        </row>
      </sheetData>
      <sheetData sheetId="15">
        <row r="5">
          <cell r="A5">
            <v>1</v>
          </cell>
          <cell r="B5" t="str">
            <v>純売上高</v>
          </cell>
          <cell r="D5" t="str">
            <v>医業収益</v>
          </cell>
          <cell r="H5" t="str">
            <v>医業収益</v>
          </cell>
        </row>
        <row r="6">
          <cell r="A6">
            <v>2</v>
          </cell>
          <cell r="B6" t="str">
            <v>期首棚卸高</v>
          </cell>
        </row>
        <row r="7">
          <cell r="A7">
            <v>3</v>
          </cell>
          <cell r="B7" t="str">
            <v>商品仕入</v>
          </cell>
          <cell r="D7" t="str">
            <v>薬品仕入</v>
          </cell>
          <cell r="H7" t="str">
            <v>薬品仕入</v>
          </cell>
        </row>
        <row r="8">
          <cell r="A8">
            <v>4</v>
          </cell>
          <cell r="B8" t="str">
            <v>材料仕入</v>
          </cell>
          <cell r="D8" t="str">
            <v>その他仕入</v>
          </cell>
          <cell r="E8" t="str">
            <v>材料費</v>
          </cell>
          <cell r="F8" t="str">
            <v>材料費</v>
          </cell>
          <cell r="H8" t="str">
            <v>その他仕入</v>
          </cell>
        </row>
        <row r="9">
          <cell r="A9">
            <v>5</v>
          </cell>
          <cell r="B9" t="str">
            <v>労務費</v>
          </cell>
          <cell r="D9" t="str">
            <v>給与費</v>
          </cell>
          <cell r="H9" t="str">
            <v>給与費</v>
          </cell>
        </row>
        <row r="10">
          <cell r="A10">
            <v>6</v>
          </cell>
          <cell r="B10" t="str">
            <v>外注費</v>
          </cell>
          <cell r="D10" t="str">
            <v>委託費</v>
          </cell>
          <cell r="H10" t="str">
            <v>委託費</v>
          </cell>
        </row>
        <row r="11">
          <cell r="A11">
            <v>7</v>
          </cell>
          <cell r="B11" t="str">
            <v>製造経費</v>
          </cell>
          <cell r="D11" t="str">
            <v>医業経費</v>
          </cell>
          <cell r="E11" t="str">
            <v>現場経費</v>
          </cell>
          <cell r="F11" t="str">
            <v>現場経費</v>
          </cell>
          <cell r="H11" t="str">
            <v>医業経費</v>
          </cell>
        </row>
        <row r="12">
          <cell r="A12">
            <v>8</v>
          </cell>
          <cell r="B12" t="str">
            <v>期末棚卸高</v>
          </cell>
        </row>
        <row r="13">
          <cell r="A13">
            <v>9</v>
          </cell>
          <cell r="B13" t="str">
            <v>売上原価</v>
          </cell>
          <cell r="D13" t="str">
            <v>医業原価</v>
          </cell>
          <cell r="H13" t="str">
            <v>医業原価</v>
          </cell>
        </row>
        <row r="14">
          <cell r="A14">
            <v>10</v>
          </cell>
          <cell r="B14" t="str">
            <v>売上総利益</v>
          </cell>
          <cell r="D14" t="str">
            <v>医業総利益</v>
          </cell>
          <cell r="H14" t="str">
            <v>医業総利益</v>
          </cell>
        </row>
        <row r="15">
          <cell r="A15">
            <v>11</v>
          </cell>
          <cell r="B15" t="str">
            <v>販売費</v>
          </cell>
        </row>
        <row r="16">
          <cell r="A16">
            <v>12</v>
          </cell>
          <cell r="B16" t="str">
            <v>人件費</v>
          </cell>
        </row>
        <row r="17">
          <cell r="A17">
            <v>13</v>
          </cell>
          <cell r="B17" t="str">
            <v>一般管理費</v>
          </cell>
        </row>
        <row r="18">
          <cell r="A18">
            <v>14</v>
          </cell>
          <cell r="B18" t="str">
            <v>販管費合計</v>
          </cell>
        </row>
        <row r="19">
          <cell r="A19">
            <v>15</v>
          </cell>
          <cell r="B19" t="str">
            <v>営業利益</v>
          </cell>
          <cell r="D19" t="str">
            <v>医業利益</v>
          </cell>
          <cell r="H19" t="str">
            <v>医業利益</v>
          </cell>
        </row>
        <row r="20">
          <cell r="A20">
            <v>16</v>
          </cell>
          <cell r="B20" t="str">
            <v>営業外収益</v>
          </cell>
          <cell r="D20" t="str">
            <v>医業外収益</v>
          </cell>
        </row>
        <row r="21">
          <cell r="A21">
            <v>17</v>
          </cell>
          <cell r="B21" t="str">
            <v>支払利息割引料</v>
          </cell>
        </row>
        <row r="22">
          <cell r="A22">
            <v>18</v>
          </cell>
          <cell r="B22" t="str">
            <v>その他営業外費用</v>
          </cell>
          <cell r="D22" t="str">
            <v>その他医業外費用</v>
          </cell>
        </row>
        <row r="23">
          <cell r="A23">
            <v>19</v>
          </cell>
          <cell r="B23" t="str">
            <v>営業外費用</v>
          </cell>
          <cell r="D23" t="str">
            <v>医業外費用</v>
          </cell>
        </row>
        <row r="24">
          <cell r="A24">
            <v>20</v>
          </cell>
          <cell r="B24" t="str">
            <v>経常利益</v>
          </cell>
        </row>
        <row r="25">
          <cell r="A25">
            <v>21</v>
          </cell>
          <cell r="B25" t="str">
            <v>特別利益</v>
          </cell>
          <cell r="G25" t="str">
            <v>繰戻額等</v>
          </cell>
          <cell r="H25" t="str">
            <v>繰戻額等</v>
          </cell>
          <cell r="I25" t="str">
            <v>繰戻額等</v>
          </cell>
        </row>
        <row r="26">
          <cell r="A26">
            <v>22</v>
          </cell>
          <cell r="B26" t="str">
            <v>特別損失</v>
          </cell>
          <cell r="G26" t="str">
            <v>繰入額等</v>
          </cell>
          <cell r="H26" t="str">
            <v>繰入額等</v>
          </cell>
          <cell r="I26" t="str">
            <v>繰入額等</v>
          </cell>
        </row>
        <row r="27">
          <cell r="A27">
            <v>23</v>
          </cell>
          <cell r="B27" t="str">
            <v>税引前利益</v>
          </cell>
          <cell r="G27" t="str">
            <v>所得金額</v>
          </cell>
          <cell r="H27" t="str">
            <v>所得金額</v>
          </cell>
          <cell r="I27" t="str">
            <v>所得金額</v>
          </cell>
        </row>
        <row r="28">
          <cell r="A28">
            <v>24</v>
          </cell>
          <cell r="B28" t="str">
            <v>法人税等</v>
          </cell>
          <cell r="G28" t="str">
            <v>－</v>
          </cell>
          <cell r="H28" t="str">
            <v>－</v>
          </cell>
        </row>
        <row r="29">
          <cell r="A29">
            <v>25</v>
          </cell>
          <cell r="B29" t="str">
            <v>税引後利益</v>
          </cell>
          <cell r="G29" t="str">
            <v>－</v>
          </cell>
          <cell r="H29" t="str">
            <v>－</v>
          </cell>
        </row>
      </sheetData>
      <sheetData sheetId="16">
        <row r="5">
          <cell r="A5">
            <v>1</v>
          </cell>
          <cell r="B5" t="str">
            <v>純売上高</v>
          </cell>
          <cell r="D5" t="str">
            <v>医業収入</v>
          </cell>
          <cell r="H5" t="str">
            <v>医業収入</v>
          </cell>
        </row>
        <row r="6">
          <cell r="A6">
            <v>2</v>
          </cell>
          <cell r="B6" t="str">
            <v>期首棚卸高</v>
          </cell>
          <cell r="D6" t="str">
            <v>期首薬品等</v>
          </cell>
          <cell r="H6" t="str">
            <v>期首薬品等</v>
          </cell>
        </row>
        <row r="7">
          <cell r="A7">
            <v>3</v>
          </cell>
          <cell r="B7" t="str">
            <v>商品仕入</v>
          </cell>
          <cell r="D7" t="str">
            <v>薬品仕入</v>
          </cell>
          <cell r="H7" t="str">
            <v>薬品仕入</v>
          </cell>
        </row>
        <row r="8">
          <cell r="A8">
            <v>4</v>
          </cell>
          <cell r="B8" t="str">
            <v>材料費（変動）</v>
          </cell>
        </row>
        <row r="9">
          <cell r="A9">
            <v>5</v>
          </cell>
          <cell r="B9" t="str">
            <v>労務費（変動）</v>
          </cell>
        </row>
        <row r="10">
          <cell r="A10">
            <v>6</v>
          </cell>
          <cell r="B10" t="str">
            <v>外注費（変動）</v>
          </cell>
          <cell r="D10" t="str">
            <v>委託費</v>
          </cell>
          <cell r="H10" t="str">
            <v>委託費</v>
          </cell>
        </row>
        <row r="11">
          <cell r="A11">
            <v>7</v>
          </cell>
          <cell r="B11" t="str">
            <v>製造経費（変動）</v>
          </cell>
          <cell r="D11" t="str">
            <v>医業経費</v>
          </cell>
          <cell r="E11" t="str">
            <v>現場経費</v>
          </cell>
          <cell r="F11" t="str">
            <v>現場経費</v>
          </cell>
          <cell r="H11" t="str">
            <v>医業経費</v>
          </cell>
        </row>
        <row r="12">
          <cell r="A12">
            <v>8</v>
          </cell>
          <cell r="B12" t="str">
            <v>販売費（変動）</v>
          </cell>
        </row>
        <row r="13">
          <cell r="A13">
            <v>9</v>
          </cell>
          <cell r="B13" t="str">
            <v>一般管理費（変動）</v>
          </cell>
        </row>
        <row r="14">
          <cell r="A14">
            <v>10</v>
          </cell>
          <cell r="B14" t="str">
            <v>期末棚卸高</v>
          </cell>
          <cell r="D14" t="str">
            <v>期首薬品等</v>
          </cell>
          <cell r="H14" t="str">
            <v>期首薬品等</v>
          </cell>
        </row>
        <row r="15">
          <cell r="A15">
            <v>11</v>
          </cell>
          <cell r="B15" t="str">
            <v>変動費合計</v>
          </cell>
        </row>
        <row r="16">
          <cell r="A16">
            <v>12</v>
          </cell>
          <cell r="B16" t="str">
            <v>限界利益</v>
          </cell>
        </row>
        <row r="17">
          <cell r="A17">
            <v>13</v>
          </cell>
          <cell r="B17" t="str">
            <v>材料費</v>
          </cell>
        </row>
        <row r="18">
          <cell r="A18">
            <v>14</v>
          </cell>
          <cell r="B18" t="str">
            <v>労務費</v>
          </cell>
        </row>
        <row r="19">
          <cell r="A19">
            <v>15</v>
          </cell>
          <cell r="B19" t="str">
            <v>外注費</v>
          </cell>
          <cell r="D19" t="str">
            <v>委託費</v>
          </cell>
          <cell r="H19" t="str">
            <v>委託費</v>
          </cell>
        </row>
        <row r="20">
          <cell r="A20">
            <v>16</v>
          </cell>
          <cell r="B20" t="str">
            <v>製造経費</v>
          </cell>
          <cell r="D20" t="str">
            <v>医業経費</v>
          </cell>
          <cell r="E20" t="str">
            <v>現場経費</v>
          </cell>
          <cell r="F20" t="str">
            <v>現場経費</v>
          </cell>
          <cell r="H20" t="str">
            <v>医業経費</v>
          </cell>
        </row>
        <row r="21">
          <cell r="A21">
            <v>17</v>
          </cell>
          <cell r="B21" t="str">
            <v>販売費</v>
          </cell>
        </row>
        <row r="22">
          <cell r="A22">
            <v>18</v>
          </cell>
          <cell r="B22" t="str">
            <v>販管人件費</v>
          </cell>
        </row>
        <row r="23">
          <cell r="A23">
            <v>19</v>
          </cell>
          <cell r="B23" t="str">
            <v>一般管理費</v>
          </cell>
        </row>
        <row r="24">
          <cell r="A24">
            <v>20</v>
          </cell>
          <cell r="B24" t="str">
            <v>減価償却費</v>
          </cell>
        </row>
        <row r="25">
          <cell r="A25">
            <v>21</v>
          </cell>
          <cell r="B25" t="str">
            <v>支払利息割引料</v>
          </cell>
        </row>
        <row r="26">
          <cell r="A26">
            <v>22</v>
          </cell>
          <cell r="B26" t="str">
            <v>その他営業外費用</v>
          </cell>
          <cell r="D26" t="str">
            <v>その他医業外費用</v>
          </cell>
        </row>
        <row r="27">
          <cell r="A27">
            <v>23</v>
          </cell>
          <cell r="B27" t="str">
            <v>営業外収益</v>
          </cell>
          <cell r="D27" t="str">
            <v>医業外収益</v>
          </cell>
        </row>
        <row r="28">
          <cell r="A28">
            <v>24</v>
          </cell>
          <cell r="B28" t="str">
            <v>固定費合計</v>
          </cell>
        </row>
        <row r="29">
          <cell r="A29">
            <v>25</v>
          </cell>
          <cell r="B29" t="str">
            <v>経常利益</v>
          </cell>
          <cell r="G29" t="str">
            <v>差引所得</v>
          </cell>
          <cell r="H29" t="str">
            <v>差引所得</v>
          </cell>
          <cell r="I29" t="str">
            <v>差引所得</v>
          </cell>
        </row>
      </sheetData>
      <sheetData sheetId="1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一覧"/>
      <sheetName val="NX 変更履歴"/>
      <sheetName val="●消費税分類ｺｰﾄﾞ"/>
      <sheetName val="●会社作成情報"/>
      <sheetName val="●共通ﾏｽﾀ取込情報"/>
      <sheetName val="●共通ﾏｽﾀ内部ｺｰﾄﾞ（補助）"/>
      <sheetName val="●実績集計ﾏｽﾀ（日次）"/>
      <sheetName val="●実績集計ﾏｽﾀ（ﾌﾟﾛｼﾞｪｸﾄ別）"/>
      <sheetName val="●実績集計ﾏｽﾀ（部門別セグメント別）"/>
      <sheetName val="●過年度実績集計ﾏｽﾀ"/>
      <sheetName val="●過年度集計ﾏｽﾀ（部門別セグメント別）"/>
      <sheetName val="●予算ﾏｽﾀ（ﾌﾟﾛｼﾞｪｸﾄ別）"/>
      <sheetName val="●ﾌﾟﾛｼﾞｪｸﾄ進捗率ﾏｽﾀ"/>
      <sheetName val="●ﾌﾟﾛｼﾞｪｸﾄ科目別進捗率"/>
      <sheetName val="●ＣＦ科目基本ﾏｽﾀ"/>
      <sheetName val="●CF科目加算体系ﾏｽﾀ"/>
      <sheetName val="●CF連動科目情報"/>
      <sheetName val="●会計科目実績ﾏｽﾀ"/>
      <sheetName val="●要約会計科目集計ﾏｽﾀ"/>
      <sheetName val="●CF仕訳ﾏｽﾀ"/>
      <sheetName val="●資金繰実績ﾏｽﾀ（日次）"/>
      <sheetName val="●資金繰過年度実績ﾏｽﾀ"/>
      <sheetName val="●公益CF実績マスタ"/>
      <sheetName val="●公益CF過年度実績"/>
      <sheetName val="●（削除）仕訳ヘッダ"/>
      <sheetName val="●(削除）仕訳明細データ"/>
      <sheetName val="●(削除）仕訳明細データ2"/>
      <sheetName val="●(削除）仕訳付加情報"/>
      <sheetName val="●(削除）仕訳特殊処理区分"/>
      <sheetName val="●(削除）仕訳担当者情報"/>
      <sheetName val="●(削除）仕訳付箋情報"/>
      <sheetName val="●(仕訳）OCRｲﾒｰｼﾞ摘要"/>
      <sheetName val="●(削除）仕訳付加イメージ"/>
      <sheetName val="●一括印刷帳票"/>
      <sheetName val="●シミュレーションパターン"/>
      <sheetName val="●全社シミュレーション"/>
      <sheetName val="●基本金額シミュレーション"/>
      <sheetName val="●予算値シミュレーション"/>
      <sheetName val="●借入返済計画"/>
      <sheetName val="●グラフ帳票体系マスタ(利益計画)"/>
      <sheetName val="●グラフ帳票グループ情報 (利益計画)"/>
      <sheetName val="●グラフ出力条件 (利益計画)"/>
      <sheetName val="●グラフプロパティ情報"/>
      <sheetName val="●帳票コメント情報"/>
      <sheetName val="●経営方針書目標"/>
      <sheetName val="●付箋管理情報"/>
      <sheetName val="●強制入力項目"/>
      <sheetName val="●帳票管理情報"/>
      <sheetName val="●予算集計ﾏｽﾀ（部門別セグメント別）"/>
      <sheetName val="●帳票管理情報（工事元帳）"/>
      <sheetName val="●帳票ｽｹｼﾞｭｰﾙ印刷情報"/>
      <sheetName val="●ｸﾞﾗﾌ帳票体系ﾏｽﾀ"/>
      <sheetName val="●ｸﾞﾗﾌ帳票ｸﾞﾙｰﾌﾟ情報"/>
      <sheetName val="●ｸﾞﾗﾌ出力条件"/>
      <sheetName val="●経営指標ﾃﾞｰﾀ"/>
      <sheetName val="●分析情報"/>
      <sheetName val="●元帳ｲﾝﾃﾞｯｸｽ管理情報"/>
      <sheetName val="●元帳ｲﾝﾃﾞｯｸｽ出力順序"/>
      <sheetName val="●本支店付替情報"/>
      <sheetName val="●個人番号管理"/>
      <sheetName val="●部署別基本情報"/>
      <sheetName val="●部署別伝票NO管理情報"/>
      <sheetName val="●部署別非表示科目情報"/>
      <sheetName val="●部署別登録権利"/>
      <sheetName val="●部署別ﾒﾆｭｰ制御情報"/>
      <sheetName val="●科目ｲﾝﾎﾟｰﾄ変換ﾃｰﾌﾞﾙ"/>
      <sheetName val="●科目ｺｰﾄﾞ変換ﾃｰﾌﾞﾙ"/>
      <sheetName val="●補助ｲﾝﾎﾟｰﾄ変換ﾃｰﾌﾞﾙ"/>
      <sheetName val="●補助ｺｰﾄﾞ変換ﾃｰﾌﾞﾙ"/>
      <sheetName val="●抽出・連結情報"/>
      <sheetName val="●抽出・連結ｶﾗﾑ情報"/>
      <sheetName val="●抽出・連結ｵﾍﾟﾚｰｼｮﾝ"/>
      <sheetName val="●ｴｸｽﾎﾟｰﾄ詳細条件"/>
      <sheetName val="●他ｼｽﾃﾑ連動情報"/>
      <sheetName val="●本支店合併情報"/>
      <sheetName val="●本支店合併詳細条件"/>
      <sheetName val="●本支店合併ｺｰﾄﾞ変換ﾃｰﾌﾞﾙ"/>
      <sheetName val="●公益決算書・附属明細ﾃﾞｰﾀ"/>
      <sheetName val="●公益決算書脚注備考"/>
      <sheetName val="●公益決算書脚注備考 (学校H27)"/>
      <sheetName val="●公益決算書脚注備考 (社福H24)"/>
      <sheetName val="●公益予算名称"/>
      <sheetName val="●決算予測方法"/>
      <sheetName val="●決算予測集計ﾏｽﾀ"/>
      <sheetName val="●決算予測ﾃﾞｰﾀ"/>
      <sheetName val="●手形管理基本情報"/>
      <sheetName val="●手形自動仕訳情報"/>
      <sheetName val="●受取手形発生時顛末ﾏｽﾀ"/>
      <sheetName val="●銀行別手形番号ﾏｽﾀ"/>
      <sheetName val="●手数料情報"/>
      <sheetName val="●支払条件パターン"/>
      <sheetName val="●支払条件明細マスタ"/>
      <sheetName val="●支払詳細情報マスタ"/>
      <sheetName val="●名寄せ情報マスタ"/>
      <sheetName val="●相殺情報マスタ"/>
      <sheetName val="●支払管理基本情報"/>
      <sheetName val="●支払処理情報（履歴含む）"/>
      <sheetName val="●支払先別状況データ"/>
      <sheetName val="●支払明細ヘッダ"/>
      <sheetName val="●支払明細データ"/>
      <sheetName val="●支払予定集計データ"/>
      <sheetName val="●支払方法別データ"/>
      <sheetName val="●支払回数別データ"/>
      <sheetName val="●分割明細データ"/>
      <sheetName val="●相殺支払詳細データ"/>
      <sheetName val="●期日指定振込満期データ"/>
      <sheetName val="●付箋管理情報 (支払管理)"/>
      <sheetName val="●支払処理排他情報"/>
      <sheetName val="●支払管理連結情報"/>
      <sheetName val="●支払管理連結ｶﾗﾑ情報"/>
      <sheetName val="●T201.総合振込ﾍｯﾀﾞﾃｰﾌﾞﾙ"/>
      <sheetName val="●T202.総合振込ﾃﾞｰﾀﾃｰﾌﾞﾙ"/>
      <sheetName val="●T211.給与賞与振込ﾍｯﾀﾞﾃｰﾌﾞﾙ"/>
      <sheetName val="●T212.給与賞与振込ﾃﾞｰﾀﾃｰﾌﾞﾙ"/>
      <sheetName val="●Excelヘッダ"/>
      <sheetName val="●Excel明細"/>
      <sheetName val="●Excel摘要パターン"/>
      <sheetName val="●Excel部門"/>
      <sheetName val="●一時差異留保明細"/>
      <sheetName val="●繰越欠損金・外国税額"/>
      <sheetName val="●税率"/>
      <sheetName val="●回収可能性"/>
      <sheetName val="●繰延税金計算"/>
      <sheetName val="●諸準備金等の種類別明細"/>
      <sheetName val="●連動仕訳情報"/>
      <sheetName val="●税効果基本情報"/>
      <sheetName val="●簡便法計算"/>
      <sheetName val="●予算配賦１マスタ"/>
      <sheetName val="●予算配賦２マスタ"/>
      <sheetName val="●予算EXCELマスタ"/>
      <sheetName val="●帳票出力条件一括印刷(学校H27)"/>
      <sheetName val="●附属明細書（取込設定）"/>
      <sheetName val="●附属明細書（明細情報）"/>
      <sheetName val="●補助出力順序管理情報 (学校H27)"/>
      <sheetName val="●補助出力順序 (学校H27)"/>
      <sheetName val="●公益決算書・附属明細ﾃﾞｰﾀ_拠点別"/>
      <sheetName val="●帳票出力条件一括印刷"/>
      <sheetName val="●附属明細書（取込設定） (社福H24)"/>
      <sheetName val="●附属明細書（明細情報） (社福H24)"/>
      <sheetName val="●附属明細書（部門内訳金額）"/>
      <sheetName val="●財産目録（取込設定）"/>
      <sheetName val="●補助出力順序管理情報(社福H24)"/>
      <sheetName val="●内訳表出力順序(明細)"/>
      <sheetName val="●附属明細書（取込設定） (医療H27)"/>
      <sheetName val="●附属明細書（明細情報） (医療H27)"/>
      <sheetName val="●注記（取込設定）"/>
      <sheetName val="●財産目録"/>
      <sheetName val="●区分情報(医療H27)"/>
      <sheetName val="●OCR基本情報"/>
      <sheetName val="●OCR読取コンスタント情報"/>
      <sheetName val="●OCR読取済管理情報"/>
      <sheetName val="●OCR読取済ヘッダ情報"/>
      <sheetName val="●OCR読取済明細情報"/>
      <sheetName val="●OCR入力排他情報"/>
      <sheetName val="●OCR付箋管理情報"/>
      <sheetName val="●OCRプレプリント基本情報"/>
      <sheetName val="●OCRP入力排他情報"/>
      <sheetName val="●OCRプレプリントパターン情報"/>
      <sheetName val="●OCRプレプリントコメント情報"/>
      <sheetName val="●OCRプレプリントパターンヘッダ情報"/>
      <sheetName val="●OCRプレプリントパターン明細情報"/>
      <sheetName val="●OCR日記帳基本情報"/>
      <sheetName val="●OCR日記帳読取コンスタント情報"/>
      <sheetName val="●OCR日記帳読取済管理情報"/>
      <sheetName val="●OCR日記帳読取済ヘッダ情報"/>
      <sheetName val="●OCR日記帳読取済明細情報"/>
      <sheetName val="●OCR日記帳プレプリント基本情報"/>
      <sheetName val="●OCR日記帳プレプリントパターン情報"/>
      <sheetName val="●OCR日記帳プレプリントコメント情報"/>
      <sheetName val="●OCR日記帳プレプリントパターンヘッダ情報"/>
      <sheetName val="●OCR日記帳プレプリントパターン明細情報"/>
      <sheetName val="●OCR日記帳科目コード"/>
      <sheetName val="●医療実績マスタ"/>
      <sheetName val="●医療実績マスタ日次"/>
      <sheetName val="●仕訳ﾍｯﾀﾞ (OCR)"/>
      <sheetName val="●仕訳明細ﾃﾞｰﾀ (OCR)"/>
      <sheetName val="●仕訳付加情報 (OCR)"/>
      <sheetName val="仕訳ﾃｰﾌﾞﾙ構成"/>
      <sheetName val="ﾌﾟﾚﾌﾟﾘﾝﾄﾃｰﾌﾞﾙ構成"/>
      <sheetName val="ｼｽﾃﾑ基本項目一覧"/>
      <sheetName val="名称一覧"/>
      <sheetName val="各種基本情報一覧"/>
      <sheetName val="特定科目一覧表"/>
      <sheetName val="特定科目（公益法人・NPO）"/>
      <sheetName val="特定科目（学校法人）"/>
      <sheetName val="特定科目（学校法人H27）"/>
      <sheetName val="特定科目（宗教法人）"/>
      <sheetName val="特定科目（社会福祉H24）"/>
      <sheetName val="特定科目（社会福祉）"/>
      <sheetName val="決算書印刷項目一覧"/>
      <sheetName val="工事特殊科目一覧"/>
      <sheetName val="資金繰特殊科目一覧"/>
      <sheetName val="CF要約損益科目"/>
      <sheetName val="出納帳入力基本ﾊﾟﾗﾒｰﾀ"/>
      <sheetName val="消費税基礎情報 項目一覧"/>
      <sheetName val="申告書・付表データ 項目一覧"/>
      <sheetName val="自動仕訳検索ＮＯ"/>
      <sheetName val="分析情報項目一覧"/>
      <sheetName val="本支店合併詳細情報"/>
      <sheetName val="公益決算書・付属明細データ項目一覧"/>
      <sheetName val="〔公益決算書・付属明細データ項目一覧〕(学校H27)"/>
      <sheetName val="〔公益決算書・付属明細データ項目一覧〕(社福H24)"/>
      <sheetName val="決算予測項目ＩＤ"/>
      <sheetName val="決算予測科目ｺｰﾄﾞ"/>
      <sheetName val="手形管理基本情報項目一覧"/>
      <sheetName val="仕訳ｴｸｽﾎﾟｰﾄ条件"/>
      <sheetName val="支払管理基本情報項目一覧(旧)"/>
      <sheetName val="支払管理基本情報項目一覧 "/>
      <sheetName val="支払管理基本情報項目一覧(iC)"/>
      <sheetName val="ﾃｰﾌﾞﾙ使用その他ｼｽﾃﾑ"/>
      <sheetName val="参考 諸準備金等の種類別明細表"/>
      <sheetName val="分析情報補足"/>
      <sheetName val="利益計画（単独型）で作成するテーブル一覧表"/>
      <sheetName val="〔一括印刷明細書ＮＯ一覧〕(学校H27)"/>
      <sheetName val="〔一括印刷明細書ＮＯ一覧〕(社福H24)"/>
      <sheetName val="付属明細書（取込設定）使用項目一覧〕"/>
      <sheetName val="〔科目出力順序定数定義〕"/>
      <sheetName val="〔基本金組入計画使用項目一覧〕"/>
      <sheetName val="〔財産目録（取込設定）使用項目一覧〕"/>
      <sheetName val="〔公益決算書脚注備考定義〕"/>
      <sheetName val="〔附属明細（取込設定）項目一覧〕(医療H27)"/>
      <sheetName val="〔附属明細（明細情報）項目一覧〕（医療H27）"/>
      <sheetName val="〔注記（取込設定）項目一覧〕"/>
      <sheetName val="〔注記（明細情報）項目一覧〕"/>
      <sheetName val="〔財産目録 項目一覧〕"/>
      <sheetName val="支払管理連結情報項目一覧"/>
      <sheetName val="支払管理連結ｶﾗﾑ情報項目一覧"/>
      <sheetName val="支払サイクルのデータ関連図"/>
      <sheetName val="期日指定振込満期データ関連図"/>
      <sheetName val="財務補助マスタ（仕入先）との関係"/>
      <sheetName val="口座の考え方"/>
      <sheetName val="支払管理で入力可能な消費税ｺｰﾄﾞ"/>
      <sheetName val="財務補助マスタ（社員）との関係"/>
      <sheetName val="支払サイクルのデータ関連図 (経費精算)"/>
      <sheetName val="DATE型→NUMERIC2型の変更経緯"/>
      <sheetName val="付箋用テーブルの調査①"/>
      <sheetName val="付箋用テーブルの調査②"/>
      <sheetName val="ＮａｖｉとMLⅡの違い"/>
      <sheetName val="基本ﾌｫｰﾏｯﾄ"/>
      <sheetName val="型定義"/>
    </sheetNames>
    <sheetDataSet>
      <sheetData sheetId="0"/>
      <sheetData sheetId="1"/>
      <sheetData sheetId="2"/>
      <sheetData sheetId="3"/>
      <sheetData sheetId="4"/>
      <sheetData sheetId="5">
        <row r="2">
          <cell r="F2" t="str">
            <v>CmnNMA</v>
          </cell>
        </row>
      </sheetData>
      <sheetData sheetId="6">
        <row r="2">
          <cell r="F2" t="str">
            <v>SumDSM</v>
          </cell>
        </row>
      </sheetData>
      <sheetData sheetId="7">
        <row r="2">
          <cell r="F2" t="str">
            <v>SumPSM</v>
          </cell>
        </row>
      </sheetData>
      <sheetData sheetId="8"/>
      <sheetData sheetId="9"/>
      <sheetData sheetId="10"/>
      <sheetData sheetId="11">
        <row r="2">
          <cell r="F2" t="str">
            <v>SumPBM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F2" t="str">
            <v>CashDSM</v>
          </cell>
        </row>
      </sheetData>
      <sheetData sheetId="21"/>
      <sheetData sheetId="22" refreshError="1"/>
      <sheetData sheetId="23" refreshError="1"/>
      <sheetData sheetId="24">
        <row r="12">
          <cell r="F12" t="str">
            <v>RHSrchNo</v>
          </cell>
        </row>
      </sheetData>
      <sheetData sheetId="25">
        <row r="2">
          <cell r="F2" t="str">
            <v>DEL_SwkDetail</v>
          </cell>
        </row>
      </sheetData>
      <sheetData sheetId="26">
        <row r="2">
          <cell r="F2" t="str">
            <v>DEL_SwkDetail2</v>
          </cell>
        </row>
      </sheetData>
      <sheetData sheetId="27">
        <row r="2">
          <cell r="F2" t="str">
            <v>DEL_SwkAddInfo</v>
          </cell>
        </row>
      </sheetData>
      <sheetData sheetId="28">
        <row r="2">
          <cell r="F2" t="str">
            <v>DEL_SwkSpExec</v>
          </cell>
        </row>
      </sheetData>
      <sheetData sheetId="29">
        <row r="2">
          <cell r="F2" t="str">
            <v>DEL_SwkOpeInfo</v>
          </cell>
        </row>
      </sheetData>
      <sheetData sheetId="30">
        <row r="2">
          <cell r="F2" t="str">
            <v>DEL_SwkFusen</v>
          </cell>
        </row>
      </sheetData>
      <sheetData sheetId="31">
        <row r="2">
          <cell r="F2" t="str">
            <v>DEL_SwkImgTeki</v>
          </cell>
        </row>
      </sheetData>
      <sheetData sheetId="32">
        <row r="2">
          <cell r="F2" t="str">
            <v>DEL_SwkLeafImg</v>
          </cell>
        </row>
      </sheetData>
      <sheetData sheetId="33"/>
      <sheetData sheetId="34"/>
      <sheetData sheetId="35"/>
      <sheetData sheetId="36"/>
      <sheetData sheetId="37"/>
      <sheetData sheetId="38"/>
      <sheetData sheetId="39">
        <row r="2">
          <cell r="F2" t="str">
            <v>PlanRepoTree</v>
          </cell>
        </row>
      </sheetData>
      <sheetData sheetId="40">
        <row r="2">
          <cell r="F2" t="str">
            <v>PlanRepoGrpInfo</v>
          </cell>
        </row>
      </sheetData>
      <sheetData sheetId="41">
        <row r="2">
          <cell r="F2" t="str">
            <v>PlanRepoGrphInfo</v>
          </cell>
        </row>
      </sheetData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>
        <row r="2">
          <cell r="F2" t="str">
            <v>OutputInfo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>
        <row r="2">
          <cell r="F2" t="str">
            <v>PubFinComment</v>
          </cell>
        </row>
      </sheetData>
      <sheetData sheetId="80">
        <row r="2">
          <cell r="F2" t="str">
            <v>PubFinComment</v>
          </cell>
        </row>
      </sheetData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 refreshError="1"/>
      <sheetData sheetId="96">
        <row r="19">
          <cell r="F19" t="str">
            <v>HPicSDate</v>
          </cell>
        </row>
      </sheetData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>
        <row r="2">
          <cell r="F2" t="str">
            <v>PayFusenInfo</v>
          </cell>
        </row>
      </sheetData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>
        <row r="2">
          <cell r="F2" t="str">
            <v>G27_OutputPtn</v>
          </cell>
        </row>
      </sheetData>
      <sheetData sheetId="131">
        <row r="2">
          <cell r="F2" t="str">
            <v>GFzk_SysInfo</v>
          </cell>
        </row>
      </sheetData>
      <sheetData sheetId="132">
        <row r="2">
          <cell r="F2" t="str">
            <v>GFzk_Meisai</v>
          </cell>
        </row>
      </sheetData>
      <sheetData sheetId="133">
        <row r="2">
          <cell r="F2" t="str">
            <v>Gk27_HOrderCtrl</v>
          </cell>
        </row>
      </sheetData>
      <sheetData sheetId="134">
        <row r="2">
          <cell r="F2" t="str">
            <v>Gk27_HojyoOrder</v>
          </cell>
        </row>
      </sheetData>
      <sheetData sheetId="135"/>
      <sheetData sheetId="136"/>
      <sheetData sheetId="137">
        <row r="2">
          <cell r="F2" t="str">
            <v>SFzk_SysInfo</v>
          </cell>
        </row>
      </sheetData>
      <sheetData sheetId="138">
        <row r="2">
          <cell r="F2" t="str">
            <v>SFzk24_Meisai</v>
          </cell>
        </row>
      </sheetData>
      <sheetData sheetId="139">
        <row r="2">
          <cell r="F2" t="str">
            <v>SFzk_BmnGaku</v>
          </cell>
        </row>
      </sheetData>
      <sheetData sheetId="140">
        <row r="2">
          <cell r="F2" t="str">
            <v>SFzkZm_SysInfo</v>
          </cell>
        </row>
      </sheetData>
      <sheetData sheetId="141">
        <row r="2">
          <cell r="F2" t="str">
            <v>Sf24_HOrderCtrl</v>
          </cell>
        </row>
      </sheetData>
      <sheetData sheetId="142">
        <row r="2">
          <cell r="F2" t="str">
            <v>Sf24_HojyoOrder</v>
          </cell>
        </row>
      </sheetData>
      <sheetData sheetId="143">
        <row r="2">
          <cell r="F2" t="str">
            <v>HOSFzk_SysInfo</v>
          </cell>
        </row>
      </sheetData>
      <sheetData sheetId="144">
        <row r="2">
          <cell r="F2" t="str">
            <v>HOSFzk_Meisai</v>
          </cell>
        </row>
      </sheetData>
      <sheetData sheetId="145">
        <row r="2">
          <cell r="F2" t="str">
            <v>HOSCyu_SysInfo</v>
          </cell>
        </row>
      </sheetData>
      <sheetData sheetId="146"/>
      <sheetData sheetId="147">
        <row r="2">
          <cell r="F2" t="str">
            <v>HOSKbnInfo</v>
          </cell>
        </row>
      </sheetData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/>
      <sheetData sheetId="172"/>
      <sheetData sheetId="173"/>
      <sheetData sheetId="174">
        <row r="2">
          <cell r="F2" t="str">
            <v>#OCRSwkHead</v>
          </cell>
        </row>
      </sheetData>
      <sheetData sheetId="175">
        <row r="2">
          <cell r="F2" t="str">
            <v>#OCRSwkDetail</v>
          </cell>
        </row>
      </sheetData>
      <sheetData sheetId="176">
        <row r="2">
          <cell r="F2" t="str">
            <v>#OCRSwkAddInfo</v>
          </cell>
        </row>
      </sheetData>
      <sheetData sheetId="177" refreshError="1"/>
      <sheetData sheetId="178" refreshError="1"/>
      <sheetData sheetId="179"/>
      <sheetData sheetId="180"/>
      <sheetData sheetId="181"/>
      <sheetData sheetId="182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/>
      <sheetData sheetId="190" refreshError="1"/>
      <sheetData sheetId="191" refreshError="1"/>
      <sheetData sheetId="192" refreshError="1"/>
      <sheetData sheetId="193" refreshError="1"/>
      <sheetData sheetId="194"/>
      <sheetData sheetId="195"/>
      <sheetData sheetId="196"/>
      <sheetData sheetId="197"/>
      <sheetData sheetId="198"/>
      <sheetData sheetId="199"/>
      <sheetData sheetId="200" refreshError="1"/>
      <sheetData sheetId="201" refreshError="1"/>
      <sheetData sheetId="202"/>
      <sheetData sheetId="203"/>
      <sheetData sheetId="204"/>
      <sheetData sheetId="205"/>
      <sheetData sheetId="206" refreshError="1"/>
      <sheetData sheetId="207"/>
      <sheetData sheetId="208"/>
      <sheetData sheetId="209" refreshError="1"/>
      <sheetData sheetId="210"/>
      <sheetData sheetId="211" refreshError="1"/>
      <sheetData sheetId="212"/>
      <sheetData sheetId="213" refreshError="1"/>
      <sheetData sheetId="214" refreshError="1"/>
      <sheetData sheetId="215" refreshError="1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>
        <row r="4">
          <cell r="B4" t="str">
            <v>NUMERIC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③予算 (勘定セグメント別列) (2)"/>
      <sheetName val="情報"/>
      <sheetName val="①予算"/>
      <sheetName val="②予算 (勘定セグメント別列)"/>
    </sheetNames>
    <sheetDataSet>
      <sheetData sheetId="0" refreshError="1"/>
      <sheetData sheetId="1" refreshError="1">
        <row r="21">
          <cell r="C21" t="str">
            <v>円</v>
          </cell>
        </row>
        <row r="22">
          <cell r="C22" t="str">
            <v>千円</v>
          </cell>
        </row>
        <row r="23">
          <cell r="C23" t="str">
            <v>万円</v>
          </cell>
        </row>
        <row r="24">
          <cell r="C24" t="str">
            <v>十万円</v>
          </cell>
        </row>
        <row r="25">
          <cell r="C25" t="str">
            <v>百万</v>
          </cell>
        </row>
      </sheetData>
      <sheetData sheetId="2" refreshError="1"/>
      <sheetData sheetId="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残高合計取得"/>
      <sheetName val="科目残高合計取得"/>
      <sheetName val="【印刷不要】選択肢"/>
      <sheetName val="UML図_バッチ"/>
      <sheetName val="実装概要"/>
      <sheetName val="通信処理一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24"/>
  <sheetViews>
    <sheetView showGridLines="0" tabSelected="1" workbookViewId="0"/>
  </sheetViews>
  <sheetFormatPr defaultColWidth="2.375" defaultRowHeight="15.75"/>
  <cols>
    <col min="1" max="13" width="2.375" style="2"/>
    <col min="14" max="35" width="2.375" style="2" customWidth="1"/>
    <col min="36" max="16384" width="2.375" style="2"/>
  </cols>
  <sheetData>
    <row r="1" spans="1:4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>
      <c r="A12" s="1"/>
      <c r="B12" s="1"/>
      <c r="C12" s="1"/>
      <c r="D12" s="1"/>
      <c r="E12" s="1"/>
      <c r="F12" s="1"/>
      <c r="G12" s="433" t="s">
        <v>0</v>
      </c>
      <c r="H12" s="434"/>
      <c r="I12" s="434"/>
      <c r="J12" s="434"/>
      <c r="K12" s="434"/>
      <c r="L12" s="434"/>
      <c r="M12" s="435"/>
      <c r="N12" s="432" t="s">
        <v>1254</v>
      </c>
      <c r="O12" s="426"/>
      <c r="P12" s="426"/>
      <c r="Q12" s="426"/>
      <c r="R12" s="426"/>
      <c r="S12" s="426"/>
      <c r="T12" s="426"/>
      <c r="U12" s="426"/>
      <c r="V12" s="426"/>
      <c r="W12" s="426"/>
      <c r="X12" s="426"/>
      <c r="Y12" s="426"/>
      <c r="Z12" s="426"/>
      <c r="AA12" s="426"/>
      <c r="AB12" s="426"/>
      <c r="AC12" s="426"/>
      <c r="AD12" s="426"/>
      <c r="AE12" s="426"/>
      <c r="AF12" s="426"/>
      <c r="AG12" s="426"/>
      <c r="AH12" s="426"/>
      <c r="AI12" s="427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>
      <c r="A13" s="1"/>
      <c r="B13" s="1"/>
      <c r="C13" s="1"/>
      <c r="D13" s="1"/>
      <c r="E13" s="1"/>
      <c r="F13" s="1"/>
      <c r="G13" s="436" t="s">
        <v>1</v>
      </c>
      <c r="H13" s="437"/>
      <c r="I13" s="437"/>
      <c r="J13" s="437"/>
      <c r="K13" s="437"/>
      <c r="L13" s="437"/>
      <c r="M13" s="438"/>
      <c r="N13" s="430" t="s">
        <v>1255</v>
      </c>
      <c r="O13" s="428"/>
      <c r="P13" s="428"/>
      <c r="Q13" s="428"/>
      <c r="R13" s="428"/>
      <c r="S13" s="428"/>
      <c r="T13" s="428"/>
      <c r="U13" s="428"/>
      <c r="V13" s="428"/>
      <c r="W13" s="428"/>
      <c r="X13" s="428"/>
      <c r="Y13" s="428"/>
      <c r="Z13" s="428"/>
      <c r="AA13" s="428"/>
      <c r="AB13" s="428"/>
      <c r="AC13" s="428"/>
      <c r="AD13" s="428"/>
      <c r="AE13" s="428"/>
      <c r="AF13" s="428"/>
      <c r="AG13" s="428"/>
      <c r="AH13" s="428"/>
      <c r="AI13" s="429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>
      <c r="A14" s="1"/>
      <c r="B14" s="1"/>
      <c r="C14" s="1"/>
      <c r="D14" s="1"/>
      <c r="E14" s="1"/>
      <c r="F14" s="1"/>
      <c r="G14" s="436" t="s">
        <v>2</v>
      </c>
      <c r="H14" s="437"/>
      <c r="I14" s="437"/>
      <c r="J14" s="437"/>
      <c r="K14" s="437"/>
      <c r="L14" s="437"/>
      <c r="M14" s="438"/>
      <c r="N14" s="430" t="s">
        <v>1256</v>
      </c>
      <c r="O14" s="428"/>
      <c r="P14" s="428"/>
      <c r="Q14" s="428"/>
      <c r="R14" s="428"/>
      <c r="S14" s="428"/>
      <c r="T14" s="428"/>
      <c r="U14" s="428"/>
      <c r="V14" s="428"/>
      <c r="W14" s="428"/>
      <c r="X14" s="428"/>
      <c r="Y14" s="428"/>
      <c r="Z14" s="428"/>
      <c r="AA14" s="428"/>
      <c r="AB14" s="428"/>
      <c r="AC14" s="428"/>
      <c r="AD14" s="428"/>
      <c r="AE14" s="428"/>
      <c r="AF14" s="428"/>
      <c r="AG14" s="428"/>
      <c r="AH14" s="428"/>
      <c r="AI14" s="429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>
      <c r="A15" s="1"/>
      <c r="B15" s="1"/>
      <c r="C15" s="1"/>
      <c r="D15" s="1"/>
      <c r="E15" s="1"/>
      <c r="F15" s="1"/>
      <c r="G15" s="436" t="s">
        <v>3</v>
      </c>
      <c r="H15" s="437"/>
      <c r="I15" s="437"/>
      <c r="J15" s="437"/>
      <c r="K15" s="437"/>
      <c r="L15" s="437"/>
      <c r="M15" s="438"/>
      <c r="N15" s="430" t="s">
        <v>1257</v>
      </c>
      <c r="O15" s="430"/>
      <c r="P15" s="430"/>
      <c r="Q15" s="430"/>
      <c r="R15" s="430"/>
      <c r="S15" s="430"/>
      <c r="T15" s="430"/>
      <c r="U15" s="430"/>
      <c r="V15" s="430"/>
      <c r="W15" s="430"/>
      <c r="X15" s="430"/>
      <c r="Y15" s="430"/>
      <c r="Z15" s="430"/>
      <c r="AA15" s="430"/>
      <c r="AB15" s="430"/>
      <c r="AC15" s="430"/>
      <c r="AD15" s="430"/>
      <c r="AE15" s="430"/>
      <c r="AF15" s="430"/>
      <c r="AG15" s="430"/>
      <c r="AH15" s="430"/>
      <c r="AI15" s="43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>
      <c r="A16" s="1"/>
      <c r="B16" s="1"/>
      <c r="C16" s="1"/>
      <c r="D16" s="1"/>
      <c r="E16" s="1"/>
      <c r="F16" s="1"/>
      <c r="G16" s="436" t="s">
        <v>4</v>
      </c>
      <c r="H16" s="437"/>
      <c r="I16" s="437"/>
      <c r="J16" s="437"/>
      <c r="K16" s="437"/>
      <c r="L16" s="437"/>
      <c r="M16" s="438"/>
      <c r="N16" s="430" t="s">
        <v>1259</v>
      </c>
      <c r="O16" s="430"/>
      <c r="P16" s="430"/>
      <c r="Q16" s="430"/>
      <c r="R16" s="430"/>
      <c r="S16" s="430"/>
      <c r="T16" s="430"/>
      <c r="U16" s="430"/>
      <c r="V16" s="430"/>
      <c r="W16" s="430"/>
      <c r="X16" s="430"/>
      <c r="Y16" s="430"/>
      <c r="Z16" s="430"/>
      <c r="AA16" s="430"/>
      <c r="AB16" s="430"/>
      <c r="AC16" s="430"/>
      <c r="AD16" s="430"/>
      <c r="AE16" s="430"/>
      <c r="AF16" s="430"/>
      <c r="AG16" s="430"/>
      <c r="AH16" s="430"/>
      <c r="AI16" s="43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324.75" customHeight="1">
      <c r="A17" s="1"/>
      <c r="B17" s="1"/>
      <c r="C17" s="1"/>
      <c r="D17" s="1"/>
      <c r="E17" s="1"/>
      <c r="F17" s="1"/>
      <c r="G17" s="436" t="s">
        <v>5</v>
      </c>
      <c r="H17" s="437"/>
      <c r="I17" s="437"/>
      <c r="J17" s="437"/>
      <c r="K17" s="437"/>
      <c r="L17" s="437"/>
      <c r="M17" s="438"/>
      <c r="N17" s="439" t="s">
        <v>1258</v>
      </c>
      <c r="O17" s="440"/>
      <c r="P17" s="440"/>
      <c r="Q17" s="440"/>
      <c r="R17" s="440"/>
      <c r="S17" s="440"/>
      <c r="T17" s="440"/>
      <c r="U17" s="440"/>
      <c r="V17" s="440"/>
      <c r="W17" s="440"/>
      <c r="X17" s="440"/>
      <c r="Y17" s="440"/>
      <c r="Z17" s="440"/>
      <c r="AA17" s="440"/>
      <c r="AB17" s="440"/>
      <c r="AC17" s="440"/>
      <c r="AD17" s="440"/>
      <c r="AE17" s="440"/>
      <c r="AF17" s="440"/>
      <c r="AG17" s="440"/>
      <c r="AH17" s="440"/>
      <c r="AI17" s="44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>
      <c r="A18" s="1"/>
      <c r="B18" s="1"/>
      <c r="C18" s="1"/>
      <c r="D18" s="1"/>
      <c r="E18" s="1"/>
      <c r="F18" s="1"/>
      <c r="G18" s="436" t="s">
        <v>6</v>
      </c>
      <c r="H18" s="437"/>
      <c r="I18" s="437"/>
      <c r="J18" s="437"/>
      <c r="K18" s="437"/>
      <c r="L18" s="437"/>
      <c r="M18" s="438"/>
      <c r="N18" s="448">
        <v>42622</v>
      </c>
      <c r="O18" s="449"/>
      <c r="P18" s="449"/>
      <c r="Q18" s="449"/>
      <c r="R18" s="449"/>
      <c r="S18" s="449"/>
      <c r="T18" s="449"/>
      <c r="U18" s="449"/>
      <c r="V18" s="449"/>
      <c r="W18" s="449"/>
      <c r="X18" s="449"/>
      <c r="Y18" s="449"/>
      <c r="Z18" s="449"/>
      <c r="AA18" s="449"/>
      <c r="AB18" s="449"/>
      <c r="AC18" s="449"/>
      <c r="AD18" s="449"/>
      <c r="AE18" s="449"/>
      <c r="AF18" s="449"/>
      <c r="AG18" s="449"/>
      <c r="AH18" s="449"/>
      <c r="AI18" s="450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>
      <c r="A19" s="1"/>
      <c r="B19" s="1"/>
      <c r="C19" s="1"/>
      <c r="D19" s="1"/>
      <c r="E19" s="1"/>
      <c r="F19" s="1"/>
      <c r="G19" s="436" t="s">
        <v>7</v>
      </c>
      <c r="H19" s="437"/>
      <c r="I19" s="437"/>
      <c r="J19" s="437"/>
      <c r="K19" s="437"/>
      <c r="L19" s="437"/>
      <c r="M19" s="438"/>
      <c r="N19" s="451" t="s">
        <v>258</v>
      </c>
      <c r="O19" s="452"/>
      <c r="P19" s="452"/>
      <c r="Q19" s="452"/>
      <c r="R19" s="452"/>
      <c r="S19" s="452"/>
      <c r="T19" s="452"/>
      <c r="U19" s="452"/>
      <c r="V19" s="452"/>
      <c r="W19" s="452"/>
      <c r="X19" s="452"/>
      <c r="Y19" s="452"/>
      <c r="Z19" s="452"/>
      <c r="AA19" s="452"/>
      <c r="AB19" s="452"/>
      <c r="AC19" s="452"/>
      <c r="AD19" s="452"/>
      <c r="AE19" s="452"/>
      <c r="AF19" s="452"/>
      <c r="AG19" s="452"/>
      <c r="AH19" s="452"/>
      <c r="AI19" s="453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>
      <c r="A20" s="1"/>
      <c r="B20" s="1"/>
      <c r="C20" s="1"/>
      <c r="D20" s="1"/>
      <c r="E20" s="1"/>
      <c r="F20" s="1"/>
      <c r="G20" s="436" t="s">
        <v>8</v>
      </c>
      <c r="H20" s="437"/>
      <c r="I20" s="437"/>
      <c r="J20" s="437"/>
      <c r="K20" s="437"/>
      <c r="L20" s="437"/>
      <c r="M20" s="438"/>
      <c r="N20" s="448">
        <v>42636</v>
      </c>
      <c r="O20" s="449"/>
      <c r="P20" s="449"/>
      <c r="Q20" s="449"/>
      <c r="R20" s="449"/>
      <c r="S20" s="449"/>
      <c r="T20" s="449"/>
      <c r="U20" s="449"/>
      <c r="V20" s="449"/>
      <c r="W20" s="449"/>
      <c r="X20" s="449"/>
      <c r="Y20" s="449"/>
      <c r="Z20" s="449"/>
      <c r="AA20" s="449"/>
      <c r="AB20" s="449"/>
      <c r="AC20" s="449"/>
      <c r="AD20" s="449"/>
      <c r="AE20" s="449"/>
      <c r="AF20" s="449"/>
      <c r="AG20" s="449"/>
      <c r="AH20" s="449"/>
      <c r="AI20" s="450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6.5" thickBot="1">
      <c r="A21" s="1"/>
      <c r="B21" s="1"/>
      <c r="C21" s="1"/>
      <c r="D21" s="1"/>
      <c r="E21" s="1"/>
      <c r="F21" s="1"/>
      <c r="G21" s="442" t="s">
        <v>9</v>
      </c>
      <c r="H21" s="443"/>
      <c r="I21" s="443"/>
      <c r="J21" s="443"/>
      <c r="K21" s="443"/>
      <c r="L21" s="443"/>
      <c r="M21" s="444"/>
      <c r="N21" s="445" t="s">
        <v>258</v>
      </c>
      <c r="O21" s="446"/>
      <c r="P21" s="446"/>
      <c r="Q21" s="446"/>
      <c r="R21" s="446"/>
      <c r="S21" s="446"/>
      <c r="T21" s="446"/>
      <c r="U21" s="446"/>
      <c r="V21" s="446"/>
      <c r="W21" s="446"/>
      <c r="X21" s="446"/>
      <c r="Y21" s="446"/>
      <c r="Z21" s="446"/>
      <c r="AA21" s="446"/>
      <c r="AB21" s="446"/>
      <c r="AC21" s="446"/>
      <c r="AD21" s="446"/>
      <c r="AE21" s="446"/>
      <c r="AF21" s="446"/>
      <c r="AG21" s="446"/>
      <c r="AH21" s="446"/>
      <c r="AI21" s="447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</sheetData>
  <mergeCells count="15">
    <mergeCell ref="G17:M17"/>
    <mergeCell ref="N17:AI17"/>
    <mergeCell ref="G21:M21"/>
    <mergeCell ref="N21:AI21"/>
    <mergeCell ref="G18:M18"/>
    <mergeCell ref="N18:AI18"/>
    <mergeCell ref="G19:M19"/>
    <mergeCell ref="N19:AI19"/>
    <mergeCell ref="G20:M20"/>
    <mergeCell ref="N20:AI20"/>
    <mergeCell ref="G12:M12"/>
    <mergeCell ref="G13:M13"/>
    <mergeCell ref="G14:M14"/>
    <mergeCell ref="G15:M15"/>
    <mergeCell ref="G16:M16"/>
  </mergeCells>
  <phoneticPr fontId="1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S29"/>
  <sheetViews>
    <sheetView showGridLines="0" zoomScaleNormal="100" workbookViewId="0">
      <selection activeCell="AP8" sqref="AP8:AR8"/>
    </sheetView>
  </sheetViews>
  <sheetFormatPr defaultColWidth="2.375" defaultRowHeight="16.5" customHeight="1"/>
  <cols>
    <col min="1" max="1" width="1.375" style="2" customWidth="1"/>
    <col min="2" max="3" width="3.375" style="7" customWidth="1"/>
    <col min="4" max="4" width="3.25" style="7" customWidth="1"/>
    <col min="5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.75">
      <c r="N2" s="474" t="str">
        <f>表紙!G12</f>
        <v>システム名</v>
      </c>
      <c r="O2" s="475"/>
      <c r="P2" s="476"/>
      <c r="Q2" s="483" t="str">
        <f>表紙!N12</f>
        <v>Acelink</v>
      </c>
      <c r="R2" s="484"/>
      <c r="S2" s="484"/>
      <c r="T2" s="484"/>
      <c r="U2" s="484"/>
      <c r="V2" s="484"/>
      <c r="W2" s="484"/>
      <c r="X2" s="485"/>
      <c r="Y2" s="492" t="str">
        <f>表紙!G15</f>
        <v>機能ID</v>
      </c>
      <c r="Z2" s="475"/>
      <c r="AA2" s="476"/>
      <c r="AB2" s="497" t="str">
        <f>表紙!N15</f>
        <v>VKZ290100389000</v>
      </c>
      <c r="AC2" s="498"/>
      <c r="AD2" s="498"/>
      <c r="AE2" s="498"/>
      <c r="AF2" s="498"/>
      <c r="AG2" s="498"/>
      <c r="AH2" s="500"/>
      <c r="AI2" s="492" t="str">
        <f>表紙!G16</f>
        <v>機能名</v>
      </c>
      <c r="AJ2" s="475"/>
      <c r="AK2" s="476"/>
      <c r="AL2" s="497" t="str">
        <f>表紙!N16</f>
        <v>月次確定(表示)</v>
      </c>
      <c r="AM2" s="498"/>
      <c r="AN2" s="498"/>
      <c r="AO2" s="498"/>
      <c r="AP2" s="498"/>
      <c r="AQ2" s="498"/>
      <c r="AR2" s="499"/>
      <c r="AS2" s="86"/>
    </row>
    <row r="3" spans="2:45" s="3" customFormat="1" ht="15.75">
      <c r="N3" s="477" t="str">
        <f>表紙!G13</f>
        <v>サブシステムID</v>
      </c>
      <c r="O3" s="478"/>
      <c r="P3" s="479"/>
      <c r="Q3" s="486" t="str">
        <f>表紙!N13</f>
        <v>AL</v>
      </c>
      <c r="R3" s="487"/>
      <c r="S3" s="487"/>
      <c r="T3" s="487"/>
      <c r="U3" s="487"/>
      <c r="V3" s="487"/>
      <c r="W3" s="487"/>
      <c r="X3" s="488"/>
      <c r="Y3" s="493" t="str">
        <f>表紙!G18</f>
        <v>作成年月日</v>
      </c>
      <c r="Z3" s="478"/>
      <c r="AA3" s="479"/>
      <c r="AB3" s="501">
        <f>表紙!N18</f>
        <v>42622</v>
      </c>
      <c r="AC3" s="502"/>
      <c r="AD3" s="502"/>
      <c r="AE3" s="502"/>
      <c r="AF3" s="502"/>
      <c r="AG3" s="502"/>
      <c r="AH3" s="503"/>
      <c r="AI3" s="493" t="str">
        <f>表紙!G19</f>
        <v>作成者</v>
      </c>
      <c r="AJ3" s="478"/>
      <c r="AK3" s="479"/>
      <c r="AL3" s="486" t="str">
        <f>表紙!N19</f>
        <v>上田 達大</v>
      </c>
      <c r="AM3" s="487"/>
      <c r="AN3" s="487"/>
      <c r="AO3" s="487"/>
      <c r="AP3" s="487"/>
      <c r="AQ3" s="487"/>
      <c r="AR3" s="496"/>
      <c r="AS3" s="86"/>
    </row>
    <row r="4" spans="2:45" s="3" customFormat="1" thickBot="1">
      <c r="N4" s="480" t="str">
        <f>表紙!G14</f>
        <v>サブシステム名</v>
      </c>
      <c r="O4" s="481"/>
      <c r="P4" s="482"/>
      <c r="Q4" s="489" t="str">
        <f>表紙!N14</f>
        <v>VKZ</v>
      </c>
      <c r="R4" s="490"/>
      <c r="S4" s="490"/>
      <c r="T4" s="490"/>
      <c r="U4" s="490"/>
      <c r="V4" s="490"/>
      <c r="W4" s="490"/>
      <c r="X4" s="491"/>
      <c r="Y4" s="494" t="str">
        <f>表紙!G20</f>
        <v>最終更新年月日</v>
      </c>
      <c r="Z4" s="481"/>
      <c r="AA4" s="482"/>
      <c r="AB4" s="504">
        <f>表紙!N20</f>
        <v>42636</v>
      </c>
      <c r="AC4" s="505"/>
      <c r="AD4" s="505"/>
      <c r="AE4" s="505"/>
      <c r="AF4" s="505"/>
      <c r="AG4" s="505"/>
      <c r="AH4" s="506"/>
      <c r="AI4" s="494" t="str">
        <f>表紙!G21</f>
        <v>最終更新者</v>
      </c>
      <c r="AJ4" s="481"/>
      <c r="AK4" s="482"/>
      <c r="AL4" s="489" t="str">
        <f>表紙!N21</f>
        <v>上田 達大</v>
      </c>
      <c r="AM4" s="490"/>
      <c r="AN4" s="490"/>
      <c r="AO4" s="490"/>
      <c r="AP4" s="490"/>
      <c r="AQ4" s="490"/>
      <c r="AR4" s="495"/>
      <c r="AS4" s="86"/>
    </row>
    <row r="5" spans="2:45" s="3" customFormat="1" ht="6.4" customHeight="1" thickBot="1">
      <c r="AN5" s="4"/>
      <c r="AO5" s="4"/>
      <c r="AP5" s="4"/>
      <c r="AQ5" s="4"/>
      <c r="AR5" s="5"/>
      <c r="AS5" s="5"/>
    </row>
    <row r="6" spans="2:45" ht="15.7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.75" customHeight="1">
      <c r="B7" s="462">
        <v>0.1</v>
      </c>
      <c r="C7" s="463"/>
      <c r="D7" s="464">
        <v>42626</v>
      </c>
      <c r="E7" s="464"/>
      <c r="F7" s="464"/>
      <c r="G7" s="464"/>
      <c r="H7" s="455" t="s">
        <v>17</v>
      </c>
      <c r="I7" s="455"/>
      <c r="J7" s="455"/>
      <c r="K7" s="455"/>
      <c r="L7" s="455"/>
      <c r="M7" s="455"/>
      <c r="N7" s="455"/>
      <c r="O7" s="455"/>
      <c r="P7" s="454" t="s">
        <v>18</v>
      </c>
      <c r="Q7" s="455"/>
      <c r="R7" s="455"/>
      <c r="S7" s="455"/>
      <c r="T7" s="455"/>
      <c r="U7" s="455"/>
      <c r="V7" s="455"/>
      <c r="W7" s="455"/>
      <c r="X7" s="455"/>
      <c r="Y7" s="455"/>
      <c r="Z7" s="455"/>
      <c r="AA7" s="455"/>
      <c r="AB7" s="455"/>
      <c r="AC7" s="455"/>
      <c r="AD7" s="455"/>
      <c r="AE7" s="455"/>
      <c r="AF7" s="455"/>
      <c r="AG7" s="455"/>
      <c r="AH7" s="455"/>
      <c r="AI7" s="457" t="s">
        <v>263</v>
      </c>
      <c r="AJ7" s="458"/>
      <c r="AK7" s="458"/>
      <c r="AL7" s="465">
        <v>42633</v>
      </c>
      <c r="AM7" s="466"/>
      <c r="AN7" s="466"/>
      <c r="AO7" s="466"/>
      <c r="AP7" s="457" t="s">
        <v>1261</v>
      </c>
      <c r="AQ7" s="507"/>
      <c r="AR7" s="508"/>
    </row>
    <row r="8" spans="2:45" customFormat="1" ht="70.150000000000006" customHeight="1">
      <c r="B8" s="509" t="s">
        <v>1192</v>
      </c>
      <c r="C8" s="510"/>
      <c r="D8" s="464">
        <v>42636</v>
      </c>
      <c r="E8" s="464"/>
      <c r="F8" s="464"/>
      <c r="G8" s="464"/>
      <c r="H8" s="454" t="s">
        <v>1191</v>
      </c>
      <c r="I8" s="455"/>
      <c r="J8" s="455"/>
      <c r="K8" s="455"/>
      <c r="L8" s="455"/>
      <c r="M8" s="455"/>
      <c r="N8" s="455"/>
      <c r="O8" s="455"/>
      <c r="P8" s="456" t="s">
        <v>1260</v>
      </c>
      <c r="Q8" s="455"/>
      <c r="R8" s="455"/>
      <c r="S8" s="455"/>
      <c r="T8" s="455"/>
      <c r="U8" s="455"/>
      <c r="V8" s="455"/>
      <c r="W8" s="455"/>
      <c r="X8" s="455"/>
      <c r="Y8" s="455"/>
      <c r="Z8" s="455"/>
      <c r="AA8" s="455"/>
      <c r="AB8" s="455"/>
      <c r="AC8" s="455"/>
      <c r="AD8" s="455"/>
      <c r="AE8" s="455"/>
      <c r="AF8" s="455"/>
      <c r="AG8" s="455"/>
      <c r="AH8" s="455"/>
      <c r="AI8" s="457" t="s">
        <v>263</v>
      </c>
      <c r="AJ8" s="458"/>
      <c r="AK8" s="458"/>
      <c r="AL8" s="459">
        <v>42643</v>
      </c>
      <c r="AM8" s="459"/>
      <c r="AN8" s="459"/>
      <c r="AO8" s="459"/>
      <c r="AP8" s="460" t="s">
        <v>1261</v>
      </c>
      <c r="AQ8" s="460"/>
      <c r="AR8" s="461"/>
    </row>
    <row r="9" spans="2:45" ht="15.75">
      <c r="B9" s="462"/>
      <c r="C9" s="463"/>
      <c r="D9" s="464"/>
      <c r="E9" s="464"/>
      <c r="F9" s="464"/>
      <c r="G9" s="464"/>
      <c r="H9" s="455"/>
      <c r="I9" s="455"/>
      <c r="J9" s="455"/>
      <c r="K9" s="455"/>
      <c r="L9" s="455"/>
      <c r="M9" s="455"/>
      <c r="N9" s="455"/>
      <c r="O9" s="455"/>
      <c r="P9" s="455"/>
      <c r="Q9" s="455"/>
      <c r="R9" s="455"/>
      <c r="S9" s="455"/>
      <c r="T9" s="455"/>
      <c r="U9" s="455"/>
      <c r="V9" s="455"/>
      <c r="W9" s="455"/>
      <c r="X9" s="455"/>
      <c r="Y9" s="455"/>
      <c r="Z9" s="455"/>
      <c r="AA9" s="455"/>
      <c r="AB9" s="455"/>
      <c r="AC9" s="455"/>
      <c r="AD9" s="455"/>
      <c r="AE9" s="455"/>
      <c r="AF9" s="455"/>
      <c r="AG9" s="455"/>
      <c r="AH9" s="455"/>
      <c r="AI9" s="460"/>
      <c r="AJ9" s="460"/>
      <c r="AK9" s="460"/>
      <c r="AL9" s="459"/>
      <c r="AM9" s="459"/>
      <c r="AN9" s="459"/>
      <c r="AO9" s="459"/>
      <c r="AP9" s="460"/>
      <c r="AQ9" s="460"/>
      <c r="AR9" s="461"/>
    </row>
    <row r="10" spans="2:45" ht="15.75">
      <c r="B10" s="462"/>
      <c r="C10" s="463"/>
      <c r="D10" s="464"/>
      <c r="E10" s="464"/>
      <c r="F10" s="464"/>
      <c r="G10" s="464"/>
      <c r="H10" s="455"/>
      <c r="I10" s="455"/>
      <c r="J10" s="455"/>
      <c r="K10" s="455"/>
      <c r="L10" s="455"/>
      <c r="M10" s="455"/>
      <c r="N10" s="455"/>
      <c r="O10" s="455"/>
      <c r="P10" s="455"/>
      <c r="Q10" s="455"/>
      <c r="R10" s="455"/>
      <c r="S10" s="455"/>
      <c r="T10" s="455"/>
      <c r="U10" s="455"/>
      <c r="V10" s="455"/>
      <c r="W10" s="455"/>
      <c r="X10" s="455"/>
      <c r="Y10" s="455"/>
      <c r="Z10" s="455"/>
      <c r="AA10" s="455"/>
      <c r="AB10" s="455"/>
      <c r="AC10" s="455"/>
      <c r="AD10" s="455"/>
      <c r="AE10" s="455"/>
      <c r="AF10" s="455"/>
      <c r="AG10" s="455"/>
      <c r="AH10" s="455"/>
      <c r="AI10" s="460"/>
      <c r="AJ10" s="460"/>
      <c r="AK10" s="460"/>
      <c r="AL10" s="459"/>
      <c r="AM10" s="459"/>
      <c r="AN10" s="459"/>
      <c r="AO10" s="459"/>
      <c r="AP10" s="460"/>
      <c r="AQ10" s="460"/>
      <c r="AR10" s="461"/>
    </row>
    <row r="11" spans="2:45" ht="15.75">
      <c r="B11" s="462"/>
      <c r="C11" s="463"/>
      <c r="D11" s="464"/>
      <c r="E11" s="464"/>
      <c r="F11" s="464"/>
      <c r="G11" s="464"/>
      <c r="H11" s="455"/>
      <c r="I11" s="455"/>
      <c r="J11" s="455"/>
      <c r="K11" s="455"/>
      <c r="L11" s="455"/>
      <c r="M11" s="455"/>
      <c r="N11" s="455"/>
      <c r="O11" s="455"/>
      <c r="P11" s="455"/>
      <c r="Q11" s="455"/>
      <c r="R11" s="455"/>
      <c r="S11" s="455"/>
      <c r="T11" s="455"/>
      <c r="U11" s="455"/>
      <c r="V11" s="455"/>
      <c r="W11" s="455"/>
      <c r="X11" s="455"/>
      <c r="Y11" s="455"/>
      <c r="Z11" s="455"/>
      <c r="AA11" s="455"/>
      <c r="AB11" s="455"/>
      <c r="AC11" s="455"/>
      <c r="AD11" s="455"/>
      <c r="AE11" s="455"/>
      <c r="AF11" s="455"/>
      <c r="AG11" s="455"/>
      <c r="AH11" s="455"/>
      <c r="AI11" s="460"/>
      <c r="AJ11" s="460"/>
      <c r="AK11" s="460"/>
      <c r="AL11" s="459"/>
      <c r="AM11" s="459"/>
      <c r="AN11" s="459"/>
      <c r="AO11" s="459"/>
      <c r="AP11" s="460"/>
      <c r="AQ11" s="460"/>
      <c r="AR11" s="461"/>
    </row>
    <row r="12" spans="2:45" ht="15.75">
      <c r="B12" s="462"/>
      <c r="C12" s="463"/>
      <c r="D12" s="464"/>
      <c r="E12" s="464"/>
      <c r="F12" s="464"/>
      <c r="G12" s="464"/>
      <c r="H12" s="455"/>
      <c r="I12" s="455"/>
      <c r="J12" s="455"/>
      <c r="K12" s="455"/>
      <c r="L12" s="455"/>
      <c r="M12" s="455"/>
      <c r="N12" s="455"/>
      <c r="O12" s="455"/>
      <c r="P12" s="455"/>
      <c r="Q12" s="455"/>
      <c r="R12" s="455"/>
      <c r="S12" s="455"/>
      <c r="T12" s="455"/>
      <c r="U12" s="455"/>
      <c r="V12" s="455"/>
      <c r="W12" s="455"/>
      <c r="X12" s="455"/>
      <c r="Y12" s="455"/>
      <c r="Z12" s="455"/>
      <c r="AA12" s="455"/>
      <c r="AB12" s="455"/>
      <c r="AC12" s="455"/>
      <c r="AD12" s="455"/>
      <c r="AE12" s="455"/>
      <c r="AF12" s="455"/>
      <c r="AG12" s="455"/>
      <c r="AH12" s="455"/>
      <c r="AI12" s="460"/>
      <c r="AJ12" s="460"/>
      <c r="AK12" s="460"/>
      <c r="AL12" s="459"/>
      <c r="AM12" s="459"/>
      <c r="AN12" s="459"/>
      <c r="AO12" s="459"/>
      <c r="AP12" s="460"/>
      <c r="AQ12" s="460"/>
      <c r="AR12" s="461"/>
    </row>
    <row r="13" spans="2:45" ht="15.75">
      <c r="B13" s="462"/>
      <c r="C13" s="463"/>
      <c r="D13" s="464"/>
      <c r="E13" s="464"/>
      <c r="F13" s="464"/>
      <c r="G13" s="464"/>
      <c r="H13" s="455"/>
      <c r="I13" s="455"/>
      <c r="J13" s="455"/>
      <c r="K13" s="455"/>
      <c r="L13" s="455"/>
      <c r="M13" s="455"/>
      <c r="N13" s="455"/>
      <c r="O13" s="455"/>
      <c r="P13" s="455"/>
      <c r="Q13" s="455"/>
      <c r="R13" s="455"/>
      <c r="S13" s="455"/>
      <c r="T13" s="455"/>
      <c r="U13" s="455"/>
      <c r="V13" s="455"/>
      <c r="W13" s="455"/>
      <c r="X13" s="455"/>
      <c r="Y13" s="455"/>
      <c r="Z13" s="455"/>
      <c r="AA13" s="455"/>
      <c r="AB13" s="455"/>
      <c r="AC13" s="455"/>
      <c r="AD13" s="455"/>
      <c r="AE13" s="455"/>
      <c r="AF13" s="455"/>
      <c r="AG13" s="455"/>
      <c r="AH13" s="455"/>
      <c r="AI13" s="460"/>
      <c r="AJ13" s="460"/>
      <c r="AK13" s="460"/>
      <c r="AL13" s="459"/>
      <c r="AM13" s="459"/>
      <c r="AN13" s="459"/>
      <c r="AO13" s="459"/>
      <c r="AP13" s="460"/>
      <c r="AQ13" s="460"/>
      <c r="AR13" s="461"/>
    </row>
    <row r="14" spans="2:45" ht="15.75">
      <c r="B14" s="462"/>
      <c r="C14" s="463"/>
      <c r="D14" s="464"/>
      <c r="E14" s="464"/>
      <c r="F14" s="464"/>
      <c r="G14" s="464"/>
      <c r="H14" s="455"/>
      <c r="I14" s="455"/>
      <c r="J14" s="455"/>
      <c r="K14" s="455"/>
      <c r="L14" s="455"/>
      <c r="M14" s="455"/>
      <c r="N14" s="455"/>
      <c r="O14" s="455"/>
      <c r="P14" s="455"/>
      <c r="Q14" s="455"/>
      <c r="R14" s="455"/>
      <c r="S14" s="455"/>
      <c r="T14" s="455"/>
      <c r="U14" s="455"/>
      <c r="V14" s="455"/>
      <c r="W14" s="455"/>
      <c r="X14" s="455"/>
      <c r="Y14" s="455"/>
      <c r="Z14" s="455"/>
      <c r="AA14" s="455"/>
      <c r="AB14" s="455"/>
      <c r="AC14" s="455"/>
      <c r="AD14" s="455"/>
      <c r="AE14" s="455"/>
      <c r="AF14" s="455"/>
      <c r="AG14" s="455"/>
      <c r="AH14" s="455"/>
      <c r="AI14" s="460"/>
      <c r="AJ14" s="460"/>
      <c r="AK14" s="460"/>
      <c r="AL14" s="459"/>
      <c r="AM14" s="459"/>
      <c r="AN14" s="459"/>
      <c r="AO14" s="459"/>
      <c r="AP14" s="460"/>
      <c r="AQ14" s="460"/>
      <c r="AR14" s="461"/>
    </row>
    <row r="15" spans="2:45" ht="15.75">
      <c r="B15" s="462"/>
      <c r="C15" s="463"/>
      <c r="D15" s="464"/>
      <c r="E15" s="464"/>
      <c r="F15" s="464"/>
      <c r="G15" s="464"/>
      <c r="H15" s="455"/>
      <c r="I15" s="455"/>
      <c r="J15" s="455"/>
      <c r="K15" s="455"/>
      <c r="L15" s="455"/>
      <c r="M15" s="455"/>
      <c r="N15" s="455"/>
      <c r="O15" s="455"/>
      <c r="P15" s="455"/>
      <c r="Q15" s="455"/>
      <c r="R15" s="455"/>
      <c r="S15" s="455"/>
      <c r="T15" s="455"/>
      <c r="U15" s="455"/>
      <c r="V15" s="455"/>
      <c r="W15" s="455"/>
      <c r="X15" s="455"/>
      <c r="Y15" s="455"/>
      <c r="Z15" s="455"/>
      <c r="AA15" s="455"/>
      <c r="AB15" s="455"/>
      <c r="AC15" s="455"/>
      <c r="AD15" s="455"/>
      <c r="AE15" s="455"/>
      <c r="AF15" s="455"/>
      <c r="AG15" s="455"/>
      <c r="AH15" s="455"/>
      <c r="AI15" s="460"/>
      <c r="AJ15" s="460"/>
      <c r="AK15" s="460"/>
      <c r="AL15" s="459"/>
      <c r="AM15" s="459"/>
      <c r="AN15" s="459"/>
      <c r="AO15" s="459"/>
      <c r="AP15" s="460"/>
      <c r="AQ15" s="460"/>
      <c r="AR15" s="461"/>
    </row>
    <row r="16" spans="2:45" ht="15.75">
      <c r="B16" s="462"/>
      <c r="C16" s="463"/>
      <c r="D16" s="464"/>
      <c r="E16" s="464"/>
      <c r="F16" s="464"/>
      <c r="G16" s="464"/>
      <c r="H16" s="455"/>
      <c r="I16" s="455"/>
      <c r="J16" s="455"/>
      <c r="K16" s="455"/>
      <c r="L16" s="455"/>
      <c r="M16" s="455"/>
      <c r="N16" s="455"/>
      <c r="O16" s="455"/>
      <c r="P16" s="455"/>
      <c r="Q16" s="455"/>
      <c r="R16" s="455"/>
      <c r="S16" s="455"/>
      <c r="T16" s="455"/>
      <c r="U16" s="455"/>
      <c r="V16" s="455"/>
      <c r="W16" s="455"/>
      <c r="X16" s="455"/>
      <c r="Y16" s="455"/>
      <c r="Z16" s="455"/>
      <c r="AA16" s="455"/>
      <c r="AB16" s="455"/>
      <c r="AC16" s="455"/>
      <c r="AD16" s="455"/>
      <c r="AE16" s="455"/>
      <c r="AF16" s="455"/>
      <c r="AG16" s="455"/>
      <c r="AH16" s="455"/>
      <c r="AI16" s="460"/>
      <c r="AJ16" s="460"/>
      <c r="AK16" s="460"/>
      <c r="AL16" s="459"/>
      <c r="AM16" s="459"/>
      <c r="AN16" s="459"/>
      <c r="AO16" s="459"/>
      <c r="AP16" s="460"/>
      <c r="AQ16" s="460"/>
      <c r="AR16" s="461"/>
    </row>
    <row r="17" spans="2:44" ht="15.75">
      <c r="B17" s="462"/>
      <c r="C17" s="463"/>
      <c r="D17" s="464"/>
      <c r="E17" s="464"/>
      <c r="F17" s="464"/>
      <c r="G17" s="464"/>
      <c r="H17" s="455"/>
      <c r="I17" s="455"/>
      <c r="J17" s="455"/>
      <c r="K17" s="455"/>
      <c r="L17" s="455"/>
      <c r="M17" s="455"/>
      <c r="N17" s="455"/>
      <c r="O17" s="455"/>
      <c r="P17" s="455"/>
      <c r="Q17" s="455"/>
      <c r="R17" s="455"/>
      <c r="S17" s="455"/>
      <c r="T17" s="455"/>
      <c r="U17" s="455"/>
      <c r="V17" s="455"/>
      <c r="W17" s="455"/>
      <c r="X17" s="455"/>
      <c r="Y17" s="455"/>
      <c r="Z17" s="455"/>
      <c r="AA17" s="455"/>
      <c r="AB17" s="455"/>
      <c r="AC17" s="455"/>
      <c r="AD17" s="455"/>
      <c r="AE17" s="455"/>
      <c r="AF17" s="455"/>
      <c r="AG17" s="455"/>
      <c r="AH17" s="455"/>
      <c r="AI17" s="460"/>
      <c r="AJ17" s="460"/>
      <c r="AK17" s="460"/>
      <c r="AL17" s="459"/>
      <c r="AM17" s="459"/>
      <c r="AN17" s="459"/>
      <c r="AO17" s="459"/>
      <c r="AP17" s="460"/>
      <c r="AQ17" s="460"/>
      <c r="AR17" s="461"/>
    </row>
    <row r="18" spans="2:44" ht="15.75">
      <c r="B18" s="462"/>
      <c r="C18" s="463"/>
      <c r="D18" s="464"/>
      <c r="E18" s="464"/>
      <c r="F18" s="464"/>
      <c r="G18" s="464"/>
      <c r="H18" s="455"/>
      <c r="I18" s="455"/>
      <c r="J18" s="455"/>
      <c r="K18" s="455"/>
      <c r="L18" s="455"/>
      <c r="M18" s="455"/>
      <c r="N18" s="455"/>
      <c r="O18" s="455"/>
      <c r="P18" s="455"/>
      <c r="Q18" s="455"/>
      <c r="R18" s="455"/>
      <c r="S18" s="455"/>
      <c r="T18" s="455"/>
      <c r="U18" s="455"/>
      <c r="V18" s="455"/>
      <c r="W18" s="455"/>
      <c r="X18" s="455"/>
      <c r="Y18" s="455"/>
      <c r="Z18" s="455"/>
      <c r="AA18" s="455"/>
      <c r="AB18" s="455"/>
      <c r="AC18" s="455"/>
      <c r="AD18" s="455"/>
      <c r="AE18" s="455"/>
      <c r="AF18" s="455"/>
      <c r="AG18" s="455"/>
      <c r="AH18" s="455"/>
      <c r="AI18" s="460"/>
      <c r="AJ18" s="460"/>
      <c r="AK18" s="460"/>
      <c r="AL18" s="459"/>
      <c r="AM18" s="459"/>
      <c r="AN18" s="459"/>
      <c r="AO18" s="459"/>
      <c r="AP18" s="460"/>
      <c r="AQ18" s="460"/>
      <c r="AR18" s="461"/>
    </row>
    <row r="19" spans="2:44" ht="15.75">
      <c r="B19" s="462"/>
      <c r="C19" s="463"/>
      <c r="D19" s="464"/>
      <c r="E19" s="464"/>
      <c r="F19" s="464"/>
      <c r="G19" s="464"/>
      <c r="H19" s="455"/>
      <c r="I19" s="455"/>
      <c r="J19" s="455"/>
      <c r="K19" s="455"/>
      <c r="L19" s="455"/>
      <c r="M19" s="455"/>
      <c r="N19" s="455"/>
      <c r="O19" s="455"/>
      <c r="P19" s="455"/>
      <c r="Q19" s="455"/>
      <c r="R19" s="455"/>
      <c r="S19" s="455"/>
      <c r="T19" s="455"/>
      <c r="U19" s="455"/>
      <c r="V19" s="455"/>
      <c r="W19" s="455"/>
      <c r="X19" s="455"/>
      <c r="Y19" s="455"/>
      <c r="Z19" s="455"/>
      <c r="AA19" s="455"/>
      <c r="AB19" s="455"/>
      <c r="AC19" s="455"/>
      <c r="AD19" s="455"/>
      <c r="AE19" s="455"/>
      <c r="AF19" s="455"/>
      <c r="AG19" s="455"/>
      <c r="AH19" s="455"/>
      <c r="AI19" s="460"/>
      <c r="AJ19" s="460"/>
      <c r="AK19" s="460"/>
      <c r="AL19" s="459"/>
      <c r="AM19" s="459"/>
      <c r="AN19" s="459"/>
      <c r="AO19" s="459"/>
      <c r="AP19" s="460"/>
      <c r="AQ19" s="460"/>
      <c r="AR19" s="461"/>
    </row>
    <row r="20" spans="2:44" ht="15.75">
      <c r="B20" s="462"/>
      <c r="C20" s="463"/>
      <c r="D20" s="464"/>
      <c r="E20" s="464"/>
      <c r="F20" s="464"/>
      <c r="G20" s="464"/>
      <c r="H20" s="455"/>
      <c r="I20" s="455"/>
      <c r="J20" s="455"/>
      <c r="K20" s="455"/>
      <c r="L20" s="455"/>
      <c r="M20" s="455"/>
      <c r="N20" s="455"/>
      <c r="O20" s="455"/>
      <c r="P20" s="455"/>
      <c r="Q20" s="455"/>
      <c r="R20" s="455"/>
      <c r="S20" s="455"/>
      <c r="T20" s="455"/>
      <c r="U20" s="455"/>
      <c r="V20" s="455"/>
      <c r="W20" s="455"/>
      <c r="X20" s="455"/>
      <c r="Y20" s="455"/>
      <c r="Z20" s="455"/>
      <c r="AA20" s="455"/>
      <c r="AB20" s="455"/>
      <c r="AC20" s="455"/>
      <c r="AD20" s="455"/>
      <c r="AE20" s="455"/>
      <c r="AF20" s="455"/>
      <c r="AG20" s="455"/>
      <c r="AH20" s="455"/>
      <c r="AI20" s="460"/>
      <c r="AJ20" s="460"/>
      <c r="AK20" s="460"/>
      <c r="AL20" s="459"/>
      <c r="AM20" s="459"/>
      <c r="AN20" s="459"/>
      <c r="AO20" s="459"/>
      <c r="AP20" s="460"/>
      <c r="AQ20" s="460"/>
      <c r="AR20" s="461"/>
    </row>
    <row r="21" spans="2:44" ht="15.75">
      <c r="B21" s="462"/>
      <c r="C21" s="463"/>
      <c r="D21" s="464"/>
      <c r="E21" s="464"/>
      <c r="F21" s="464"/>
      <c r="G21" s="464"/>
      <c r="H21" s="455"/>
      <c r="I21" s="455"/>
      <c r="J21" s="455"/>
      <c r="K21" s="455"/>
      <c r="L21" s="455"/>
      <c r="M21" s="455"/>
      <c r="N21" s="455"/>
      <c r="O21" s="455"/>
      <c r="P21" s="455"/>
      <c r="Q21" s="455"/>
      <c r="R21" s="455"/>
      <c r="S21" s="455"/>
      <c r="T21" s="455"/>
      <c r="U21" s="455"/>
      <c r="V21" s="455"/>
      <c r="W21" s="455"/>
      <c r="X21" s="455"/>
      <c r="Y21" s="455"/>
      <c r="Z21" s="455"/>
      <c r="AA21" s="455"/>
      <c r="AB21" s="455"/>
      <c r="AC21" s="455"/>
      <c r="AD21" s="455"/>
      <c r="AE21" s="455"/>
      <c r="AF21" s="455"/>
      <c r="AG21" s="455"/>
      <c r="AH21" s="455"/>
      <c r="AI21" s="460"/>
      <c r="AJ21" s="460"/>
      <c r="AK21" s="460"/>
      <c r="AL21" s="459"/>
      <c r="AM21" s="459"/>
      <c r="AN21" s="459"/>
      <c r="AO21" s="459"/>
      <c r="AP21" s="460"/>
      <c r="AQ21" s="460"/>
      <c r="AR21" s="461"/>
    </row>
    <row r="22" spans="2:44" ht="15.75">
      <c r="B22" s="462"/>
      <c r="C22" s="463"/>
      <c r="D22" s="464"/>
      <c r="E22" s="464"/>
      <c r="F22" s="464"/>
      <c r="G22" s="464"/>
      <c r="H22" s="455"/>
      <c r="I22" s="455"/>
      <c r="J22" s="455"/>
      <c r="K22" s="455"/>
      <c r="L22" s="455"/>
      <c r="M22" s="455"/>
      <c r="N22" s="455"/>
      <c r="O22" s="455"/>
      <c r="P22" s="455"/>
      <c r="Q22" s="455"/>
      <c r="R22" s="455"/>
      <c r="S22" s="455"/>
      <c r="T22" s="455"/>
      <c r="U22" s="455"/>
      <c r="V22" s="455"/>
      <c r="W22" s="455"/>
      <c r="X22" s="455"/>
      <c r="Y22" s="455"/>
      <c r="Z22" s="455"/>
      <c r="AA22" s="455"/>
      <c r="AB22" s="455"/>
      <c r="AC22" s="455"/>
      <c r="AD22" s="455"/>
      <c r="AE22" s="455"/>
      <c r="AF22" s="455"/>
      <c r="AG22" s="455"/>
      <c r="AH22" s="455"/>
      <c r="AI22" s="460"/>
      <c r="AJ22" s="460"/>
      <c r="AK22" s="460"/>
      <c r="AL22" s="459"/>
      <c r="AM22" s="459"/>
      <c r="AN22" s="459"/>
      <c r="AO22" s="459"/>
      <c r="AP22" s="460"/>
      <c r="AQ22" s="460"/>
      <c r="AR22" s="461"/>
    </row>
    <row r="23" spans="2:44" ht="15.75">
      <c r="B23" s="462"/>
      <c r="C23" s="463"/>
      <c r="D23" s="464"/>
      <c r="E23" s="464"/>
      <c r="F23" s="464"/>
      <c r="G23" s="464"/>
      <c r="H23" s="455"/>
      <c r="I23" s="455"/>
      <c r="J23" s="455"/>
      <c r="K23" s="455"/>
      <c r="L23" s="455"/>
      <c r="M23" s="455"/>
      <c r="N23" s="455"/>
      <c r="O23" s="455"/>
      <c r="P23" s="455"/>
      <c r="Q23" s="455"/>
      <c r="R23" s="455"/>
      <c r="S23" s="455"/>
      <c r="T23" s="455"/>
      <c r="U23" s="455"/>
      <c r="V23" s="455"/>
      <c r="W23" s="455"/>
      <c r="X23" s="455"/>
      <c r="Y23" s="455"/>
      <c r="Z23" s="455"/>
      <c r="AA23" s="455"/>
      <c r="AB23" s="455"/>
      <c r="AC23" s="455"/>
      <c r="AD23" s="455"/>
      <c r="AE23" s="455"/>
      <c r="AF23" s="455"/>
      <c r="AG23" s="455"/>
      <c r="AH23" s="455"/>
      <c r="AI23" s="460"/>
      <c r="AJ23" s="460"/>
      <c r="AK23" s="460"/>
      <c r="AL23" s="459"/>
      <c r="AM23" s="459"/>
      <c r="AN23" s="459"/>
      <c r="AO23" s="459"/>
      <c r="AP23" s="460"/>
      <c r="AQ23" s="460"/>
      <c r="AR23" s="461"/>
    </row>
    <row r="24" spans="2:44" ht="15.75">
      <c r="B24" s="462"/>
      <c r="C24" s="463"/>
      <c r="D24" s="464"/>
      <c r="E24" s="464"/>
      <c r="F24" s="464"/>
      <c r="G24" s="464"/>
      <c r="H24" s="455"/>
      <c r="I24" s="455"/>
      <c r="J24" s="455"/>
      <c r="K24" s="455"/>
      <c r="L24" s="455"/>
      <c r="M24" s="455"/>
      <c r="N24" s="455"/>
      <c r="O24" s="455"/>
      <c r="P24" s="455"/>
      <c r="Q24" s="455"/>
      <c r="R24" s="455"/>
      <c r="S24" s="455"/>
      <c r="T24" s="455"/>
      <c r="U24" s="455"/>
      <c r="V24" s="455"/>
      <c r="W24" s="455"/>
      <c r="X24" s="455"/>
      <c r="Y24" s="455"/>
      <c r="Z24" s="455"/>
      <c r="AA24" s="455"/>
      <c r="AB24" s="455"/>
      <c r="AC24" s="455"/>
      <c r="AD24" s="455"/>
      <c r="AE24" s="455"/>
      <c r="AF24" s="455"/>
      <c r="AG24" s="455"/>
      <c r="AH24" s="455"/>
      <c r="AI24" s="460"/>
      <c r="AJ24" s="460"/>
      <c r="AK24" s="460"/>
      <c r="AL24" s="459"/>
      <c r="AM24" s="459"/>
      <c r="AN24" s="459"/>
      <c r="AO24" s="459"/>
      <c r="AP24" s="460"/>
      <c r="AQ24" s="460"/>
      <c r="AR24" s="461"/>
    </row>
    <row r="25" spans="2:44" ht="15.75">
      <c r="B25" s="462"/>
      <c r="C25" s="463"/>
      <c r="D25" s="464"/>
      <c r="E25" s="464"/>
      <c r="F25" s="464"/>
      <c r="G25" s="464"/>
      <c r="H25" s="455"/>
      <c r="I25" s="455"/>
      <c r="J25" s="455"/>
      <c r="K25" s="455"/>
      <c r="L25" s="455"/>
      <c r="M25" s="455"/>
      <c r="N25" s="455"/>
      <c r="O25" s="455"/>
      <c r="P25" s="455"/>
      <c r="Q25" s="455"/>
      <c r="R25" s="455"/>
      <c r="S25" s="455"/>
      <c r="T25" s="455"/>
      <c r="U25" s="455"/>
      <c r="V25" s="455"/>
      <c r="W25" s="455"/>
      <c r="X25" s="455"/>
      <c r="Y25" s="455"/>
      <c r="Z25" s="455"/>
      <c r="AA25" s="455"/>
      <c r="AB25" s="455"/>
      <c r="AC25" s="455"/>
      <c r="AD25" s="455"/>
      <c r="AE25" s="455"/>
      <c r="AF25" s="455"/>
      <c r="AG25" s="455"/>
      <c r="AH25" s="455"/>
      <c r="AI25" s="460"/>
      <c r="AJ25" s="460"/>
      <c r="AK25" s="460"/>
      <c r="AL25" s="459"/>
      <c r="AM25" s="459"/>
      <c r="AN25" s="459"/>
      <c r="AO25" s="459"/>
      <c r="AP25" s="460"/>
      <c r="AQ25" s="460"/>
      <c r="AR25" s="461"/>
    </row>
    <row r="26" spans="2:44" ht="15.75">
      <c r="B26" s="462"/>
      <c r="C26" s="463"/>
      <c r="D26" s="464"/>
      <c r="E26" s="464"/>
      <c r="F26" s="464"/>
      <c r="G26" s="464"/>
      <c r="H26" s="455"/>
      <c r="I26" s="455"/>
      <c r="J26" s="455"/>
      <c r="K26" s="455"/>
      <c r="L26" s="455"/>
      <c r="M26" s="455"/>
      <c r="N26" s="455"/>
      <c r="O26" s="455"/>
      <c r="P26" s="455"/>
      <c r="Q26" s="455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5"/>
      <c r="AC26" s="455"/>
      <c r="AD26" s="455"/>
      <c r="AE26" s="455"/>
      <c r="AF26" s="455"/>
      <c r="AG26" s="455"/>
      <c r="AH26" s="455"/>
      <c r="AI26" s="460"/>
      <c r="AJ26" s="460"/>
      <c r="AK26" s="460"/>
      <c r="AL26" s="459"/>
      <c r="AM26" s="459"/>
      <c r="AN26" s="459"/>
      <c r="AO26" s="459"/>
      <c r="AP26" s="460"/>
      <c r="AQ26" s="460"/>
      <c r="AR26" s="461"/>
    </row>
    <row r="27" spans="2:44" ht="15.75">
      <c r="B27" s="462"/>
      <c r="C27" s="463"/>
      <c r="D27" s="464"/>
      <c r="E27" s="464"/>
      <c r="F27" s="464"/>
      <c r="G27" s="464"/>
      <c r="H27" s="455"/>
      <c r="I27" s="455"/>
      <c r="J27" s="455"/>
      <c r="K27" s="455"/>
      <c r="L27" s="455"/>
      <c r="M27" s="455"/>
      <c r="N27" s="455"/>
      <c r="O27" s="455"/>
      <c r="P27" s="455"/>
      <c r="Q27" s="455"/>
      <c r="R27" s="455"/>
      <c r="S27" s="455"/>
      <c r="T27" s="455"/>
      <c r="U27" s="455"/>
      <c r="V27" s="455"/>
      <c r="W27" s="455"/>
      <c r="X27" s="455"/>
      <c r="Y27" s="455"/>
      <c r="Z27" s="455"/>
      <c r="AA27" s="455"/>
      <c r="AB27" s="455"/>
      <c r="AC27" s="455"/>
      <c r="AD27" s="455"/>
      <c r="AE27" s="455"/>
      <c r="AF27" s="455"/>
      <c r="AG27" s="455"/>
      <c r="AH27" s="455"/>
      <c r="AI27" s="460"/>
      <c r="AJ27" s="460"/>
      <c r="AK27" s="460"/>
      <c r="AL27" s="459"/>
      <c r="AM27" s="459"/>
      <c r="AN27" s="459"/>
      <c r="AO27" s="459"/>
      <c r="AP27" s="460"/>
      <c r="AQ27" s="460"/>
      <c r="AR27" s="461"/>
    </row>
    <row r="28" spans="2:44" ht="15.75">
      <c r="B28" s="462"/>
      <c r="C28" s="463"/>
      <c r="D28" s="464"/>
      <c r="E28" s="464"/>
      <c r="F28" s="464"/>
      <c r="G28" s="464"/>
      <c r="H28" s="455"/>
      <c r="I28" s="455"/>
      <c r="J28" s="455"/>
      <c r="K28" s="455"/>
      <c r="L28" s="455"/>
      <c r="M28" s="455"/>
      <c r="N28" s="455"/>
      <c r="O28" s="455"/>
      <c r="P28" s="455"/>
      <c r="Q28" s="455"/>
      <c r="R28" s="455"/>
      <c r="S28" s="455"/>
      <c r="T28" s="455"/>
      <c r="U28" s="455"/>
      <c r="V28" s="455"/>
      <c r="W28" s="455"/>
      <c r="X28" s="455"/>
      <c r="Y28" s="455"/>
      <c r="Z28" s="455"/>
      <c r="AA28" s="455"/>
      <c r="AB28" s="455"/>
      <c r="AC28" s="455"/>
      <c r="AD28" s="455"/>
      <c r="AE28" s="455"/>
      <c r="AF28" s="455"/>
      <c r="AG28" s="455"/>
      <c r="AH28" s="455"/>
      <c r="AI28" s="460"/>
      <c r="AJ28" s="460"/>
      <c r="AK28" s="460"/>
      <c r="AL28" s="459"/>
      <c r="AM28" s="459"/>
      <c r="AN28" s="459"/>
      <c r="AO28" s="459"/>
      <c r="AP28" s="460"/>
      <c r="AQ28" s="460"/>
      <c r="AR28" s="461"/>
    </row>
    <row r="29" spans="2:44" thickBot="1">
      <c r="B29" s="467"/>
      <c r="C29" s="468"/>
      <c r="D29" s="469"/>
      <c r="E29" s="469"/>
      <c r="F29" s="469"/>
      <c r="G29" s="469"/>
      <c r="H29" s="470"/>
      <c r="I29" s="470"/>
      <c r="J29" s="470"/>
      <c r="K29" s="470"/>
      <c r="L29" s="470"/>
      <c r="M29" s="470"/>
      <c r="N29" s="470"/>
      <c r="O29" s="470"/>
      <c r="P29" s="470"/>
      <c r="Q29" s="470"/>
      <c r="R29" s="470"/>
      <c r="S29" s="470"/>
      <c r="T29" s="470"/>
      <c r="U29" s="470"/>
      <c r="V29" s="470"/>
      <c r="W29" s="470"/>
      <c r="X29" s="470"/>
      <c r="Y29" s="470"/>
      <c r="Z29" s="470"/>
      <c r="AA29" s="470"/>
      <c r="AB29" s="470"/>
      <c r="AC29" s="470"/>
      <c r="AD29" s="470"/>
      <c r="AE29" s="470"/>
      <c r="AF29" s="470"/>
      <c r="AG29" s="470"/>
      <c r="AH29" s="470"/>
      <c r="AI29" s="471"/>
      <c r="AJ29" s="471"/>
      <c r="AK29" s="471"/>
      <c r="AL29" s="472"/>
      <c r="AM29" s="472"/>
      <c r="AN29" s="472"/>
      <c r="AO29" s="472"/>
      <c r="AP29" s="471"/>
      <c r="AQ29" s="471"/>
      <c r="AR29" s="473"/>
    </row>
  </sheetData>
  <mergeCells count="179"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  <mergeCell ref="AP12:AR12"/>
    <mergeCell ref="B13:C13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AL4:AR4"/>
    <mergeCell ref="AL3:AR3"/>
    <mergeCell ref="AL2:AR2"/>
    <mergeCell ref="B11:C11"/>
    <mergeCell ref="D11:G11"/>
    <mergeCell ref="H11:O11"/>
    <mergeCell ref="P11:AH11"/>
    <mergeCell ref="AI11:AK11"/>
    <mergeCell ref="AL11:AO11"/>
    <mergeCell ref="AP11:AR11"/>
    <mergeCell ref="AB2:AH2"/>
    <mergeCell ref="AB3:AH3"/>
    <mergeCell ref="AB4:AH4"/>
    <mergeCell ref="AI2:AK2"/>
    <mergeCell ref="AI3:AK3"/>
    <mergeCell ref="AI4:AK4"/>
    <mergeCell ref="B10:C10"/>
    <mergeCell ref="D10:G10"/>
    <mergeCell ref="B9:C9"/>
    <mergeCell ref="D9:G9"/>
    <mergeCell ref="AL9:AO9"/>
    <mergeCell ref="AP7:AR7"/>
    <mergeCell ref="B8:C8"/>
    <mergeCell ref="D8:G8"/>
    <mergeCell ref="AP9:AR9"/>
    <mergeCell ref="H10:O10"/>
    <mergeCell ref="P10:AH10"/>
    <mergeCell ref="AI10:AK10"/>
    <mergeCell ref="AL10:AO10"/>
    <mergeCell ref="AP10:AR10"/>
    <mergeCell ref="H9:O9"/>
    <mergeCell ref="P9:AH9"/>
    <mergeCell ref="AI9:AK9"/>
    <mergeCell ref="N2:P2"/>
    <mergeCell ref="N3:P3"/>
    <mergeCell ref="N4:P4"/>
    <mergeCell ref="Q2:X2"/>
    <mergeCell ref="Q3:X3"/>
    <mergeCell ref="Q4:X4"/>
    <mergeCell ref="Y2:AA2"/>
    <mergeCell ref="Y3:AA3"/>
    <mergeCell ref="Y4:AA4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</sheetPr>
  <dimension ref="B1:CO27"/>
  <sheetViews>
    <sheetView showGridLines="0" zoomScale="70" zoomScaleNormal="70" workbookViewId="0">
      <selection activeCell="R3" sqref="R3:Y3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93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93" s="3" customFormat="1" ht="15.75">
      <c r="O2" s="474" t="str">
        <f>表紙!G12</f>
        <v>システム名</v>
      </c>
      <c r="P2" s="475"/>
      <c r="Q2" s="476"/>
      <c r="R2" s="483" t="str">
        <f>表紙!N12</f>
        <v>Acelink</v>
      </c>
      <c r="S2" s="484"/>
      <c r="T2" s="484"/>
      <c r="U2" s="484"/>
      <c r="V2" s="484"/>
      <c r="W2" s="484"/>
      <c r="X2" s="484"/>
      <c r="Y2" s="485"/>
      <c r="Z2" s="492" t="str">
        <f>表紙!G15</f>
        <v>機能ID</v>
      </c>
      <c r="AA2" s="475"/>
      <c r="AB2" s="476"/>
      <c r="AC2" s="483" t="str">
        <f>表紙!N15</f>
        <v>VKZ290100389000</v>
      </c>
      <c r="AD2" s="484"/>
      <c r="AE2" s="484"/>
      <c r="AF2" s="484"/>
      <c r="AG2" s="484"/>
      <c r="AH2" s="484"/>
      <c r="AI2" s="485"/>
      <c r="AJ2" s="492" t="str">
        <f>表紙!G16</f>
        <v>機能名</v>
      </c>
      <c r="AK2" s="475"/>
      <c r="AL2" s="476"/>
      <c r="AM2" s="483" t="str">
        <f>表紙!N16</f>
        <v>月次確定(表示)</v>
      </c>
      <c r="AN2" s="484"/>
      <c r="AO2" s="484"/>
      <c r="AP2" s="484"/>
      <c r="AQ2" s="484"/>
      <c r="AR2" s="484"/>
      <c r="AS2" s="521"/>
      <c r="AT2" s="86"/>
    </row>
    <row r="3" spans="2:93" s="3" customFormat="1" ht="15.75">
      <c r="O3" s="477" t="str">
        <f>表紙!G13</f>
        <v>サブシステムID</v>
      </c>
      <c r="P3" s="478"/>
      <c r="Q3" s="479"/>
      <c r="R3" s="486" t="str">
        <f>表紙!N13</f>
        <v>AL</v>
      </c>
      <c r="S3" s="487"/>
      <c r="T3" s="487"/>
      <c r="U3" s="487"/>
      <c r="V3" s="487"/>
      <c r="W3" s="487"/>
      <c r="X3" s="487"/>
      <c r="Y3" s="488"/>
      <c r="Z3" s="493" t="str">
        <f>表紙!G18</f>
        <v>作成年月日</v>
      </c>
      <c r="AA3" s="478"/>
      <c r="AB3" s="479"/>
      <c r="AC3" s="501">
        <f>表紙!N18</f>
        <v>42622</v>
      </c>
      <c r="AD3" s="502"/>
      <c r="AE3" s="502"/>
      <c r="AF3" s="502"/>
      <c r="AG3" s="502"/>
      <c r="AH3" s="502"/>
      <c r="AI3" s="503"/>
      <c r="AJ3" s="493" t="str">
        <f>表紙!G19</f>
        <v>作成者</v>
      </c>
      <c r="AK3" s="478"/>
      <c r="AL3" s="479"/>
      <c r="AM3" s="486" t="str">
        <f>表紙!N19</f>
        <v>上田 達大</v>
      </c>
      <c r="AN3" s="487"/>
      <c r="AO3" s="487"/>
      <c r="AP3" s="487"/>
      <c r="AQ3" s="487"/>
      <c r="AR3" s="487"/>
      <c r="AS3" s="496"/>
      <c r="AT3" s="86"/>
    </row>
    <row r="4" spans="2:93" s="3" customFormat="1" thickBot="1">
      <c r="O4" s="480" t="str">
        <f>表紙!G14</f>
        <v>サブシステム名</v>
      </c>
      <c r="P4" s="481"/>
      <c r="Q4" s="482"/>
      <c r="R4" s="489" t="str">
        <f>表紙!N14</f>
        <v>VKZ</v>
      </c>
      <c r="S4" s="490"/>
      <c r="T4" s="490"/>
      <c r="U4" s="490"/>
      <c r="V4" s="490"/>
      <c r="W4" s="490"/>
      <c r="X4" s="490"/>
      <c r="Y4" s="491"/>
      <c r="Z4" s="494" t="str">
        <f>表紙!G20</f>
        <v>最終更新年月日</v>
      </c>
      <c r="AA4" s="481"/>
      <c r="AB4" s="482"/>
      <c r="AC4" s="504">
        <f>表紙!N20</f>
        <v>42636</v>
      </c>
      <c r="AD4" s="505"/>
      <c r="AE4" s="505"/>
      <c r="AF4" s="505"/>
      <c r="AG4" s="505"/>
      <c r="AH4" s="505"/>
      <c r="AI4" s="506"/>
      <c r="AJ4" s="494" t="str">
        <f>表紙!G21</f>
        <v>最終更新者</v>
      </c>
      <c r="AK4" s="481"/>
      <c r="AL4" s="482"/>
      <c r="AM4" s="489" t="str">
        <f>表紙!N21</f>
        <v>上田 達大</v>
      </c>
      <c r="AN4" s="490"/>
      <c r="AO4" s="490"/>
      <c r="AP4" s="490"/>
      <c r="AQ4" s="490"/>
      <c r="AR4" s="490"/>
      <c r="AS4" s="495"/>
      <c r="AT4" s="86"/>
    </row>
    <row r="5" spans="2:93" s="3" customFormat="1" ht="6.4" customHeight="1">
      <c r="AO5" s="4"/>
      <c r="AP5" s="4"/>
      <c r="AQ5" s="4"/>
      <c r="AR5" s="4"/>
      <c r="AS5" s="5"/>
      <c r="AT5" s="5"/>
    </row>
    <row r="6" spans="2:93" s="3" customFormat="1" ht="15.75">
      <c r="AO6" s="4"/>
      <c r="AP6" s="4"/>
      <c r="AQ6" s="4"/>
      <c r="AR6" s="4"/>
      <c r="AS6" s="5"/>
      <c r="AT6" s="5"/>
    </row>
    <row r="7" spans="2:93" s="2" customFormat="1" ht="16.5" customHeight="1">
      <c r="B7" s="65" t="s">
        <v>84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6"/>
      <c r="AF7" s="6"/>
      <c r="AG7" s="6"/>
      <c r="AH7" s="6"/>
      <c r="AI7" s="6"/>
      <c r="AJ7" s="6"/>
    </row>
    <row r="8" spans="2:93" s="2" customFormat="1" ht="16.5" customHeigh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6"/>
      <c r="AF8" s="6"/>
      <c r="AG8" s="6"/>
      <c r="AH8" s="6"/>
      <c r="AI8" s="6"/>
      <c r="AJ8" s="6"/>
    </row>
    <row r="9" spans="2:93" s="2" customFormat="1" ht="16.5" customHeight="1">
      <c r="B9" s="7"/>
      <c r="C9" s="7" t="s">
        <v>106</v>
      </c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6"/>
      <c r="AF9" s="6"/>
      <c r="AG9" s="6"/>
      <c r="AH9" s="6"/>
      <c r="AI9" s="6"/>
      <c r="AJ9" s="6"/>
    </row>
    <row r="10" spans="2:93" s="2" customFormat="1" ht="16.5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6"/>
      <c r="AF10" s="6"/>
      <c r="AG10" s="6"/>
      <c r="AH10" s="6"/>
      <c r="AI10" s="6"/>
      <c r="AJ10" s="6"/>
    </row>
    <row r="11" spans="2:93" s="2" customFormat="1" ht="16.5" customHeight="1">
      <c r="B11" s="7" t="s">
        <v>207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6"/>
      <c r="AF11" s="6"/>
      <c r="AG11" s="6"/>
      <c r="AH11" s="6"/>
      <c r="AI11" s="6"/>
      <c r="AJ11" s="6"/>
    </row>
    <row r="12" spans="2:93" ht="16.5" customHeight="1">
      <c r="B12" s="522" t="s">
        <v>29</v>
      </c>
      <c r="C12" s="522"/>
      <c r="D12" s="522"/>
      <c r="E12" s="522"/>
      <c r="F12" s="522"/>
      <c r="G12" s="522"/>
      <c r="H12" s="522"/>
      <c r="I12" s="522"/>
      <c r="J12" s="522"/>
      <c r="K12" s="522"/>
      <c r="L12" s="522"/>
      <c r="M12" s="522"/>
      <c r="N12" s="522"/>
      <c r="O12" s="522"/>
      <c r="P12" s="522"/>
      <c r="Q12" s="522"/>
      <c r="R12" s="522" t="s">
        <v>31</v>
      </c>
      <c r="S12" s="522"/>
      <c r="T12" s="522"/>
      <c r="U12" s="522"/>
      <c r="V12" s="522"/>
      <c r="W12" s="522"/>
      <c r="X12" s="522"/>
      <c r="Y12" s="522"/>
      <c r="Z12" s="522"/>
      <c r="AA12" s="522"/>
      <c r="AB12" s="522"/>
      <c r="AC12" s="522"/>
      <c r="AD12" s="522"/>
      <c r="AE12" s="522"/>
      <c r="AF12" s="522"/>
      <c r="AG12" s="522"/>
      <c r="AH12" s="522" t="s">
        <v>28</v>
      </c>
      <c r="AI12" s="522"/>
      <c r="AJ12" s="522"/>
      <c r="AK12" s="522"/>
      <c r="AL12" s="522"/>
      <c r="AM12" s="522"/>
      <c r="AN12" s="522"/>
      <c r="AO12" s="522"/>
      <c r="AP12" s="522"/>
      <c r="AQ12" s="522"/>
      <c r="AR12" s="522"/>
      <c r="AS12" s="522"/>
      <c r="AT12" s="522"/>
      <c r="AU12" s="522"/>
      <c r="AV12" s="522"/>
      <c r="AW12" s="522"/>
      <c r="AX12" s="522"/>
      <c r="AY12" s="522"/>
      <c r="AZ12" s="522"/>
      <c r="BA12" s="522"/>
      <c r="BB12" s="522"/>
      <c r="BC12" s="522"/>
      <c r="BD12" s="522"/>
      <c r="BE12" s="522"/>
      <c r="BF12" s="522"/>
      <c r="BG12" s="522"/>
      <c r="BH12" s="522"/>
      <c r="BI12" s="522"/>
      <c r="BJ12" s="522"/>
      <c r="BK12" s="522"/>
      <c r="BL12" s="522"/>
      <c r="BM12" s="522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</row>
    <row r="13" spans="2:93" ht="15.75" customHeight="1">
      <c r="B13" s="522" t="s">
        <v>85</v>
      </c>
      <c r="C13" s="522"/>
      <c r="D13" s="522"/>
      <c r="E13" s="522"/>
      <c r="F13" s="522"/>
      <c r="G13" s="522"/>
      <c r="H13" s="522"/>
      <c r="I13" s="522"/>
      <c r="J13" s="523" t="s">
        <v>86</v>
      </c>
      <c r="K13" s="523"/>
      <c r="L13" s="523"/>
      <c r="M13" s="523"/>
      <c r="N13" s="523"/>
      <c r="O13" s="523"/>
      <c r="P13" s="523"/>
      <c r="Q13" s="523"/>
      <c r="R13" s="522" t="s">
        <v>85</v>
      </c>
      <c r="S13" s="522"/>
      <c r="T13" s="522"/>
      <c r="U13" s="522"/>
      <c r="V13" s="522"/>
      <c r="W13" s="522"/>
      <c r="X13" s="522"/>
      <c r="Y13" s="522"/>
      <c r="Z13" s="523" t="s">
        <v>86</v>
      </c>
      <c r="AA13" s="523"/>
      <c r="AB13" s="523"/>
      <c r="AC13" s="523"/>
      <c r="AD13" s="523"/>
      <c r="AE13" s="523"/>
      <c r="AF13" s="523"/>
      <c r="AG13" s="523"/>
      <c r="AH13" s="522"/>
      <c r="AI13" s="522"/>
      <c r="AJ13" s="522"/>
      <c r="AK13" s="522"/>
      <c r="AL13" s="522"/>
      <c r="AM13" s="522"/>
      <c r="AN13" s="522"/>
      <c r="AO13" s="522"/>
      <c r="AP13" s="522"/>
      <c r="AQ13" s="522"/>
      <c r="AR13" s="522"/>
      <c r="AS13" s="522"/>
      <c r="AT13" s="522"/>
      <c r="AU13" s="522"/>
      <c r="AV13" s="522"/>
      <c r="AW13" s="522"/>
      <c r="AX13" s="522"/>
      <c r="AY13" s="522"/>
      <c r="AZ13" s="522"/>
      <c r="BA13" s="522"/>
      <c r="BB13" s="522"/>
      <c r="BC13" s="522"/>
      <c r="BD13" s="522"/>
      <c r="BE13" s="522"/>
      <c r="BF13" s="522"/>
      <c r="BG13" s="522"/>
      <c r="BH13" s="522"/>
      <c r="BI13" s="522"/>
      <c r="BJ13" s="522"/>
      <c r="BK13" s="522"/>
      <c r="BL13" s="522"/>
      <c r="BM13" s="522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</row>
    <row r="14" spans="2:93" ht="12">
      <c r="B14" s="520" t="s">
        <v>284</v>
      </c>
      <c r="C14" s="520" t="s">
        <v>115</v>
      </c>
      <c r="D14" s="520" t="s">
        <v>115</v>
      </c>
      <c r="E14" s="520" t="s">
        <v>115</v>
      </c>
      <c r="F14" s="520" t="s">
        <v>115</v>
      </c>
      <c r="G14" s="520" t="s">
        <v>115</v>
      </c>
      <c r="H14" s="520" t="s">
        <v>115</v>
      </c>
      <c r="I14" s="520" t="s">
        <v>115</v>
      </c>
      <c r="J14" s="520" t="s">
        <v>218</v>
      </c>
      <c r="K14" s="520" t="s">
        <v>114</v>
      </c>
      <c r="L14" s="520" t="s">
        <v>114</v>
      </c>
      <c r="M14" s="520" t="s">
        <v>114</v>
      </c>
      <c r="N14" s="520" t="s">
        <v>114</v>
      </c>
      <c r="O14" s="520" t="s">
        <v>114</v>
      </c>
      <c r="P14" s="520" t="s">
        <v>114</v>
      </c>
      <c r="Q14" s="520" t="s">
        <v>114</v>
      </c>
      <c r="R14" s="511" t="s">
        <v>266</v>
      </c>
      <c r="S14" s="512"/>
      <c r="T14" s="512"/>
      <c r="U14" s="512"/>
      <c r="V14" s="512"/>
      <c r="W14" s="512"/>
      <c r="X14" s="512"/>
      <c r="Y14" s="513"/>
      <c r="Z14" s="511" t="s">
        <v>264</v>
      </c>
      <c r="AA14" s="512"/>
      <c r="AB14" s="512"/>
      <c r="AC14" s="512"/>
      <c r="AD14" s="512"/>
      <c r="AE14" s="512"/>
      <c r="AF14" s="512"/>
      <c r="AG14" s="513"/>
      <c r="AH14" s="517"/>
      <c r="AI14" s="515"/>
      <c r="AJ14" s="515"/>
      <c r="AK14" s="515"/>
      <c r="AL14" s="515"/>
      <c r="AM14" s="515"/>
      <c r="AN14" s="515"/>
      <c r="AO14" s="515"/>
      <c r="AP14" s="515"/>
      <c r="AQ14" s="515"/>
      <c r="AR14" s="515"/>
      <c r="AS14" s="515"/>
      <c r="AT14" s="515"/>
      <c r="AU14" s="515"/>
      <c r="AV14" s="515"/>
      <c r="AW14" s="515"/>
      <c r="AX14" s="515"/>
      <c r="AY14" s="515"/>
      <c r="AZ14" s="515"/>
      <c r="BA14" s="515"/>
      <c r="BB14" s="515"/>
      <c r="BC14" s="515"/>
      <c r="BD14" s="515"/>
      <c r="BE14" s="515"/>
      <c r="BF14" s="515"/>
      <c r="BG14" s="515"/>
      <c r="BH14" s="515"/>
      <c r="BI14" s="515"/>
      <c r="BJ14" s="515"/>
      <c r="BK14" s="515"/>
      <c r="BL14" s="515"/>
      <c r="BM14" s="516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</row>
    <row r="15" spans="2:93" ht="12">
      <c r="B15" s="511" t="s">
        <v>268</v>
      </c>
      <c r="C15" s="512"/>
      <c r="D15" s="512"/>
      <c r="E15" s="512"/>
      <c r="F15" s="512"/>
      <c r="G15" s="512"/>
      <c r="H15" s="512"/>
      <c r="I15" s="513"/>
      <c r="J15" s="511" t="s">
        <v>213</v>
      </c>
      <c r="K15" s="512"/>
      <c r="L15" s="512"/>
      <c r="M15" s="512"/>
      <c r="N15" s="512"/>
      <c r="O15" s="512"/>
      <c r="P15" s="512"/>
      <c r="Q15" s="513"/>
      <c r="R15" s="511" t="s">
        <v>267</v>
      </c>
      <c r="S15" s="512"/>
      <c r="T15" s="512"/>
      <c r="U15" s="512"/>
      <c r="V15" s="512"/>
      <c r="W15" s="512"/>
      <c r="X15" s="512"/>
      <c r="Y15" s="513"/>
      <c r="Z15" s="511" t="s">
        <v>265</v>
      </c>
      <c r="AA15" s="512"/>
      <c r="AB15" s="512"/>
      <c r="AC15" s="512"/>
      <c r="AD15" s="512"/>
      <c r="AE15" s="512"/>
      <c r="AF15" s="512"/>
      <c r="AG15" s="513"/>
      <c r="AH15" s="514"/>
      <c r="AI15" s="515"/>
      <c r="AJ15" s="515"/>
      <c r="AK15" s="515"/>
      <c r="AL15" s="515"/>
      <c r="AM15" s="515"/>
      <c r="AN15" s="515"/>
      <c r="AO15" s="515"/>
      <c r="AP15" s="515"/>
      <c r="AQ15" s="515"/>
      <c r="AR15" s="515"/>
      <c r="AS15" s="515"/>
      <c r="AT15" s="515"/>
      <c r="AU15" s="515"/>
      <c r="AV15" s="515"/>
      <c r="AW15" s="515"/>
      <c r="AX15" s="515"/>
      <c r="AY15" s="515"/>
      <c r="AZ15" s="515"/>
      <c r="BA15" s="515"/>
      <c r="BB15" s="515"/>
      <c r="BC15" s="515"/>
      <c r="BD15" s="515"/>
      <c r="BE15" s="515"/>
      <c r="BF15" s="515"/>
      <c r="BG15" s="515"/>
      <c r="BH15" s="515"/>
      <c r="BI15" s="515"/>
      <c r="BJ15" s="515"/>
      <c r="BK15" s="515"/>
      <c r="BL15" s="515"/>
      <c r="BM15" s="516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</row>
    <row r="16" spans="2:93" ht="12">
      <c r="B16" s="511"/>
      <c r="C16" s="512"/>
      <c r="D16" s="512"/>
      <c r="E16" s="512"/>
      <c r="F16" s="512"/>
      <c r="G16" s="512"/>
      <c r="H16" s="512"/>
      <c r="I16" s="513"/>
      <c r="J16" s="511"/>
      <c r="K16" s="512"/>
      <c r="L16" s="512"/>
      <c r="M16" s="512"/>
      <c r="N16" s="512"/>
      <c r="O16" s="512"/>
      <c r="P16" s="512"/>
      <c r="Q16" s="513"/>
      <c r="R16" s="511"/>
      <c r="S16" s="512"/>
      <c r="T16" s="512"/>
      <c r="U16" s="512"/>
      <c r="V16" s="512"/>
      <c r="W16" s="512"/>
      <c r="X16" s="512"/>
      <c r="Y16" s="513"/>
      <c r="Z16" s="511"/>
      <c r="AA16" s="512"/>
      <c r="AB16" s="512"/>
      <c r="AC16" s="512"/>
      <c r="AD16" s="512"/>
      <c r="AE16" s="512"/>
      <c r="AF16" s="512"/>
      <c r="AG16" s="513"/>
      <c r="AH16" s="517"/>
      <c r="AI16" s="518"/>
      <c r="AJ16" s="518"/>
      <c r="AK16" s="518"/>
      <c r="AL16" s="518"/>
      <c r="AM16" s="518"/>
      <c r="AN16" s="518"/>
      <c r="AO16" s="518"/>
      <c r="AP16" s="518"/>
      <c r="AQ16" s="518"/>
      <c r="AR16" s="518"/>
      <c r="AS16" s="518"/>
      <c r="AT16" s="518"/>
      <c r="AU16" s="518"/>
      <c r="AV16" s="518"/>
      <c r="AW16" s="518"/>
      <c r="AX16" s="518"/>
      <c r="AY16" s="518"/>
      <c r="AZ16" s="518"/>
      <c r="BA16" s="518"/>
      <c r="BB16" s="518"/>
      <c r="BC16" s="518"/>
      <c r="BD16" s="518"/>
      <c r="BE16" s="518"/>
      <c r="BF16" s="518"/>
      <c r="BG16" s="518"/>
      <c r="BH16" s="518"/>
      <c r="BI16" s="518"/>
      <c r="BJ16" s="518"/>
      <c r="BK16" s="518"/>
      <c r="BL16" s="518"/>
      <c r="BM16" s="519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</row>
    <row r="17" spans="2:65" ht="12">
      <c r="B17" s="511"/>
      <c r="C17" s="512"/>
      <c r="D17" s="512"/>
      <c r="E17" s="512"/>
      <c r="F17" s="512"/>
      <c r="G17" s="512"/>
      <c r="H17" s="512"/>
      <c r="I17" s="513"/>
      <c r="J17" s="511"/>
      <c r="K17" s="512"/>
      <c r="L17" s="512"/>
      <c r="M17" s="512"/>
      <c r="N17" s="512"/>
      <c r="O17" s="512"/>
      <c r="P17" s="512"/>
      <c r="Q17" s="513"/>
      <c r="R17" s="511"/>
      <c r="S17" s="512"/>
      <c r="T17" s="512"/>
      <c r="U17" s="512"/>
      <c r="V17" s="512"/>
      <c r="W17" s="512"/>
      <c r="X17" s="512"/>
      <c r="Y17" s="513"/>
      <c r="Z17" s="511"/>
      <c r="AA17" s="512"/>
      <c r="AB17" s="512"/>
      <c r="AC17" s="512"/>
      <c r="AD17" s="512"/>
      <c r="AE17" s="512"/>
      <c r="AF17" s="512"/>
      <c r="AG17" s="513"/>
      <c r="AH17" s="517"/>
      <c r="AI17" s="515"/>
      <c r="AJ17" s="515"/>
      <c r="AK17" s="515"/>
      <c r="AL17" s="515"/>
      <c r="AM17" s="515"/>
      <c r="AN17" s="515"/>
      <c r="AO17" s="515"/>
      <c r="AP17" s="515"/>
      <c r="AQ17" s="515"/>
      <c r="AR17" s="515"/>
      <c r="AS17" s="515"/>
      <c r="AT17" s="515"/>
      <c r="AU17" s="515"/>
      <c r="AV17" s="515"/>
      <c r="AW17" s="515"/>
      <c r="AX17" s="515"/>
      <c r="AY17" s="515"/>
      <c r="AZ17" s="515"/>
      <c r="BA17" s="515"/>
      <c r="BB17" s="515"/>
      <c r="BC17" s="515"/>
      <c r="BD17" s="515"/>
      <c r="BE17" s="515"/>
      <c r="BF17" s="515"/>
      <c r="BG17" s="515"/>
      <c r="BH17" s="515"/>
      <c r="BI17" s="515"/>
      <c r="BJ17" s="515"/>
      <c r="BK17" s="515"/>
      <c r="BL17" s="515"/>
      <c r="BM17" s="516"/>
    </row>
    <row r="18" spans="2:65" ht="12">
      <c r="B18" s="511"/>
      <c r="C18" s="512"/>
      <c r="D18" s="512"/>
      <c r="E18" s="512"/>
      <c r="F18" s="512"/>
      <c r="G18" s="512"/>
      <c r="H18" s="512"/>
      <c r="I18" s="513"/>
      <c r="J18" s="511"/>
      <c r="K18" s="512"/>
      <c r="L18" s="512"/>
      <c r="M18" s="512"/>
      <c r="N18" s="512"/>
      <c r="O18" s="512"/>
      <c r="P18" s="512"/>
      <c r="Q18" s="513"/>
      <c r="R18" s="511"/>
      <c r="S18" s="512"/>
      <c r="T18" s="512"/>
      <c r="U18" s="512"/>
      <c r="V18" s="512"/>
      <c r="W18" s="512"/>
      <c r="X18" s="512"/>
      <c r="Y18" s="513"/>
      <c r="Z18" s="511"/>
      <c r="AA18" s="512"/>
      <c r="AB18" s="512"/>
      <c r="AC18" s="512"/>
      <c r="AD18" s="512"/>
      <c r="AE18" s="512"/>
      <c r="AF18" s="512"/>
      <c r="AG18" s="513"/>
      <c r="AH18" s="514"/>
      <c r="AI18" s="515"/>
      <c r="AJ18" s="515"/>
      <c r="AK18" s="515"/>
      <c r="AL18" s="515"/>
      <c r="AM18" s="515"/>
      <c r="AN18" s="515"/>
      <c r="AO18" s="515"/>
      <c r="AP18" s="515"/>
      <c r="AQ18" s="515"/>
      <c r="AR18" s="515"/>
      <c r="AS18" s="515"/>
      <c r="AT18" s="515"/>
      <c r="AU18" s="515"/>
      <c r="AV18" s="515"/>
      <c r="AW18" s="515"/>
      <c r="AX18" s="515"/>
      <c r="AY18" s="515"/>
      <c r="AZ18" s="515"/>
      <c r="BA18" s="515"/>
      <c r="BB18" s="515"/>
      <c r="BC18" s="515"/>
      <c r="BD18" s="515"/>
      <c r="BE18" s="515"/>
      <c r="BF18" s="515"/>
      <c r="BG18" s="515"/>
      <c r="BH18" s="515"/>
      <c r="BI18" s="515"/>
      <c r="BJ18" s="515"/>
      <c r="BK18" s="515"/>
      <c r="BL18" s="515"/>
      <c r="BM18" s="516"/>
    </row>
    <row r="19" spans="2:65" ht="12">
      <c r="B19" s="511"/>
      <c r="C19" s="512"/>
      <c r="D19" s="512"/>
      <c r="E19" s="512"/>
      <c r="F19" s="512"/>
      <c r="G19" s="512"/>
      <c r="H19" s="512"/>
      <c r="I19" s="513"/>
      <c r="J19" s="511"/>
      <c r="K19" s="512"/>
      <c r="L19" s="512"/>
      <c r="M19" s="512"/>
      <c r="N19" s="512"/>
      <c r="O19" s="512"/>
      <c r="P19" s="512"/>
      <c r="Q19" s="513"/>
      <c r="R19" s="511"/>
      <c r="S19" s="512"/>
      <c r="T19" s="512"/>
      <c r="U19" s="512"/>
      <c r="V19" s="512"/>
      <c r="W19" s="512"/>
      <c r="X19" s="512"/>
      <c r="Y19" s="513"/>
      <c r="Z19" s="511"/>
      <c r="AA19" s="512"/>
      <c r="AB19" s="512"/>
      <c r="AC19" s="512"/>
      <c r="AD19" s="512"/>
      <c r="AE19" s="512"/>
      <c r="AF19" s="512"/>
      <c r="AG19" s="513"/>
      <c r="AH19" s="514"/>
      <c r="AI19" s="515"/>
      <c r="AJ19" s="515"/>
      <c r="AK19" s="515"/>
      <c r="AL19" s="515"/>
      <c r="AM19" s="515"/>
      <c r="AN19" s="515"/>
      <c r="AO19" s="515"/>
      <c r="AP19" s="515"/>
      <c r="AQ19" s="515"/>
      <c r="AR19" s="515"/>
      <c r="AS19" s="515"/>
      <c r="AT19" s="515"/>
      <c r="AU19" s="515"/>
      <c r="AV19" s="515"/>
      <c r="AW19" s="515"/>
      <c r="AX19" s="515"/>
      <c r="AY19" s="515"/>
      <c r="AZ19" s="515"/>
      <c r="BA19" s="515"/>
      <c r="BB19" s="515"/>
      <c r="BC19" s="515"/>
      <c r="BD19" s="515"/>
      <c r="BE19" s="515"/>
      <c r="BF19" s="515"/>
      <c r="BG19" s="515"/>
      <c r="BH19" s="515"/>
      <c r="BI19" s="515"/>
      <c r="BJ19" s="515"/>
      <c r="BK19" s="515"/>
      <c r="BL19" s="515"/>
      <c r="BM19" s="516"/>
    </row>
    <row r="20" spans="2:65" ht="12">
      <c r="B20" s="511"/>
      <c r="C20" s="512"/>
      <c r="D20" s="512"/>
      <c r="E20" s="512"/>
      <c r="F20" s="512"/>
      <c r="G20" s="512"/>
      <c r="H20" s="512"/>
      <c r="I20" s="513"/>
      <c r="J20" s="511"/>
      <c r="K20" s="512"/>
      <c r="L20" s="512"/>
      <c r="M20" s="512"/>
      <c r="N20" s="512"/>
      <c r="O20" s="512"/>
      <c r="P20" s="512"/>
      <c r="Q20" s="513"/>
      <c r="R20" s="511"/>
      <c r="S20" s="512"/>
      <c r="T20" s="512"/>
      <c r="U20" s="512"/>
      <c r="V20" s="512"/>
      <c r="W20" s="512"/>
      <c r="X20" s="512"/>
      <c r="Y20" s="513"/>
      <c r="Z20" s="511"/>
      <c r="AA20" s="512"/>
      <c r="AB20" s="512"/>
      <c r="AC20" s="512"/>
      <c r="AD20" s="512"/>
      <c r="AE20" s="512"/>
      <c r="AF20" s="512"/>
      <c r="AG20" s="513"/>
      <c r="AH20" s="514"/>
      <c r="AI20" s="515"/>
      <c r="AJ20" s="515"/>
      <c r="AK20" s="515"/>
      <c r="AL20" s="515"/>
      <c r="AM20" s="515"/>
      <c r="AN20" s="515"/>
      <c r="AO20" s="515"/>
      <c r="AP20" s="515"/>
      <c r="AQ20" s="515"/>
      <c r="AR20" s="515"/>
      <c r="AS20" s="515"/>
      <c r="AT20" s="515"/>
      <c r="AU20" s="515"/>
      <c r="AV20" s="515"/>
      <c r="AW20" s="515"/>
      <c r="AX20" s="515"/>
      <c r="AY20" s="515"/>
      <c r="AZ20" s="515"/>
      <c r="BA20" s="515"/>
      <c r="BB20" s="515"/>
      <c r="BC20" s="515"/>
      <c r="BD20" s="515"/>
      <c r="BE20" s="515"/>
      <c r="BF20" s="515"/>
      <c r="BG20" s="515"/>
      <c r="BH20" s="515"/>
      <c r="BI20" s="515"/>
      <c r="BJ20" s="515"/>
      <c r="BK20" s="515"/>
      <c r="BL20" s="515"/>
      <c r="BM20" s="516"/>
    </row>
    <row r="26" spans="2:65" ht="16.5" customHeight="1">
      <c r="T26" s="85"/>
      <c r="U26" s="85"/>
    </row>
    <row r="27" spans="2:65" ht="16.5" customHeight="1">
      <c r="T27" s="85"/>
      <c r="U27" s="85"/>
    </row>
  </sheetData>
  <mergeCells count="60">
    <mergeCell ref="B12:Q12"/>
    <mergeCell ref="R12:AG12"/>
    <mergeCell ref="AH12:BM13"/>
    <mergeCell ref="B13:I13"/>
    <mergeCell ref="J13:Q13"/>
    <mergeCell ref="R13:Y13"/>
    <mergeCell ref="Z13:AG13"/>
    <mergeCell ref="AM2:AS2"/>
    <mergeCell ref="O2:Q2"/>
    <mergeCell ref="R2:Y2"/>
    <mergeCell ref="Z2:AB2"/>
    <mergeCell ref="AC2:AI2"/>
    <mergeCell ref="AJ2:AL2"/>
    <mergeCell ref="AM3:AS3"/>
    <mergeCell ref="O4:Q4"/>
    <mergeCell ref="R4:Y4"/>
    <mergeCell ref="Z4:AB4"/>
    <mergeCell ref="AC4:AI4"/>
    <mergeCell ref="O3:Q3"/>
    <mergeCell ref="R3:Y3"/>
    <mergeCell ref="Z3:AB3"/>
    <mergeCell ref="AC3:AI3"/>
    <mergeCell ref="AJ3:AL3"/>
    <mergeCell ref="AJ4:AL4"/>
    <mergeCell ref="AM4:AS4"/>
    <mergeCell ref="B15:I15"/>
    <mergeCell ref="J15:Q15"/>
    <mergeCell ref="R15:Y15"/>
    <mergeCell ref="Z15:AG15"/>
    <mergeCell ref="AH15:BM15"/>
    <mergeCell ref="B14:I14"/>
    <mergeCell ref="J14:Q14"/>
    <mergeCell ref="R14:Y14"/>
    <mergeCell ref="Z14:AG14"/>
    <mergeCell ref="AH14:BM14"/>
    <mergeCell ref="B18:I18"/>
    <mergeCell ref="J18:Q18"/>
    <mergeCell ref="R18:Y18"/>
    <mergeCell ref="Z18:AG18"/>
    <mergeCell ref="AH18:BM18"/>
    <mergeCell ref="B16:I16"/>
    <mergeCell ref="J16:Q16"/>
    <mergeCell ref="R16:Y16"/>
    <mergeCell ref="Z16:AG16"/>
    <mergeCell ref="AH16:BM16"/>
    <mergeCell ref="B17:I17"/>
    <mergeCell ref="J17:Q17"/>
    <mergeCell ref="R17:Y17"/>
    <mergeCell ref="Z17:AG17"/>
    <mergeCell ref="AH17:BM17"/>
    <mergeCell ref="B20:I20"/>
    <mergeCell ref="J20:Q20"/>
    <mergeCell ref="R20:Y20"/>
    <mergeCell ref="Z20:AG20"/>
    <mergeCell ref="AH20:BM20"/>
    <mergeCell ref="B19:I19"/>
    <mergeCell ref="J19:Q19"/>
    <mergeCell ref="R19:Y19"/>
    <mergeCell ref="Z19:AG19"/>
    <mergeCell ref="AH19:BM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5" zoomScale="85" zoomScaleNormal="85" workbookViewId="0">
      <selection activeCell="F27" sqref="F27"/>
    </sheetView>
  </sheetViews>
  <sheetFormatPr defaultRowHeight="18.75"/>
  <cols>
    <col min="1" max="1" width="5.875" bestFit="1" customWidth="1"/>
    <col min="2" max="2" width="11" bestFit="1" customWidth="1"/>
  </cols>
  <sheetData>
    <row r="1" spans="1:3">
      <c r="A1" t="s">
        <v>217</v>
      </c>
      <c r="B1" t="s">
        <v>277</v>
      </c>
      <c r="C1" t="s">
        <v>215</v>
      </c>
    </row>
    <row r="2" spans="1:3">
      <c r="C2" t="s">
        <v>214</v>
      </c>
    </row>
    <row r="6" spans="1:3">
      <c r="A6" t="s">
        <v>220</v>
      </c>
      <c r="B6" t="s">
        <v>277</v>
      </c>
      <c r="C6" t="s">
        <v>221</v>
      </c>
    </row>
    <row r="7" spans="1:3">
      <c r="C7" t="s">
        <v>222</v>
      </c>
    </row>
    <row r="11" spans="1:3">
      <c r="A11" t="s">
        <v>226</v>
      </c>
      <c r="B11" t="s">
        <v>277</v>
      </c>
      <c r="C11" t="s">
        <v>227</v>
      </c>
    </row>
    <row r="12" spans="1:3">
      <c r="C12" t="s">
        <v>228</v>
      </c>
    </row>
    <row r="16" spans="1:3">
      <c r="A16" t="s">
        <v>238</v>
      </c>
      <c r="B16" t="s">
        <v>277</v>
      </c>
      <c r="C16" t="s">
        <v>239</v>
      </c>
    </row>
    <row r="17" spans="1:3">
      <c r="C17" t="s">
        <v>240</v>
      </c>
    </row>
    <row r="18" spans="1:3">
      <c r="C18" t="s">
        <v>241</v>
      </c>
    </row>
    <row r="19" spans="1:3">
      <c r="C19" t="s">
        <v>242</v>
      </c>
    </row>
    <row r="20" spans="1:3">
      <c r="C20" t="s">
        <v>252</v>
      </c>
    </row>
    <row r="21" spans="1:3" ht="11.25" customHeight="1"/>
    <row r="26" spans="1:3">
      <c r="A26" t="s">
        <v>259</v>
      </c>
      <c r="B26" t="s">
        <v>216</v>
      </c>
      <c r="C26" t="s">
        <v>260</v>
      </c>
    </row>
    <row r="27" spans="1:3">
      <c r="C27" t="s">
        <v>240</v>
      </c>
    </row>
    <row r="28" spans="1:3">
      <c r="C28" t="s">
        <v>242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D91"/>
  <sheetViews>
    <sheetView showGridLines="0" zoomScale="130" zoomScaleNormal="130" workbookViewId="0">
      <selection activeCell="K10" sqref="K10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80" width="3.375" style="16" customWidth="1"/>
    <col min="81" max="222" width="2.375" style="16"/>
    <col min="223" max="223" width="1.375" style="16" customWidth="1"/>
    <col min="224" max="270" width="3.375" style="16" customWidth="1"/>
    <col min="271" max="273" width="4.125" style="16" customWidth="1"/>
    <col min="274" max="276" width="3.375" style="16" customWidth="1"/>
    <col min="277" max="279" width="4.125" style="16" customWidth="1"/>
    <col min="280" max="280" width="3.375" style="16" customWidth="1"/>
    <col min="281" max="478" width="2.375" style="16"/>
    <col min="479" max="479" width="1.375" style="16" customWidth="1"/>
    <col min="480" max="526" width="3.375" style="16" customWidth="1"/>
    <col min="527" max="529" width="4.125" style="16" customWidth="1"/>
    <col min="530" max="532" width="3.375" style="16" customWidth="1"/>
    <col min="533" max="535" width="4.125" style="16" customWidth="1"/>
    <col min="536" max="536" width="3.375" style="16" customWidth="1"/>
    <col min="537" max="734" width="2.375" style="16"/>
    <col min="735" max="735" width="1.375" style="16" customWidth="1"/>
    <col min="736" max="782" width="3.375" style="16" customWidth="1"/>
    <col min="783" max="785" width="4.125" style="16" customWidth="1"/>
    <col min="786" max="788" width="3.375" style="16" customWidth="1"/>
    <col min="789" max="791" width="4.125" style="16" customWidth="1"/>
    <col min="792" max="792" width="3.375" style="16" customWidth="1"/>
    <col min="793" max="990" width="2.375" style="16"/>
    <col min="991" max="991" width="1.375" style="16" customWidth="1"/>
    <col min="992" max="1038" width="3.375" style="16" customWidth="1"/>
    <col min="1039" max="1041" width="4.125" style="16" customWidth="1"/>
    <col min="1042" max="1044" width="3.375" style="16" customWidth="1"/>
    <col min="1045" max="1047" width="4.125" style="16" customWidth="1"/>
    <col min="1048" max="1048" width="3.375" style="16" customWidth="1"/>
    <col min="1049" max="1246" width="2.375" style="16"/>
    <col min="1247" max="1247" width="1.375" style="16" customWidth="1"/>
    <col min="1248" max="1294" width="3.375" style="16" customWidth="1"/>
    <col min="1295" max="1297" width="4.125" style="16" customWidth="1"/>
    <col min="1298" max="1300" width="3.375" style="16" customWidth="1"/>
    <col min="1301" max="1303" width="4.125" style="16" customWidth="1"/>
    <col min="1304" max="1304" width="3.375" style="16" customWidth="1"/>
    <col min="1305" max="1502" width="2.375" style="16"/>
    <col min="1503" max="1503" width="1.375" style="16" customWidth="1"/>
    <col min="1504" max="1550" width="3.375" style="16" customWidth="1"/>
    <col min="1551" max="1553" width="4.125" style="16" customWidth="1"/>
    <col min="1554" max="1556" width="3.375" style="16" customWidth="1"/>
    <col min="1557" max="1559" width="4.125" style="16" customWidth="1"/>
    <col min="1560" max="1560" width="3.375" style="16" customWidth="1"/>
    <col min="1561" max="1758" width="2.375" style="16"/>
    <col min="1759" max="1759" width="1.375" style="16" customWidth="1"/>
    <col min="1760" max="1806" width="3.375" style="16" customWidth="1"/>
    <col min="1807" max="1809" width="4.125" style="16" customWidth="1"/>
    <col min="1810" max="1812" width="3.375" style="16" customWidth="1"/>
    <col min="1813" max="1815" width="4.125" style="16" customWidth="1"/>
    <col min="1816" max="1816" width="3.375" style="16" customWidth="1"/>
    <col min="1817" max="2014" width="2.375" style="16"/>
    <col min="2015" max="2015" width="1.375" style="16" customWidth="1"/>
    <col min="2016" max="2062" width="3.375" style="16" customWidth="1"/>
    <col min="2063" max="2065" width="4.125" style="16" customWidth="1"/>
    <col min="2066" max="2068" width="3.375" style="16" customWidth="1"/>
    <col min="2069" max="2071" width="4.125" style="16" customWidth="1"/>
    <col min="2072" max="2072" width="3.375" style="16" customWidth="1"/>
    <col min="2073" max="2270" width="2.375" style="16"/>
    <col min="2271" max="2271" width="1.375" style="16" customWidth="1"/>
    <col min="2272" max="2318" width="3.375" style="16" customWidth="1"/>
    <col min="2319" max="2321" width="4.125" style="16" customWidth="1"/>
    <col min="2322" max="2324" width="3.375" style="16" customWidth="1"/>
    <col min="2325" max="2327" width="4.125" style="16" customWidth="1"/>
    <col min="2328" max="2328" width="3.375" style="16" customWidth="1"/>
    <col min="2329" max="2526" width="2.375" style="16"/>
    <col min="2527" max="2527" width="1.375" style="16" customWidth="1"/>
    <col min="2528" max="2574" width="3.375" style="16" customWidth="1"/>
    <col min="2575" max="2577" width="4.125" style="16" customWidth="1"/>
    <col min="2578" max="2580" width="3.375" style="16" customWidth="1"/>
    <col min="2581" max="2583" width="4.125" style="16" customWidth="1"/>
    <col min="2584" max="2584" width="3.375" style="16" customWidth="1"/>
    <col min="2585" max="2782" width="2.375" style="16"/>
    <col min="2783" max="2783" width="1.375" style="16" customWidth="1"/>
    <col min="2784" max="2830" width="3.375" style="16" customWidth="1"/>
    <col min="2831" max="2833" width="4.125" style="16" customWidth="1"/>
    <col min="2834" max="2836" width="3.375" style="16" customWidth="1"/>
    <col min="2837" max="2839" width="4.125" style="16" customWidth="1"/>
    <col min="2840" max="2840" width="3.375" style="16" customWidth="1"/>
    <col min="2841" max="3038" width="2.375" style="16"/>
    <col min="3039" max="3039" width="1.375" style="16" customWidth="1"/>
    <col min="3040" max="3086" width="3.375" style="16" customWidth="1"/>
    <col min="3087" max="3089" width="4.125" style="16" customWidth="1"/>
    <col min="3090" max="3092" width="3.375" style="16" customWidth="1"/>
    <col min="3093" max="3095" width="4.125" style="16" customWidth="1"/>
    <col min="3096" max="3096" width="3.375" style="16" customWidth="1"/>
    <col min="3097" max="3294" width="2.375" style="16"/>
    <col min="3295" max="3295" width="1.375" style="16" customWidth="1"/>
    <col min="3296" max="3342" width="3.375" style="16" customWidth="1"/>
    <col min="3343" max="3345" width="4.125" style="16" customWidth="1"/>
    <col min="3346" max="3348" width="3.375" style="16" customWidth="1"/>
    <col min="3349" max="3351" width="4.125" style="16" customWidth="1"/>
    <col min="3352" max="3352" width="3.375" style="16" customWidth="1"/>
    <col min="3353" max="3550" width="2.375" style="16"/>
    <col min="3551" max="3551" width="1.375" style="16" customWidth="1"/>
    <col min="3552" max="3598" width="3.375" style="16" customWidth="1"/>
    <col min="3599" max="3601" width="4.125" style="16" customWidth="1"/>
    <col min="3602" max="3604" width="3.375" style="16" customWidth="1"/>
    <col min="3605" max="3607" width="4.125" style="16" customWidth="1"/>
    <col min="3608" max="3608" width="3.375" style="16" customWidth="1"/>
    <col min="3609" max="3806" width="2.375" style="16"/>
    <col min="3807" max="3807" width="1.375" style="16" customWidth="1"/>
    <col min="3808" max="3854" width="3.375" style="16" customWidth="1"/>
    <col min="3855" max="3857" width="4.125" style="16" customWidth="1"/>
    <col min="3858" max="3860" width="3.375" style="16" customWidth="1"/>
    <col min="3861" max="3863" width="4.125" style="16" customWidth="1"/>
    <col min="3864" max="3864" width="3.375" style="16" customWidth="1"/>
    <col min="3865" max="4062" width="2.375" style="16"/>
    <col min="4063" max="4063" width="1.375" style="16" customWidth="1"/>
    <col min="4064" max="4110" width="3.375" style="16" customWidth="1"/>
    <col min="4111" max="4113" width="4.125" style="16" customWidth="1"/>
    <col min="4114" max="4116" width="3.375" style="16" customWidth="1"/>
    <col min="4117" max="4119" width="4.125" style="16" customWidth="1"/>
    <col min="4120" max="4120" width="3.375" style="16" customWidth="1"/>
    <col min="4121" max="4318" width="2.375" style="16"/>
    <col min="4319" max="4319" width="1.375" style="16" customWidth="1"/>
    <col min="4320" max="4366" width="3.375" style="16" customWidth="1"/>
    <col min="4367" max="4369" width="4.125" style="16" customWidth="1"/>
    <col min="4370" max="4372" width="3.375" style="16" customWidth="1"/>
    <col min="4373" max="4375" width="4.125" style="16" customWidth="1"/>
    <col min="4376" max="4376" width="3.375" style="16" customWidth="1"/>
    <col min="4377" max="4574" width="2.375" style="16"/>
    <col min="4575" max="4575" width="1.375" style="16" customWidth="1"/>
    <col min="4576" max="4622" width="3.375" style="16" customWidth="1"/>
    <col min="4623" max="4625" width="4.125" style="16" customWidth="1"/>
    <col min="4626" max="4628" width="3.375" style="16" customWidth="1"/>
    <col min="4629" max="4631" width="4.125" style="16" customWidth="1"/>
    <col min="4632" max="4632" width="3.375" style="16" customWidth="1"/>
    <col min="4633" max="4830" width="2.375" style="16"/>
    <col min="4831" max="4831" width="1.375" style="16" customWidth="1"/>
    <col min="4832" max="4878" width="3.375" style="16" customWidth="1"/>
    <col min="4879" max="4881" width="4.125" style="16" customWidth="1"/>
    <col min="4882" max="4884" width="3.375" style="16" customWidth="1"/>
    <col min="4885" max="4887" width="4.125" style="16" customWidth="1"/>
    <col min="4888" max="4888" width="3.375" style="16" customWidth="1"/>
    <col min="4889" max="5086" width="2.375" style="16"/>
    <col min="5087" max="5087" width="1.375" style="16" customWidth="1"/>
    <col min="5088" max="5134" width="3.375" style="16" customWidth="1"/>
    <col min="5135" max="5137" width="4.125" style="16" customWidth="1"/>
    <col min="5138" max="5140" width="3.375" style="16" customWidth="1"/>
    <col min="5141" max="5143" width="4.125" style="16" customWidth="1"/>
    <col min="5144" max="5144" width="3.375" style="16" customWidth="1"/>
    <col min="5145" max="5342" width="2.375" style="16"/>
    <col min="5343" max="5343" width="1.375" style="16" customWidth="1"/>
    <col min="5344" max="5390" width="3.375" style="16" customWidth="1"/>
    <col min="5391" max="5393" width="4.125" style="16" customWidth="1"/>
    <col min="5394" max="5396" width="3.375" style="16" customWidth="1"/>
    <col min="5397" max="5399" width="4.125" style="16" customWidth="1"/>
    <col min="5400" max="5400" width="3.375" style="16" customWidth="1"/>
    <col min="5401" max="5598" width="2.375" style="16"/>
    <col min="5599" max="5599" width="1.375" style="16" customWidth="1"/>
    <col min="5600" max="5646" width="3.375" style="16" customWidth="1"/>
    <col min="5647" max="5649" width="4.125" style="16" customWidth="1"/>
    <col min="5650" max="5652" width="3.375" style="16" customWidth="1"/>
    <col min="5653" max="5655" width="4.125" style="16" customWidth="1"/>
    <col min="5656" max="5656" width="3.375" style="16" customWidth="1"/>
    <col min="5657" max="5854" width="2.375" style="16"/>
    <col min="5855" max="5855" width="1.375" style="16" customWidth="1"/>
    <col min="5856" max="5902" width="3.375" style="16" customWidth="1"/>
    <col min="5903" max="5905" width="4.125" style="16" customWidth="1"/>
    <col min="5906" max="5908" width="3.375" style="16" customWidth="1"/>
    <col min="5909" max="5911" width="4.125" style="16" customWidth="1"/>
    <col min="5912" max="5912" width="3.375" style="16" customWidth="1"/>
    <col min="5913" max="6110" width="2.375" style="16"/>
    <col min="6111" max="6111" width="1.375" style="16" customWidth="1"/>
    <col min="6112" max="6158" width="3.375" style="16" customWidth="1"/>
    <col min="6159" max="6161" width="4.125" style="16" customWidth="1"/>
    <col min="6162" max="6164" width="3.375" style="16" customWidth="1"/>
    <col min="6165" max="6167" width="4.125" style="16" customWidth="1"/>
    <col min="6168" max="6168" width="3.375" style="16" customWidth="1"/>
    <col min="6169" max="6366" width="2.375" style="16"/>
    <col min="6367" max="6367" width="1.375" style="16" customWidth="1"/>
    <col min="6368" max="6414" width="3.375" style="16" customWidth="1"/>
    <col min="6415" max="6417" width="4.125" style="16" customWidth="1"/>
    <col min="6418" max="6420" width="3.375" style="16" customWidth="1"/>
    <col min="6421" max="6423" width="4.125" style="16" customWidth="1"/>
    <col min="6424" max="6424" width="3.375" style="16" customWidth="1"/>
    <col min="6425" max="6622" width="2.375" style="16"/>
    <col min="6623" max="6623" width="1.375" style="16" customWidth="1"/>
    <col min="6624" max="6670" width="3.375" style="16" customWidth="1"/>
    <col min="6671" max="6673" width="4.125" style="16" customWidth="1"/>
    <col min="6674" max="6676" width="3.375" style="16" customWidth="1"/>
    <col min="6677" max="6679" width="4.125" style="16" customWidth="1"/>
    <col min="6680" max="6680" width="3.375" style="16" customWidth="1"/>
    <col min="6681" max="6878" width="2.375" style="16"/>
    <col min="6879" max="6879" width="1.375" style="16" customWidth="1"/>
    <col min="6880" max="6926" width="3.375" style="16" customWidth="1"/>
    <col min="6927" max="6929" width="4.125" style="16" customWidth="1"/>
    <col min="6930" max="6932" width="3.375" style="16" customWidth="1"/>
    <col min="6933" max="6935" width="4.125" style="16" customWidth="1"/>
    <col min="6936" max="6936" width="3.375" style="16" customWidth="1"/>
    <col min="6937" max="7134" width="2.375" style="16"/>
    <col min="7135" max="7135" width="1.375" style="16" customWidth="1"/>
    <col min="7136" max="7182" width="3.375" style="16" customWidth="1"/>
    <col min="7183" max="7185" width="4.125" style="16" customWidth="1"/>
    <col min="7186" max="7188" width="3.375" style="16" customWidth="1"/>
    <col min="7189" max="7191" width="4.125" style="16" customWidth="1"/>
    <col min="7192" max="7192" width="3.375" style="16" customWidth="1"/>
    <col min="7193" max="7390" width="2.375" style="16"/>
    <col min="7391" max="7391" width="1.375" style="16" customWidth="1"/>
    <col min="7392" max="7438" width="3.375" style="16" customWidth="1"/>
    <col min="7439" max="7441" width="4.125" style="16" customWidth="1"/>
    <col min="7442" max="7444" width="3.375" style="16" customWidth="1"/>
    <col min="7445" max="7447" width="4.125" style="16" customWidth="1"/>
    <col min="7448" max="7448" width="3.375" style="16" customWidth="1"/>
    <col min="7449" max="7646" width="2.375" style="16"/>
    <col min="7647" max="7647" width="1.375" style="16" customWidth="1"/>
    <col min="7648" max="7694" width="3.375" style="16" customWidth="1"/>
    <col min="7695" max="7697" width="4.125" style="16" customWidth="1"/>
    <col min="7698" max="7700" width="3.375" style="16" customWidth="1"/>
    <col min="7701" max="7703" width="4.125" style="16" customWidth="1"/>
    <col min="7704" max="7704" width="3.375" style="16" customWidth="1"/>
    <col min="7705" max="7902" width="2.375" style="16"/>
    <col min="7903" max="7903" width="1.375" style="16" customWidth="1"/>
    <col min="7904" max="7950" width="3.375" style="16" customWidth="1"/>
    <col min="7951" max="7953" width="4.125" style="16" customWidth="1"/>
    <col min="7954" max="7956" width="3.375" style="16" customWidth="1"/>
    <col min="7957" max="7959" width="4.125" style="16" customWidth="1"/>
    <col min="7960" max="7960" width="3.375" style="16" customWidth="1"/>
    <col min="7961" max="8158" width="2.375" style="16"/>
    <col min="8159" max="8159" width="1.375" style="16" customWidth="1"/>
    <col min="8160" max="8206" width="3.375" style="16" customWidth="1"/>
    <col min="8207" max="8209" width="4.125" style="16" customWidth="1"/>
    <col min="8210" max="8212" width="3.375" style="16" customWidth="1"/>
    <col min="8213" max="8215" width="4.125" style="16" customWidth="1"/>
    <col min="8216" max="8216" width="3.375" style="16" customWidth="1"/>
    <col min="8217" max="8414" width="2.375" style="16"/>
    <col min="8415" max="8415" width="1.375" style="16" customWidth="1"/>
    <col min="8416" max="8462" width="3.375" style="16" customWidth="1"/>
    <col min="8463" max="8465" width="4.125" style="16" customWidth="1"/>
    <col min="8466" max="8468" width="3.375" style="16" customWidth="1"/>
    <col min="8469" max="8471" width="4.125" style="16" customWidth="1"/>
    <col min="8472" max="8472" width="3.375" style="16" customWidth="1"/>
    <col min="8473" max="8670" width="2.375" style="16"/>
    <col min="8671" max="8671" width="1.375" style="16" customWidth="1"/>
    <col min="8672" max="8718" width="3.375" style="16" customWidth="1"/>
    <col min="8719" max="8721" width="4.125" style="16" customWidth="1"/>
    <col min="8722" max="8724" width="3.375" style="16" customWidth="1"/>
    <col min="8725" max="8727" width="4.125" style="16" customWidth="1"/>
    <col min="8728" max="8728" width="3.375" style="16" customWidth="1"/>
    <col min="8729" max="8926" width="2.375" style="16"/>
    <col min="8927" max="8927" width="1.375" style="16" customWidth="1"/>
    <col min="8928" max="8974" width="3.375" style="16" customWidth="1"/>
    <col min="8975" max="8977" width="4.125" style="16" customWidth="1"/>
    <col min="8978" max="8980" width="3.375" style="16" customWidth="1"/>
    <col min="8981" max="8983" width="4.125" style="16" customWidth="1"/>
    <col min="8984" max="8984" width="3.375" style="16" customWidth="1"/>
    <col min="8985" max="9182" width="2.375" style="16"/>
    <col min="9183" max="9183" width="1.375" style="16" customWidth="1"/>
    <col min="9184" max="9230" width="3.375" style="16" customWidth="1"/>
    <col min="9231" max="9233" width="4.125" style="16" customWidth="1"/>
    <col min="9234" max="9236" width="3.375" style="16" customWidth="1"/>
    <col min="9237" max="9239" width="4.125" style="16" customWidth="1"/>
    <col min="9240" max="9240" width="3.375" style="16" customWidth="1"/>
    <col min="9241" max="9438" width="2.375" style="16"/>
    <col min="9439" max="9439" width="1.375" style="16" customWidth="1"/>
    <col min="9440" max="9486" width="3.375" style="16" customWidth="1"/>
    <col min="9487" max="9489" width="4.125" style="16" customWidth="1"/>
    <col min="9490" max="9492" width="3.375" style="16" customWidth="1"/>
    <col min="9493" max="9495" width="4.125" style="16" customWidth="1"/>
    <col min="9496" max="9496" width="3.375" style="16" customWidth="1"/>
    <col min="9497" max="9694" width="2.375" style="16"/>
    <col min="9695" max="9695" width="1.375" style="16" customWidth="1"/>
    <col min="9696" max="9742" width="3.375" style="16" customWidth="1"/>
    <col min="9743" max="9745" width="4.125" style="16" customWidth="1"/>
    <col min="9746" max="9748" width="3.375" style="16" customWidth="1"/>
    <col min="9749" max="9751" width="4.125" style="16" customWidth="1"/>
    <col min="9752" max="9752" width="3.375" style="16" customWidth="1"/>
    <col min="9753" max="9950" width="2.375" style="16"/>
    <col min="9951" max="9951" width="1.375" style="16" customWidth="1"/>
    <col min="9952" max="9998" width="3.375" style="16" customWidth="1"/>
    <col min="9999" max="10001" width="4.125" style="16" customWidth="1"/>
    <col min="10002" max="10004" width="3.375" style="16" customWidth="1"/>
    <col min="10005" max="10007" width="4.125" style="16" customWidth="1"/>
    <col min="10008" max="10008" width="3.375" style="16" customWidth="1"/>
    <col min="10009" max="10206" width="2.375" style="16"/>
    <col min="10207" max="10207" width="1.375" style="16" customWidth="1"/>
    <col min="10208" max="10254" width="3.375" style="16" customWidth="1"/>
    <col min="10255" max="10257" width="4.125" style="16" customWidth="1"/>
    <col min="10258" max="10260" width="3.375" style="16" customWidth="1"/>
    <col min="10261" max="10263" width="4.125" style="16" customWidth="1"/>
    <col min="10264" max="10264" width="3.375" style="16" customWidth="1"/>
    <col min="10265" max="10462" width="2.375" style="16"/>
    <col min="10463" max="10463" width="1.375" style="16" customWidth="1"/>
    <col min="10464" max="10510" width="3.375" style="16" customWidth="1"/>
    <col min="10511" max="10513" width="4.125" style="16" customWidth="1"/>
    <col min="10514" max="10516" width="3.375" style="16" customWidth="1"/>
    <col min="10517" max="10519" width="4.125" style="16" customWidth="1"/>
    <col min="10520" max="10520" width="3.375" style="16" customWidth="1"/>
    <col min="10521" max="10718" width="2.375" style="16"/>
    <col min="10719" max="10719" width="1.375" style="16" customWidth="1"/>
    <col min="10720" max="10766" width="3.375" style="16" customWidth="1"/>
    <col min="10767" max="10769" width="4.125" style="16" customWidth="1"/>
    <col min="10770" max="10772" width="3.375" style="16" customWidth="1"/>
    <col min="10773" max="10775" width="4.125" style="16" customWidth="1"/>
    <col min="10776" max="10776" width="3.375" style="16" customWidth="1"/>
    <col min="10777" max="10974" width="2.375" style="16"/>
    <col min="10975" max="10975" width="1.375" style="16" customWidth="1"/>
    <col min="10976" max="11022" width="3.375" style="16" customWidth="1"/>
    <col min="11023" max="11025" width="4.125" style="16" customWidth="1"/>
    <col min="11026" max="11028" width="3.375" style="16" customWidth="1"/>
    <col min="11029" max="11031" width="4.125" style="16" customWidth="1"/>
    <col min="11032" max="11032" width="3.375" style="16" customWidth="1"/>
    <col min="11033" max="11230" width="2.375" style="16"/>
    <col min="11231" max="11231" width="1.375" style="16" customWidth="1"/>
    <col min="11232" max="11278" width="3.375" style="16" customWidth="1"/>
    <col min="11279" max="11281" width="4.125" style="16" customWidth="1"/>
    <col min="11282" max="11284" width="3.375" style="16" customWidth="1"/>
    <col min="11285" max="11287" width="4.125" style="16" customWidth="1"/>
    <col min="11288" max="11288" width="3.375" style="16" customWidth="1"/>
    <col min="11289" max="11486" width="2.375" style="16"/>
    <col min="11487" max="11487" width="1.375" style="16" customWidth="1"/>
    <col min="11488" max="11534" width="3.375" style="16" customWidth="1"/>
    <col min="11535" max="11537" width="4.125" style="16" customWidth="1"/>
    <col min="11538" max="11540" width="3.375" style="16" customWidth="1"/>
    <col min="11541" max="11543" width="4.125" style="16" customWidth="1"/>
    <col min="11544" max="11544" width="3.375" style="16" customWidth="1"/>
    <col min="11545" max="11742" width="2.375" style="16"/>
    <col min="11743" max="11743" width="1.375" style="16" customWidth="1"/>
    <col min="11744" max="11790" width="3.375" style="16" customWidth="1"/>
    <col min="11791" max="11793" width="4.125" style="16" customWidth="1"/>
    <col min="11794" max="11796" width="3.375" style="16" customWidth="1"/>
    <col min="11797" max="11799" width="4.125" style="16" customWidth="1"/>
    <col min="11800" max="11800" width="3.375" style="16" customWidth="1"/>
    <col min="11801" max="11998" width="2.375" style="16"/>
    <col min="11999" max="11999" width="1.375" style="16" customWidth="1"/>
    <col min="12000" max="12046" width="3.375" style="16" customWidth="1"/>
    <col min="12047" max="12049" width="4.125" style="16" customWidth="1"/>
    <col min="12050" max="12052" width="3.375" style="16" customWidth="1"/>
    <col min="12053" max="12055" width="4.125" style="16" customWidth="1"/>
    <col min="12056" max="12056" width="3.375" style="16" customWidth="1"/>
    <col min="12057" max="12254" width="2.375" style="16"/>
    <col min="12255" max="12255" width="1.375" style="16" customWidth="1"/>
    <col min="12256" max="12302" width="3.375" style="16" customWidth="1"/>
    <col min="12303" max="12305" width="4.125" style="16" customWidth="1"/>
    <col min="12306" max="12308" width="3.375" style="16" customWidth="1"/>
    <col min="12309" max="12311" width="4.125" style="16" customWidth="1"/>
    <col min="12312" max="12312" width="3.375" style="16" customWidth="1"/>
    <col min="12313" max="12510" width="2.375" style="16"/>
    <col min="12511" max="12511" width="1.375" style="16" customWidth="1"/>
    <col min="12512" max="12558" width="3.375" style="16" customWidth="1"/>
    <col min="12559" max="12561" width="4.125" style="16" customWidth="1"/>
    <col min="12562" max="12564" width="3.375" style="16" customWidth="1"/>
    <col min="12565" max="12567" width="4.125" style="16" customWidth="1"/>
    <col min="12568" max="12568" width="3.375" style="16" customWidth="1"/>
    <col min="12569" max="12766" width="2.375" style="16"/>
    <col min="12767" max="12767" width="1.375" style="16" customWidth="1"/>
    <col min="12768" max="12814" width="3.375" style="16" customWidth="1"/>
    <col min="12815" max="12817" width="4.125" style="16" customWidth="1"/>
    <col min="12818" max="12820" width="3.375" style="16" customWidth="1"/>
    <col min="12821" max="12823" width="4.125" style="16" customWidth="1"/>
    <col min="12824" max="12824" width="3.375" style="16" customWidth="1"/>
    <col min="12825" max="13022" width="2.375" style="16"/>
    <col min="13023" max="13023" width="1.375" style="16" customWidth="1"/>
    <col min="13024" max="13070" width="3.375" style="16" customWidth="1"/>
    <col min="13071" max="13073" width="4.125" style="16" customWidth="1"/>
    <col min="13074" max="13076" width="3.375" style="16" customWidth="1"/>
    <col min="13077" max="13079" width="4.125" style="16" customWidth="1"/>
    <col min="13080" max="13080" width="3.375" style="16" customWidth="1"/>
    <col min="13081" max="13278" width="2.375" style="16"/>
    <col min="13279" max="13279" width="1.375" style="16" customWidth="1"/>
    <col min="13280" max="13326" width="3.375" style="16" customWidth="1"/>
    <col min="13327" max="13329" width="4.125" style="16" customWidth="1"/>
    <col min="13330" max="13332" width="3.375" style="16" customWidth="1"/>
    <col min="13333" max="13335" width="4.125" style="16" customWidth="1"/>
    <col min="13336" max="13336" width="3.375" style="16" customWidth="1"/>
    <col min="13337" max="13534" width="2.375" style="16"/>
    <col min="13535" max="13535" width="1.375" style="16" customWidth="1"/>
    <col min="13536" max="13582" width="3.375" style="16" customWidth="1"/>
    <col min="13583" max="13585" width="4.125" style="16" customWidth="1"/>
    <col min="13586" max="13588" width="3.375" style="16" customWidth="1"/>
    <col min="13589" max="13591" width="4.125" style="16" customWidth="1"/>
    <col min="13592" max="13592" width="3.375" style="16" customWidth="1"/>
    <col min="13593" max="13790" width="2.375" style="16"/>
    <col min="13791" max="13791" width="1.375" style="16" customWidth="1"/>
    <col min="13792" max="13838" width="3.375" style="16" customWidth="1"/>
    <col min="13839" max="13841" width="4.125" style="16" customWidth="1"/>
    <col min="13842" max="13844" width="3.375" style="16" customWidth="1"/>
    <col min="13845" max="13847" width="4.125" style="16" customWidth="1"/>
    <col min="13848" max="13848" width="3.375" style="16" customWidth="1"/>
    <col min="13849" max="14046" width="2.375" style="16"/>
    <col min="14047" max="14047" width="1.375" style="16" customWidth="1"/>
    <col min="14048" max="14094" width="3.375" style="16" customWidth="1"/>
    <col min="14095" max="14097" width="4.125" style="16" customWidth="1"/>
    <col min="14098" max="14100" width="3.375" style="16" customWidth="1"/>
    <col min="14101" max="14103" width="4.125" style="16" customWidth="1"/>
    <col min="14104" max="14104" width="3.375" style="16" customWidth="1"/>
    <col min="14105" max="14302" width="2.375" style="16"/>
    <col min="14303" max="14303" width="1.375" style="16" customWidth="1"/>
    <col min="14304" max="14350" width="3.375" style="16" customWidth="1"/>
    <col min="14351" max="14353" width="4.125" style="16" customWidth="1"/>
    <col min="14354" max="14356" width="3.375" style="16" customWidth="1"/>
    <col min="14357" max="14359" width="4.125" style="16" customWidth="1"/>
    <col min="14360" max="14360" width="3.375" style="16" customWidth="1"/>
    <col min="14361" max="14558" width="2.375" style="16"/>
    <col min="14559" max="14559" width="1.375" style="16" customWidth="1"/>
    <col min="14560" max="14606" width="3.375" style="16" customWidth="1"/>
    <col min="14607" max="14609" width="4.125" style="16" customWidth="1"/>
    <col min="14610" max="14612" width="3.375" style="16" customWidth="1"/>
    <col min="14613" max="14615" width="4.125" style="16" customWidth="1"/>
    <col min="14616" max="14616" width="3.375" style="16" customWidth="1"/>
    <col min="14617" max="14814" width="2.375" style="16"/>
    <col min="14815" max="14815" width="1.375" style="16" customWidth="1"/>
    <col min="14816" max="14862" width="3.375" style="16" customWidth="1"/>
    <col min="14863" max="14865" width="4.125" style="16" customWidth="1"/>
    <col min="14866" max="14868" width="3.375" style="16" customWidth="1"/>
    <col min="14869" max="14871" width="4.125" style="16" customWidth="1"/>
    <col min="14872" max="14872" width="3.375" style="16" customWidth="1"/>
    <col min="14873" max="15070" width="2.375" style="16"/>
    <col min="15071" max="15071" width="1.375" style="16" customWidth="1"/>
    <col min="15072" max="15118" width="3.375" style="16" customWidth="1"/>
    <col min="15119" max="15121" width="4.125" style="16" customWidth="1"/>
    <col min="15122" max="15124" width="3.375" style="16" customWidth="1"/>
    <col min="15125" max="15127" width="4.125" style="16" customWidth="1"/>
    <col min="15128" max="15128" width="3.375" style="16" customWidth="1"/>
    <col min="15129" max="15326" width="2.375" style="16"/>
    <col min="15327" max="15327" width="1.375" style="16" customWidth="1"/>
    <col min="15328" max="15374" width="3.375" style="16" customWidth="1"/>
    <col min="15375" max="15377" width="4.125" style="16" customWidth="1"/>
    <col min="15378" max="15380" width="3.375" style="16" customWidth="1"/>
    <col min="15381" max="15383" width="4.125" style="16" customWidth="1"/>
    <col min="15384" max="15384" width="3.375" style="16" customWidth="1"/>
    <col min="15385" max="15582" width="2.375" style="16"/>
    <col min="15583" max="15583" width="1.375" style="16" customWidth="1"/>
    <col min="15584" max="15630" width="3.375" style="16" customWidth="1"/>
    <col min="15631" max="15633" width="4.125" style="16" customWidth="1"/>
    <col min="15634" max="15636" width="3.375" style="16" customWidth="1"/>
    <col min="15637" max="15639" width="4.125" style="16" customWidth="1"/>
    <col min="15640" max="15640" width="3.375" style="16" customWidth="1"/>
    <col min="15641" max="15838" width="2.375" style="16"/>
    <col min="15839" max="15839" width="1.375" style="16" customWidth="1"/>
    <col min="15840" max="15886" width="3.375" style="16" customWidth="1"/>
    <col min="15887" max="15889" width="4.125" style="16" customWidth="1"/>
    <col min="15890" max="15892" width="3.375" style="16" customWidth="1"/>
    <col min="15893" max="15895" width="4.125" style="16" customWidth="1"/>
    <col min="15896" max="15896" width="3.375" style="16" customWidth="1"/>
    <col min="15897" max="16094" width="2.375" style="16"/>
    <col min="16095" max="16095" width="1.375" style="16" customWidth="1"/>
    <col min="16096" max="16142" width="3.375" style="16" customWidth="1"/>
    <col min="16143" max="16145" width="4.125" style="16" customWidth="1"/>
    <col min="16146" max="16148" width="3.375" style="16" customWidth="1"/>
    <col min="16149" max="16151" width="4.125" style="16" customWidth="1"/>
    <col min="16152" max="16152" width="3.375" style="16" customWidth="1"/>
    <col min="16153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85" customFormat="1" ht="18.75">
      <c r="O2" s="474" t="str">
        <f>表紙!$G12</f>
        <v>システム名</v>
      </c>
      <c r="P2" s="475"/>
      <c r="Q2" s="476"/>
      <c r="R2" s="483" t="str">
        <f>表紙!$N12</f>
        <v>Acelink</v>
      </c>
      <c r="S2" s="498"/>
      <c r="T2" s="498"/>
      <c r="U2" s="498"/>
      <c r="V2" s="498"/>
      <c r="W2" s="498"/>
      <c r="X2" s="498"/>
      <c r="Y2" s="500"/>
      <c r="Z2" s="492" t="str">
        <f>表紙!$G15</f>
        <v>機能ID</v>
      </c>
      <c r="AA2" s="475"/>
      <c r="AB2" s="476"/>
      <c r="AC2" s="483" t="str">
        <f>表紙!$N15</f>
        <v>VKZ290100389000</v>
      </c>
      <c r="AD2" s="545"/>
      <c r="AE2" s="545"/>
      <c r="AF2" s="545"/>
      <c r="AG2" s="545"/>
      <c r="AH2" s="545"/>
      <c r="AI2" s="545"/>
      <c r="AJ2" s="546"/>
      <c r="AK2" s="547" t="str">
        <f>表紙!$G16</f>
        <v>機能名</v>
      </c>
      <c r="AL2" s="548"/>
      <c r="AM2" s="549"/>
      <c r="AN2" s="483" t="str">
        <f>表紙!$N16</f>
        <v>月次確定(表示)</v>
      </c>
      <c r="AO2" s="550"/>
      <c r="AP2" s="550"/>
      <c r="AQ2" s="550"/>
      <c r="AR2" s="550"/>
      <c r="AS2" s="550"/>
      <c r="AT2" s="551"/>
    </row>
    <row r="3" spans="2:46" s="85" customFormat="1" ht="18.75">
      <c r="O3" s="477" t="str">
        <f>表紙!$G13</f>
        <v>サブシステムID</v>
      </c>
      <c r="P3" s="478"/>
      <c r="Q3" s="479"/>
      <c r="R3" s="486" t="str">
        <f>表紙!$N13</f>
        <v>AL</v>
      </c>
      <c r="S3" s="532"/>
      <c r="T3" s="532"/>
      <c r="U3" s="532"/>
      <c r="V3" s="532"/>
      <c r="W3" s="532"/>
      <c r="X3" s="532"/>
      <c r="Y3" s="533"/>
      <c r="Z3" s="493" t="str">
        <f>表紙!$G18</f>
        <v>作成年月日</v>
      </c>
      <c r="AA3" s="478"/>
      <c r="AB3" s="479"/>
      <c r="AC3" s="501">
        <f>表紙!$N18</f>
        <v>42622</v>
      </c>
      <c r="AD3" s="536"/>
      <c r="AE3" s="536"/>
      <c r="AF3" s="536"/>
      <c r="AG3" s="536"/>
      <c r="AH3" s="536"/>
      <c r="AI3" s="536"/>
      <c r="AJ3" s="537"/>
      <c r="AK3" s="538" t="str">
        <f>表紙!$G19</f>
        <v>作成者</v>
      </c>
      <c r="AL3" s="539"/>
      <c r="AM3" s="540"/>
      <c r="AN3" s="486" t="str">
        <f>表紙!$N19</f>
        <v>上田 達大</v>
      </c>
      <c r="AO3" s="541"/>
      <c r="AP3" s="541"/>
      <c r="AQ3" s="541"/>
      <c r="AR3" s="541"/>
      <c r="AS3" s="541"/>
      <c r="AT3" s="542"/>
    </row>
    <row r="4" spans="2:46" s="85" customFormat="1" ht="19.5" thickBot="1">
      <c r="O4" s="480" t="str">
        <f>表紙!$G14</f>
        <v>サブシステム名</v>
      </c>
      <c r="P4" s="481"/>
      <c r="Q4" s="482"/>
      <c r="R4" s="489" t="str">
        <f>表紙!$N14</f>
        <v>VKZ</v>
      </c>
      <c r="S4" s="534"/>
      <c r="T4" s="534"/>
      <c r="U4" s="534"/>
      <c r="V4" s="534"/>
      <c r="W4" s="534"/>
      <c r="X4" s="534"/>
      <c r="Y4" s="535"/>
      <c r="Z4" s="494" t="str">
        <f>表紙!$G20</f>
        <v>最終更新年月日</v>
      </c>
      <c r="AA4" s="481"/>
      <c r="AB4" s="482"/>
      <c r="AC4" s="504">
        <f>表紙!$N20</f>
        <v>42636</v>
      </c>
      <c r="AD4" s="543"/>
      <c r="AE4" s="543"/>
      <c r="AF4" s="543"/>
      <c r="AG4" s="543"/>
      <c r="AH4" s="543"/>
      <c r="AI4" s="543"/>
      <c r="AJ4" s="544"/>
      <c r="AK4" s="524" t="str">
        <f>表紙!$G21</f>
        <v>最終更新者</v>
      </c>
      <c r="AL4" s="525"/>
      <c r="AM4" s="526"/>
      <c r="AN4" s="489" t="str">
        <f>表紙!$N21</f>
        <v>上田 達大</v>
      </c>
      <c r="AO4" s="527"/>
      <c r="AP4" s="527"/>
      <c r="AQ4" s="527"/>
      <c r="AR4" s="527"/>
      <c r="AS4" s="527"/>
      <c r="AT4" s="528"/>
    </row>
    <row r="5" spans="2:46" s="85" customFormat="1" ht="6.4" customHeight="1">
      <c r="AO5" s="87"/>
      <c r="AP5" s="87"/>
      <c r="AQ5" s="87"/>
      <c r="AR5" s="87"/>
      <c r="AS5" s="86"/>
      <c r="AT5" s="86"/>
    </row>
    <row r="6" spans="2:46" s="85" customFormat="1" ht="15.75">
      <c r="AO6" s="87"/>
      <c r="AP6" s="87"/>
      <c r="AQ6" s="87"/>
      <c r="AR6" s="87"/>
      <c r="AS6" s="86"/>
      <c r="AT6" s="86"/>
    </row>
    <row r="7" spans="2:46" s="85" customFormat="1">
      <c r="B7" s="66" t="s">
        <v>110</v>
      </c>
      <c r="I7" s="552" t="s">
        <v>1251</v>
      </c>
      <c r="J7" s="552"/>
      <c r="K7" s="552"/>
      <c r="L7" s="552"/>
      <c r="M7" s="552"/>
      <c r="N7" s="552"/>
      <c r="O7" s="552"/>
      <c r="P7" s="552"/>
      <c r="Q7" s="552" t="s">
        <v>212</v>
      </c>
      <c r="R7" s="552"/>
      <c r="S7" s="552"/>
      <c r="T7" s="552"/>
      <c r="U7" s="552"/>
      <c r="V7" s="552"/>
      <c r="W7" s="552"/>
      <c r="X7" s="552"/>
      <c r="Y7" s="552"/>
      <c r="AO7" s="87"/>
      <c r="AP7" s="87"/>
      <c r="AQ7" s="87"/>
      <c r="AR7" s="87"/>
      <c r="AS7" s="86"/>
      <c r="AT7" s="86"/>
    </row>
    <row r="8" spans="2:46" s="85" customFormat="1">
      <c r="B8" s="66" t="s">
        <v>128</v>
      </c>
      <c r="I8" s="552" t="s">
        <v>1219</v>
      </c>
      <c r="J8" s="552"/>
      <c r="K8" s="552"/>
      <c r="L8" s="552"/>
      <c r="M8" s="552"/>
      <c r="N8" s="552"/>
      <c r="O8" s="552"/>
      <c r="P8" s="552"/>
      <c r="AO8" s="87"/>
      <c r="AP8" s="87"/>
      <c r="AQ8" s="87"/>
      <c r="AR8" s="87"/>
      <c r="AS8" s="86"/>
      <c r="AT8" s="86"/>
    </row>
    <row r="9" spans="2:46" s="85" customFormat="1">
      <c r="B9" s="66" t="s">
        <v>129</v>
      </c>
      <c r="I9" s="552" t="s">
        <v>1250</v>
      </c>
      <c r="J9" s="552"/>
      <c r="K9" s="552"/>
      <c r="L9" s="552"/>
      <c r="M9" s="552"/>
      <c r="N9" s="552"/>
      <c r="O9" s="552"/>
      <c r="P9" s="552"/>
      <c r="Q9" s="552" t="s">
        <v>1240</v>
      </c>
      <c r="R9" s="552"/>
      <c r="S9" s="552"/>
      <c r="T9" s="552"/>
      <c r="U9" s="552"/>
      <c r="V9" s="552"/>
      <c r="W9" s="552"/>
      <c r="X9" s="552"/>
      <c r="Y9" s="552"/>
      <c r="AO9" s="87"/>
      <c r="AP9" s="87"/>
      <c r="AQ9" s="87"/>
      <c r="AR9" s="87"/>
      <c r="AS9" s="86"/>
      <c r="AT9" s="86"/>
    </row>
    <row r="10" spans="2:46" s="85" customFormat="1" ht="15.75">
      <c r="AO10" s="87"/>
      <c r="AP10" s="87"/>
      <c r="AQ10" s="87"/>
      <c r="AR10" s="87"/>
      <c r="AS10" s="86"/>
      <c r="AT10" s="86"/>
    </row>
    <row r="11" spans="2:46" s="85" customFormat="1" ht="15.75">
      <c r="AO11" s="87"/>
      <c r="AP11" s="87"/>
      <c r="AQ11" s="87"/>
      <c r="AR11" s="87"/>
      <c r="AS11" s="86"/>
      <c r="AT11" s="86"/>
    </row>
    <row r="12" spans="2:46" s="85" customFormat="1">
      <c r="B12" s="66" t="s">
        <v>20</v>
      </c>
      <c r="AO12" s="87"/>
      <c r="AP12" s="87"/>
      <c r="AQ12" s="87"/>
      <c r="AR12" s="87"/>
      <c r="AS12" s="86"/>
      <c r="AT12" s="86"/>
    </row>
    <row r="13" spans="2:46" s="85" customFormat="1" ht="15.75">
      <c r="AO13" s="87"/>
      <c r="AP13" s="87"/>
      <c r="AQ13" s="87"/>
      <c r="AR13" s="87"/>
      <c r="AS13" s="86"/>
      <c r="AT13" s="86"/>
    </row>
    <row r="14" spans="2:46" s="85" customFormat="1">
      <c r="B14" s="66"/>
      <c r="C14" s="85" t="s">
        <v>1076</v>
      </c>
      <c r="AO14" s="87"/>
      <c r="AP14" s="87"/>
      <c r="AQ14" s="87"/>
      <c r="AR14" s="87"/>
      <c r="AS14" s="86"/>
      <c r="AT14" s="86"/>
    </row>
    <row r="15" spans="2:46" s="85" customFormat="1">
      <c r="B15" s="66"/>
      <c r="D15" s="85" t="s">
        <v>1071</v>
      </c>
      <c r="AO15" s="87"/>
      <c r="AP15" s="87"/>
      <c r="AQ15" s="87"/>
      <c r="AR15" s="87"/>
      <c r="AS15" s="86"/>
      <c r="AT15" s="86"/>
    </row>
    <row r="16" spans="2:46" s="85" customFormat="1" ht="15.75">
      <c r="D16" s="556" t="s">
        <v>1072</v>
      </c>
      <c r="E16" s="556"/>
      <c r="F16" s="556"/>
      <c r="G16" s="556"/>
      <c r="H16" s="556"/>
      <c r="I16" s="556"/>
      <c r="J16" s="556"/>
      <c r="K16" s="556"/>
      <c r="L16" s="556"/>
      <c r="M16" s="556"/>
      <c r="N16" s="556"/>
      <c r="O16" s="556"/>
      <c r="P16" s="556"/>
      <c r="Q16" s="557" t="s">
        <v>1073</v>
      </c>
      <c r="R16" s="558"/>
      <c r="S16" s="558"/>
      <c r="T16" s="558"/>
      <c r="U16" s="558"/>
      <c r="V16" s="558"/>
      <c r="W16" s="558"/>
      <c r="X16" s="558"/>
      <c r="Y16" s="558"/>
      <c r="Z16" s="558"/>
      <c r="AA16" s="558"/>
      <c r="AB16" s="558"/>
      <c r="AC16" s="558"/>
      <c r="AD16" s="558"/>
      <c r="AE16" s="558"/>
      <c r="AF16" s="558"/>
      <c r="AG16" s="558"/>
      <c r="AH16" s="558"/>
      <c r="AI16" s="558"/>
      <c r="AJ16" s="559"/>
      <c r="AO16" s="87"/>
      <c r="AP16" s="87"/>
      <c r="AQ16" s="87"/>
      <c r="AR16" s="87"/>
      <c r="AS16" s="86"/>
      <c r="AT16" s="86"/>
    </row>
    <row r="17" spans="2:81" s="85" customFormat="1">
      <c r="B17" s="66"/>
      <c r="D17" s="556" t="s">
        <v>1074</v>
      </c>
      <c r="E17" s="556"/>
      <c r="F17" s="556"/>
      <c r="G17" s="556"/>
      <c r="H17" s="556"/>
      <c r="I17" s="556"/>
      <c r="J17" s="556"/>
      <c r="K17" s="556"/>
      <c r="L17" s="556" t="s">
        <v>1075</v>
      </c>
      <c r="M17" s="556"/>
      <c r="N17" s="556"/>
      <c r="O17" s="556"/>
      <c r="P17" s="556"/>
      <c r="Q17" s="560"/>
      <c r="R17" s="561"/>
      <c r="S17" s="561"/>
      <c r="T17" s="561"/>
      <c r="U17" s="561"/>
      <c r="V17" s="561"/>
      <c r="W17" s="561"/>
      <c r="X17" s="561"/>
      <c r="Y17" s="561"/>
      <c r="Z17" s="561"/>
      <c r="AA17" s="561"/>
      <c r="AB17" s="561"/>
      <c r="AC17" s="561"/>
      <c r="AD17" s="561"/>
      <c r="AE17" s="561"/>
      <c r="AF17" s="561"/>
      <c r="AG17" s="561"/>
      <c r="AH17" s="561"/>
      <c r="AI17" s="561"/>
      <c r="AJ17" s="562"/>
      <c r="AO17" s="87"/>
      <c r="AP17" s="87"/>
      <c r="AQ17" s="87"/>
      <c r="AR17" s="87"/>
      <c r="AS17" s="86"/>
      <c r="AT17" s="86"/>
    </row>
    <row r="18" spans="2:81" s="85" customFormat="1" ht="18.75">
      <c r="B18" s="66"/>
      <c r="D18" s="563" t="s">
        <v>1249</v>
      </c>
      <c r="E18" s="564"/>
      <c r="F18" s="564"/>
      <c r="G18" s="564"/>
      <c r="H18" s="564"/>
      <c r="I18" s="564"/>
      <c r="J18" s="564"/>
      <c r="K18" s="565"/>
      <c r="L18" s="566" t="s">
        <v>1088</v>
      </c>
      <c r="M18" s="566"/>
      <c r="N18" s="566"/>
      <c r="O18" s="566"/>
      <c r="P18" s="566"/>
      <c r="Q18" s="567"/>
      <c r="R18" s="568"/>
      <c r="S18" s="568"/>
      <c r="T18" s="568"/>
      <c r="U18" s="568"/>
      <c r="V18" s="568"/>
      <c r="W18" s="568"/>
      <c r="X18" s="568"/>
      <c r="Y18" s="568"/>
      <c r="Z18" s="568"/>
      <c r="AA18" s="568"/>
      <c r="AB18" s="568"/>
      <c r="AC18" s="568"/>
      <c r="AD18" s="568"/>
      <c r="AE18" s="568"/>
      <c r="AF18" s="568"/>
      <c r="AG18" s="568"/>
      <c r="AH18" s="568"/>
      <c r="AI18" s="569"/>
      <c r="AJ18" s="569"/>
      <c r="AO18" s="87"/>
      <c r="AP18" s="87"/>
      <c r="AQ18" s="87"/>
      <c r="AR18" s="87"/>
      <c r="AS18" s="86"/>
      <c r="AT18" s="86"/>
    </row>
    <row r="19" spans="2:81" s="85" customFormat="1">
      <c r="B19" s="66"/>
      <c r="AO19" s="87"/>
      <c r="AP19" s="87"/>
      <c r="AQ19" s="87"/>
      <c r="AR19" s="87"/>
      <c r="AS19" s="86"/>
      <c r="AT19" s="86"/>
    </row>
    <row r="20" spans="2:81" s="85" customFormat="1">
      <c r="B20" s="424"/>
      <c r="C20" s="85" t="s">
        <v>1115</v>
      </c>
      <c r="E20" s="425"/>
      <c r="F20" s="425"/>
      <c r="G20" s="425"/>
      <c r="H20" s="425"/>
      <c r="I20" s="425"/>
      <c r="J20" s="425"/>
      <c r="K20" s="425"/>
      <c r="L20" s="425"/>
      <c r="M20" s="425"/>
      <c r="N20" s="425"/>
      <c r="O20" s="425"/>
      <c r="P20" s="425"/>
      <c r="Q20" s="425"/>
      <c r="R20" s="425"/>
      <c r="AO20" s="87"/>
      <c r="AP20" s="87"/>
      <c r="AQ20" s="87"/>
      <c r="AR20" s="87"/>
      <c r="AS20" s="86"/>
      <c r="AT20" s="86"/>
    </row>
    <row r="21" spans="2:81" s="85" customFormat="1">
      <c r="B21" s="424"/>
      <c r="D21" s="85" t="s">
        <v>131</v>
      </c>
      <c r="E21" s="425"/>
      <c r="F21" s="425"/>
      <c r="G21" s="425"/>
      <c r="H21" s="425"/>
      <c r="I21" s="425"/>
      <c r="J21" s="425"/>
      <c r="K21" s="425"/>
      <c r="L21" s="425"/>
      <c r="M21" s="425"/>
      <c r="N21" s="425"/>
      <c r="O21" s="425"/>
      <c r="P21" s="425"/>
      <c r="Q21" s="425"/>
      <c r="R21" s="425"/>
      <c r="AO21" s="87"/>
      <c r="AP21" s="87"/>
      <c r="AQ21" s="87"/>
      <c r="AR21" s="87"/>
      <c r="AS21" s="86"/>
      <c r="AT21" s="86"/>
    </row>
    <row r="22" spans="2:81" s="85" customFormat="1">
      <c r="B22" s="66"/>
      <c r="AO22" s="87"/>
      <c r="AP22" s="87"/>
      <c r="AQ22" s="87"/>
      <c r="AR22" s="87"/>
      <c r="AS22" s="86"/>
      <c r="AT22" s="86"/>
    </row>
    <row r="23" spans="2:81" s="85" customFormat="1">
      <c r="B23" s="66"/>
      <c r="C23" s="85" t="s">
        <v>1099</v>
      </c>
      <c r="AO23" s="87"/>
      <c r="AP23" s="87"/>
      <c r="AQ23" s="87"/>
      <c r="AR23" s="87"/>
      <c r="AS23" s="86"/>
      <c r="AT23" s="86"/>
    </row>
    <row r="24" spans="2:81" s="85" customFormat="1">
      <c r="B24" s="66"/>
      <c r="AO24" s="87"/>
      <c r="AP24" s="87"/>
      <c r="AQ24" s="87"/>
      <c r="AR24" s="87"/>
      <c r="AS24" s="86"/>
      <c r="AT24" s="86"/>
    </row>
    <row r="25" spans="2:81" s="85" customFormat="1">
      <c r="B25" s="66"/>
      <c r="C25" s="85" t="s">
        <v>1100</v>
      </c>
      <c r="AO25" s="87"/>
      <c r="AP25" s="87"/>
      <c r="AQ25" s="87"/>
      <c r="AR25" s="87"/>
      <c r="AS25" s="86"/>
      <c r="AT25" s="86"/>
    </row>
    <row r="26" spans="2:81" s="85" customFormat="1">
      <c r="B26" s="66"/>
      <c r="D26" s="85" t="s">
        <v>1141</v>
      </c>
      <c r="AO26" s="87"/>
      <c r="AP26" s="87"/>
      <c r="AQ26" s="87"/>
      <c r="AR26" s="87"/>
      <c r="AS26" s="86"/>
      <c r="AT26" s="86"/>
    </row>
    <row r="27" spans="2:81" s="85" customFormat="1">
      <c r="B27" s="66"/>
      <c r="AO27" s="87"/>
      <c r="AP27" s="87"/>
      <c r="AQ27" s="87"/>
      <c r="AR27" s="87"/>
      <c r="AS27" s="86"/>
      <c r="AT27" s="86"/>
    </row>
    <row r="28" spans="2:81" s="2" customFormat="1" ht="16.5" customHeight="1">
      <c r="B28" s="65" t="s">
        <v>88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6"/>
      <c r="AF28" s="6"/>
      <c r="AG28" s="6"/>
      <c r="AH28" s="6"/>
      <c r="AI28" s="6"/>
      <c r="AJ28" s="6"/>
    </row>
    <row r="30" spans="2:81" s="31" customFormat="1" ht="15" customHeight="1">
      <c r="B30" s="17"/>
      <c r="C30" s="105" t="s">
        <v>90</v>
      </c>
      <c r="D30" s="570" t="s">
        <v>85</v>
      </c>
      <c r="E30" s="571"/>
      <c r="F30" s="571"/>
      <c r="G30" s="571"/>
      <c r="H30" s="571"/>
      <c r="I30" s="571"/>
      <c r="J30" s="571"/>
      <c r="K30" s="572"/>
      <c r="L30" s="553" t="s">
        <v>86</v>
      </c>
      <c r="M30" s="554"/>
      <c r="N30" s="554"/>
      <c r="O30" s="554"/>
      <c r="P30" s="554"/>
      <c r="Q30" s="554"/>
      <c r="R30" s="554"/>
      <c r="S30" s="555"/>
      <c r="T30" s="570" t="s">
        <v>91</v>
      </c>
      <c r="U30" s="571"/>
      <c r="V30" s="571"/>
      <c r="W30" s="571"/>
      <c r="X30" s="571"/>
      <c r="Y30" s="571"/>
      <c r="Z30" s="571"/>
      <c r="AA30" s="572"/>
      <c r="AB30" s="553" t="s">
        <v>102</v>
      </c>
      <c r="AC30" s="554"/>
      <c r="AD30" s="553" t="s">
        <v>92</v>
      </c>
      <c r="AE30" s="554"/>
      <c r="AF30" s="554"/>
      <c r="AG30" s="554"/>
      <c r="AH30" s="554"/>
      <c r="AI30" s="554"/>
      <c r="AJ30" s="554"/>
      <c r="AK30" s="554"/>
      <c r="AL30" s="554"/>
      <c r="AM30" s="554"/>
      <c r="AN30" s="554"/>
      <c r="AO30" s="554"/>
      <c r="AP30" s="554"/>
      <c r="AQ30" s="554"/>
      <c r="AR30" s="554"/>
      <c r="AS30" s="554"/>
      <c r="AT30" s="554"/>
      <c r="AU30" s="555"/>
      <c r="AV30" s="553" t="s">
        <v>28</v>
      </c>
      <c r="AW30" s="554"/>
      <c r="AX30" s="554"/>
      <c r="AY30" s="554"/>
      <c r="AZ30" s="554"/>
      <c r="BA30" s="554"/>
      <c r="BB30" s="554"/>
      <c r="BC30" s="554"/>
      <c r="BD30" s="554"/>
      <c r="BE30" s="554"/>
      <c r="BF30" s="554"/>
      <c r="BG30" s="554"/>
      <c r="BH30" s="554"/>
      <c r="BI30" s="554"/>
      <c r="BJ30" s="554"/>
      <c r="BK30" s="554"/>
      <c r="BL30" s="554"/>
      <c r="BM30" s="555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</row>
    <row r="31" spans="2:81" s="14" customFormat="1" ht="12.6" customHeight="1">
      <c r="B31" s="17"/>
      <c r="C31" s="422">
        <v>1</v>
      </c>
      <c r="D31" s="511" t="s">
        <v>1114</v>
      </c>
      <c r="E31" s="512"/>
      <c r="F31" s="512"/>
      <c r="G31" s="512"/>
      <c r="H31" s="512"/>
      <c r="I31" s="512"/>
      <c r="J31" s="512"/>
      <c r="K31" s="513"/>
      <c r="L31" s="511" t="s">
        <v>223</v>
      </c>
      <c r="M31" s="512"/>
      <c r="N31" s="512"/>
      <c r="O31" s="512"/>
      <c r="P31" s="512"/>
      <c r="Q31" s="512"/>
      <c r="R31" s="512"/>
      <c r="S31" s="513"/>
      <c r="T31" s="511" t="s">
        <v>224</v>
      </c>
      <c r="U31" s="512"/>
      <c r="V31" s="512"/>
      <c r="W31" s="512"/>
      <c r="X31" s="512"/>
      <c r="Y31" s="512"/>
      <c r="Z31" s="512"/>
      <c r="AA31" s="513"/>
      <c r="AB31" s="529"/>
      <c r="AC31" s="530"/>
      <c r="AD31" s="511" t="s">
        <v>225</v>
      </c>
      <c r="AE31" s="512"/>
      <c r="AF31" s="512"/>
      <c r="AG31" s="512"/>
      <c r="AH31" s="512"/>
      <c r="AI31" s="512"/>
      <c r="AJ31" s="512"/>
      <c r="AK31" s="512"/>
      <c r="AL31" s="512"/>
      <c r="AM31" s="512"/>
      <c r="AN31" s="512"/>
      <c r="AO31" s="512"/>
      <c r="AP31" s="512"/>
      <c r="AQ31" s="512"/>
      <c r="AR31" s="512"/>
      <c r="AS31" s="512"/>
      <c r="AT31" s="512"/>
      <c r="AU31" s="513"/>
      <c r="AV31" s="511"/>
      <c r="AW31" s="512"/>
      <c r="AX31" s="512"/>
      <c r="AY31" s="512"/>
      <c r="AZ31" s="512"/>
      <c r="BA31" s="512"/>
      <c r="BB31" s="512"/>
      <c r="BC31" s="512"/>
      <c r="BD31" s="512"/>
      <c r="BE31" s="512"/>
      <c r="BF31" s="512"/>
      <c r="BG31" s="512"/>
      <c r="BH31" s="512"/>
      <c r="BI31" s="512"/>
      <c r="BJ31" s="512"/>
      <c r="BK31" s="512"/>
      <c r="BL31" s="512"/>
      <c r="BM31" s="513"/>
      <c r="BN31" s="16"/>
      <c r="BO31" s="93"/>
      <c r="BP31" s="85"/>
      <c r="BQ31" s="85"/>
      <c r="BR31" s="87"/>
      <c r="BS31" s="87"/>
      <c r="BT31" s="87"/>
      <c r="BU31" s="16"/>
      <c r="BV31" s="16"/>
      <c r="BW31" s="16"/>
      <c r="BX31" s="16"/>
      <c r="BY31" s="16"/>
      <c r="BZ31" s="16"/>
      <c r="CA31" s="16"/>
      <c r="CB31" s="16"/>
      <c r="CC31" s="16"/>
    </row>
    <row r="32" spans="2:81" s="14" customFormat="1" ht="12.6" customHeight="1">
      <c r="B32" s="17"/>
      <c r="C32" s="422">
        <v>2</v>
      </c>
      <c r="D32" s="511" t="s">
        <v>132</v>
      </c>
      <c r="E32" s="512" t="s">
        <v>107</v>
      </c>
      <c r="F32" s="512" t="s">
        <v>107</v>
      </c>
      <c r="G32" s="512" t="s">
        <v>107</v>
      </c>
      <c r="H32" s="512" t="s">
        <v>107</v>
      </c>
      <c r="I32" s="512" t="s">
        <v>107</v>
      </c>
      <c r="J32" s="512" t="s">
        <v>107</v>
      </c>
      <c r="K32" s="513" t="s">
        <v>107</v>
      </c>
      <c r="L32" s="511" t="s">
        <v>133</v>
      </c>
      <c r="M32" s="512" t="s">
        <v>108</v>
      </c>
      <c r="N32" s="512" t="s">
        <v>108</v>
      </c>
      <c r="O32" s="512" t="s">
        <v>108</v>
      </c>
      <c r="P32" s="512" t="s">
        <v>108</v>
      </c>
      <c r="Q32" s="512" t="s">
        <v>108</v>
      </c>
      <c r="R32" s="512" t="s">
        <v>108</v>
      </c>
      <c r="S32" s="513" t="s">
        <v>108</v>
      </c>
      <c r="T32" s="511" t="s">
        <v>134</v>
      </c>
      <c r="U32" s="512" t="s">
        <v>107</v>
      </c>
      <c r="V32" s="512" t="s">
        <v>107</v>
      </c>
      <c r="W32" s="512" t="s">
        <v>107</v>
      </c>
      <c r="X32" s="512" t="s">
        <v>107</v>
      </c>
      <c r="Y32" s="512" t="s">
        <v>107</v>
      </c>
      <c r="Z32" s="512" t="s">
        <v>107</v>
      </c>
      <c r="AA32" s="513" t="s">
        <v>107</v>
      </c>
      <c r="AB32" s="529"/>
      <c r="AC32" s="530"/>
      <c r="AD32" s="511" t="s">
        <v>269</v>
      </c>
      <c r="AE32" s="512"/>
      <c r="AF32" s="512"/>
      <c r="AG32" s="512"/>
      <c r="AH32" s="512"/>
      <c r="AI32" s="512"/>
      <c r="AJ32" s="512"/>
      <c r="AK32" s="512"/>
      <c r="AL32" s="512"/>
      <c r="AM32" s="512"/>
      <c r="AN32" s="512"/>
      <c r="AO32" s="512"/>
      <c r="AP32" s="512"/>
      <c r="AQ32" s="512"/>
      <c r="AR32" s="512"/>
      <c r="AS32" s="512"/>
      <c r="AT32" s="512"/>
      <c r="AU32" s="513"/>
      <c r="AV32" s="511"/>
      <c r="AW32" s="512"/>
      <c r="AX32" s="512"/>
      <c r="AY32" s="512"/>
      <c r="AZ32" s="512"/>
      <c r="BA32" s="512"/>
      <c r="BB32" s="512"/>
      <c r="BC32" s="512"/>
      <c r="BD32" s="512"/>
      <c r="BE32" s="512"/>
      <c r="BF32" s="512"/>
      <c r="BG32" s="512"/>
      <c r="BH32" s="512"/>
      <c r="BI32" s="512"/>
      <c r="BJ32" s="512"/>
      <c r="BK32" s="512"/>
      <c r="BL32" s="512"/>
      <c r="BM32" s="513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</row>
    <row r="33" spans="1:78" s="14" customFormat="1" ht="12.6" customHeight="1">
      <c r="B33" s="17"/>
      <c r="C33" s="110">
        <v>3</v>
      </c>
      <c r="D33" s="511" t="s">
        <v>135</v>
      </c>
      <c r="E33" s="512" t="s">
        <v>107</v>
      </c>
      <c r="F33" s="512" t="s">
        <v>107</v>
      </c>
      <c r="G33" s="512" t="s">
        <v>107</v>
      </c>
      <c r="H33" s="512" t="s">
        <v>107</v>
      </c>
      <c r="I33" s="512" t="s">
        <v>107</v>
      </c>
      <c r="J33" s="512" t="s">
        <v>107</v>
      </c>
      <c r="K33" s="513" t="s">
        <v>107</v>
      </c>
      <c r="L33" s="520" t="s">
        <v>127</v>
      </c>
      <c r="M33" s="520" t="s">
        <v>108</v>
      </c>
      <c r="N33" s="520" t="s">
        <v>108</v>
      </c>
      <c r="O33" s="520" t="s">
        <v>108</v>
      </c>
      <c r="P33" s="520" t="s">
        <v>108</v>
      </c>
      <c r="Q33" s="520" t="s">
        <v>108</v>
      </c>
      <c r="R33" s="520" t="s">
        <v>108</v>
      </c>
      <c r="S33" s="520" t="s">
        <v>108</v>
      </c>
      <c r="T33" s="511" t="s">
        <v>136</v>
      </c>
      <c r="U33" s="512" t="s">
        <v>107</v>
      </c>
      <c r="V33" s="512" t="s">
        <v>107</v>
      </c>
      <c r="W33" s="512" t="s">
        <v>107</v>
      </c>
      <c r="X33" s="512" t="s">
        <v>107</v>
      </c>
      <c r="Y33" s="512" t="s">
        <v>107</v>
      </c>
      <c r="Z33" s="512" t="s">
        <v>107</v>
      </c>
      <c r="AA33" s="513" t="s">
        <v>107</v>
      </c>
      <c r="AB33" s="529"/>
      <c r="AC33" s="531"/>
      <c r="AD33" s="520" t="s">
        <v>270</v>
      </c>
      <c r="AE33" s="520"/>
      <c r="AF33" s="520"/>
      <c r="AG33" s="520"/>
      <c r="AH33" s="520"/>
      <c r="AI33" s="520"/>
      <c r="AJ33" s="520"/>
      <c r="AK33" s="520"/>
      <c r="AL33" s="520"/>
      <c r="AM33" s="520"/>
      <c r="AN33" s="520"/>
      <c r="AO33" s="520"/>
      <c r="AP33" s="520"/>
      <c r="AQ33" s="520"/>
      <c r="AR33" s="520"/>
      <c r="AS33" s="520"/>
      <c r="AT33" s="520"/>
      <c r="AU33" s="520"/>
      <c r="AV33" s="511"/>
      <c r="AW33" s="512"/>
      <c r="AX33" s="512"/>
      <c r="AY33" s="512"/>
      <c r="AZ33" s="512"/>
      <c r="BA33" s="512"/>
      <c r="BB33" s="512"/>
      <c r="BC33" s="512"/>
      <c r="BD33" s="512"/>
      <c r="BE33" s="512"/>
      <c r="BF33" s="512"/>
      <c r="BG33" s="512"/>
      <c r="BH33" s="512"/>
      <c r="BI33" s="512"/>
      <c r="BJ33" s="512"/>
      <c r="BK33" s="512"/>
      <c r="BL33" s="512"/>
      <c r="BM33" s="513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</row>
    <row r="34" spans="1:78" ht="16.5" customHeight="1">
      <c r="C34" s="112"/>
    </row>
    <row r="35" spans="1:78" ht="16.5" customHeight="1">
      <c r="B35" s="65" t="s">
        <v>89</v>
      </c>
      <c r="C35" s="112"/>
    </row>
    <row r="36" spans="1:78" ht="16.5" customHeight="1">
      <c r="C36" s="112"/>
    </row>
    <row r="37" spans="1:78" s="31" customFormat="1" ht="15" customHeight="1">
      <c r="B37" s="17"/>
      <c r="C37" s="105" t="s">
        <v>90</v>
      </c>
      <c r="D37" s="570" t="s">
        <v>85</v>
      </c>
      <c r="E37" s="571"/>
      <c r="F37" s="571"/>
      <c r="G37" s="571"/>
      <c r="H37" s="571"/>
      <c r="I37" s="571"/>
      <c r="J37" s="571"/>
      <c r="K37" s="572"/>
      <c r="L37" s="553" t="s">
        <v>86</v>
      </c>
      <c r="M37" s="554"/>
      <c r="N37" s="554"/>
      <c r="O37" s="554"/>
      <c r="P37" s="554"/>
      <c r="Q37" s="554"/>
      <c r="R37" s="554"/>
      <c r="S37" s="555"/>
      <c r="T37" s="570" t="s">
        <v>91</v>
      </c>
      <c r="U37" s="571"/>
      <c r="V37" s="571"/>
      <c r="W37" s="571"/>
      <c r="X37" s="571"/>
      <c r="Y37" s="571"/>
      <c r="Z37" s="571"/>
      <c r="AA37" s="572"/>
      <c r="AB37" s="553" t="s">
        <v>102</v>
      </c>
      <c r="AC37" s="554"/>
      <c r="AD37" s="553" t="s">
        <v>92</v>
      </c>
      <c r="AE37" s="554"/>
      <c r="AF37" s="554"/>
      <c r="AG37" s="554"/>
      <c r="AH37" s="554"/>
      <c r="AI37" s="554"/>
      <c r="AJ37" s="554"/>
      <c r="AK37" s="554"/>
      <c r="AL37" s="554"/>
      <c r="AM37" s="554"/>
      <c r="AN37" s="554"/>
      <c r="AO37" s="554"/>
      <c r="AP37" s="554"/>
      <c r="AQ37" s="554"/>
      <c r="AR37" s="554"/>
      <c r="AS37" s="554"/>
      <c r="AT37" s="554"/>
      <c r="AU37" s="555"/>
      <c r="AV37" s="553" t="s">
        <v>28</v>
      </c>
      <c r="AW37" s="554"/>
      <c r="AX37" s="554"/>
      <c r="AY37" s="554"/>
      <c r="AZ37" s="554"/>
      <c r="BA37" s="554"/>
      <c r="BB37" s="554"/>
      <c r="BC37" s="554"/>
      <c r="BD37" s="554"/>
      <c r="BE37" s="554"/>
      <c r="BF37" s="554"/>
      <c r="BG37" s="554"/>
      <c r="BH37" s="554"/>
      <c r="BI37" s="554"/>
      <c r="BJ37" s="554"/>
      <c r="BK37" s="554"/>
      <c r="BL37" s="554"/>
      <c r="BM37" s="555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</row>
    <row r="38" spans="1:78" s="14" customFormat="1" ht="12.6" customHeight="1">
      <c r="B38" s="17"/>
      <c r="C38" s="110">
        <v>1</v>
      </c>
      <c r="D38" s="511" t="s">
        <v>1241</v>
      </c>
      <c r="E38" s="512"/>
      <c r="F38" s="512"/>
      <c r="G38" s="512"/>
      <c r="H38" s="512"/>
      <c r="I38" s="512"/>
      <c r="J38" s="512"/>
      <c r="K38" s="513"/>
      <c r="L38" s="511" t="s">
        <v>1079</v>
      </c>
      <c r="M38" s="512"/>
      <c r="N38" s="512"/>
      <c r="O38" s="512"/>
      <c r="P38" s="512"/>
      <c r="Q38" s="512"/>
      <c r="R38" s="512"/>
      <c r="S38" s="513"/>
      <c r="T38" s="511"/>
      <c r="U38" s="512"/>
      <c r="V38" s="512"/>
      <c r="W38" s="512"/>
      <c r="X38" s="512"/>
      <c r="Y38" s="512"/>
      <c r="Z38" s="512"/>
      <c r="AA38" s="513"/>
      <c r="AB38" s="529"/>
      <c r="AC38" s="531"/>
      <c r="AD38" s="511" t="s">
        <v>1083</v>
      </c>
      <c r="AE38" s="512"/>
      <c r="AF38" s="512"/>
      <c r="AG38" s="512"/>
      <c r="AH38" s="512"/>
      <c r="AI38" s="512"/>
      <c r="AJ38" s="512"/>
      <c r="AK38" s="512"/>
      <c r="AL38" s="512"/>
      <c r="AM38" s="512"/>
      <c r="AN38" s="512"/>
      <c r="AO38" s="512"/>
      <c r="AP38" s="512"/>
      <c r="AQ38" s="512"/>
      <c r="AR38" s="512"/>
      <c r="AS38" s="512"/>
      <c r="AT38" s="512"/>
      <c r="AU38" s="513"/>
      <c r="AV38" s="511"/>
      <c r="AW38" s="512"/>
      <c r="AX38" s="512"/>
      <c r="AY38" s="512"/>
      <c r="AZ38" s="512"/>
      <c r="BA38" s="512"/>
      <c r="BB38" s="512"/>
      <c r="BC38" s="512"/>
      <c r="BD38" s="512"/>
      <c r="BE38" s="512"/>
      <c r="BF38" s="512"/>
      <c r="BG38" s="512"/>
      <c r="BH38" s="512"/>
      <c r="BI38" s="512"/>
      <c r="BJ38" s="512"/>
      <c r="BK38" s="512"/>
      <c r="BL38" s="512"/>
      <c r="BM38" s="513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</row>
    <row r="39" spans="1:78" s="14" customFormat="1" ht="12.6" customHeight="1">
      <c r="B39" s="17"/>
      <c r="C39" s="110">
        <v>2</v>
      </c>
      <c r="D39" s="511"/>
      <c r="E39" s="512"/>
      <c r="F39" s="512"/>
      <c r="G39" s="512"/>
      <c r="H39" s="512"/>
      <c r="I39" s="512"/>
      <c r="J39" s="512"/>
      <c r="K39" s="513"/>
      <c r="L39" s="511"/>
      <c r="M39" s="512"/>
      <c r="N39" s="512"/>
      <c r="O39" s="512"/>
      <c r="P39" s="512"/>
      <c r="Q39" s="512"/>
      <c r="R39" s="512"/>
      <c r="S39" s="513"/>
      <c r="T39" s="511"/>
      <c r="U39" s="512"/>
      <c r="V39" s="512"/>
      <c r="W39" s="512"/>
      <c r="X39" s="512"/>
      <c r="Y39" s="512"/>
      <c r="Z39" s="512"/>
      <c r="AA39" s="513"/>
      <c r="AB39" s="529"/>
      <c r="AC39" s="531"/>
      <c r="AD39" s="511"/>
      <c r="AE39" s="512"/>
      <c r="AF39" s="512"/>
      <c r="AG39" s="512"/>
      <c r="AH39" s="512"/>
      <c r="AI39" s="512"/>
      <c r="AJ39" s="512"/>
      <c r="AK39" s="512"/>
      <c r="AL39" s="512"/>
      <c r="AM39" s="512"/>
      <c r="AN39" s="512"/>
      <c r="AO39" s="512"/>
      <c r="AP39" s="512"/>
      <c r="AQ39" s="512"/>
      <c r="AR39" s="512"/>
      <c r="AS39" s="512"/>
      <c r="AT39" s="512"/>
      <c r="AU39" s="513"/>
      <c r="AV39" s="511"/>
      <c r="AW39" s="512"/>
      <c r="AX39" s="512"/>
      <c r="AY39" s="512"/>
      <c r="AZ39" s="512"/>
      <c r="BA39" s="512"/>
      <c r="BB39" s="512"/>
      <c r="BC39" s="512"/>
      <c r="BD39" s="512"/>
      <c r="BE39" s="512"/>
      <c r="BF39" s="512"/>
      <c r="BG39" s="512"/>
      <c r="BH39" s="512"/>
      <c r="BI39" s="512"/>
      <c r="BJ39" s="512"/>
      <c r="BK39" s="512"/>
      <c r="BL39" s="512"/>
      <c r="BM39" s="513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</row>
    <row r="40" spans="1:78" ht="16.5" customHeight="1">
      <c r="C40" s="157"/>
      <c r="D40" s="520"/>
      <c r="E40" s="520"/>
      <c r="F40" s="520"/>
      <c r="G40" s="520"/>
      <c r="H40" s="520"/>
      <c r="I40" s="520"/>
      <c r="J40" s="520"/>
      <c r="K40" s="520"/>
      <c r="L40" s="520"/>
      <c r="M40" s="520"/>
      <c r="N40" s="520"/>
      <c r="O40" s="520"/>
      <c r="P40" s="520"/>
      <c r="Q40" s="520"/>
      <c r="R40" s="520"/>
      <c r="S40" s="520"/>
      <c r="T40" s="511"/>
      <c r="U40" s="512"/>
      <c r="V40" s="512"/>
      <c r="W40" s="512"/>
      <c r="X40" s="512"/>
      <c r="Y40" s="512"/>
      <c r="Z40" s="512"/>
      <c r="AA40" s="513"/>
      <c r="AB40" s="529"/>
      <c r="AC40" s="531"/>
      <c r="AD40" s="511"/>
      <c r="AE40" s="512"/>
      <c r="AF40" s="512"/>
      <c r="AG40" s="512"/>
      <c r="AH40" s="512"/>
      <c r="AI40" s="512"/>
      <c r="AJ40" s="512"/>
      <c r="AK40" s="512"/>
      <c r="AL40" s="512"/>
      <c r="AM40" s="512"/>
      <c r="AN40" s="512"/>
      <c r="AO40" s="512"/>
      <c r="AP40" s="512"/>
      <c r="AQ40" s="512"/>
      <c r="AR40" s="512"/>
      <c r="AS40" s="512"/>
      <c r="AT40" s="512"/>
      <c r="AU40" s="513"/>
      <c r="AV40" s="511"/>
      <c r="AW40" s="512"/>
      <c r="AX40" s="512"/>
      <c r="AY40" s="512"/>
      <c r="AZ40" s="512"/>
      <c r="BA40" s="512"/>
      <c r="BB40" s="512"/>
      <c r="BC40" s="512"/>
      <c r="BD40" s="512"/>
      <c r="BE40" s="512"/>
      <c r="BF40" s="512"/>
      <c r="BG40" s="512"/>
      <c r="BH40" s="512"/>
      <c r="BI40" s="512"/>
      <c r="BJ40" s="512"/>
      <c r="BK40" s="512"/>
      <c r="BL40" s="512"/>
      <c r="BM40" s="513"/>
    </row>
    <row r="41" spans="1:78" ht="16.5" customHeight="1">
      <c r="C41" s="100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100"/>
      <c r="AC41" s="100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</row>
    <row r="42" spans="1:78" ht="16.5" customHeight="1">
      <c r="B42" s="65" t="s">
        <v>99</v>
      </c>
      <c r="C42" s="112"/>
    </row>
    <row r="43" spans="1:78" ht="16.5" customHeight="1">
      <c r="C43" s="112"/>
    </row>
    <row r="44" spans="1:78" ht="16.5" customHeight="1">
      <c r="C44" s="105" t="s">
        <v>90</v>
      </c>
      <c r="D44" s="570" t="s">
        <v>85</v>
      </c>
      <c r="E44" s="571"/>
      <c r="F44" s="571"/>
      <c r="G44" s="571"/>
      <c r="H44" s="571"/>
      <c r="I44" s="571"/>
      <c r="J44" s="571"/>
      <c r="K44" s="572"/>
      <c r="L44" s="553" t="s">
        <v>86</v>
      </c>
      <c r="M44" s="554"/>
      <c r="N44" s="554"/>
      <c r="O44" s="554"/>
      <c r="P44" s="554"/>
      <c r="Q44" s="554"/>
      <c r="R44" s="554"/>
      <c r="S44" s="555"/>
      <c r="T44" s="553" t="s">
        <v>109</v>
      </c>
      <c r="U44" s="554"/>
      <c r="V44" s="554"/>
      <c r="W44" s="554"/>
      <c r="X44" s="554"/>
      <c r="Y44" s="554"/>
      <c r="Z44" s="554"/>
      <c r="AA44" s="555"/>
      <c r="AB44" s="553" t="s">
        <v>100</v>
      </c>
      <c r="AC44" s="554"/>
      <c r="AD44" s="554"/>
      <c r="AE44" s="554"/>
      <c r="AF44" s="554"/>
      <c r="AG44" s="554"/>
      <c r="AH44" s="554"/>
      <c r="AI44" s="554"/>
      <c r="AJ44" s="554"/>
      <c r="AK44" s="554"/>
      <c r="AL44" s="554"/>
      <c r="AM44" s="554"/>
      <c r="AN44" s="554"/>
      <c r="AO44" s="554"/>
      <c r="AP44" s="554"/>
      <c r="AQ44" s="554"/>
      <c r="AR44" s="554"/>
      <c r="AS44" s="554"/>
      <c r="AT44" s="554"/>
      <c r="AU44" s="555"/>
      <c r="AV44" s="553" t="s">
        <v>28</v>
      </c>
      <c r="AW44" s="554"/>
      <c r="AX44" s="554"/>
      <c r="AY44" s="554"/>
      <c r="AZ44" s="554"/>
      <c r="BA44" s="554"/>
      <c r="BB44" s="554"/>
      <c r="BC44" s="554"/>
      <c r="BD44" s="554"/>
      <c r="BE44" s="554"/>
      <c r="BF44" s="554"/>
      <c r="BG44" s="554"/>
      <c r="BH44" s="554"/>
      <c r="BI44" s="554"/>
      <c r="BJ44" s="554"/>
      <c r="BK44" s="554"/>
      <c r="BL44" s="554"/>
      <c r="BM44" s="555"/>
    </row>
    <row r="45" spans="1:78" ht="12.75" customHeight="1">
      <c r="A45" s="16" t="s">
        <v>219</v>
      </c>
      <c r="C45" s="110">
        <v>1</v>
      </c>
      <c r="D45" s="113" t="s">
        <v>1228</v>
      </c>
      <c r="E45" s="107"/>
      <c r="F45" s="107"/>
      <c r="G45" s="107"/>
      <c r="H45" s="107"/>
      <c r="I45" s="107"/>
      <c r="J45" s="107"/>
      <c r="K45" s="108"/>
      <c r="L45" s="106" t="s">
        <v>218</v>
      </c>
      <c r="M45" s="107"/>
      <c r="N45" s="107"/>
      <c r="O45" s="107"/>
      <c r="P45" s="107"/>
      <c r="Q45" s="107"/>
      <c r="R45" s="107"/>
      <c r="S45" s="108"/>
      <c r="T45" s="106"/>
      <c r="U45" s="107"/>
      <c r="V45" s="107"/>
      <c r="W45" s="107"/>
      <c r="X45" s="107"/>
      <c r="Y45" s="107"/>
      <c r="Z45" s="107"/>
      <c r="AA45" s="108"/>
      <c r="AB45" s="106" t="s">
        <v>1070</v>
      </c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8"/>
      <c r="AV45" s="106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8"/>
    </row>
    <row r="46" spans="1:78" ht="12.75" customHeight="1">
      <c r="C46" s="110">
        <v>2</v>
      </c>
      <c r="D46" s="153" t="s">
        <v>1101</v>
      </c>
      <c r="E46" s="154"/>
      <c r="F46" s="154"/>
      <c r="G46" s="154"/>
      <c r="H46" s="154"/>
      <c r="I46" s="154"/>
      <c r="J46" s="154"/>
      <c r="K46" s="155"/>
      <c r="L46" s="153" t="s">
        <v>331</v>
      </c>
      <c r="M46" s="154"/>
      <c r="N46" s="154"/>
      <c r="O46" s="154"/>
      <c r="P46" s="154"/>
      <c r="Q46" s="154"/>
      <c r="R46" s="154"/>
      <c r="S46" s="155"/>
      <c r="T46" s="153"/>
      <c r="U46" s="154"/>
      <c r="V46" s="154"/>
      <c r="W46" s="154"/>
      <c r="X46" s="154"/>
      <c r="Y46" s="154"/>
      <c r="Z46" s="154"/>
      <c r="AA46" s="155"/>
      <c r="AB46" s="153" t="s">
        <v>330</v>
      </c>
      <c r="AC46" s="154"/>
      <c r="AD46" s="154"/>
      <c r="AE46" s="154"/>
      <c r="AF46" s="154"/>
      <c r="AG46" s="154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8"/>
      <c r="AV46" s="106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8"/>
    </row>
    <row r="47" spans="1:78" ht="12.75" customHeight="1">
      <c r="C47" s="110">
        <v>3</v>
      </c>
      <c r="D47" s="374" t="s">
        <v>1242</v>
      </c>
      <c r="E47" s="375"/>
      <c r="F47" s="375"/>
      <c r="G47" s="375"/>
      <c r="H47" s="375"/>
      <c r="I47" s="375"/>
      <c r="J47" s="375"/>
      <c r="K47" s="376"/>
      <c r="L47" s="374" t="s">
        <v>335</v>
      </c>
      <c r="M47" s="375"/>
      <c r="N47" s="375"/>
      <c r="O47" s="375"/>
      <c r="P47" s="375"/>
      <c r="Q47" s="375"/>
      <c r="R47" s="375"/>
      <c r="S47" s="376"/>
      <c r="T47" s="374"/>
      <c r="U47" s="375"/>
      <c r="V47" s="375"/>
      <c r="W47" s="375"/>
      <c r="X47" s="375"/>
      <c r="Y47" s="375"/>
      <c r="Z47" s="375"/>
      <c r="AA47" s="376"/>
      <c r="AB47" s="374" t="s">
        <v>1080</v>
      </c>
      <c r="AC47" s="375"/>
      <c r="AD47" s="154"/>
      <c r="AE47" s="154"/>
      <c r="AF47" s="154"/>
      <c r="AG47" s="154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8"/>
      <c r="AV47" s="106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108"/>
    </row>
    <row r="48" spans="1:78" ht="12.75" customHeight="1">
      <c r="C48" s="110">
        <v>4</v>
      </c>
      <c r="D48" s="153" t="s">
        <v>1244</v>
      </c>
      <c r="E48" s="154"/>
      <c r="F48" s="154"/>
      <c r="G48" s="154"/>
      <c r="H48" s="154"/>
      <c r="I48" s="154"/>
      <c r="J48" s="154"/>
      <c r="K48" s="155"/>
      <c r="L48" s="153" t="s">
        <v>342</v>
      </c>
      <c r="M48" s="154"/>
      <c r="N48" s="154"/>
      <c r="O48" s="154"/>
      <c r="P48" s="154"/>
      <c r="Q48" s="154"/>
      <c r="R48" s="154"/>
      <c r="S48" s="155"/>
      <c r="T48" s="153"/>
      <c r="U48" s="154"/>
      <c r="V48" s="154"/>
      <c r="W48" s="154"/>
      <c r="X48" s="154"/>
      <c r="Y48" s="154"/>
      <c r="Z48" s="154"/>
      <c r="AA48" s="155"/>
      <c r="AB48" s="153" t="s">
        <v>343</v>
      </c>
      <c r="AC48" s="154"/>
      <c r="AD48" s="154"/>
      <c r="AE48" s="154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8"/>
      <c r="AV48" s="106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8"/>
    </row>
    <row r="49" spans="2:82" ht="12.75" customHeight="1">
      <c r="C49" s="110">
        <v>5</v>
      </c>
      <c r="D49" s="106"/>
      <c r="E49" s="107"/>
      <c r="F49" s="107"/>
      <c r="G49" s="107"/>
      <c r="H49" s="107"/>
      <c r="I49" s="107"/>
      <c r="J49" s="107"/>
      <c r="K49" s="108"/>
      <c r="L49" s="106"/>
      <c r="M49" s="107"/>
      <c r="N49" s="107"/>
      <c r="O49" s="107"/>
      <c r="P49" s="107"/>
      <c r="Q49" s="107"/>
      <c r="R49" s="107"/>
      <c r="S49" s="108"/>
      <c r="T49" s="106"/>
      <c r="U49" s="107"/>
      <c r="V49" s="107"/>
      <c r="W49" s="107"/>
      <c r="X49" s="107"/>
      <c r="Y49" s="107"/>
      <c r="Z49" s="107"/>
      <c r="AA49" s="108"/>
      <c r="AB49" s="106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8"/>
      <c r="AV49" s="106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8"/>
    </row>
    <row r="50" spans="2:82" ht="12.75" customHeight="1">
      <c r="C50" s="110">
        <v>6</v>
      </c>
      <c r="D50" s="106"/>
      <c r="E50" s="107"/>
      <c r="F50" s="107"/>
      <c r="G50" s="107"/>
      <c r="H50" s="107"/>
      <c r="I50" s="107"/>
      <c r="J50" s="107"/>
      <c r="K50" s="108"/>
      <c r="L50" s="106"/>
      <c r="M50" s="107"/>
      <c r="N50" s="107"/>
      <c r="O50" s="107"/>
      <c r="P50" s="107"/>
      <c r="Q50" s="107"/>
      <c r="R50" s="107"/>
      <c r="S50" s="108"/>
      <c r="T50" s="106"/>
      <c r="U50" s="107"/>
      <c r="V50" s="107"/>
      <c r="W50" s="107"/>
      <c r="X50" s="107"/>
      <c r="Y50" s="107"/>
      <c r="Z50" s="107"/>
      <c r="AA50" s="108"/>
      <c r="AB50" s="106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8"/>
      <c r="AV50" s="106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8"/>
    </row>
    <row r="52" spans="2:82" s="2" customFormat="1" ht="16.5" customHeight="1">
      <c r="B52" s="65" t="s">
        <v>87</v>
      </c>
      <c r="C52" s="7"/>
      <c r="D52" s="7"/>
      <c r="E52" s="7"/>
      <c r="F52" s="7"/>
      <c r="G52" s="7"/>
      <c r="H52" s="7"/>
      <c r="I52" s="7"/>
      <c r="J52" s="7"/>
      <c r="K52" s="7"/>
      <c r="L52" s="6"/>
      <c r="M52" s="6"/>
      <c r="N52" s="6"/>
      <c r="O52" s="6"/>
      <c r="P52" s="6"/>
      <c r="Q52" s="6"/>
    </row>
    <row r="54" spans="2:82" ht="16.5" customHeight="1">
      <c r="C54" s="114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6"/>
      <c r="BQ54" s="116"/>
      <c r="BR54" s="116"/>
      <c r="BS54" s="116"/>
      <c r="BT54" s="116"/>
      <c r="BU54" s="116"/>
      <c r="BV54" s="116"/>
      <c r="BW54" s="117"/>
      <c r="BX54" s="118"/>
      <c r="BY54" s="118"/>
      <c r="BZ54" s="118"/>
      <c r="CA54" s="118"/>
      <c r="CB54" s="118"/>
      <c r="CC54" s="118"/>
      <c r="CD54" s="118"/>
    </row>
    <row r="55" spans="2:82" ht="16.5" customHeight="1">
      <c r="C55" s="119"/>
      <c r="D55" s="120" t="s">
        <v>113</v>
      </c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2"/>
      <c r="AF55" s="122"/>
      <c r="AG55" s="122"/>
      <c r="AH55" s="122"/>
      <c r="AI55" s="122"/>
      <c r="AJ55" s="122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3"/>
      <c r="BX55" s="124"/>
      <c r="BY55" s="124"/>
      <c r="BZ55" s="124"/>
      <c r="CA55" s="124"/>
      <c r="CB55" s="124"/>
      <c r="CC55" s="124"/>
      <c r="CD55" s="124"/>
    </row>
    <row r="56" spans="2:82" ht="16.5" customHeight="1">
      <c r="C56" s="119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6"/>
      <c r="BX56" s="118"/>
      <c r="BY56" s="118"/>
      <c r="BZ56" s="118"/>
      <c r="CA56" s="118"/>
      <c r="CB56" s="118"/>
      <c r="CC56" s="118"/>
      <c r="CD56" s="118"/>
    </row>
    <row r="57" spans="2:82" ht="16.5" customHeight="1">
      <c r="C57" s="119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1"/>
      <c r="BF57" s="121"/>
      <c r="BG57" s="121"/>
      <c r="BH57" s="121"/>
      <c r="BI57" s="127"/>
      <c r="BJ57" s="127"/>
      <c r="BK57" s="127"/>
      <c r="BL57" s="127"/>
      <c r="BM57" s="127"/>
      <c r="BN57" s="127"/>
      <c r="BO57" s="121"/>
      <c r="BP57" s="121"/>
      <c r="BQ57" s="121"/>
      <c r="BR57" s="121"/>
      <c r="BS57" s="121"/>
      <c r="BT57" s="121"/>
      <c r="BU57" s="121"/>
      <c r="BV57" s="121"/>
      <c r="BW57" s="126"/>
      <c r="BX57" s="118"/>
      <c r="BY57" s="118"/>
      <c r="BZ57" s="118"/>
      <c r="CA57" s="118"/>
      <c r="CB57" s="118"/>
      <c r="CC57" s="118"/>
      <c r="CD57" s="118"/>
    </row>
    <row r="58" spans="2:82" ht="16.5" customHeight="1">
      <c r="C58" s="119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8"/>
      <c r="AU58" s="122"/>
      <c r="AV58" s="122"/>
      <c r="AW58" s="122"/>
      <c r="AX58" s="122"/>
      <c r="AY58" s="128"/>
      <c r="AZ58" s="128"/>
      <c r="BA58" s="128"/>
      <c r="BB58" s="128"/>
      <c r="BC58" s="128"/>
      <c r="BD58" s="128"/>
      <c r="BE58" s="127"/>
      <c r="BF58" s="127"/>
      <c r="BG58" s="127"/>
      <c r="BH58" s="127"/>
      <c r="BI58" s="127"/>
      <c r="BJ58" s="127"/>
      <c r="BK58" s="127"/>
      <c r="BL58" s="127"/>
      <c r="BM58" s="127"/>
      <c r="BN58" s="127"/>
      <c r="BO58" s="121"/>
      <c r="BP58" s="121"/>
      <c r="BQ58" s="121"/>
      <c r="BR58" s="121"/>
      <c r="BS58" s="121"/>
      <c r="BT58" s="121"/>
      <c r="BU58" s="121"/>
      <c r="BV58" s="121"/>
      <c r="BW58" s="126"/>
      <c r="BX58" s="118"/>
      <c r="BY58" s="118"/>
      <c r="BZ58" s="118"/>
      <c r="CA58" s="118"/>
      <c r="CB58" s="118"/>
      <c r="CC58" s="118"/>
      <c r="CD58" s="118"/>
    </row>
    <row r="59" spans="2:82" ht="16.5" customHeight="1">
      <c r="C59" s="129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1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1"/>
      <c r="AP59" s="127"/>
      <c r="AQ59" s="127"/>
      <c r="AR59" s="127"/>
      <c r="AS59" s="127"/>
      <c r="AT59" s="127"/>
      <c r="AU59" s="127"/>
      <c r="AV59" s="127"/>
      <c r="AW59" s="121"/>
      <c r="AX59" s="121"/>
      <c r="AY59" s="121"/>
      <c r="AZ59" s="121"/>
      <c r="BA59" s="121"/>
      <c r="BB59" s="127"/>
      <c r="BC59" s="127"/>
      <c r="BD59" s="127"/>
      <c r="BE59" s="127"/>
      <c r="BF59" s="127"/>
      <c r="BG59" s="127"/>
      <c r="BH59" s="127"/>
      <c r="BI59" s="121"/>
      <c r="BJ59" s="121"/>
      <c r="BK59" s="121"/>
      <c r="BL59" s="121"/>
      <c r="BM59" s="121"/>
      <c r="BN59" s="121"/>
      <c r="BO59" s="127"/>
      <c r="BP59" s="127"/>
      <c r="BQ59" s="127"/>
      <c r="BR59" s="127"/>
      <c r="BS59" s="127"/>
      <c r="BT59" s="127"/>
      <c r="BU59" s="127"/>
      <c r="BV59" s="127"/>
      <c r="BW59" s="130"/>
      <c r="BX59" s="131"/>
      <c r="BY59" s="131"/>
      <c r="BZ59" s="131"/>
      <c r="CA59" s="131"/>
      <c r="CB59" s="131"/>
      <c r="CC59" s="131"/>
      <c r="CD59" s="131"/>
    </row>
    <row r="60" spans="2:82" ht="16.5" customHeight="1">
      <c r="C60" s="129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7"/>
      <c r="AR60" s="127"/>
      <c r="AS60" s="127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7"/>
      <c r="BP60" s="127"/>
      <c r="BQ60" s="127"/>
      <c r="BR60" s="127"/>
      <c r="BS60" s="127"/>
      <c r="BT60" s="127"/>
      <c r="BU60" s="127"/>
      <c r="BV60" s="127"/>
      <c r="BW60" s="130"/>
      <c r="BX60" s="131"/>
      <c r="BY60" s="131"/>
      <c r="BZ60" s="131"/>
      <c r="CA60" s="131"/>
      <c r="CB60" s="131"/>
      <c r="CC60" s="131"/>
      <c r="CD60" s="131"/>
    </row>
    <row r="61" spans="2:82" ht="16.5" customHeight="1">
      <c r="C61" s="132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  <c r="AC61" s="133"/>
      <c r="AD61" s="133"/>
      <c r="AE61" s="133"/>
      <c r="AF61" s="133"/>
      <c r="AG61" s="133"/>
      <c r="AH61" s="133"/>
      <c r="AI61" s="133"/>
      <c r="AJ61" s="133"/>
      <c r="AK61" s="133"/>
      <c r="AL61" s="133"/>
      <c r="AM61" s="133"/>
      <c r="AN61" s="133"/>
      <c r="AO61" s="133"/>
      <c r="AP61" s="133"/>
      <c r="AQ61" s="133"/>
      <c r="AR61" s="133"/>
      <c r="AS61" s="133"/>
      <c r="AT61" s="133"/>
      <c r="AU61" s="133"/>
      <c r="AV61" s="133"/>
      <c r="AW61" s="133"/>
      <c r="AX61" s="133"/>
      <c r="AY61" s="133"/>
      <c r="AZ61" s="133"/>
      <c r="BA61" s="133"/>
      <c r="BB61" s="133"/>
      <c r="BC61" s="133"/>
      <c r="BD61" s="133"/>
      <c r="BE61" s="133"/>
      <c r="BF61" s="133"/>
      <c r="BG61" s="133"/>
      <c r="BH61" s="133"/>
      <c r="BI61" s="133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8"/>
    </row>
    <row r="62" spans="2:82" ht="16.5" customHeight="1">
      <c r="C62" s="71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134"/>
      <c r="BI62" s="134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72"/>
    </row>
    <row r="63" spans="2:82" ht="16.5" customHeight="1">
      <c r="C63" s="71"/>
      <c r="D63" s="135" t="s">
        <v>112</v>
      </c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134"/>
      <c r="BI63" s="134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72"/>
    </row>
    <row r="64" spans="2:82" ht="16.5" customHeight="1">
      <c r="C64" s="71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134"/>
      <c r="BI64" s="134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72"/>
    </row>
    <row r="65" spans="3:75" ht="16.5" customHeight="1">
      <c r="C65" s="71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136"/>
      <c r="BI65" s="134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72"/>
    </row>
    <row r="66" spans="3:75" ht="16.5" customHeight="1">
      <c r="C66" s="71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136"/>
      <c r="BI66" s="134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72"/>
    </row>
    <row r="67" spans="3:75" ht="16.5" customHeight="1">
      <c r="C67" s="71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136"/>
      <c r="BI67" s="134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72"/>
    </row>
    <row r="68" spans="3:75" ht="16.5" customHeight="1">
      <c r="C68" s="71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134"/>
      <c r="BI68" s="134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72"/>
    </row>
    <row r="69" spans="3:75" ht="16.5" customHeight="1">
      <c r="C69" s="71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134"/>
      <c r="BI69" s="134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72"/>
    </row>
    <row r="70" spans="3:75" ht="16.5" customHeight="1">
      <c r="C70" s="71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134"/>
      <c r="BI70" s="134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72"/>
    </row>
    <row r="71" spans="3:75" ht="16.5" customHeight="1">
      <c r="C71" s="71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134"/>
      <c r="BI71" s="134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72"/>
    </row>
    <row r="72" spans="3:75" ht="16.5" customHeight="1">
      <c r="C72" s="71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134"/>
      <c r="BI72" s="134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72"/>
    </row>
    <row r="73" spans="3:75" ht="16.5" customHeight="1">
      <c r="C73" s="71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134"/>
      <c r="BI73" s="134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72"/>
    </row>
    <row r="74" spans="3:75" ht="16.5" customHeight="1">
      <c r="C74" s="71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134"/>
      <c r="BI74" s="134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72"/>
    </row>
    <row r="75" spans="3:75" ht="16.5" customHeight="1">
      <c r="C75" s="71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134"/>
      <c r="BI75" s="134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72"/>
    </row>
    <row r="76" spans="3:75" ht="16.5" customHeight="1">
      <c r="C76" s="71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134"/>
      <c r="BI76" s="134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72"/>
    </row>
    <row r="77" spans="3:75" ht="16.5" customHeight="1">
      <c r="C77" s="71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134"/>
      <c r="BI77" s="134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72"/>
    </row>
    <row r="78" spans="3:75" ht="16.5" customHeight="1">
      <c r="C78" s="71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134"/>
      <c r="BI78" s="134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72"/>
    </row>
    <row r="79" spans="3:75" ht="16.5" customHeight="1">
      <c r="C79" s="71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134"/>
      <c r="BI79" s="134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72"/>
    </row>
    <row r="80" spans="3:75" ht="16.5" customHeight="1">
      <c r="C80" s="71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134"/>
      <c r="BI80" s="134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72"/>
    </row>
    <row r="81" spans="3:82" ht="16.5" customHeight="1">
      <c r="C81" s="71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134"/>
      <c r="BI81" s="134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72"/>
    </row>
    <row r="82" spans="3:82" ht="16.5" customHeight="1">
      <c r="C82" s="71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134"/>
      <c r="BI82" s="134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72"/>
    </row>
    <row r="83" spans="3:82" ht="16.5" customHeight="1">
      <c r="C83" s="71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134"/>
      <c r="BI83" s="134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72"/>
    </row>
    <row r="84" spans="3:82" ht="16.5" customHeight="1">
      <c r="C84" s="71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134"/>
      <c r="BI84" s="134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72"/>
    </row>
    <row r="85" spans="3:82" ht="16.5" customHeight="1">
      <c r="C85" s="71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134"/>
      <c r="BI85" s="134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72"/>
    </row>
    <row r="86" spans="3:82" ht="16.5" customHeight="1">
      <c r="C86" s="71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134"/>
      <c r="BI86" s="134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72"/>
    </row>
    <row r="87" spans="3:82" ht="16.5" customHeight="1">
      <c r="C87" s="71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134"/>
      <c r="BI87" s="134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72"/>
    </row>
    <row r="88" spans="3:82" ht="16.5" customHeight="1">
      <c r="C88" s="71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134"/>
      <c r="BI88" s="134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72"/>
    </row>
    <row r="89" spans="3:82" ht="16.5" customHeight="1">
      <c r="C89" s="71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134"/>
      <c r="BI89" s="134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72"/>
    </row>
    <row r="90" spans="3:82" ht="16.5" customHeight="1">
      <c r="C90" s="71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134"/>
      <c r="BI90" s="134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72"/>
    </row>
    <row r="91" spans="3:82" ht="42" customHeight="1">
      <c r="C91" s="73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138"/>
      <c r="BI91" s="138"/>
      <c r="BJ91" s="138"/>
      <c r="BK91" s="138"/>
      <c r="BL91" s="138"/>
      <c r="BM91" s="138"/>
      <c r="BN91" s="138"/>
      <c r="BO91" s="138"/>
      <c r="BP91" s="138"/>
      <c r="BQ91" s="138"/>
      <c r="BR91" s="138"/>
      <c r="BS91" s="138"/>
      <c r="BT91" s="138"/>
      <c r="BU91" s="138"/>
      <c r="BV91" s="138"/>
      <c r="BW91" s="139"/>
      <c r="BX91" s="137"/>
      <c r="BY91" s="137"/>
      <c r="BZ91" s="137"/>
      <c r="CA91" s="137"/>
      <c r="CB91" s="137"/>
      <c r="CC91" s="137"/>
      <c r="CD91" s="137"/>
    </row>
  </sheetData>
  <mergeCells count="83">
    <mergeCell ref="AV38:BM38"/>
    <mergeCell ref="D44:K44"/>
    <mergeCell ref="L44:S44"/>
    <mergeCell ref="T44:AA44"/>
    <mergeCell ref="AB44:AU44"/>
    <mergeCell ref="AV44:BM44"/>
    <mergeCell ref="AV40:BM40"/>
    <mergeCell ref="D40:K40"/>
    <mergeCell ref="L40:S40"/>
    <mergeCell ref="T40:AA40"/>
    <mergeCell ref="AB40:AC40"/>
    <mergeCell ref="AD40:AU40"/>
    <mergeCell ref="AV39:BM39"/>
    <mergeCell ref="D38:K38"/>
    <mergeCell ref="L38:S38"/>
    <mergeCell ref="T38:AA38"/>
    <mergeCell ref="AB38:AC38"/>
    <mergeCell ref="AD38:AU38"/>
    <mergeCell ref="D39:K39"/>
    <mergeCell ref="L39:S39"/>
    <mergeCell ref="T39:AA39"/>
    <mergeCell ref="AB39:AC39"/>
    <mergeCell ref="AD39:AU39"/>
    <mergeCell ref="AV30:BM30"/>
    <mergeCell ref="D30:K30"/>
    <mergeCell ref="L30:S30"/>
    <mergeCell ref="T30:AA30"/>
    <mergeCell ref="T37:AA37"/>
    <mergeCell ref="AB37:AC37"/>
    <mergeCell ref="AD37:AU37"/>
    <mergeCell ref="AV37:BM37"/>
    <mergeCell ref="D37:K37"/>
    <mergeCell ref="L37:S37"/>
    <mergeCell ref="AB32:AC32"/>
    <mergeCell ref="AD32:AU32"/>
    <mergeCell ref="AV31:BM31"/>
    <mergeCell ref="AV32:BM32"/>
    <mergeCell ref="D33:K33"/>
    <mergeCell ref="L33:S33"/>
    <mergeCell ref="D17:K17"/>
    <mergeCell ref="L17:P17"/>
    <mergeCell ref="D18:K18"/>
    <mergeCell ref="L18:P18"/>
    <mergeCell ref="Q18:AJ18"/>
    <mergeCell ref="AC3:AJ3"/>
    <mergeCell ref="AK3:AM3"/>
    <mergeCell ref="AN3:AT3"/>
    <mergeCell ref="AC4:AJ4"/>
    <mergeCell ref="O2:Q2"/>
    <mergeCell ref="R2:Y2"/>
    <mergeCell ref="Z2:AB2"/>
    <mergeCell ref="AC2:AJ2"/>
    <mergeCell ref="AK2:AM2"/>
    <mergeCell ref="AN2:AT2"/>
    <mergeCell ref="O3:Q3"/>
    <mergeCell ref="R3:Y3"/>
    <mergeCell ref="Z3:AB3"/>
    <mergeCell ref="O4:Q4"/>
    <mergeCell ref="R4:Y4"/>
    <mergeCell ref="Z4:AB4"/>
    <mergeCell ref="T33:AA33"/>
    <mergeCell ref="AB33:AC33"/>
    <mergeCell ref="AD33:AU33"/>
    <mergeCell ref="AV33:BM33"/>
    <mergeCell ref="D32:K32"/>
    <mergeCell ref="L32:S32"/>
    <mergeCell ref="T32:AA32"/>
    <mergeCell ref="AK4:AM4"/>
    <mergeCell ref="AN4:AT4"/>
    <mergeCell ref="D31:K31"/>
    <mergeCell ref="L31:S31"/>
    <mergeCell ref="T31:AA31"/>
    <mergeCell ref="AB31:AC31"/>
    <mergeCell ref="AD31:AU31"/>
    <mergeCell ref="I7:P7"/>
    <mergeCell ref="Q7:Y7"/>
    <mergeCell ref="I8:P8"/>
    <mergeCell ref="I9:P9"/>
    <mergeCell ref="Q9:Y9"/>
    <mergeCell ref="AB30:AC30"/>
    <mergeCell ref="AD30:AU30"/>
    <mergeCell ref="D16:P16"/>
    <mergeCell ref="Q16:AJ17"/>
  </mergeCells>
  <phoneticPr fontId="1"/>
  <pageMargins left="0.7" right="0.7" top="0.75" bottom="0.75" header="0.3" footer="0.3"/>
  <pageSetup paperSize="9" orientation="portrait" copies="0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【印刷不要】選択肢!$B$3:$B$4</xm:f>
          </x14:formula1>
          <xm:sqref>AB38:AC41 AB32:AC33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WX58"/>
  <sheetViews>
    <sheetView showGridLines="0" zoomScaleNormal="100" workbookViewId="0">
      <selection activeCell="O2" sqref="O2:AT4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85" customFormat="1" ht="18.75">
      <c r="O2" s="474" t="str">
        <f>表紙!$G12</f>
        <v>システム名</v>
      </c>
      <c r="P2" s="475"/>
      <c r="Q2" s="476"/>
      <c r="R2" s="483" t="str">
        <f>表紙!$N12</f>
        <v>Acelink</v>
      </c>
      <c r="S2" s="498"/>
      <c r="T2" s="498"/>
      <c r="U2" s="498"/>
      <c r="V2" s="498"/>
      <c r="W2" s="498"/>
      <c r="X2" s="498"/>
      <c r="Y2" s="500"/>
      <c r="Z2" s="492" t="str">
        <f>表紙!$G15</f>
        <v>機能ID</v>
      </c>
      <c r="AA2" s="475"/>
      <c r="AB2" s="476"/>
      <c r="AC2" s="483" t="str">
        <f>表紙!$N15</f>
        <v>VKZ290100389000</v>
      </c>
      <c r="AD2" s="545"/>
      <c r="AE2" s="545"/>
      <c r="AF2" s="545"/>
      <c r="AG2" s="545"/>
      <c r="AH2" s="545"/>
      <c r="AI2" s="545"/>
      <c r="AJ2" s="546"/>
      <c r="AK2" s="547" t="str">
        <f>表紙!$G16</f>
        <v>機能名</v>
      </c>
      <c r="AL2" s="548"/>
      <c r="AM2" s="549"/>
      <c r="AN2" s="483" t="str">
        <f>表紙!$N16</f>
        <v>月次確定(表示)</v>
      </c>
      <c r="AO2" s="550"/>
      <c r="AP2" s="550"/>
      <c r="AQ2" s="550"/>
      <c r="AR2" s="550"/>
      <c r="AS2" s="550"/>
      <c r="AT2" s="551"/>
    </row>
    <row r="3" spans="2:46" s="85" customFormat="1" ht="18.75">
      <c r="O3" s="477" t="str">
        <f>表紙!$G13</f>
        <v>サブシステムID</v>
      </c>
      <c r="P3" s="478"/>
      <c r="Q3" s="479"/>
      <c r="R3" s="486" t="str">
        <f>表紙!$N13</f>
        <v>AL</v>
      </c>
      <c r="S3" s="532"/>
      <c r="T3" s="532"/>
      <c r="U3" s="532"/>
      <c r="V3" s="532"/>
      <c r="W3" s="532"/>
      <c r="X3" s="532"/>
      <c r="Y3" s="533"/>
      <c r="Z3" s="493" t="str">
        <f>表紙!$G18</f>
        <v>作成年月日</v>
      </c>
      <c r="AA3" s="478"/>
      <c r="AB3" s="479"/>
      <c r="AC3" s="501">
        <f>表紙!$N18</f>
        <v>42622</v>
      </c>
      <c r="AD3" s="536"/>
      <c r="AE3" s="536"/>
      <c r="AF3" s="536"/>
      <c r="AG3" s="536"/>
      <c r="AH3" s="536"/>
      <c r="AI3" s="536"/>
      <c r="AJ3" s="537"/>
      <c r="AK3" s="538" t="str">
        <f>表紙!$G19</f>
        <v>作成者</v>
      </c>
      <c r="AL3" s="539"/>
      <c r="AM3" s="540"/>
      <c r="AN3" s="486" t="str">
        <f>表紙!$N19</f>
        <v>上田 達大</v>
      </c>
      <c r="AO3" s="541"/>
      <c r="AP3" s="541"/>
      <c r="AQ3" s="541"/>
      <c r="AR3" s="541"/>
      <c r="AS3" s="541"/>
      <c r="AT3" s="542"/>
    </row>
    <row r="4" spans="2:46" s="85" customFormat="1" ht="19.5" thickBot="1">
      <c r="O4" s="480" t="str">
        <f>表紙!$G14</f>
        <v>サブシステム名</v>
      </c>
      <c r="P4" s="481"/>
      <c r="Q4" s="482"/>
      <c r="R4" s="489" t="str">
        <f>表紙!$N14</f>
        <v>VKZ</v>
      </c>
      <c r="S4" s="534"/>
      <c r="T4" s="534"/>
      <c r="U4" s="534"/>
      <c r="V4" s="534"/>
      <c r="W4" s="534"/>
      <c r="X4" s="534"/>
      <c r="Y4" s="535"/>
      <c r="Z4" s="494" t="str">
        <f>表紙!$G20</f>
        <v>最終更新年月日</v>
      </c>
      <c r="AA4" s="481"/>
      <c r="AB4" s="482"/>
      <c r="AC4" s="504">
        <f>表紙!$N20</f>
        <v>42636</v>
      </c>
      <c r="AD4" s="543"/>
      <c r="AE4" s="543"/>
      <c r="AF4" s="543"/>
      <c r="AG4" s="543"/>
      <c r="AH4" s="543"/>
      <c r="AI4" s="543"/>
      <c r="AJ4" s="544"/>
      <c r="AK4" s="524" t="str">
        <f>表紙!$G21</f>
        <v>最終更新者</v>
      </c>
      <c r="AL4" s="525"/>
      <c r="AM4" s="526"/>
      <c r="AN4" s="489" t="str">
        <f>表紙!$N21</f>
        <v>上田 達大</v>
      </c>
      <c r="AO4" s="527"/>
      <c r="AP4" s="527"/>
      <c r="AQ4" s="527"/>
      <c r="AR4" s="527"/>
      <c r="AS4" s="527"/>
      <c r="AT4" s="528"/>
    </row>
    <row r="5" spans="2:46" s="85" customFormat="1" ht="6.4" customHeight="1">
      <c r="AO5" s="87"/>
      <c r="AP5" s="87"/>
      <c r="AQ5" s="87"/>
      <c r="AR5" s="87"/>
      <c r="AS5" s="86"/>
      <c r="AT5" s="86"/>
    </row>
    <row r="6" spans="2:46" s="85" customFormat="1" ht="15.75">
      <c r="AO6" s="87"/>
      <c r="AP6" s="87"/>
      <c r="AQ6" s="87"/>
      <c r="AR6" s="87"/>
      <c r="AS6" s="86"/>
      <c r="AT6" s="86"/>
    </row>
    <row r="7" spans="2:46" s="85" customFormat="1" ht="16.149999999999999" customHeight="1">
      <c r="B7" s="66" t="s">
        <v>111</v>
      </c>
      <c r="I7" s="552" t="s">
        <v>278</v>
      </c>
      <c r="J7" s="552"/>
      <c r="K7" s="552"/>
      <c r="L7" s="552"/>
      <c r="M7" s="552"/>
      <c r="N7" s="552"/>
      <c r="O7" s="552"/>
      <c r="P7" s="552"/>
      <c r="Q7" s="552" t="s">
        <v>212</v>
      </c>
      <c r="R7" s="552"/>
      <c r="S7" s="552"/>
      <c r="T7" s="552"/>
      <c r="U7" s="552"/>
      <c r="V7" s="552"/>
      <c r="W7" s="552"/>
      <c r="X7" s="552"/>
      <c r="Y7" s="552"/>
      <c r="AO7" s="87"/>
      <c r="AP7" s="87"/>
      <c r="AQ7" s="87"/>
      <c r="AR7" s="87"/>
      <c r="AS7" s="86"/>
      <c r="AT7" s="86"/>
    </row>
    <row r="8" spans="2:46" s="85" customFormat="1">
      <c r="B8" s="66" t="s">
        <v>128</v>
      </c>
      <c r="I8" s="552" t="s">
        <v>1219</v>
      </c>
      <c r="J8" s="552"/>
      <c r="K8" s="552"/>
      <c r="L8" s="552"/>
      <c r="M8" s="552"/>
      <c r="N8" s="552"/>
      <c r="O8" s="552"/>
      <c r="P8" s="552"/>
      <c r="AO8" s="87"/>
      <c r="AP8" s="87"/>
      <c r="AQ8" s="87"/>
      <c r="AR8" s="87"/>
      <c r="AS8" s="86"/>
      <c r="AT8" s="86"/>
    </row>
    <row r="9" spans="2:46" s="85" customFormat="1">
      <c r="B9" s="66" t="s">
        <v>129</v>
      </c>
      <c r="I9" s="552" t="s">
        <v>1102</v>
      </c>
      <c r="J9" s="552"/>
      <c r="K9" s="552"/>
      <c r="L9" s="552"/>
      <c r="M9" s="552"/>
      <c r="N9" s="552"/>
      <c r="O9" s="552"/>
      <c r="P9" s="552"/>
      <c r="Q9" s="579" t="s">
        <v>1084</v>
      </c>
      <c r="R9" s="552"/>
      <c r="S9" s="552"/>
      <c r="T9" s="552"/>
      <c r="U9" s="552"/>
      <c r="V9" s="552"/>
      <c r="W9" s="552"/>
      <c r="X9" s="552"/>
      <c r="Y9" s="552"/>
      <c r="AO9" s="87"/>
      <c r="AP9" s="87"/>
      <c r="AQ9" s="87"/>
      <c r="AR9" s="87"/>
      <c r="AS9" s="86"/>
      <c r="AT9" s="86"/>
    </row>
    <row r="10" spans="2:46" s="85" customFormat="1" ht="15.75">
      <c r="AO10" s="87"/>
      <c r="AP10" s="87"/>
      <c r="AQ10" s="87"/>
      <c r="AR10" s="87"/>
      <c r="AS10" s="86"/>
      <c r="AT10" s="86"/>
    </row>
    <row r="11" spans="2:46" s="85" customFormat="1" ht="15.75">
      <c r="AO11" s="87"/>
      <c r="AP11" s="87"/>
      <c r="AQ11" s="87"/>
      <c r="AR11" s="87"/>
      <c r="AS11" s="86"/>
      <c r="AT11" s="86"/>
    </row>
    <row r="12" spans="2:46" s="85" customFormat="1">
      <c r="B12" s="66" t="s">
        <v>20</v>
      </c>
      <c r="AO12" s="87"/>
      <c r="AP12" s="87"/>
      <c r="AQ12" s="87"/>
      <c r="AR12" s="87"/>
      <c r="AS12" s="86"/>
      <c r="AT12" s="86"/>
    </row>
    <row r="13" spans="2:46" s="85" customFormat="1" ht="15.75">
      <c r="AO13" s="87"/>
      <c r="AP13" s="87"/>
      <c r="AQ13" s="87"/>
      <c r="AR13" s="87"/>
      <c r="AS13" s="86"/>
      <c r="AT13" s="86"/>
    </row>
    <row r="14" spans="2:46" s="85" customFormat="1" ht="15.75">
      <c r="C14" s="17" t="s">
        <v>1081</v>
      </c>
      <c r="AO14" s="87"/>
      <c r="AP14" s="87"/>
      <c r="AQ14" s="87"/>
      <c r="AR14" s="87"/>
      <c r="AS14" s="86"/>
      <c r="AT14" s="86"/>
    </row>
    <row r="15" spans="2:46" s="85" customFormat="1" ht="15.75">
      <c r="C15" s="93"/>
      <c r="AO15" s="87"/>
      <c r="AP15" s="87"/>
      <c r="AQ15" s="87"/>
      <c r="AR15" s="87"/>
      <c r="AS15" s="86"/>
      <c r="AT15" s="86"/>
    </row>
    <row r="16" spans="2:46" s="85" customFormat="1" ht="15.75">
      <c r="AO16" s="87"/>
      <c r="AP16" s="87"/>
      <c r="AQ16" s="87"/>
      <c r="AR16" s="87"/>
      <c r="AS16" s="86"/>
      <c r="AT16" s="86"/>
    </row>
    <row r="17" spans="2:81" s="2" customFormat="1" ht="16.5" customHeight="1">
      <c r="B17" s="65" t="s">
        <v>88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369" t="s">
        <v>90</v>
      </c>
      <c r="D19" s="570" t="s">
        <v>85</v>
      </c>
      <c r="E19" s="571"/>
      <c r="F19" s="571"/>
      <c r="G19" s="571"/>
      <c r="H19" s="571"/>
      <c r="I19" s="571"/>
      <c r="J19" s="571"/>
      <c r="K19" s="572"/>
      <c r="L19" s="553" t="s">
        <v>86</v>
      </c>
      <c r="M19" s="554"/>
      <c r="N19" s="554"/>
      <c r="O19" s="554"/>
      <c r="P19" s="554"/>
      <c r="Q19" s="554"/>
      <c r="R19" s="554"/>
      <c r="S19" s="555"/>
      <c r="T19" s="570" t="s">
        <v>91</v>
      </c>
      <c r="U19" s="571"/>
      <c r="V19" s="571"/>
      <c r="W19" s="571"/>
      <c r="X19" s="571"/>
      <c r="Y19" s="571"/>
      <c r="Z19" s="571"/>
      <c r="AA19" s="572"/>
      <c r="AB19" s="553" t="s">
        <v>102</v>
      </c>
      <c r="AC19" s="554"/>
      <c r="AD19" s="553" t="s">
        <v>92</v>
      </c>
      <c r="AE19" s="554"/>
      <c r="AF19" s="554"/>
      <c r="AG19" s="554"/>
      <c r="AH19" s="554"/>
      <c r="AI19" s="554"/>
      <c r="AJ19" s="554"/>
      <c r="AK19" s="554"/>
      <c r="AL19" s="554"/>
      <c r="AM19" s="554"/>
      <c r="AN19" s="554"/>
      <c r="AO19" s="554"/>
      <c r="AP19" s="554"/>
      <c r="AQ19" s="554"/>
      <c r="AR19" s="554"/>
      <c r="AS19" s="554"/>
      <c r="AT19" s="554"/>
      <c r="AU19" s="555"/>
      <c r="AV19" s="553" t="s">
        <v>28</v>
      </c>
      <c r="AW19" s="554"/>
      <c r="AX19" s="554"/>
      <c r="AY19" s="554"/>
      <c r="AZ19" s="554"/>
      <c r="BA19" s="554"/>
      <c r="BB19" s="554"/>
      <c r="BC19" s="554"/>
      <c r="BD19" s="554"/>
      <c r="BE19" s="554"/>
      <c r="BF19" s="554"/>
      <c r="BG19" s="554"/>
      <c r="BH19" s="554"/>
      <c r="BI19" s="554"/>
      <c r="BJ19" s="554"/>
      <c r="BK19" s="554"/>
      <c r="BL19" s="554"/>
      <c r="BM19" s="55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368">
        <v>1</v>
      </c>
      <c r="D20" s="520" t="s">
        <v>1089</v>
      </c>
      <c r="E20" s="520" t="s">
        <v>115</v>
      </c>
      <c r="F20" s="520" t="s">
        <v>115</v>
      </c>
      <c r="G20" s="520" t="s">
        <v>115</v>
      </c>
      <c r="H20" s="520" t="s">
        <v>115</v>
      </c>
      <c r="I20" s="520" t="s">
        <v>115</v>
      </c>
      <c r="J20" s="520" t="s">
        <v>115</v>
      </c>
      <c r="K20" s="520" t="s">
        <v>115</v>
      </c>
      <c r="L20" s="511" t="s">
        <v>332</v>
      </c>
      <c r="M20" s="512"/>
      <c r="N20" s="512"/>
      <c r="O20" s="512"/>
      <c r="P20" s="512"/>
      <c r="Q20" s="512"/>
      <c r="R20" s="512"/>
      <c r="S20" s="513"/>
      <c r="T20" s="511" t="s">
        <v>1062</v>
      </c>
      <c r="U20" s="512"/>
      <c r="V20" s="512"/>
      <c r="W20" s="512"/>
      <c r="X20" s="512"/>
      <c r="Y20" s="512"/>
      <c r="Z20" s="512"/>
      <c r="AA20" s="513"/>
      <c r="AB20" s="529"/>
      <c r="AC20" s="531"/>
      <c r="AD20" s="520" t="s">
        <v>1068</v>
      </c>
      <c r="AE20" s="520"/>
      <c r="AF20" s="520"/>
      <c r="AG20" s="520"/>
      <c r="AH20" s="520"/>
      <c r="AI20" s="520"/>
      <c r="AJ20" s="520"/>
      <c r="AK20" s="520"/>
      <c r="AL20" s="520"/>
      <c r="AM20" s="520"/>
      <c r="AN20" s="520"/>
      <c r="AO20" s="520"/>
      <c r="AP20" s="520"/>
      <c r="AQ20" s="520"/>
      <c r="AR20" s="520"/>
      <c r="AS20" s="520"/>
      <c r="AT20" s="520"/>
      <c r="AU20" s="520"/>
      <c r="AV20" s="573"/>
      <c r="AW20" s="573"/>
      <c r="AX20" s="573"/>
      <c r="AY20" s="573"/>
      <c r="AZ20" s="573"/>
      <c r="BA20" s="573"/>
      <c r="BB20" s="573"/>
      <c r="BC20" s="573"/>
      <c r="BD20" s="573"/>
      <c r="BE20" s="573"/>
      <c r="BF20" s="573"/>
      <c r="BG20" s="573"/>
      <c r="BH20" s="573"/>
      <c r="BI20" s="573"/>
      <c r="BJ20" s="573"/>
      <c r="BK20" s="573"/>
      <c r="BL20" s="573"/>
      <c r="BM20" s="573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368">
        <v>2</v>
      </c>
      <c r="D21" s="511" t="s">
        <v>1090</v>
      </c>
      <c r="E21" s="512"/>
      <c r="F21" s="512"/>
      <c r="G21" s="512"/>
      <c r="H21" s="512"/>
      <c r="I21" s="512"/>
      <c r="J21" s="512"/>
      <c r="K21" s="513"/>
      <c r="L21" s="520" t="s">
        <v>1085</v>
      </c>
      <c r="M21" s="520" t="s">
        <v>114</v>
      </c>
      <c r="N21" s="520" t="s">
        <v>114</v>
      </c>
      <c r="O21" s="520" t="s">
        <v>114</v>
      </c>
      <c r="P21" s="520" t="s">
        <v>114</v>
      </c>
      <c r="Q21" s="520" t="s">
        <v>114</v>
      </c>
      <c r="R21" s="520" t="s">
        <v>114</v>
      </c>
      <c r="S21" s="520" t="s">
        <v>114</v>
      </c>
      <c r="T21" s="511" t="s">
        <v>967</v>
      </c>
      <c r="U21" s="512"/>
      <c r="V21" s="512"/>
      <c r="W21" s="512"/>
      <c r="X21" s="512"/>
      <c r="Y21" s="512"/>
      <c r="Z21" s="512"/>
      <c r="AA21" s="513"/>
      <c r="AB21" s="529"/>
      <c r="AC21" s="531"/>
      <c r="AD21" s="520" t="s">
        <v>1096</v>
      </c>
      <c r="AE21" s="520"/>
      <c r="AF21" s="520"/>
      <c r="AG21" s="520"/>
      <c r="AH21" s="520"/>
      <c r="AI21" s="520"/>
      <c r="AJ21" s="520"/>
      <c r="AK21" s="520"/>
      <c r="AL21" s="520"/>
      <c r="AM21" s="520"/>
      <c r="AN21" s="520"/>
      <c r="AO21" s="520"/>
      <c r="AP21" s="520"/>
      <c r="AQ21" s="520"/>
      <c r="AR21" s="520"/>
      <c r="AS21" s="520"/>
      <c r="AT21" s="520"/>
      <c r="AU21" s="520"/>
      <c r="AV21" s="573"/>
      <c r="AW21" s="573"/>
      <c r="AX21" s="573"/>
      <c r="AY21" s="573"/>
      <c r="AZ21" s="573"/>
      <c r="BA21" s="573"/>
      <c r="BB21" s="573"/>
      <c r="BC21" s="573"/>
      <c r="BD21" s="573"/>
      <c r="BE21" s="573"/>
      <c r="BF21" s="573"/>
      <c r="BG21" s="573"/>
      <c r="BH21" s="573"/>
      <c r="BI21" s="573"/>
      <c r="BJ21" s="573"/>
      <c r="BK21" s="573"/>
      <c r="BL21" s="573"/>
      <c r="BM21" s="573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4" customFormat="1" ht="12.6" customHeight="1">
      <c r="B22" s="17"/>
      <c r="C22" s="368">
        <v>3</v>
      </c>
      <c r="D22" s="574" t="s">
        <v>1094</v>
      </c>
      <c r="E22" s="575"/>
      <c r="F22" s="575"/>
      <c r="G22" s="575"/>
      <c r="H22" s="575"/>
      <c r="I22" s="575"/>
      <c r="J22" s="575"/>
      <c r="K22" s="576"/>
      <c r="L22" s="573" t="s">
        <v>1086</v>
      </c>
      <c r="M22" s="573"/>
      <c r="N22" s="573"/>
      <c r="O22" s="573"/>
      <c r="P22" s="573"/>
      <c r="Q22" s="573"/>
      <c r="R22" s="573"/>
      <c r="S22" s="573"/>
      <c r="T22" s="574" t="s">
        <v>1087</v>
      </c>
      <c r="U22" s="575"/>
      <c r="V22" s="575"/>
      <c r="W22" s="575"/>
      <c r="X22" s="575"/>
      <c r="Y22" s="575"/>
      <c r="Z22" s="575"/>
      <c r="AA22" s="576"/>
      <c r="AB22" s="577"/>
      <c r="AC22" s="578"/>
      <c r="AD22" s="573" t="s">
        <v>1097</v>
      </c>
      <c r="AE22" s="573"/>
      <c r="AF22" s="573"/>
      <c r="AG22" s="573"/>
      <c r="AH22" s="573"/>
      <c r="AI22" s="573"/>
      <c r="AJ22" s="573"/>
      <c r="AK22" s="573"/>
      <c r="AL22" s="573"/>
      <c r="AM22" s="573"/>
      <c r="AN22" s="573"/>
      <c r="AO22" s="573"/>
      <c r="AP22" s="573"/>
      <c r="AQ22" s="573"/>
      <c r="AR22" s="573"/>
      <c r="AS22" s="573"/>
      <c r="AT22" s="573"/>
      <c r="AU22" s="573"/>
      <c r="AV22" s="520"/>
      <c r="AW22" s="520"/>
      <c r="AX22" s="520"/>
      <c r="AY22" s="520"/>
      <c r="AZ22" s="520"/>
      <c r="BA22" s="520"/>
      <c r="BB22" s="520"/>
      <c r="BC22" s="520"/>
      <c r="BD22" s="520"/>
      <c r="BE22" s="520"/>
      <c r="BF22" s="520"/>
      <c r="BG22" s="520"/>
      <c r="BH22" s="520"/>
      <c r="BI22" s="520"/>
      <c r="BJ22" s="520"/>
      <c r="BK22" s="520"/>
      <c r="BL22" s="520"/>
      <c r="BM22" s="520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4" spans="2:81" ht="16.5" customHeight="1">
      <c r="B24" s="65" t="s">
        <v>89</v>
      </c>
    </row>
    <row r="26" spans="2:81" s="31" customFormat="1" ht="15" customHeight="1">
      <c r="B26" s="17"/>
      <c r="C26" s="369" t="s">
        <v>90</v>
      </c>
      <c r="D26" s="570" t="s">
        <v>85</v>
      </c>
      <c r="E26" s="571"/>
      <c r="F26" s="571"/>
      <c r="G26" s="571"/>
      <c r="H26" s="571"/>
      <c r="I26" s="571"/>
      <c r="J26" s="571"/>
      <c r="K26" s="572"/>
      <c r="L26" s="553" t="s">
        <v>86</v>
      </c>
      <c r="M26" s="554"/>
      <c r="N26" s="554"/>
      <c r="O26" s="554"/>
      <c r="P26" s="554"/>
      <c r="Q26" s="554"/>
      <c r="R26" s="554"/>
      <c r="S26" s="555"/>
      <c r="T26" s="570" t="s">
        <v>91</v>
      </c>
      <c r="U26" s="571"/>
      <c r="V26" s="571"/>
      <c r="W26" s="571"/>
      <c r="X26" s="571"/>
      <c r="Y26" s="571"/>
      <c r="Z26" s="571"/>
      <c r="AA26" s="572"/>
      <c r="AB26" s="553" t="s">
        <v>102</v>
      </c>
      <c r="AC26" s="554"/>
      <c r="AD26" s="553" t="s">
        <v>92</v>
      </c>
      <c r="AE26" s="554"/>
      <c r="AF26" s="554"/>
      <c r="AG26" s="554"/>
      <c r="AH26" s="554"/>
      <c r="AI26" s="554"/>
      <c r="AJ26" s="554"/>
      <c r="AK26" s="554"/>
      <c r="AL26" s="554"/>
      <c r="AM26" s="554"/>
      <c r="AN26" s="554"/>
      <c r="AO26" s="554"/>
      <c r="AP26" s="554"/>
      <c r="AQ26" s="554"/>
      <c r="AR26" s="554"/>
      <c r="AS26" s="554"/>
      <c r="AT26" s="554"/>
      <c r="AU26" s="555"/>
      <c r="AV26" s="553" t="s">
        <v>28</v>
      </c>
      <c r="AW26" s="554"/>
      <c r="AX26" s="554"/>
      <c r="AY26" s="554"/>
      <c r="AZ26" s="554"/>
      <c r="BA26" s="554"/>
      <c r="BB26" s="554"/>
      <c r="BC26" s="554"/>
      <c r="BD26" s="554"/>
      <c r="BE26" s="554"/>
      <c r="BF26" s="554"/>
      <c r="BG26" s="554"/>
      <c r="BH26" s="554"/>
      <c r="BI26" s="554"/>
      <c r="BJ26" s="554"/>
      <c r="BK26" s="554"/>
      <c r="BL26" s="554"/>
      <c r="BM26" s="555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</row>
    <row r="27" spans="2:81" s="14" customFormat="1" ht="12.6" customHeight="1">
      <c r="B27" s="17"/>
      <c r="C27" s="368">
        <v>1</v>
      </c>
      <c r="D27" s="511" t="s">
        <v>1248</v>
      </c>
      <c r="E27" s="512"/>
      <c r="F27" s="512"/>
      <c r="G27" s="512"/>
      <c r="H27" s="512"/>
      <c r="I27" s="512"/>
      <c r="J27" s="512"/>
      <c r="K27" s="513"/>
      <c r="L27" s="511" t="s">
        <v>1079</v>
      </c>
      <c r="M27" s="512"/>
      <c r="N27" s="512"/>
      <c r="O27" s="512"/>
      <c r="P27" s="512"/>
      <c r="Q27" s="512"/>
      <c r="R27" s="512"/>
      <c r="S27" s="513"/>
      <c r="T27" s="511" t="s">
        <v>1078</v>
      </c>
      <c r="U27" s="512"/>
      <c r="V27" s="512"/>
      <c r="W27" s="512"/>
      <c r="X27" s="512"/>
      <c r="Y27" s="512"/>
      <c r="Z27" s="512"/>
      <c r="AA27" s="513"/>
      <c r="AB27" s="529"/>
      <c r="AC27" s="531"/>
      <c r="AD27" s="511" t="s">
        <v>1098</v>
      </c>
      <c r="AE27" s="512"/>
      <c r="AF27" s="512"/>
      <c r="AG27" s="512"/>
      <c r="AH27" s="512"/>
      <c r="AI27" s="512"/>
      <c r="AJ27" s="512"/>
      <c r="AK27" s="512"/>
      <c r="AL27" s="512"/>
      <c r="AM27" s="512"/>
      <c r="AN27" s="512"/>
      <c r="AO27" s="512"/>
      <c r="AP27" s="512"/>
      <c r="AQ27" s="512"/>
      <c r="AR27" s="512"/>
      <c r="AS27" s="512"/>
      <c r="AT27" s="512"/>
      <c r="AU27" s="513"/>
      <c r="AV27" s="573"/>
      <c r="AW27" s="573"/>
      <c r="AX27" s="573"/>
      <c r="AY27" s="573"/>
      <c r="AZ27" s="573"/>
      <c r="BA27" s="573"/>
      <c r="BB27" s="573"/>
      <c r="BC27" s="573"/>
      <c r="BD27" s="573"/>
      <c r="BE27" s="573"/>
      <c r="BF27" s="573"/>
      <c r="BG27" s="573"/>
      <c r="BH27" s="573"/>
      <c r="BI27" s="573"/>
      <c r="BJ27" s="573"/>
      <c r="BK27" s="573"/>
      <c r="BL27" s="573"/>
      <c r="BM27" s="573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</row>
    <row r="29" spans="2:81" ht="16.5" customHeight="1">
      <c r="B29" s="65" t="s">
        <v>101</v>
      </c>
    </row>
    <row r="31" spans="2:81" ht="16.5" customHeight="1">
      <c r="C31" s="369" t="s">
        <v>90</v>
      </c>
      <c r="D31" s="570" t="s">
        <v>85</v>
      </c>
      <c r="E31" s="571"/>
      <c r="F31" s="571"/>
      <c r="G31" s="571"/>
      <c r="H31" s="571"/>
      <c r="I31" s="571"/>
      <c r="J31" s="571"/>
      <c r="K31" s="572"/>
      <c r="L31" s="553" t="s">
        <v>86</v>
      </c>
      <c r="M31" s="554"/>
      <c r="N31" s="554"/>
      <c r="O31" s="554"/>
      <c r="P31" s="554"/>
      <c r="Q31" s="554"/>
      <c r="R31" s="554"/>
      <c r="S31" s="555"/>
      <c r="T31" s="553" t="s">
        <v>100</v>
      </c>
      <c r="U31" s="554"/>
      <c r="V31" s="554"/>
      <c r="W31" s="554"/>
      <c r="X31" s="554"/>
      <c r="Y31" s="554"/>
      <c r="Z31" s="554"/>
      <c r="AA31" s="554"/>
      <c r="AB31" s="554"/>
      <c r="AC31" s="554"/>
      <c r="AD31" s="554"/>
      <c r="AE31" s="554"/>
      <c r="AF31" s="554"/>
      <c r="AG31" s="554"/>
      <c r="AH31" s="554"/>
      <c r="AI31" s="554"/>
      <c r="AJ31" s="554"/>
      <c r="AK31" s="554"/>
      <c r="AL31" s="554"/>
      <c r="AM31" s="554"/>
      <c r="AN31" s="554"/>
      <c r="AO31" s="554"/>
      <c r="AP31" s="554"/>
      <c r="AQ31" s="554"/>
      <c r="AR31" s="554"/>
      <c r="AS31" s="555"/>
      <c r="AT31" s="553" t="s">
        <v>28</v>
      </c>
      <c r="AU31" s="554"/>
      <c r="AV31" s="554"/>
      <c r="AW31" s="554"/>
      <c r="AX31" s="554"/>
      <c r="AY31" s="554"/>
      <c r="AZ31" s="554"/>
      <c r="BA31" s="554"/>
      <c r="BB31" s="554"/>
      <c r="BC31" s="554"/>
      <c r="BD31" s="554"/>
      <c r="BE31" s="554"/>
      <c r="BF31" s="554"/>
      <c r="BG31" s="554"/>
      <c r="BH31" s="554"/>
      <c r="BI31" s="554"/>
      <c r="BJ31" s="554"/>
      <c r="BK31" s="555"/>
    </row>
    <row r="32" spans="2:81" ht="12">
      <c r="C32" s="368">
        <v>1</v>
      </c>
      <c r="D32" s="520"/>
      <c r="E32" s="520"/>
      <c r="F32" s="520"/>
      <c r="G32" s="520"/>
      <c r="H32" s="520"/>
      <c r="I32" s="520"/>
      <c r="J32" s="520"/>
      <c r="K32" s="520"/>
      <c r="L32" s="520"/>
      <c r="M32" s="520"/>
      <c r="N32" s="520"/>
      <c r="O32" s="520"/>
      <c r="P32" s="520"/>
      <c r="Q32" s="520"/>
      <c r="R32" s="520"/>
      <c r="S32" s="520"/>
      <c r="T32" s="511"/>
      <c r="U32" s="512"/>
      <c r="V32" s="512"/>
      <c r="W32" s="512"/>
      <c r="X32" s="512"/>
      <c r="Y32" s="512"/>
      <c r="Z32" s="512"/>
      <c r="AA32" s="512"/>
      <c r="AB32" s="512"/>
      <c r="AC32" s="512"/>
      <c r="AD32" s="512"/>
      <c r="AE32" s="512"/>
      <c r="AF32" s="512"/>
      <c r="AG32" s="512"/>
      <c r="AH32" s="512"/>
      <c r="AI32" s="512"/>
      <c r="AJ32" s="512"/>
      <c r="AK32" s="512"/>
      <c r="AL32" s="512"/>
      <c r="AM32" s="512"/>
      <c r="AN32" s="512"/>
      <c r="AO32" s="512"/>
      <c r="AP32" s="512"/>
      <c r="AQ32" s="512"/>
      <c r="AR32" s="512"/>
      <c r="AS32" s="513"/>
      <c r="AT32" s="520"/>
      <c r="AU32" s="520"/>
      <c r="AV32" s="520"/>
      <c r="AW32" s="520"/>
      <c r="AX32" s="520"/>
      <c r="AY32" s="520"/>
      <c r="AZ32" s="520"/>
      <c r="BA32" s="520"/>
      <c r="BB32" s="520"/>
      <c r="BC32" s="520"/>
      <c r="BD32" s="520"/>
      <c r="BE32" s="520"/>
      <c r="BF32" s="520"/>
      <c r="BG32" s="520"/>
      <c r="BH32" s="520"/>
      <c r="BI32" s="520"/>
      <c r="BJ32" s="520"/>
      <c r="BK32" s="520"/>
    </row>
    <row r="33" spans="2:81" ht="12">
      <c r="C33" s="368">
        <v>2</v>
      </c>
      <c r="D33" s="520"/>
      <c r="E33" s="520"/>
      <c r="F33" s="520"/>
      <c r="G33" s="520"/>
      <c r="H33" s="520"/>
      <c r="I33" s="520"/>
      <c r="J33" s="520"/>
      <c r="K33" s="520"/>
      <c r="L33" s="520"/>
      <c r="M33" s="520"/>
      <c r="N33" s="520"/>
      <c r="O33" s="520"/>
      <c r="P33" s="520"/>
      <c r="Q33" s="520"/>
      <c r="R33" s="520"/>
      <c r="S33" s="520"/>
      <c r="T33" s="511"/>
      <c r="U33" s="512"/>
      <c r="V33" s="512"/>
      <c r="W33" s="512"/>
      <c r="X33" s="512"/>
      <c r="Y33" s="512"/>
      <c r="Z33" s="512"/>
      <c r="AA33" s="512"/>
      <c r="AB33" s="512"/>
      <c r="AC33" s="512"/>
      <c r="AD33" s="512"/>
      <c r="AE33" s="512"/>
      <c r="AF33" s="512"/>
      <c r="AG33" s="512"/>
      <c r="AH33" s="512"/>
      <c r="AI33" s="512"/>
      <c r="AJ33" s="512"/>
      <c r="AK33" s="512"/>
      <c r="AL33" s="512"/>
      <c r="AM33" s="512"/>
      <c r="AN33" s="512"/>
      <c r="AO33" s="512"/>
      <c r="AP33" s="512"/>
      <c r="AQ33" s="512"/>
      <c r="AR33" s="512"/>
      <c r="AS33" s="513"/>
      <c r="AT33" s="520"/>
      <c r="AU33" s="520"/>
      <c r="AV33" s="520"/>
      <c r="AW33" s="520"/>
      <c r="AX33" s="520"/>
      <c r="AY33" s="520"/>
      <c r="AZ33" s="520"/>
      <c r="BA33" s="520"/>
      <c r="BB33" s="520"/>
      <c r="BC33" s="520"/>
      <c r="BD33" s="520"/>
      <c r="BE33" s="520"/>
      <c r="BF33" s="520"/>
      <c r="BG33" s="520"/>
      <c r="BH33" s="520"/>
      <c r="BI33" s="520"/>
      <c r="BJ33" s="520"/>
      <c r="BK33" s="520"/>
    </row>
    <row r="35" spans="2:81" ht="16.5" customHeight="1">
      <c r="B35" s="65" t="s">
        <v>93</v>
      </c>
    </row>
    <row r="37" spans="2:81" ht="16.5" customHeight="1">
      <c r="C37" s="369" t="s">
        <v>90</v>
      </c>
      <c r="D37" s="522" t="s">
        <v>97</v>
      </c>
      <c r="E37" s="522"/>
      <c r="F37" s="522"/>
      <c r="G37" s="522"/>
      <c r="H37" s="522"/>
      <c r="I37" s="522"/>
      <c r="J37" s="522"/>
      <c r="K37" s="522"/>
      <c r="L37" s="522"/>
      <c r="M37" s="522"/>
      <c r="N37" s="522"/>
      <c r="O37" s="523" t="s">
        <v>94</v>
      </c>
      <c r="P37" s="523"/>
      <c r="Q37" s="523"/>
      <c r="R37" s="523"/>
      <c r="S37" s="523"/>
      <c r="T37" s="523"/>
      <c r="U37" s="523"/>
      <c r="V37" s="523"/>
      <c r="W37" s="523"/>
      <c r="X37" s="523"/>
      <c r="Y37" s="523"/>
      <c r="Z37" s="523"/>
      <c r="AA37" s="523"/>
      <c r="AB37" s="523" t="s">
        <v>95</v>
      </c>
      <c r="AC37" s="523"/>
      <c r="AD37" s="523"/>
      <c r="AE37" s="523"/>
      <c r="AF37" s="523"/>
      <c r="AG37" s="523" t="s">
        <v>96</v>
      </c>
      <c r="AH37" s="523"/>
      <c r="AI37" s="523"/>
      <c r="AJ37" s="523"/>
      <c r="AK37" s="523"/>
      <c r="AL37" s="523"/>
      <c r="AM37" s="523"/>
      <c r="AN37" s="523"/>
      <c r="AO37" s="523"/>
      <c r="AP37" s="523"/>
      <c r="AQ37" s="523"/>
      <c r="AR37" s="523"/>
      <c r="AS37" s="523"/>
      <c r="AT37" s="523"/>
      <c r="AU37" s="523"/>
      <c r="AV37" s="523"/>
      <c r="AW37" s="523"/>
      <c r="AX37" s="523"/>
      <c r="AY37" s="523"/>
      <c r="AZ37" s="523"/>
      <c r="BA37" s="523"/>
      <c r="BB37" s="523"/>
      <c r="BC37" s="523"/>
      <c r="BD37" s="523"/>
      <c r="BE37" s="523"/>
      <c r="BF37" s="523"/>
      <c r="BG37" s="523"/>
      <c r="BH37" s="523"/>
      <c r="BI37" s="523"/>
      <c r="BJ37" s="523"/>
      <c r="BK37" s="523"/>
    </row>
    <row r="38" spans="2:81" s="14" customFormat="1" ht="12.6" customHeight="1">
      <c r="B38" s="17"/>
      <c r="C38" s="368">
        <v>1</v>
      </c>
      <c r="D38" s="511"/>
      <c r="E38" s="512"/>
      <c r="F38" s="512"/>
      <c r="G38" s="512"/>
      <c r="H38" s="512"/>
      <c r="I38" s="512"/>
      <c r="J38" s="512"/>
      <c r="K38" s="512"/>
      <c r="L38" s="512"/>
      <c r="M38" s="512"/>
      <c r="N38" s="513"/>
      <c r="O38" s="511"/>
      <c r="P38" s="512"/>
      <c r="Q38" s="512"/>
      <c r="R38" s="512"/>
      <c r="S38" s="512"/>
      <c r="T38" s="512"/>
      <c r="U38" s="512"/>
      <c r="V38" s="512"/>
      <c r="W38" s="512"/>
      <c r="X38" s="512"/>
      <c r="Y38" s="512"/>
      <c r="Z38" s="512"/>
      <c r="AA38" s="513"/>
      <c r="AB38" s="511"/>
      <c r="AC38" s="512"/>
      <c r="AD38" s="512"/>
      <c r="AE38" s="512"/>
      <c r="AF38" s="513"/>
      <c r="AG38" s="511"/>
      <c r="AH38" s="512"/>
      <c r="AI38" s="512"/>
      <c r="AJ38" s="512"/>
      <c r="AK38" s="512"/>
      <c r="AL38" s="512"/>
      <c r="AM38" s="512"/>
      <c r="AN38" s="512"/>
      <c r="AO38" s="512"/>
      <c r="AP38" s="512"/>
      <c r="AQ38" s="512"/>
      <c r="AR38" s="512"/>
      <c r="AS38" s="512"/>
      <c r="AT38" s="512"/>
      <c r="AU38" s="512"/>
      <c r="AV38" s="512"/>
      <c r="AW38" s="512"/>
      <c r="AX38" s="512"/>
      <c r="AY38" s="512"/>
      <c r="AZ38" s="512"/>
      <c r="BA38" s="512"/>
      <c r="BB38" s="512"/>
      <c r="BC38" s="512"/>
      <c r="BD38" s="512"/>
      <c r="BE38" s="512"/>
      <c r="BF38" s="512"/>
      <c r="BG38" s="512"/>
      <c r="BH38" s="512"/>
      <c r="BI38" s="512"/>
      <c r="BJ38" s="512"/>
      <c r="BK38" s="513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</row>
    <row r="41" spans="2:81" s="17" customFormat="1" ht="16.5" customHeight="1">
      <c r="B41" s="65" t="s">
        <v>98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</row>
    <row r="43" spans="2:81" ht="16.5" customHeight="1">
      <c r="C43" s="7" t="s">
        <v>1093</v>
      </c>
    </row>
    <row r="44" spans="2:81" ht="16.5" customHeight="1">
      <c r="C44" s="7"/>
      <c r="D44" s="18" t="s">
        <v>1091</v>
      </c>
      <c r="E44" s="18"/>
      <c r="F44" s="18"/>
    </row>
    <row r="45" spans="2:81" ht="16.5" customHeight="1">
      <c r="D45" s="18" t="s">
        <v>1092</v>
      </c>
      <c r="J45" s="16"/>
      <c r="K45" s="16"/>
    </row>
    <row r="46" spans="2:81" ht="16.5" customHeight="1">
      <c r="D46" s="111" t="s">
        <v>1095</v>
      </c>
      <c r="J46" s="16"/>
      <c r="K46" s="16"/>
    </row>
    <row r="47" spans="2:81" ht="16.5" customHeight="1">
      <c r="J47" s="16"/>
      <c r="K47" s="16"/>
    </row>
    <row r="58" spans="1:16170" s="18" customFormat="1" ht="16.5" customHeight="1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U58" s="18" t="s">
        <v>428</v>
      </c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  <c r="NF58" s="16"/>
      <c r="NG58" s="16"/>
      <c r="NH58" s="16"/>
      <c r="NI58" s="16"/>
      <c r="NJ58" s="16"/>
      <c r="NK58" s="16"/>
      <c r="NL58" s="16"/>
      <c r="NM58" s="16"/>
      <c r="NN58" s="16"/>
      <c r="NO58" s="16"/>
      <c r="NP58" s="16"/>
      <c r="NQ58" s="16"/>
      <c r="NR58" s="16"/>
      <c r="NS58" s="16"/>
      <c r="NT58" s="16"/>
      <c r="NU58" s="16"/>
      <c r="NV58" s="16"/>
      <c r="NW58" s="16"/>
      <c r="NX58" s="16"/>
      <c r="NY58" s="16"/>
      <c r="NZ58" s="16"/>
      <c r="OA58" s="16"/>
      <c r="OB58" s="16"/>
      <c r="OC58" s="16"/>
      <c r="OD58" s="16"/>
      <c r="OE58" s="16"/>
      <c r="OF58" s="16"/>
      <c r="OG58" s="16"/>
      <c r="OH58" s="16"/>
      <c r="OI58" s="16"/>
      <c r="OJ58" s="16"/>
      <c r="OK58" s="16"/>
      <c r="OL58" s="16"/>
      <c r="OM58" s="16"/>
      <c r="ON58" s="16"/>
      <c r="OO58" s="16"/>
      <c r="OP58" s="16"/>
      <c r="OQ58" s="16"/>
      <c r="OR58" s="16"/>
      <c r="OS58" s="16"/>
      <c r="OT58" s="16"/>
      <c r="OU58" s="16"/>
      <c r="OV58" s="16"/>
      <c r="OW58" s="16"/>
      <c r="OX58" s="16"/>
      <c r="OY58" s="16"/>
      <c r="OZ58" s="16"/>
      <c r="PA58" s="16"/>
      <c r="PB58" s="16"/>
      <c r="PC58" s="16"/>
      <c r="PD58" s="16"/>
      <c r="PE58" s="16"/>
      <c r="PF58" s="16"/>
      <c r="PG58" s="16"/>
      <c r="PH58" s="16"/>
      <c r="PI58" s="16"/>
      <c r="PJ58" s="16"/>
      <c r="PK58" s="16"/>
      <c r="PL58" s="16"/>
      <c r="PM58" s="16"/>
      <c r="PN58" s="16"/>
      <c r="PO58" s="16"/>
      <c r="PP58" s="16"/>
      <c r="PQ58" s="16"/>
      <c r="PR58" s="16"/>
      <c r="PS58" s="16"/>
      <c r="PT58" s="16"/>
      <c r="PU58" s="16"/>
      <c r="PV58" s="16"/>
      <c r="PW58" s="16"/>
      <c r="PX58" s="16"/>
      <c r="PY58" s="16"/>
      <c r="PZ58" s="16"/>
      <c r="QA58" s="16"/>
      <c r="QB58" s="16"/>
      <c r="QC58" s="16"/>
      <c r="QD58" s="16"/>
      <c r="QE58" s="16"/>
      <c r="QF58" s="16"/>
      <c r="QG58" s="16"/>
      <c r="QH58" s="16"/>
      <c r="QI58" s="16"/>
      <c r="QJ58" s="16"/>
      <c r="QK58" s="16"/>
      <c r="QL58" s="16"/>
      <c r="QM58" s="16"/>
      <c r="QN58" s="16"/>
      <c r="QO58" s="16"/>
      <c r="QP58" s="16"/>
      <c r="QQ58" s="16"/>
      <c r="QR58" s="16"/>
      <c r="QS58" s="16"/>
      <c r="QT58" s="16"/>
      <c r="QU58" s="16"/>
      <c r="QV58" s="16"/>
      <c r="QW58" s="16"/>
      <c r="QX58" s="16"/>
      <c r="QY58" s="16"/>
      <c r="QZ58" s="16"/>
      <c r="RA58" s="16"/>
      <c r="RB58" s="16"/>
      <c r="RC58" s="16"/>
      <c r="RD58" s="16"/>
      <c r="RE58" s="16"/>
      <c r="RF58" s="16"/>
      <c r="RG58" s="16"/>
      <c r="RH58" s="16"/>
      <c r="RI58" s="16"/>
      <c r="RJ58" s="16"/>
      <c r="RK58" s="16"/>
      <c r="RL58" s="16"/>
      <c r="RM58" s="16"/>
      <c r="RN58" s="16"/>
      <c r="RO58" s="16"/>
      <c r="RP58" s="16"/>
      <c r="RQ58" s="16"/>
      <c r="RR58" s="16"/>
      <c r="RS58" s="16"/>
      <c r="RT58" s="16"/>
      <c r="RU58" s="16"/>
      <c r="RV58" s="16"/>
      <c r="RW58" s="16"/>
      <c r="RX58" s="16"/>
      <c r="RY58" s="16"/>
      <c r="RZ58" s="16"/>
      <c r="SA58" s="16"/>
      <c r="SB58" s="16"/>
      <c r="SC58" s="16"/>
      <c r="SD58" s="16"/>
      <c r="SE58" s="16"/>
      <c r="SF58" s="16"/>
      <c r="SG58" s="16"/>
      <c r="SH58" s="16"/>
      <c r="SI58" s="16"/>
      <c r="SJ58" s="16"/>
      <c r="SK58" s="16"/>
      <c r="SL58" s="16"/>
      <c r="SM58" s="16"/>
      <c r="SN58" s="16"/>
      <c r="SO58" s="16"/>
      <c r="SP58" s="16"/>
      <c r="SQ58" s="16"/>
      <c r="SR58" s="16"/>
      <c r="SS58" s="16"/>
      <c r="ST58" s="16"/>
      <c r="SU58" s="16"/>
      <c r="SV58" s="16"/>
      <c r="SW58" s="16"/>
      <c r="SX58" s="16"/>
      <c r="SY58" s="16"/>
      <c r="SZ58" s="16"/>
      <c r="TA58" s="16"/>
      <c r="TB58" s="16"/>
      <c r="TC58" s="16"/>
      <c r="TD58" s="16"/>
      <c r="TE58" s="16"/>
      <c r="TF58" s="16"/>
      <c r="TG58" s="16"/>
      <c r="TH58" s="16"/>
      <c r="TI58" s="16"/>
      <c r="TJ58" s="16"/>
      <c r="TK58" s="16"/>
      <c r="TL58" s="16"/>
      <c r="TM58" s="16"/>
      <c r="TN58" s="16"/>
      <c r="TO58" s="16"/>
      <c r="TP58" s="16"/>
      <c r="TQ58" s="16"/>
      <c r="TR58" s="16"/>
      <c r="TS58" s="16"/>
      <c r="TT58" s="16"/>
      <c r="TU58" s="16"/>
      <c r="TV58" s="16"/>
      <c r="TW58" s="16"/>
      <c r="TX58" s="16"/>
      <c r="TY58" s="16"/>
      <c r="TZ58" s="16"/>
      <c r="UA58" s="16"/>
      <c r="UB58" s="16"/>
      <c r="UC58" s="16"/>
      <c r="UD58" s="16"/>
      <c r="UE58" s="16"/>
      <c r="UF58" s="16"/>
      <c r="UG58" s="16"/>
      <c r="UH58" s="16"/>
      <c r="UI58" s="16"/>
      <c r="UJ58" s="16"/>
      <c r="UK58" s="16"/>
      <c r="UL58" s="16"/>
      <c r="UM58" s="16"/>
      <c r="UN58" s="16"/>
      <c r="UO58" s="16"/>
      <c r="UP58" s="16"/>
      <c r="UQ58" s="16"/>
      <c r="UR58" s="16"/>
      <c r="US58" s="16"/>
      <c r="UT58" s="16"/>
      <c r="UU58" s="16"/>
      <c r="UV58" s="16"/>
      <c r="UW58" s="16"/>
      <c r="UX58" s="16"/>
      <c r="UY58" s="16"/>
      <c r="UZ58" s="16"/>
      <c r="VA58" s="16"/>
      <c r="VB58" s="16"/>
      <c r="VC58" s="16"/>
      <c r="VD58" s="16"/>
      <c r="VE58" s="16"/>
      <c r="VF58" s="16"/>
      <c r="VG58" s="16"/>
      <c r="VH58" s="16"/>
      <c r="VI58" s="16"/>
      <c r="VJ58" s="16"/>
      <c r="VK58" s="16"/>
      <c r="VL58" s="16"/>
      <c r="VM58" s="16"/>
      <c r="VN58" s="16"/>
      <c r="VO58" s="16"/>
      <c r="VP58" s="16"/>
      <c r="VQ58" s="16"/>
      <c r="VR58" s="16"/>
      <c r="VS58" s="16"/>
      <c r="VT58" s="16"/>
      <c r="VU58" s="16"/>
      <c r="VV58" s="16"/>
      <c r="VW58" s="16"/>
      <c r="VX58" s="16"/>
      <c r="VY58" s="16"/>
      <c r="VZ58" s="16"/>
      <c r="WA58" s="16"/>
      <c r="WB58" s="16"/>
      <c r="WC58" s="16"/>
      <c r="WD58" s="16"/>
      <c r="WE58" s="16"/>
      <c r="WF58" s="16"/>
      <c r="WG58" s="16"/>
      <c r="WH58" s="16"/>
      <c r="WI58" s="16"/>
      <c r="WJ58" s="16"/>
      <c r="WK58" s="16"/>
      <c r="WL58" s="16"/>
      <c r="WM58" s="16"/>
      <c r="WN58" s="16"/>
      <c r="WO58" s="16"/>
      <c r="WP58" s="16"/>
      <c r="WQ58" s="16"/>
      <c r="WR58" s="16"/>
      <c r="WS58" s="16"/>
      <c r="WT58" s="16"/>
      <c r="WU58" s="16"/>
      <c r="WV58" s="16"/>
      <c r="WW58" s="16"/>
      <c r="WX58" s="16"/>
      <c r="WY58" s="16"/>
      <c r="WZ58" s="16"/>
      <c r="XA58" s="16"/>
      <c r="XB58" s="16"/>
      <c r="XC58" s="16"/>
      <c r="XD58" s="16"/>
      <c r="XE58" s="16"/>
      <c r="XF58" s="16"/>
      <c r="XG58" s="16"/>
      <c r="XH58" s="16"/>
      <c r="XI58" s="16"/>
      <c r="XJ58" s="16"/>
      <c r="XK58" s="16"/>
      <c r="XL58" s="16"/>
      <c r="XM58" s="16"/>
      <c r="XN58" s="16"/>
      <c r="XO58" s="16"/>
      <c r="XP58" s="16"/>
      <c r="XQ58" s="16"/>
      <c r="XR58" s="16"/>
      <c r="XS58" s="16"/>
      <c r="XT58" s="16"/>
      <c r="XU58" s="16"/>
      <c r="XV58" s="16"/>
      <c r="XW58" s="16"/>
      <c r="XX58" s="16"/>
      <c r="XY58" s="16"/>
      <c r="XZ58" s="16"/>
      <c r="YA58" s="16"/>
      <c r="YB58" s="16"/>
      <c r="YC58" s="16"/>
      <c r="YD58" s="16"/>
      <c r="YE58" s="16"/>
      <c r="YF58" s="16"/>
      <c r="YG58" s="16"/>
      <c r="YH58" s="16"/>
      <c r="YI58" s="16"/>
      <c r="YJ58" s="16"/>
      <c r="YK58" s="16"/>
      <c r="YL58" s="16"/>
      <c r="YM58" s="16"/>
      <c r="YN58" s="16"/>
      <c r="YO58" s="16"/>
      <c r="YP58" s="16"/>
      <c r="YQ58" s="16"/>
      <c r="YR58" s="16"/>
      <c r="YS58" s="16"/>
      <c r="YT58" s="16"/>
      <c r="YU58" s="16"/>
      <c r="YV58" s="16"/>
      <c r="YW58" s="16"/>
      <c r="YX58" s="16"/>
      <c r="YY58" s="16"/>
      <c r="YZ58" s="16"/>
      <c r="ZA58" s="16"/>
      <c r="ZB58" s="16"/>
      <c r="ZC58" s="16"/>
      <c r="ZD58" s="16"/>
      <c r="ZE58" s="16"/>
      <c r="ZF58" s="16"/>
      <c r="ZG58" s="16"/>
      <c r="ZH58" s="16"/>
      <c r="ZI58" s="16"/>
      <c r="ZJ58" s="16"/>
      <c r="ZK58" s="16"/>
      <c r="ZL58" s="16"/>
      <c r="ZM58" s="16"/>
      <c r="ZN58" s="16"/>
      <c r="ZO58" s="16"/>
      <c r="ZP58" s="16"/>
      <c r="ZQ58" s="16"/>
      <c r="ZR58" s="16"/>
      <c r="ZS58" s="16"/>
      <c r="ZT58" s="16"/>
      <c r="ZU58" s="16"/>
      <c r="ZV58" s="16"/>
      <c r="ZW58" s="16"/>
      <c r="ZX58" s="16"/>
      <c r="ZY58" s="16"/>
      <c r="ZZ58" s="16"/>
      <c r="AAA58" s="16"/>
      <c r="AAB58" s="16"/>
      <c r="AAC58" s="16"/>
      <c r="AAD58" s="16"/>
      <c r="AAE58" s="16"/>
      <c r="AAF58" s="16"/>
      <c r="AAG58" s="16"/>
      <c r="AAH58" s="16"/>
      <c r="AAI58" s="16"/>
      <c r="AAJ58" s="16"/>
      <c r="AAK58" s="16"/>
      <c r="AAL58" s="16"/>
      <c r="AAM58" s="16"/>
      <c r="AAN58" s="16"/>
      <c r="AAO58" s="16"/>
      <c r="AAP58" s="16"/>
      <c r="AAQ58" s="16"/>
      <c r="AAR58" s="16"/>
      <c r="AAS58" s="16"/>
      <c r="AAT58" s="16"/>
      <c r="AAU58" s="16"/>
      <c r="AAV58" s="16"/>
      <c r="AAW58" s="16"/>
      <c r="AAX58" s="16"/>
      <c r="AAY58" s="16"/>
      <c r="AAZ58" s="16"/>
      <c r="ABA58" s="16"/>
      <c r="ABB58" s="16"/>
      <c r="ABC58" s="16"/>
      <c r="ABD58" s="16"/>
      <c r="ABE58" s="16"/>
      <c r="ABF58" s="16"/>
      <c r="ABG58" s="16"/>
      <c r="ABH58" s="16"/>
      <c r="ABI58" s="16"/>
      <c r="ABJ58" s="16"/>
      <c r="ABK58" s="16"/>
      <c r="ABL58" s="16"/>
      <c r="ABM58" s="16"/>
      <c r="ABN58" s="16"/>
      <c r="ABO58" s="16"/>
      <c r="ABP58" s="16"/>
      <c r="ABQ58" s="16"/>
      <c r="ABR58" s="16"/>
      <c r="ABS58" s="16"/>
      <c r="ABT58" s="16"/>
      <c r="ABU58" s="16"/>
      <c r="ABV58" s="16"/>
      <c r="ABW58" s="16"/>
      <c r="ABX58" s="16"/>
      <c r="ABY58" s="16"/>
      <c r="ABZ58" s="16"/>
      <c r="ACA58" s="16"/>
      <c r="ACB58" s="16"/>
      <c r="ACC58" s="16"/>
      <c r="ACD58" s="16"/>
      <c r="ACE58" s="16"/>
      <c r="ACF58" s="16"/>
      <c r="ACG58" s="16"/>
      <c r="ACH58" s="16"/>
      <c r="ACI58" s="16"/>
      <c r="ACJ58" s="16"/>
      <c r="ACK58" s="16"/>
      <c r="ACL58" s="16"/>
      <c r="ACM58" s="16"/>
      <c r="ACN58" s="16"/>
      <c r="ACO58" s="16"/>
      <c r="ACP58" s="16"/>
      <c r="ACQ58" s="16"/>
      <c r="ACR58" s="16"/>
      <c r="ACS58" s="16"/>
      <c r="ACT58" s="16"/>
      <c r="ACU58" s="16"/>
      <c r="ACV58" s="16"/>
      <c r="ACW58" s="16"/>
      <c r="ACX58" s="16"/>
      <c r="ACY58" s="16"/>
      <c r="ACZ58" s="16"/>
      <c r="ADA58" s="16"/>
      <c r="ADB58" s="16"/>
      <c r="ADC58" s="16"/>
      <c r="ADD58" s="16"/>
      <c r="ADE58" s="16"/>
      <c r="ADF58" s="16"/>
      <c r="ADG58" s="16"/>
      <c r="ADH58" s="16"/>
      <c r="ADI58" s="16"/>
      <c r="ADJ58" s="16"/>
      <c r="ADK58" s="16"/>
      <c r="ADL58" s="16"/>
      <c r="ADM58" s="16"/>
      <c r="ADN58" s="16"/>
      <c r="ADO58" s="16"/>
      <c r="ADP58" s="16"/>
      <c r="ADQ58" s="16"/>
      <c r="ADR58" s="16"/>
      <c r="ADS58" s="16"/>
      <c r="ADT58" s="16"/>
      <c r="ADU58" s="16"/>
      <c r="ADV58" s="16"/>
      <c r="ADW58" s="16"/>
      <c r="ADX58" s="16"/>
      <c r="ADY58" s="16"/>
      <c r="ADZ58" s="16"/>
      <c r="AEA58" s="16"/>
      <c r="AEB58" s="16"/>
      <c r="AEC58" s="16"/>
      <c r="AED58" s="16"/>
      <c r="AEE58" s="16"/>
      <c r="AEF58" s="16"/>
      <c r="AEG58" s="16"/>
      <c r="AEH58" s="16"/>
      <c r="AEI58" s="16"/>
      <c r="AEJ58" s="16"/>
      <c r="AEK58" s="16"/>
      <c r="AEL58" s="16"/>
      <c r="AEM58" s="16"/>
      <c r="AEN58" s="16"/>
      <c r="AEO58" s="16"/>
      <c r="AEP58" s="16"/>
      <c r="AEQ58" s="16"/>
      <c r="AER58" s="16"/>
      <c r="AES58" s="16"/>
      <c r="AET58" s="16"/>
      <c r="AEU58" s="16"/>
      <c r="AEV58" s="16"/>
      <c r="AEW58" s="16"/>
      <c r="AEX58" s="16"/>
      <c r="AEY58" s="16"/>
      <c r="AEZ58" s="16"/>
      <c r="AFA58" s="16"/>
      <c r="AFB58" s="16"/>
      <c r="AFC58" s="16"/>
      <c r="AFD58" s="16"/>
      <c r="AFE58" s="16"/>
      <c r="AFF58" s="16"/>
      <c r="AFG58" s="16"/>
      <c r="AFH58" s="16"/>
      <c r="AFI58" s="16"/>
      <c r="AFJ58" s="16"/>
      <c r="AFK58" s="16"/>
      <c r="AFL58" s="16"/>
      <c r="AFM58" s="16"/>
      <c r="AFN58" s="16"/>
      <c r="AFO58" s="16"/>
      <c r="AFP58" s="16"/>
      <c r="AFQ58" s="16"/>
      <c r="AFR58" s="16"/>
      <c r="AFS58" s="16"/>
      <c r="AFT58" s="16"/>
      <c r="AFU58" s="16"/>
      <c r="AFV58" s="16"/>
      <c r="AFW58" s="16"/>
      <c r="AFX58" s="16"/>
      <c r="AFY58" s="16"/>
      <c r="AFZ58" s="16"/>
      <c r="AGA58" s="16"/>
      <c r="AGB58" s="16"/>
      <c r="AGC58" s="16"/>
      <c r="AGD58" s="16"/>
      <c r="AGE58" s="16"/>
      <c r="AGF58" s="16"/>
      <c r="AGG58" s="16"/>
      <c r="AGH58" s="16"/>
      <c r="AGI58" s="16"/>
      <c r="AGJ58" s="16"/>
      <c r="AGK58" s="16"/>
      <c r="AGL58" s="16"/>
      <c r="AGM58" s="16"/>
      <c r="AGN58" s="16"/>
      <c r="AGO58" s="16"/>
      <c r="AGP58" s="16"/>
      <c r="AGQ58" s="16"/>
      <c r="AGR58" s="16"/>
      <c r="AGS58" s="16"/>
      <c r="AGT58" s="16"/>
      <c r="AGU58" s="16"/>
      <c r="AGV58" s="16"/>
      <c r="AGW58" s="16"/>
      <c r="AGX58" s="16"/>
      <c r="AGY58" s="16"/>
      <c r="AGZ58" s="16"/>
      <c r="AHA58" s="16"/>
      <c r="AHB58" s="16"/>
      <c r="AHC58" s="16"/>
      <c r="AHD58" s="16"/>
      <c r="AHE58" s="16"/>
      <c r="AHF58" s="16"/>
      <c r="AHG58" s="16"/>
      <c r="AHH58" s="16"/>
      <c r="AHI58" s="16"/>
      <c r="AHJ58" s="16"/>
      <c r="AHK58" s="16"/>
      <c r="AHL58" s="16"/>
      <c r="AHM58" s="16"/>
      <c r="AHN58" s="16"/>
      <c r="AHO58" s="16"/>
      <c r="AHP58" s="16"/>
      <c r="AHQ58" s="16"/>
      <c r="AHR58" s="16"/>
      <c r="AHS58" s="16"/>
      <c r="AHT58" s="16"/>
      <c r="AHU58" s="16"/>
      <c r="AHV58" s="16"/>
      <c r="AHW58" s="16"/>
      <c r="AHX58" s="16"/>
      <c r="AHY58" s="16"/>
      <c r="AHZ58" s="16"/>
      <c r="AIA58" s="16"/>
      <c r="AIB58" s="16"/>
      <c r="AIC58" s="16"/>
      <c r="AID58" s="16"/>
      <c r="AIE58" s="16"/>
      <c r="AIF58" s="16"/>
      <c r="AIG58" s="16"/>
      <c r="AIH58" s="16"/>
      <c r="AII58" s="16"/>
      <c r="AIJ58" s="16"/>
      <c r="AIK58" s="16"/>
      <c r="AIL58" s="16"/>
      <c r="AIM58" s="16"/>
      <c r="AIN58" s="16"/>
      <c r="AIO58" s="16"/>
      <c r="AIP58" s="16"/>
      <c r="AIQ58" s="16"/>
      <c r="AIR58" s="16"/>
      <c r="AIS58" s="16"/>
      <c r="AIT58" s="16"/>
      <c r="AIU58" s="16"/>
      <c r="AIV58" s="16"/>
      <c r="AIW58" s="16"/>
      <c r="AIX58" s="16"/>
      <c r="AIY58" s="16"/>
      <c r="AIZ58" s="16"/>
      <c r="AJA58" s="16"/>
      <c r="AJB58" s="16"/>
      <c r="AJC58" s="16"/>
      <c r="AJD58" s="16"/>
      <c r="AJE58" s="16"/>
      <c r="AJF58" s="16"/>
      <c r="AJG58" s="16"/>
      <c r="AJH58" s="16"/>
      <c r="AJI58" s="16"/>
      <c r="AJJ58" s="16"/>
      <c r="AJK58" s="16"/>
      <c r="AJL58" s="16"/>
      <c r="AJM58" s="16"/>
      <c r="AJN58" s="16"/>
      <c r="AJO58" s="16"/>
      <c r="AJP58" s="16"/>
      <c r="AJQ58" s="16"/>
      <c r="AJR58" s="16"/>
      <c r="AJS58" s="16"/>
      <c r="AJT58" s="16"/>
      <c r="AJU58" s="16"/>
      <c r="AJV58" s="16"/>
      <c r="AJW58" s="16"/>
      <c r="AJX58" s="16"/>
      <c r="AJY58" s="16"/>
      <c r="AJZ58" s="16"/>
      <c r="AKA58" s="16"/>
      <c r="AKB58" s="16"/>
      <c r="AKC58" s="16"/>
      <c r="AKD58" s="16"/>
      <c r="AKE58" s="16"/>
      <c r="AKF58" s="16"/>
      <c r="AKG58" s="16"/>
      <c r="AKH58" s="16"/>
      <c r="AKI58" s="16"/>
      <c r="AKJ58" s="16"/>
      <c r="AKK58" s="16"/>
      <c r="AKL58" s="16"/>
      <c r="AKM58" s="16"/>
      <c r="AKN58" s="16"/>
      <c r="AKO58" s="16"/>
      <c r="AKP58" s="16"/>
      <c r="AKQ58" s="16"/>
      <c r="AKR58" s="16"/>
      <c r="AKS58" s="16"/>
      <c r="AKT58" s="16"/>
      <c r="AKU58" s="16"/>
      <c r="AKV58" s="16"/>
      <c r="AKW58" s="16"/>
      <c r="AKX58" s="16"/>
      <c r="AKY58" s="16"/>
      <c r="AKZ58" s="16"/>
      <c r="ALA58" s="16"/>
      <c r="ALB58" s="16"/>
      <c r="ALC58" s="16"/>
      <c r="ALD58" s="16"/>
      <c r="ALE58" s="16"/>
      <c r="ALF58" s="16"/>
      <c r="ALG58" s="16"/>
      <c r="ALH58" s="16"/>
      <c r="ALI58" s="16"/>
      <c r="ALJ58" s="16"/>
      <c r="ALK58" s="16"/>
      <c r="ALL58" s="16"/>
      <c r="ALM58" s="16"/>
      <c r="ALN58" s="16"/>
      <c r="ALO58" s="16"/>
      <c r="ALP58" s="16"/>
      <c r="ALQ58" s="16"/>
      <c r="ALR58" s="16"/>
      <c r="ALS58" s="16"/>
      <c r="ALT58" s="16"/>
      <c r="ALU58" s="16"/>
      <c r="ALV58" s="16"/>
      <c r="ALW58" s="16"/>
      <c r="ALX58" s="16"/>
      <c r="ALY58" s="16"/>
      <c r="ALZ58" s="16"/>
      <c r="AMA58" s="16"/>
      <c r="AMB58" s="16"/>
      <c r="AMC58" s="16"/>
      <c r="AMD58" s="16"/>
      <c r="AME58" s="16"/>
      <c r="AMF58" s="16"/>
      <c r="AMG58" s="16"/>
      <c r="AMH58" s="16"/>
      <c r="AMI58" s="16"/>
      <c r="AMJ58" s="16"/>
      <c r="AMK58" s="16"/>
      <c r="AML58" s="16"/>
      <c r="AMM58" s="16"/>
      <c r="AMN58" s="16"/>
      <c r="AMO58" s="16"/>
      <c r="AMP58" s="16"/>
      <c r="AMQ58" s="16"/>
      <c r="AMR58" s="16"/>
      <c r="AMS58" s="16"/>
      <c r="AMT58" s="16"/>
      <c r="AMU58" s="16"/>
      <c r="AMV58" s="16"/>
      <c r="AMW58" s="16"/>
      <c r="AMX58" s="16"/>
      <c r="AMY58" s="16"/>
      <c r="AMZ58" s="16"/>
      <c r="ANA58" s="16"/>
      <c r="ANB58" s="16"/>
      <c r="ANC58" s="16"/>
      <c r="AND58" s="16"/>
      <c r="ANE58" s="16"/>
      <c r="ANF58" s="16"/>
      <c r="ANG58" s="16"/>
      <c r="ANH58" s="16"/>
      <c r="ANI58" s="16"/>
      <c r="ANJ58" s="16"/>
      <c r="ANK58" s="16"/>
      <c r="ANL58" s="16"/>
      <c r="ANM58" s="16"/>
      <c r="ANN58" s="16"/>
      <c r="ANO58" s="16"/>
      <c r="ANP58" s="16"/>
      <c r="ANQ58" s="16"/>
      <c r="ANR58" s="16"/>
      <c r="ANS58" s="16"/>
      <c r="ANT58" s="16"/>
      <c r="ANU58" s="16"/>
      <c r="ANV58" s="16"/>
      <c r="ANW58" s="16"/>
      <c r="ANX58" s="16"/>
      <c r="ANY58" s="16"/>
      <c r="ANZ58" s="16"/>
      <c r="AOA58" s="16"/>
      <c r="AOB58" s="16"/>
      <c r="AOC58" s="16"/>
      <c r="AOD58" s="16"/>
      <c r="AOE58" s="16"/>
      <c r="AOF58" s="16"/>
      <c r="AOG58" s="16"/>
      <c r="AOH58" s="16"/>
      <c r="AOI58" s="16"/>
      <c r="AOJ58" s="16"/>
      <c r="AOK58" s="16"/>
      <c r="AOL58" s="16"/>
      <c r="AOM58" s="16"/>
      <c r="AON58" s="16"/>
      <c r="AOO58" s="16"/>
      <c r="AOP58" s="16"/>
      <c r="AOQ58" s="16"/>
      <c r="AOR58" s="16"/>
      <c r="AOS58" s="16"/>
      <c r="AOT58" s="16"/>
      <c r="AOU58" s="16"/>
      <c r="AOV58" s="16"/>
      <c r="AOW58" s="16"/>
      <c r="AOX58" s="16"/>
      <c r="AOY58" s="16"/>
      <c r="AOZ58" s="16"/>
      <c r="APA58" s="16"/>
      <c r="APB58" s="16"/>
      <c r="APC58" s="16"/>
      <c r="APD58" s="16"/>
      <c r="APE58" s="16"/>
      <c r="APF58" s="16"/>
      <c r="APG58" s="16"/>
      <c r="APH58" s="16"/>
      <c r="API58" s="16"/>
      <c r="APJ58" s="16"/>
      <c r="APK58" s="16"/>
      <c r="APL58" s="16"/>
      <c r="APM58" s="16"/>
      <c r="APN58" s="16"/>
      <c r="APO58" s="16"/>
      <c r="APP58" s="16"/>
      <c r="APQ58" s="16"/>
      <c r="APR58" s="16"/>
      <c r="APS58" s="16"/>
      <c r="APT58" s="16"/>
      <c r="APU58" s="16"/>
      <c r="APV58" s="16"/>
      <c r="APW58" s="16"/>
      <c r="APX58" s="16"/>
      <c r="APY58" s="16"/>
      <c r="APZ58" s="16"/>
      <c r="AQA58" s="16"/>
      <c r="AQB58" s="16"/>
      <c r="AQC58" s="16"/>
      <c r="AQD58" s="16"/>
      <c r="AQE58" s="16"/>
      <c r="AQF58" s="16"/>
      <c r="AQG58" s="16"/>
      <c r="AQH58" s="16"/>
      <c r="AQI58" s="16"/>
      <c r="AQJ58" s="16"/>
      <c r="AQK58" s="16"/>
      <c r="AQL58" s="16"/>
      <c r="AQM58" s="16"/>
      <c r="AQN58" s="16"/>
      <c r="AQO58" s="16"/>
      <c r="AQP58" s="16"/>
      <c r="AQQ58" s="16"/>
      <c r="AQR58" s="16"/>
      <c r="AQS58" s="16"/>
      <c r="AQT58" s="16"/>
      <c r="AQU58" s="16"/>
      <c r="AQV58" s="16"/>
      <c r="AQW58" s="16"/>
      <c r="AQX58" s="16"/>
      <c r="AQY58" s="16"/>
      <c r="AQZ58" s="16"/>
      <c r="ARA58" s="16"/>
      <c r="ARB58" s="16"/>
      <c r="ARC58" s="16"/>
      <c r="ARD58" s="16"/>
      <c r="ARE58" s="16"/>
      <c r="ARF58" s="16"/>
      <c r="ARG58" s="16"/>
      <c r="ARH58" s="16"/>
      <c r="ARI58" s="16"/>
      <c r="ARJ58" s="16"/>
      <c r="ARK58" s="16"/>
      <c r="ARL58" s="16"/>
      <c r="ARM58" s="16"/>
      <c r="ARN58" s="16"/>
      <c r="ARO58" s="16"/>
      <c r="ARP58" s="16"/>
      <c r="ARQ58" s="16"/>
      <c r="ARR58" s="16"/>
      <c r="ARS58" s="16"/>
      <c r="ART58" s="16"/>
      <c r="ARU58" s="16"/>
      <c r="ARV58" s="16"/>
      <c r="ARW58" s="16"/>
      <c r="ARX58" s="16"/>
      <c r="ARY58" s="16"/>
      <c r="ARZ58" s="16"/>
      <c r="ASA58" s="16"/>
      <c r="ASB58" s="16"/>
      <c r="ASC58" s="16"/>
      <c r="ASD58" s="16"/>
      <c r="ASE58" s="16"/>
      <c r="ASF58" s="16"/>
      <c r="ASG58" s="16"/>
      <c r="ASH58" s="16"/>
      <c r="ASI58" s="16"/>
      <c r="ASJ58" s="16"/>
      <c r="ASK58" s="16"/>
      <c r="ASL58" s="16"/>
      <c r="ASM58" s="16"/>
      <c r="ASN58" s="16"/>
      <c r="ASO58" s="16"/>
      <c r="ASP58" s="16"/>
      <c r="ASQ58" s="16"/>
      <c r="ASR58" s="16"/>
      <c r="ASS58" s="16"/>
      <c r="AST58" s="16"/>
      <c r="ASU58" s="16"/>
      <c r="ASV58" s="16"/>
      <c r="ASW58" s="16"/>
      <c r="ASX58" s="16"/>
      <c r="ASY58" s="16"/>
      <c r="ASZ58" s="16"/>
      <c r="ATA58" s="16"/>
      <c r="ATB58" s="16"/>
      <c r="ATC58" s="16"/>
      <c r="ATD58" s="16"/>
      <c r="ATE58" s="16"/>
      <c r="ATF58" s="16"/>
      <c r="ATG58" s="16"/>
      <c r="ATH58" s="16"/>
      <c r="ATI58" s="16"/>
      <c r="ATJ58" s="16"/>
      <c r="ATK58" s="16"/>
      <c r="ATL58" s="16"/>
      <c r="ATM58" s="16"/>
      <c r="ATN58" s="16"/>
      <c r="ATO58" s="16"/>
      <c r="ATP58" s="16"/>
      <c r="ATQ58" s="16"/>
      <c r="ATR58" s="16"/>
      <c r="ATS58" s="16"/>
      <c r="ATT58" s="16"/>
      <c r="ATU58" s="16"/>
      <c r="ATV58" s="16"/>
      <c r="ATW58" s="16"/>
      <c r="ATX58" s="16"/>
      <c r="ATY58" s="16"/>
      <c r="ATZ58" s="16"/>
      <c r="AUA58" s="16"/>
      <c r="AUB58" s="16"/>
      <c r="AUC58" s="16"/>
      <c r="AUD58" s="16"/>
      <c r="AUE58" s="16"/>
      <c r="AUF58" s="16"/>
      <c r="AUG58" s="16"/>
      <c r="AUH58" s="16"/>
      <c r="AUI58" s="16"/>
      <c r="AUJ58" s="16"/>
      <c r="AUK58" s="16"/>
      <c r="AUL58" s="16"/>
      <c r="AUM58" s="16"/>
      <c r="AUN58" s="16"/>
      <c r="AUO58" s="16"/>
      <c r="AUP58" s="16"/>
      <c r="AUQ58" s="16"/>
      <c r="AUR58" s="16"/>
      <c r="AUS58" s="16"/>
      <c r="AUT58" s="16"/>
      <c r="AUU58" s="16"/>
      <c r="AUV58" s="16"/>
      <c r="AUW58" s="16"/>
      <c r="AUX58" s="16"/>
      <c r="AUY58" s="16"/>
      <c r="AUZ58" s="16"/>
      <c r="AVA58" s="16"/>
      <c r="AVB58" s="16"/>
      <c r="AVC58" s="16"/>
      <c r="AVD58" s="16"/>
      <c r="AVE58" s="16"/>
      <c r="AVF58" s="16"/>
      <c r="AVG58" s="16"/>
      <c r="AVH58" s="16"/>
      <c r="AVI58" s="16"/>
      <c r="AVJ58" s="16"/>
      <c r="AVK58" s="16"/>
      <c r="AVL58" s="16"/>
      <c r="AVM58" s="16"/>
      <c r="AVN58" s="16"/>
      <c r="AVO58" s="16"/>
      <c r="AVP58" s="16"/>
      <c r="AVQ58" s="16"/>
      <c r="AVR58" s="16"/>
      <c r="AVS58" s="16"/>
      <c r="AVT58" s="16"/>
      <c r="AVU58" s="16"/>
      <c r="AVV58" s="16"/>
      <c r="AVW58" s="16"/>
      <c r="AVX58" s="16"/>
      <c r="AVY58" s="16"/>
      <c r="AVZ58" s="16"/>
      <c r="AWA58" s="16"/>
      <c r="AWB58" s="16"/>
      <c r="AWC58" s="16"/>
      <c r="AWD58" s="16"/>
      <c r="AWE58" s="16"/>
      <c r="AWF58" s="16"/>
      <c r="AWG58" s="16"/>
      <c r="AWH58" s="16"/>
      <c r="AWI58" s="16"/>
      <c r="AWJ58" s="16"/>
      <c r="AWK58" s="16"/>
      <c r="AWL58" s="16"/>
      <c r="AWM58" s="16"/>
      <c r="AWN58" s="16"/>
      <c r="AWO58" s="16"/>
      <c r="AWP58" s="16"/>
      <c r="AWQ58" s="16"/>
      <c r="AWR58" s="16"/>
      <c r="AWS58" s="16"/>
      <c r="AWT58" s="16"/>
      <c r="AWU58" s="16"/>
      <c r="AWV58" s="16"/>
      <c r="AWW58" s="16"/>
      <c r="AWX58" s="16"/>
      <c r="AWY58" s="16"/>
      <c r="AWZ58" s="16"/>
      <c r="AXA58" s="16"/>
      <c r="AXB58" s="16"/>
      <c r="AXC58" s="16"/>
      <c r="AXD58" s="16"/>
      <c r="AXE58" s="16"/>
      <c r="AXF58" s="16"/>
      <c r="AXG58" s="16"/>
      <c r="AXH58" s="16"/>
      <c r="AXI58" s="16"/>
      <c r="AXJ58" s="16"/>
      <c r="AXK58" s="16"/>
      <c r="AXL58" s="16"/>
      <c r="AXM58" s="16"/>
      <c r="AXN58" s="16"/>
      <c r="AXO58" s="16"/>
      <c r="AXP58" s="16"/>
      <c r="AXQ58" s="16"/>
      <c r="AXR58" s="16"/>
      <c r="AXS58" s="16"/>
      <c r="AXT58" s="16"/>
      <c r="AXU58" s="16"/>
      <c r="AXV58" s="16"/>
      <c r="AXW58" s="16"/>
      <c r="AXX58" s="16"/>
      <c r="AXY58" s="16"/>
      <c r="AXZ58" s="16"/>
      <c r="AYA58" s="16"/>
      <c r="AYB58" s="16"/>
      <c r="AYC58" s="16"/>
      <c r="AYD58" s="16"/>
      <c r="AYE58" s="16"/>
      <c r="AYF58" s="16"/>
      <c r="AYG58" s="16"/>
      <c r="AYH58" s="16"/>
      <c r="AYI58" s="16"/>
      <c r="AYJ58" s="16"/>
      <c r="AYK58" s="16"/>
      <c r="AYL58" s="16"/>
      <c r="AYM58" s="16"/>
      <c r="AYN58" s="16"/>
      <c r="AYO58" s="16"/>
      <c r="AYP58" s="16"/>
      <c r="AYQ58" s="16"/>
      <c r="AYR58" s="16"/>
      <c r="AYS58" s="16"/>
      <c r="AYT58" s="16"/>
      <c r="AYU58" s="16"/>
      <c r="AYV58" s="16"/>
      <c r="AYW58" s="16"/>
      <c r="AYX58" s="16"/>
      <c r="AYY58" s="16"/>
      <c r="AYZ58" s="16"/>
      <c r="AZA58" s="16"/>
      <c r="AZB58" s="16"/>
      <c r="AZC58" s="16"/>
      <c r="AZD58" s="16"/>
      <c r="AZE58" s="16"/>
      <c r="AZF58" s="16"/>
      <c r="AZG58" s="16"/>
      <c r="AZH58" s="16"/>
      <c r="AZI58" s="16"/>
      <c r="AZJ58" s="16"/>
      <c r="AZK58" s="16"/>
      <c r="AZL58" s="16"/>
      <c r="AZM58" s="16"/>
      <c r="AZN58" s="16"/>
      <c r="AZO58" s="16"/>
      <c r="AZP58" s="16"/>
      <c r="AZQ58" s="16"/>
      <c r="AZR58" s="16"/>
      <c r="AZS58" s="16"/>
      <c r="AZT58" s="16"/>
      <c r="AZU58" s="16"/>
      <c r="AZV58" s="16"/>
      <c r="AZW58" s="16"/>
      <c r="AZX58" s="16"/>
      <c r="AZY58" s="16"/>
      <c r="AZZ58" s="16"/>
      <c r="BAA58" s="16"/>
      <c r="BAB58" s="16"/>
      <c r="BAC58" s="16"/>
      <c r="BAD58" s="16"/>
      <c r="BAE58" s="16"/>
      <c r="BAF58" s="16"/>
      <c r="BAG58" s="16"/>
      <c r="BAH58" s="16"/>
      <c r="BAI58" s="16"/>
      <c r="BAJ58" s="16"/>
      <c r="BAK58" s="16"/>
      <c r="BAL58" s="16"/>
      <c r="BAM58" s="16"/>
      <c r="BAN58" s="16"/>
      <c r="BAO58" s="16"/>
      <c r="BAP58" s="16"/>
      <c r="BAQ58" s="16"/>
      <c r="BAR58" s="16"/>
      <c r="BAS58" s="16"/>
      <c r="BAT58" s="16"/>
      <c r="BAU58" s="16"/>
      <c r="BAV58" s="16"/>
      <c r="BAW58" s="16"/>
      <c r="BAX58" s="16"/>
      <c r="BAY58" s="16"/>
      <c r="BAZ58" s="16"/>
      <c r="BBA58" s="16"/>
      <c r="BBB58" s="16"/>
      <c r="BBC58" s="16"/>
      <c r="BBD58" s="16"/>
      <c r="BBE58" s="16"/>
      <c r="BBF58" s="16"/>
      <c r="BBG58" s="16"/>
      <c r="BBH58" s="16"/>
      <c r="BBI58" s="16"/>
      <c r="BBJ58" s="16"/>
      <c r="BBK58" s="16"/>
      <c r="BBL58" s="16"/>
      <c r="BBM58" s="16"/>
      <c r="BBN58" s="16"/>
      <c r="BBO58" s="16"/>
      <c r="BBP58" s="16"/>
      <c r="BBQ58" s="16"/>
      <c r="BBR58" s="16"/>
      <c r="BBS58" s="16"/>
      <c r="BBT58" s="16"/>
      <c r="BBU58" s="16"/>
      <c r="BBV58" s="16"/>
      <c r="BBW58" s="16"/>
      <c r="BBX58" s="16"/>
      <c r="BBY58" s="16"/>
      <c r="BBZ58" s="16"/>
      <c r="BCA58" s="16"/>
      <c r="BCB58" s="16"/>
      <c r="BCC58" s="16"/>
      <c r="BCD58" s="16"/>
      <c r="BCE58" s="16"/>
      <c r="BCF58" s="16"/>
      <c r="BCG58" s="16"/>
      <c r="BCH58" s="16"/>
      <c r="BCI58" s="16"/>
      <c r="BCJ58" s="16"/>
      <c r="BCK58" s="16"/>
      <c r="BCL58" s="16"/>
      <c r="BCM58" s="16"/>
      <c r="BCN58" s="16"/>
      <c r="BCO58" s="16"/>
      <c r="BCP58" s="16"/>
      <c r="BCQ58" s="16"/>
      <c r="BCR58" s="16"/>
      <c r="BCS58" s="16"/>
      <c r="BCT58" s="16"/>
      <c r="BCU58" s="16"/>
      <c r="BCV58" s="16"/>
      <c r="BCW58" s="16"/>
      <c r="BCX58" s="16"/>
      <c r="BCY58" s="16"/>
      <c r="BCZ58" s="16"/>
      <c r="BDA58" s="16"/>
      <c r="BDB58" s="16"/>
      <c r="BDC58" s="16"/>
      <c r="BDD58" s="16"/>
      <c r="BDE58" s="16"/>
      <c r="BDF58" s="16"/>
      <c r="BDG58" s="16"/>
      <c r="BDH58" s="16"/>
      <c r="BDI58" s="16"/>
      <c r="BDJ58" s="16"/>
      <c r="BDK58" s="16"/>
      <c r="BDL58" s="16"/>
      <c r="BDM58" s="16"/>
      <c r="BDN58" s="16"/>
      <c r="BDO58" s="16"/>
      <c r="BDP58" s="16"/>
      <c r="BDQ58" s="16"/>
      <c r="BDR58" s="16"/>
      <c r="BDS58" s="16"/>
      <c r="BDT58" s="16"/>
      <c r="BDU58" s="16"/>
      <c r="BDV58" s="16"/>
      <c r="BDW58" s="16"/>
      <c r="BDX58" s="16"/>
      <c r="BDY58" s="16"/>
      <c r="BDZ58" s="16"/>
      <c r="BEA58" s="16"/>
      <c r="BEB58" s="16"/>
      <c r="BEC58" s="16"/>
      <c r="BED58" s="16"/>
      <c r="BEE58" s="16"/>
      <c r="BEF58" s="16"/>
      <c r="BEG58" s="16"/>
      <c r="BEH58" s="16"/>
      <c r="BEI58" s="16"/>
      <c r="BEJ58" s="16"/>
      <c r="BEK58" s="16"/>
      <c r="BEL58" s="16"/>
      <c r="BEM58" s="16"/>
      <c r="BEN58" s="16"/>
      <c r="BEO58" s="16"/>
      <c r="BEP58" s="16"/>
      <c r="BEQ58" s="16"/>
      <c r="BER58" s="16"/>
      <c r="BES58" s="16"/>
      <c r="BET58" s="16"/>
      <c r="BEU58" s="16"/>
      <c r="BEV58" s="16"/>
      <c r="BEW58" s="16"/>
      <c r="BEX58" s="16"/>
      <c r="BEY58" s="16"/>
      <c r="BEZ58" s="16"/>
      <c r="BFA58" s="16"/>
      <c r="BFB58" s="16"/>
      <c r="BFC58" s="16"/>
      <c r="BFD58" s="16"/>
      <c r="BFE58" s="16"/>
      <c r="BFF58" s="16"/>
      <c r="BFG58" s="16"/>
      <c r="BFH58" s="16"/>
      <c r="BFI58" s="16"/>
      <c r="BFJ58" s="16"/>
      <c r="BFK58" s="16"/>
      <c r="BFL58" s="16"/>
      <c r="BFM58" s="16"/>
      <c r="BFN58" s="16"/>
      <c r="BFO58" s="16"/>
      <c r="BFP58" s="16"/>
      <c r="BFQ58" s="16"/>
      <c r="BFR58" s="16"/>
      <c r="BFS58" s="16"/>
      <c r="BFT58" s="16"/>
      <c r="BFU58" s="16"/>
      <c r="BFV58" s="16"/>
      <c r="BFW58" s="16"/>
      <c r="BFX58" s="16"/>
      <c r="BFY58" s="16"/>
      <c r="BFZ58" s="16"/>
      <c r="BGA58" s="16"/>
      <c r="BGB58" s="16"/>
      <c r="BGC58" s="16"/>
      <c r="BGD58" s="16"/>
      <c r="BGE58" s="16"/>
      <c r="BGF58" s="16"/>
      <c r="BGG58" s="16"/>
      <c r="BGH58" s="16"/>
      <c r="BGI58" s="16"/>
      <c r="BGJ58" s="16"/>
      <c r="BGK58" s="16"/>
      <c r="BGL58" s="16"/>
      <c r="BGM58" s="16"/>
      <c r="BGN58" s="16"/>
      <c r="BGO58" s="16"/>
      <c r="BGP58" s="16"/>
      <c r="BGQ58" s="16"/>
      <c r="BGR58" s="16"/>
      <c r="BGS58" s="16"/>
      <c r="BGT58" s="16"/>
      <c r="BGU58" s="16"/>
      <c r="BGV58" s="16"/>
      <c r="BGW58" s="16"/>
      <c r="BGX58" s="16"/>
      <c r="BGY58" s="16"/>
      <c r="BGZ58" s="16"/>
      <c r="BHA58" s="16"/>
      <c r="BHB58" s="16"/>
      <c r="BHC58" s="16"/>
      <c r="BHD58" s="16"/>
      <c r="BHE58" s="16"/>
      <c r="BHF58" s="16"/>
      <c r="BHG58" s="16"/>
      <c r="BHH58" s="16"/>
      <c r="BHI58" s="16"/>
      <c r="BHJ58" s="16"/>
      <c r="BHK58" s="16"/>
      <c r="BHL58" s="16"/>
      <c r="BHM58" s="16"/>
      <c r="BHN58" s="16"/>
      <c r="BHO58" s="16"/>
      <c r="BHP58" s="16"/>
      <c r="BHQ58" s="16"/>
      <c r="BHR58" s="16"/>
      <c r="BHS58" s="16"/>
      <c r="BHT58" s="16"/>
      <c r="BHU58" s="16"/>
      <c r="BHV58" s="16"/>
      <c r="BHW58" s="16"/>
      <c r="BHX58" s="16"/>
      <c r="BHY58" s="16"/>
      <c r="BHZ58" s="16"/>
      <c r="BIA58" s="16"/>
      <c r="BIB58" s="16"/>
      <c r="BIC58" s="16"/>
      <c r="BID58" s="16"/>
      <c r="BIE58" s="16"/>
      <c r="BIF58" s="16"/>
      <c r="BIG58" s="16"/>
      <c r="BIH58" s="16"/>
      <c r="BII58" s="16"/>
      <c r="BIJ58" s="16"/>
      <c r="BIK58" s="16"/>
      <c r="BIL58" s="16"/>
      <c r="BIM58" s="16"/>
      <c r="BIN58" s="16"/>
      <c r="BIO58" s="16"/>
      <c r="BIP58" s="16"/>
      <c r="BIQ58" s="16"/>
      <c r="BIR58" s="16"/>
      <c r="BIS58" s="16"/>
      <c r="BIT58" s="16"/>
      <c r="BIU58" s="16"/>
      <c r="BIV58" s="16"/>
      <c r="BIW58" s="16"/>
      <c r="BIX58" s="16"/>
      <c r="BIY58" s="16"/>
      <c r="BIZ58" s="16"/>
      <c r="BJA58" s="16"/>
      <c r="BJB58" s="16"/>
      <c r="BJC58" s="16"/>
      <c r="BJD58" s="16"/>
      <c r="BJE58" s="16"/>
      <c r="BJF58" s="16"/>
      <c r="BJG58" s="16"/>
      <c r="BJH58" s="16"/>
      <c r="BJI58" s="16"/>
      <c r="BJJ58" s="16"/>
      <c r="BJK58" s="16"/>
      <c r="BJL58" s="16"/>
      <c r="BJM58" s="16"/>
      <c r="BJN58" s="16"/>
      <c r="BJO58" s="16"/>
      <c r="BJP58" s="16"/>
      <c r="BJQ58" s="16"/>
      <c r="BJR58" s="16"/>
      <c r="BJS58" s="16"/>
      <c r="BJT58" s="16"/>
      <c r="BJU58" s="16"/>
      <c r="BJV58" s="16"/>
      <c r="BJW58" s="16"/>
      <c r="BJX58" s="16"/>
      <c r="BJY58" s="16"/>
      <c r="BJZ58" s="16"/>
      <c r="BKA58" s="16"/>
      <c r="BKB58" s="16"/>
      <c r="BKC58" s="16"/>
      <c r="BKD58" s="16"/>
      <c r="BKE58" s="16"/>
      <c r="BKF58" s="16"/>
      <c r="BKG58" s="16"/>
      <c r="BKH58" s="16"/>
      <c r="BKI58" s="16"/>
      <c r="BKJ58" s="16"/>
      <c r="BKK58" s="16"/>
      <c r="BKL58" s="16"/>
      <c r="BKM58" s="16"/>
      <c r="BKN58" s="16"/>
      <c r="BKO58" s="16"/>
      <c r="BKP58" s="16"/>
      <c r="BKQ58" s="16"/>
      <c r="BKR58" s="16"/>
      <c r="BKS58" s="16"/>
      <c r="BKT58" s="16"/>
      <c r="BKU58" s="16"/>
      <c r="BKV58" s="16"/>
      <c r="BKW58" s="16"/>
      <c r="BKX58" s="16"/>
      <c r="BKY58" s="16"/>
      <c r="BKZ58" s="16"/>
      <c r="BLA58" s="16"/>
      <c r="BLB58" s="16"/>
      <c r="BLC58" s="16"/>
      <c r="BLD58" s="16"/>
      <c r="BLE58" s="16"/>
      <c r="BLF58" s="16"/>
      <c r="BLG58" s="16"/>
      <c r="BLH58" s="16"/>
      <c r="BLI58" s="16"/>
      <c r="BLJ58" s="16"/>
      <c r="BLK58" s="16"/>
      <c r="BLL58" s="16"/>
      <c r="BLM58" s="16"/>
      <c r="BLN58" s="16"/>
      <c r="BLO58" s="16"/>
      <c r="BLP58" s="16"/>
      <c r="BLQ58" s="16"/>
      <c r="BLR58" s="16"/>
      <c r="BLS58" s="16"/>
      <c r="BLT58" s="16"/>
      <c r="BLU58" s="16"/>
      <c r="BLV58" s="16"/>
      <c r="BLW58" s="16"/>
      <c r="BLX58" s="16"/>
      <c r="BLY58" s="16"/>
      <c r="BLZ58" s="16"/>
      <c r="BMA58" s="16"/>
      <c r="BMB58" s="16"/>
      <c r="BMC58" s="16"/>
      <c r="BMD58" s="16"/>
      <c r="BME58" s="16"/>
      <c r="BMF58" s="16"/>
      <c r="BMG58" s="16"/>
      <c r="BMH58" s="16"/>
      <c r="BMI58" s="16"/>
      <c r="BMJ58" s="16"/>
      <c r="BMK58" s="16"/>
      <c r="BML58" s="16"/>
      <c r="BMM58" s="16"/>
      <c r="BMN58" s="16"/>
      <c r="BMO58" s="16"/>
      <c r="BMP58" s="16"/>
      <c r="BMQ58" s="16"/>
      <c r="BMR58" s="16"/>
      <c r="BMS58" s="16"/>
      <c r="BMT58" s="16"/>
      <c r="BMU58" s="16"/>
      <c r="BMV58" s="16"/>
      <c r="BMW58" s="16"/>
      <c r="BMX58" s="16"/>
      <c r="BMY58" s="16"/>
      <c r="BMZ58" s="16"/>
      <c r="BNA58" s="16"/>
      <c r="BNB58" s="16"/>
      <c r="BNC58" s="16"/>
      <c r="BND58" s="16"/>
      <c r="BNE58" s="16"/>
      <c r="BNF58" s="16"/>
      <c r="BNG58" s="16"/>
      <c r="BNH58" s="16"/>
      <c r="BNI58" s="16"/>
      <c r="BNJ58" s="16"/>
      <c r="BNK58" s="16"/>
      <c r="BNL58" s="16"/>
      <c r="BNM58" s="16"/>
      <c r="BNN58" s="16"/>
      <c r="BNO58" s="16"/>
      <c r="BNP58" s="16"/>
      <c r="BNQ58" s="16"/>
      <c r="BNR58" s="16"/>
      <c r="BNS58" s="16"/>
      <c r="BNT58" s="16"/>
      <c r="BNU58" s="16"/>
      <c r="BNV58" s="16"/>
      <c r="BNW58" s="16"/>
      <c r="BNX58" s="16"/>
      <c r="BNY58" s="16"/>
      <c r="BNZ58" s="16"/>
      <c r="BOA58" s="16"/>
      <c r="BOB58" s="16"/>
      <c r="BOC58" s="16"/>
      <c r="BOD58" s="16"/>
      <c r="BOE58" s="16"/>
      <c r="BOF58" s="16"/>
      <c r="BOG58" s="16"/>
      <c r="BOH58" s="16"/>
      <c r="BOI58" s="16"/>
      <c r="BOJ58" s="16"/>
      <c r="BOK58" s="16"/>
      <c r="BOL58" s="16"/>
      <c r="BOM58" s="16"/>
      <c r="BON58" s="16"/>
      <c r="BOO58" s="16"/>
      <c r="BOP58" s="16"/>
      <c r="BOQ58" s="16"/>
      <c r="BOR58" s="16"/>
      <c r="BOS58" s="16"/>
      <c r="BOT58" s="16"/>
      <c r="BOU58" s="16"/>
      <c r="BOV58" s="16"/>
      <c r="BOW58" s="16"/>
      <c r="BOX58" s="16"/>
      <c r="BOY58" s="16"/>
      <c r="BOZ58" s="16"/>
      <c r="BPA58" s="16"/>
      <c r="BPB58" s="16"/>
      <c r="BPC58" s="16"/>
      <c r="BPD58" s="16"/>
      <c r="BPE58" s="16"/>
      <c r="BPF58" s="16"/>
      <c r="BPG58" s="16"/>
      <c r="BPH58" s="16"/>
      <c r="BPI58" s="16"/>
      <c r="BPJ58" s="16"/>
      <c r="BPK58" s="16"/>
      <c r="BPL58" s="16"/>
      <c r="BPM58" s="16"/>
      <c r="BPN58" s="16"/>
      <c r="BPO58" s="16"/>
      <c r="BPP58" s="16"/>
      <c r="BPQ58" s="16"/>
      <c r="BPR58" s="16"/>
      <c r="BPS58" s="16"/>
      <c r="BPT58" s="16"/>
      <c r="BPU58" s="16"/>
      <c r="BPV58" s="16"/>
      <c r="BPW58" s="16"/>
      <c r="BPX58" s="16"/>
      <c r="BPY58" s="16"/>
      <c r="BPZ58" s="16"/>
      <c r="BQA58" s="16"/>
      <c r="BQB58" s="16"/>
      <c r="BQC58" s="16"/>
      <c r="BQD58" s="16"/>
      <c r="BQE58" s="16"/>
      <c r="BQF58" s="16"/>
      <c r="BQG58" s="16"/>
      <c r="BQH58" s="16"/>
      <c r="BQI58" s="16"/>
      <c r="BQJ58" s="16"/>
      <c r="BQK58" s="16"/>
      <c r="BQL58" s="16"/>
      <c r="BQM58" s="16"/>
      <c r="BQN58" s="16"/>
      <c r="BQO58" s="16"/>
      <c r="BQP58" s="16"/>
      <c r="BQQ58" s="16"/>
      <c r="BQR58" s="16"/>
      <c r="BQS58" s="16"/>
      <c r="BQT58" s="16"/>
      <c r="BQU58" s="16"/>
      <c r="BQV58" s="16"/>
      <c r="BQW58" s="16"/>
      <c r="BQX58" s="16"/>
      <c r="BQY58" s="16"/>
      <c r="BQZ58" s="16"/>
      <c r="BRA58" s="16"/>
      <c r="BRB58" s="16"/>
      <c r="BRC58" s="16"/>
      <c r="BRD58" s="16"/>
      <c r="BRE58" s="16"/>
      <c r="BRF58" s="16"/>
      <c r="BRG58" s="16"/>
      <c r="BRH58" s="16"/>
      <c r="BRI58" s="16"/>
      <c r="BRJ58" s="16"/>
      <c r="BRK58" s="16"/>
      <c r="BRL58" s="16"/>
      <c r="BRM58" s="16"/>
      <c r="BRN58" s="16"/>
      <c r="BRO58" s="16"/>
      <c r="BRP58" s="16"/>
      <c r="BRQ58" s="16"/>
      <c r="BRR58" s="16"/>
      <c r="BRS58" s="16"/>
      <c r="BRT58" s="16"/>
      <c r="BRU58" s="16"/>
      <c r="BRV58" s="16"/>
      <c r="BRW58" s="16"/>
      <c r="BRX58" s="16"/>
      <c r="BRY58" s="16"/>
      <c r="BRZ58" s="16"/>
      <c r="BSA58" s="16"/>
      <c r="BSB58" s="16"/>
      <c r="BSC58" s="16"/>
      <c r="BSD58" s="16"/>
      <c r="BSE58" s="16"/>
      <c r="BSF58" s="16"/>
      <c r="BSG58" s="16"/>
      <c r="BSH58" s="16"/>
      <c r="BSI58" s="16"/>
      <c r="BSJ58" s="16"/>
      <c r="BSK58" s="16"/>
      <c r="BSL58" s="16"/>
      <c r="BSM58" s="16"/>
      <c r="BSN58" s="16"/>
      <c r="BSO58" s="16"/>
      <c r="BSP58" s="16"/>
      <c r="BSQ58" s="16"/>
      <c r="BSR58" s="16"/>
      <c r="BSS58" s="16"/>
      <c r="BST58" s="16"/>
      <c r="BSU58" s="16"/>
      <c r="BSV58" s="16"/>
      <c r="BSW58" s="16"/>
      <c r="BSX58" s="16"/>
      <c r="BSY58" s="16"/>
      <c r="BSZ58" s="16"/>
      <c r="BTA58" s="16"/>
      <c r="BTB58" s="16"/>
      <c r="BTC58" s="16"/>
      <c r="BTD58" s="16"/>
      <c r="BTE58" s="16"/>
      <c r="BTF58" s="16"/>
      <c r="BTG58" s="16"/>
      <c r="BTH58" s="16"/>
      <c r="BTI58" s="16"/>
      <c r="BTJ58" s="16"/>
      <c r="BTK58" s="16"/>
      <c r="BTL58" s="16"/>
      <c r="BTM58" s="16"/>
      <c r="BTN58" s="16"/>
      <c r="BTO58" s="16"/>
      <c r="BTP58" s="16"/>
      <c r="BTQ58" s="16"/>
      <c r="BTR58" s="16"/>
      <c r="BTS58" s="16"/>
      <c r="BTT58" s="16"/>
      <c r="BTU58" s="16"/>
      <c r="BTV58" s="16"/>
      <c r="BTW58" s="16"/>
      <c r="BTX58" s="16"/>
      <c r="BTY58" s="16"/>
      <c r="BTZ58" s="16"/>
      <c r="BUA58" s="16"/>
      <c r="BUB58" s="16"/>
      <c r="BUC58" s="16"/>
      <c r="BUD58" s="16"/>
      <c r="BUE58" s="16"/>
      <c r="BUF58" s="16"/>
      <c r="BUG58" s="16"/>
      <c r="BUH58" s="16"/>
      <c r="BUI58" s="16"/>
      <c r="BUJ58" s="16"/>
      <c r="BUK58" s="16"/>
      <c r="BUL58" s="16"/>
      <c r="BUM58" s="16"/>
      <c r="BUN58" s="16"/>
      <c r="BUO58" s="16"/>
      <c r="BUP58" s="16"/>
      <c r="BUQ58" s="16"/>
      <c r="BUR58" s="16"/>
      <c r="BUS58" s="16"/>
      <c r="BUT58" s="16"/>
      <c r="BUU58" s="16"/>
      <c r="BUV58" s="16"/>
      <c r="BUW58" s="16"/>
      <c r="BUX58" s="16"/>
      <c r="BUY58" s="16"/>
      <c r="BUZ58" s="16"/>
      <c r="BVA58" s="16"/>
      <c r="BVB58" s="16"/>
      <c r="BVC58" s="16"/>
      <c r="BVD58" s="16"/>
      <c r="BVE58" s="16"/>
      <c r="BVF58" s="16"/>
      <c r="BVG58" s="16"/>
      <c r="BVH58" s="16"/>
      <c r="BVI58" s="16"/>
      <c r="BVJ58" s="16"/>
      <c r="BVK58" s="16"/>
      <c r="BVL58" s="16"/>
      <c r="BVM58" s="16"/>
      <c r="BVN58" s="16"/>
      <c r="BVO58" s="16"/>
      <c r="BVP58" s="16"/>
      <c r="BVQ58" s="16"/>
      <c r="BVR58" s="16"/>
      <c r="BVS58" s="16"/>
      <c r="BVT58" s="16"/>
      <c r="BVU58" s="16"/>
      <c r="BVV58" s="16"/>
      <c r="BVW58" s="16"/>
      <c r="BVX58" s="16"/>
      <c r="BVY58" s="16"/>
      <c r="BVZ58" s="16"/>
      <c r="BWA58" s="16"/>
      <c r="BWB58" s="16"/>
      <c r="BWC58" s="16"/>
      <c r="BWD58" s="16"/>
      <c r="BWE58" s="16"/>
      <c r="BWF58" s="16"/>
      <c r="BWG58" s="16"/>
      <c r="BWH58" s="16"/>
      <c r="BWI58" s="16"/>
      <c r="BWJ58" s="16"/>
      <c r="BWK58" s="16"/>
      <c r="BWL58" s="16"/>
      <c r="BWM58" s="16"/>
      <c r="BWN58" s="16"/>
      <c r="BWO58" s="16"/>
      <c r="BWP58" s="16"/>
      <c r="BWQ58" s="16"/>
      <c r="BWR58" s="16"/>
      <c r="BWS58" s="16"/>
      <c r="BWT58" s="16"/>
      <c r="BWU58" s="16"/>
      <c r="BWV58" s="16"/>
      <c r="BWW58" s="16"/>
      <c r="BWX58" s="16"/>
      <c r="BWY58" s="16"/>
      <c r="BWZ58" s="16"/>
      <c r="BXA58" s="16"/>
      <c r="BXB58" s="16"/>
      <c r="BXC58" s="16"/>
      <c r="BXD58" s="16"/>
      <c r="BXE58" s="16"/>
      <c r="BXF58" s="16"/>
      <c r="BXG58" s="16"/>
      <c r="BXH58" s="16"/>
      <c r="BXI58" s="16"/>
      <c r="BXJ58" s="16"/>
      <c r="BXK58" s="16"/>
      <c r="BXL58" s="16"/>
      <c r="BXM58" s="16"/>
      <c r="BXN58" s="16"/>
      <c r="BXO58" s="16"/>
      <c r="BXP58" s="16"/>
      <c r="BXQ58" s="16"/>
      <c r="BXR58" s="16"/>
      <c r="BXS58" s="16"/>
      <c r="BXT58" s="16"/>
      <c r="BXU58" s="16"/>
      <c r="BXV58" s="16"/>
      <c r="BXW58" s="16"/>
      <c r="BXX58" s="16"/>
      <c r="BXY58" s="16"/>
      <c r="BXZ58" s="16"/>
      <c r="BYA58" s="16"/>
      <c r="BYB58" s="16"/>
      <c r="BYC58" s="16"/>
      <c r="BYD58" s="16"/>
      <c r="BYE58" s="16"/>
      <c r="BYF58" s="16"/>
      <c r="BYG58" s="16"/>
      <c r="BYH58" s="16"/>
      <c r="BYI58" s="16"/>
      <c r="BYJ58" s="16"/>
      <c r="BYK58" s="16"/>
      <c r="BYL58" s="16"/>
      <c r="BYM58" s="16"/>
      <c r="BYN58" s="16"/>
      <c r="BYO58" s="16"/>
      <c r="BYP58" s="16"/>
      <c r="BYQ58" s="16"/>
      <c r="BYR58" s="16"/>
      <c r="BYS58" s="16"/>
      <c r="BYT58" s="16"/>
      <c r="BYU58" s="16"/>
      <c r="BYV58" s="16"/>
      <c r="BYW58" s="16"/>
      <c r="BYX58" s="16"/>
      <c r="BYY58" s="16"/>
      <c r="BYZ58" s="16"/>
      <c r="BZA58" s="16"/>
      <c r="BZB58" s="16"/>
      <c r="BZC58" s="16"/>
      <c r="BZD58" s="16"/>
      <c r="BZE58" s="16"/>
      <c r="BZF58" s="16"/>
      <c r="BZG58" s="16"/>
      <c r="BZH58" s="16"/>
      <c r="BZI58" s="16"/>
      <c r="BZJ58" s="16"/>
      <c r="BZK58" s="16"/>
      <c r="BZL58" s="16"/>
      <c r="BZM58" s="16"/>
      <c r="BZN58" s="16"/>
      <c r="BZO58" s="16"/>
      <c r="BZP58" s="16"/>
      <c r="BZQ58" s="16"/>
      <c r="BZR58" s="16"/>
      <c r="BZS58" s="16"/>
      <c r="BZT58" s="16"/>
      <c r="BZU58" s="16"/>
      <c r="BZV58" s="16"/>
      <c r="BZW58" s="16"/>
      <c r="BZX58" s="16"/>
      <c r="BZY58" s="16"/>
      <c r="BZZ58" s="16"/>
      <c r="CAA58" s="16"/>
      <c r="CAB58" s="16"/>
      <c r="CAC58" s="16"/>
      <c r="CAD58" s="16"/>
      <c r="CAE58" s="16"/>
      <c r="CAF58" s="16"/>
      <c r="CAG58" s="16"/>
      <c r="CAH58" s="16"/>
      <c r="CAI58" s="16"/>
      <c r="CAJ58" s="16"/>
      <c r="CAK58" s="16"/>
      <c r="CAL58" s="16"/>
      <c r="CAM58" s="16"/>
      <c r="CAN58" s="16"/>
      <c r="CAO58" s="16"/>
      <c r="CAP58" s="16"/>
      <c r="CAQ58" s="16"/>
      <c r="CAR58" s="16"/>
      <c r="CAS58" s="16"/>
      <c r="CAT58" s="16"/>
      <c r="CAU58" s="16"/>
      <c r="CAV58" s="16"/>
      <c r="CAW58" s="16"/>
      <c r="CAX58" s="16"/>
      <c r="CAY58" s="16"/>
      <c r="CAZ58" s="16"/>
      <c r="CBA58" s="16"/>
      <c r="CBB58" s="16"/>
      <c r="CBC58" s="16"/>
      <c r="CBD58" s="16"/>
      <c r="CBE58" s="16"/>
      <c r="CBF58" s="16"/>
      <c r="CBG58" s="16"/>
      <c r="CBH58" s="16"/>
      <c r="CBI58" s="16"/>
      <c r="CBJ58" s="16"/>
      <c r="CBK58" s="16"/>
      <c r="CBL58" s="16"/>
      <c r="CBM58" s="16"/>
      <c r="CBN58" s="16"/>
      <c r="CBO58" s="16"/>
      <c r="CBP58" s="16"/>
      <c r="CBQ58" s="16"/>
      <c r="CBR58" s="16"/>
      <c r="CBS58" s="16"/>
      <c r="CBT58" s="16"/>
      <c r="CBU58" s="16"/>
      <c r="CBV58" s="16"/>
      <c r="CBW58" s="16"/>
      <c r="CBX58" s="16"/>
      <c r="CBY58" s="16"/>
      <c r="CBZ58" s="16"/>
      <c r="CCA58" s="16"/>
      <c r="CCB58" s="16"/>
      <c r="CCC58" s="16"/>
      <c r="CCD58" s="16"/>
      <c r="CCE58" s="16"/>
      <c r="CCF58" s="16"/>
      <c r="CCG58" s="16"/>
      <c r="CCH58" s="16"/>
      <c r="CCI58" s="16"/>
      <c r="CCJ58" s="16"/>
      <c r="CCK58" s="16"/>
      <c r="CCL58" s="16"/>
      <c r="CCM58" s="16"/>
      <c r="CCN58" s="16"/>
      <c r="CCO58" s="16"/>
      <c r="CCP58" s="16"/>
      <c r="CCQ58" s="16"/>
      <c r="CCR58" s="16"/>
      <c r="CCS58" s="16"/>
      <c r="CCT58" s="16"/>
      <c r="CCU58" s="16"/>
      <c r="CCV58" s="16"/>
      <c r="CCW58" s="16"/>
      <c r="CCX58" s="16"/>
      <c r="CCY58" s="16"/>
      <c r="CCZ58" s="16"/>
      <c r="CDA58" s="16"/>
      <c r="CDB58" s="16"/>
      <c r="CDC58" s="16"/>
      <c r="CDD58" s="16"/>
      <c r="CDE58" s="16"/>
      <c r="CDF58" s="16"/>
      <c r="CDG58" s="16"/>
      <c r="CDH58" s="16"/>
      <c r="CDI58" s="16"/>
      <c r="CDJ58" s="16"/>
      <c r="CDK58" s="16"/>
      <c r="CDL58" s="16"/>
      <c r="CDM58" s="16"/>
      <c r="CDN58" s="16"/>
      <c r="CDO58" s="16"/>
      <c r="CDP58" s="16"/>
      <c r="CDQ58" s="16"/>
      <c r="CDR58" s="16"/>
      <c r="CDS58" s="16"/>
      <c r="CDT58" s="16"/>
      <c r="CDU58" s="16"/>
      <c r="CDV58" s="16"/>
      <c r="CDW58" s="16"/>
      <c r="CDX58" s="16"/>
      <c r="CDY58" s="16"/>
      <c r="CDZ58" s="16"/>
      <c r="CEA58" s="16"/>
      <c r="CEB58" s="16"/>
      <c r="CEC58" s="16"/>
      <c r="CED58" s="16"/>
      <c r="CEE58" s="16"/>
      <c r="CEF58" s="16"/>
      <c r="CEG58" s="16"/>
      <c r="CEH58" s="16"/>
      <c r="CEI58" s="16"/>
      <c r="CEJ58" s="16"/>
      <c r="CEK58" s="16"/>
      <c r="CEL58" s="16"/>
      <c r="CEM58" s="16"/>
      <c r="CEN58" s="16"/>
      <c r="CEO58" s="16"/>
      <c r="CEP58" s="16"/>
      <c r="CEQ58" s="16"/>
      <c r="CER58" s="16"/>
      <c r="CES58" s="16"/>
      <c r="CET58" s="16"/>
      <c r="CEU58" s="16"/>
      <c r="CEV58" s="16"/>
      <c r="CEW58" s="16"/>
      <c r="CEX58" s="16"/>
      <c r="CEY58" s="16"/>
      <c r="CEZ58" s="16"/>
      <c r="CFA58" s="16"/>
      <c r="CFB58" s="16"/>
      <c r="CFC58" s="16"/>
      <c r="CFD58" s="16"/>
      <c r="CFE58" s="16"/>
      <c r="CFF58" s="16"/>
      <c r="CFG58" s="16"/>
      <c r="CFH58" s="16"/>
      <c r="CFI58" s="16"/>
      <c r="CFJ58" s="16"/>
      <c r="CFK58" s="16"/>
      <c r="CFL58" s="16"/>
      <c r="CFM58" s="16"/>
      <c r="CFN58" s="16"/>
      <c r="CFO58" s="16"/>
      <c r="CFP58" s="16"/>
      <c r="CFQ58" s="16"/>
      <c r="CFR58" s="16"/>
      <c r="CFS58" s="16"/>
      <c r="CFT58" s="16"/>
      <c r="CFU58" s="16"/>
      <c r="CFV58" s="16"/>
      <c r="CFW58" s="16"/>
      <c r="CFX58" s="16"/>
      <c r="CFY58" s="16"/>
      <c r="CFZ58" s="16"/>
      <c r="CGA58" s="16"/>
      <c r="CGB58" s="16"/>
      <c r="CGC58" s="16"/>
      <c r="CGD58" s="16"/>
      <c r="CGE58" s="16"/>
      <c r="CGF58" s="16"/>
      <c r="CGG58" s="16"/>
      <c r="CGH58" s="16"/>
      <c r="CGI58" s="16"/>
      <c r="CGJ58" s="16"/>
      <c r="CGK58" s="16"/>
      <c r="CGL58" s="16"/>
      <c r="CGM58" s="16"/>
      <c r="CGN58" s="16"/>
      <c r="CGO58" s="16"/>
      <c r="CGP58" s="16"/>
      <c r="CGQ58" s="16"/>
      <c r="CGR58" s="16"/>
      <c r="CGS58" s="16"/>
      <c r="CGT58" s="16"/>
      <c r="CGU58" s="16"/>
      <c r="CGV58" s="16"/>
      <c r="CGW58" s="16"/>
      <c r="CGX58" s="16"/>
      <c r="CGY58" s="16"/>
      <c r="CGZ58" s="16"/>
      <c r="CHA58" s="16"/>
      <c r="CHB58" s="16"/>
      <c r="CHC58" s="16"/>
      <c r="CHD58" s="16"/>
      <c r="CHE58" s="16"/>
      <c r="CHF58" s="16"/>
      <c r="CHG58" s="16"/>
      <c r="CHH58" s="16"/>
      <c r="CHI58" s="16"/>
      <c r="CHJ58" s="16"/>
      <c r="CHK58" s="16"/>
      <c r="CHL58" s="16"/>
      <c r="CHM58" s="16"/>
      <c r="CHN58" s="16"/>
      <c r="CHO58" s="16"/>
      <c r="CHP58" s="16"/>
      <c r="CHQ58" s="16"/>
      <c r="CHR58" s="16"/>
      <c r="CHS58" s="16"/>
      <c r="CHT58" s="16"/>
      <c r="CHU58" s="16"/>
      <c r="CHV58" s="16"/>
      <c r="CHW58" s="16"/>
      <c r="CHX58" s="16"/>
      <c r="CHY58" s="16"/>
      <c r="CHZ58" s="16"/>
      <c r="CIA58" s="16"/>
      <c r="CIB58" s="16"/>
      <c r="CIC58" s="16"/>
      <c r="CID58" s="16"/>
      <c r="CIE58" s="16"/>
      <c r="CIF58" s="16"/>
      <c r="CIG58" s="16"/>
      <c r="CIH58" s="16"/>
      <c r="CII58" s="16"/>
      <c r="CIJ58" s="16"/>
      <c r="CIK58" s="16"/>
      <c r="CIL58" s="16"/>
      <c r="CIM58" s="16"/>
      <c r="CIN58" s="16"/>
      <c r="CIO58" s="16"/>
      <c r="CIP58" s="16"/>
      <c r="CIQ58" s="16"/>
      <c r="CIR58" s="16"/>
      <c r="CIS58" s="16"/>
      <c r="CIT58" s="16"/>
      <c r="CIU58" s="16"/>
      <c r="CIV58" s="16"/>
      <c r="CIW58" s="16"/>
      <c r="CIX58" s="16"/>
      <c r="CIY58" s="16"/>
      <c r="CIZ58" s="16"/>
      <c r="CJA58" s="16"/>
      <c r="CJB58" s="16"/>
      <c r="CJC58" s="16"/>
      <c r="CJD58" s="16"/>
      <c r="CJE58" s="16"/>
      <c r="CJF58" s="16"/>
      <c r="CJG58" s="16"/>
      <c r="CJH58" s="16"/>
      <c r="CJI58" s="16"/>
      <c r="CJJ58" s="16"/>
      <c r="CJK58" s="16"/>
      <c r="CJL58" s="16"/>
      <c r="CJM58" s="16"/>
      <c r="CJN58" s="16"/>
      <c r="CJO58" s="16"/>
      <c r="CJP58" s="16"/>
      <c r="CJQ58" s="16"/>
      <c r="CJR58" s="16"/>
      <c r="CJS58" s="16"/>
      <c r="CJT58" s="16"/>
      <c r="CJU58" s="16"/>
      <c r="CJV58" s="16"/>
      <c r="CJW58" s="16"/>
      <c r="CJX58" s="16"/>
      <c r="CJY58" s="16"/>
      <c r="CJZ58" s="16"/>
      <c r="CKA58" s="16"/>
      <c r="CKB58" s="16"/>
      <c r="CKC58" s="16"/>
      <c r="CKD58" s="16"/>
      <c r="CKE58" s="16"/>
      <c r="CKF58" s="16"/>
      <c r="CKG58" s="16"/>
      <c r="CKH58" s="16"/>
      <c r="CKI58" s="16"/>
      <c r="CKJ58" s="16"/>
      <c r="CKK58" s="16"/>
      <c r="CKL58" s="16"/>
      <c r="CKM58" s="16"/>
      <c r="CKN58" s="16"/>
      <c r="CKO58" s="16"/>
      <c r="CKP58" s="16"/>
      <c r="CKQ58" s="16"/>
      <c r="CKR58" s="16"/>
      <c r="CKS58" s="16"/>
      <c r="CKT58" s="16"/>
      <c r="CKU58" s="16"/>
      <c r="CKV58" s="16"/>
      <c r="CKW58" s="16"/>
      <c r="CKX58" s="16"/>
      <c r="CKY58" s="16"/>
      <c r="CKZ58" s="16"/>
      <c r="CLA58" s="16"/>
      <c r="CLB58" s="16"/>
      <c r="CLC58" s="16"/>
      <c r="CLD58" s="16"/>
      <c r="CLE58" s="16"/>
      <c r="CLF58" s="16"/>
      <c r="CLG58" s="16"/>
      <c r="CLH58" s="16"/>
      <c r="CLI58" s="16"/>
      <c r="CLJ58" s="16"/>
      <c r="CLK58" s="16"/>
      <c r="CLL58" s="16"/>
      <c r="CLM58" s="16"/>
      <c r="CLN58" s="16"/>
      <c r="CLO58" s="16"/>
      <c r="CLP58" s="16"/>
      <c r="CLQ58" s="16"/>
      <c r="CLR58" s="16"/>
      <c r="CLS58" s="16"/>
      <c r="CLT58" s="16"/>
      <c r="CLU58" s="16"/>
      <c r="CLV58" s="16"/>
      <c r="CLW58" s="16"/>
      <c r="CLX58" s="16"/>
      <c r="CLY58" s="16"/>
      <c r="CLZ58" s="16"/>
      <c r="CMA58" s="16"/>
      <c r="CMB58" s="16"/>
      <c r="CMC58" s="16"/>
      <c r="CMD58" s="16"/>
      <c r="CME58" s="16"/>
      <c r="CMF58" s="16"/>
      <c r="CMG58" s="16"/>
      <c r="CMH58" s="16"/>
      <c r="CMI58" s="16"/>
      <c r="CMJ58" s="16"/>
      <c r="CMK58" s="16"/>
      <c r="CML58" s="16"/>
      <c r="CMM58" s="16"/>
      <c r="CMN58" s="16"/>
      <c r="CMO58" s="16"/>
      <c r="CMP58" s="16"/>
      <c r="CMQ58" s="16"/>
      <c r="CMR58" s="16"/>
      <c r="CMS58" s="16"/>
      <c r="CMT58" s="16"/>
      <c r="CMU58" s="16"/>
      <c r="CMV58" s="16"/>
      <c r="CMW58" s="16"/>
      <c r="CMX58" s="16"/>
      <c r="CMY58" s="16"/>
      <c r="CMZ58" s="16"/>
      <c r="CNA58" s="16"/>
      <c r="CNB58" s="16"/>
      <c r="CNC58" s="16"/>
      <c r="CND58" s="16"/>
      <c r="CNE58" s="16"/>
      <c r="CNF58" s="16"/>
      <c r="CNG58" s="16"/>
      <c r="CNH58" s="16"/>
      <c r="CNI58" s="16"/>
      <c r="CNJ58" s="16"/>
      <c r="CNK58" s="16"/>
      <c r="CNL58" s="16"/>
      <c r="CNM58" s="16"/>
      <c r="CNN58" s="16"/>
      <c r="CNO58" s="16"/>
      <c r="CNP58" s="16"/>
      <c r="CNQ58" s="16"/>
      <c r="CNR58" s="16"/>
      <c r="CNS58" s="16"/>
      <c r="CNT58" s="16"/>
      <c r="CNU58" s="16"/>
      <c r="CNV58" s="16"/>
      <c r="CNW58" s="16"/>
      <c r="CNX58" s="16"/>
      <c r="CNY58" s="16"/>
      <c r="CNZ58" s="16"/>
      <c r="COA58" s="16"/>
      <c r="COB58" s="16"/>
      <c r="COC58" s="16"/>
      <c r="COD58" s="16"/>
      <c r="COE58" s="16"/>
      <c r="COF58" s="16"/>
      <c r="COG58" s="16"/>
      <c r="COH58" s="16"/>
      <c r="COI58" s="16"/>
      <c r="COJ58" s="16"/>
      <c r="COK58" s="16"/>
      <c r="COL58" s="16"/>
      <c r="COM58" s="16"/>
      <c r="CON58" s="16"/>
      <c r="COO58" s="16"/>
      <c r="COP58" s="16"/>
      <c r="COQ58" s="16"/>
      <c r="COR58" s="16"/>
      <c r="COS58" s="16"/>
      <c r="COT58" s="16"/>
      <c r="COU58" s="16"/>
      <c r="COV58" s="16"/>
      <c r="COW58" s="16"/>
      <c r="COX58" s="16"/>
      <c r="COY58" s="16"/>
      <c r="COZ58" s="16"/>
      <c r="CPA58" s="16"/>
      <c r="CPB58" s="16"/>
      <c r="CPC58" s="16"/>
      <c r="CPD58" s="16"/>
      <c r="CPE58" s="16"/>
      <c r="CPF58" s="16"/>
      <c r="CPG58" s="16"/>
      <c r="CPH58" s="16"/>
      <c r="CPI58" s="16"/>
      <c r="CPJ58" s="16"/>
      <c r="CPK58" s="16"/>
      <c r="CPL58" s="16"/>
      <c r="CPM58" s="16"/>
      <c r="CPN58" s="16"/>
      <c r="CPO58" s="16"/>
      <c r="CPP58" s="16"/>
      <c r="CPQ58" s="16"/>
      <c r="CPR58" s="16"/>
      <c r="CPS58" s="16"/>
      <c r="CPT58" s="16"/>
      <c r="CPU58" s="16"/>
      <c r="CPV58" s="16"/>
      <c r="CPW58" s="16"/>
      <c r="CPX58" s="16"/>
      <c r="CPY58" s="16"/>
      <c r="CPZ58" s="16"/>
      <c r="CQA58" s="16"/>
      <c r="CQB58" s="16"/>
      <c r="CQC58" s="16"/>
      <c r="CQD58" s="16"/>
      <c r="CQE58" s="16"/>
      <c r="CQF58" s="16"/>
      <c r="CQG58" s="16"/>
      <c r="CQH58" s="16"/>
      <c r="CQI58" s="16"/>
      <c r="CQJ58" s="16"/>
      <c r="CQK58" s="16"/>
      <c r="CQL58" s="16"/>
      <c r="CQM58" s="16"/>
      <c r="CQN58" s="16"/>
      <c r="CQO58" s="16"/>
      <c r="CQP58" s="16"/>
      <c r="CQQ58" s="16"/>
      <c r="CQR58" s="16"/>
      <c r="CQS58" s="16"/>
      <c r="CQT58" s="16"/>
      <c r="CQU58" s="16"/>
      <c r="CQV58" s="16"/>
      <c r="CQW58" s="16"/>
      <c r="CQX58" s="16"/>
      <c r="CQY58" s="16"/>
      <c r="CQZ58" s="16"/>
      <c r="CRA58" s="16"/>
      <c r="CRB58" s="16"/>
      <c r="CRC58" s="16"/>
      <c r="CRD58" s="16"/>
      <c r="CRE58" s="16"/>
      <c r="CRF58" s="16"/>
      <c r="CRG58" s="16"/>
      <c r="CRH58" s="16"/>
      <c r="CRI58" s="16"/>
      <c r="CRJ58" s="16"/>
      <c r="CRK58" s="16"/>
      <c r="CRL58" s="16"/>
      <c r="CRM58" s="16"/>
      <c r="CRN58" s="16"/>
      <c r="CRO58" s="16"/>
      <c r="CRP58" s="16"/>
      <c r="CRQ58" s="16"/>
      <c r="CRR58" s="16"/>
      <c r="CRS58" s="16"/>
      <c r="CRT58" s="16"/>
      <c r="CRU58" s="16"/>
      <c r="CRV58" s="16"/>
      <c r="CRW58" s="16"/>
      <c r="CRX58" s="16"/>
      <c r="CRY58" s="16"/>
      <c r="CRZ58" s="16"/>
      <c r="CSA58" s="16"/>
      <c r="CSB58" s="16"/>
      <c r="CSC58" s="16"/>
      <c r="CSD58" s="16"/>
      <c r="CSE58" s="16"/>
      <c r="CSF58" s="16"/>
      <c r="CSG58" s="16"/>
      <c r="CSH58" s="16"/>
      <c r="CSI58" s="16"/>
      <c r="CSJ58" s="16"/>
      <c r="CSK58" s="16"/>
      <c r="CSL58" s="16"/>
      <c r="CSM58" s="16"/>
      <c r="CSN58" s="16"/>
      <c r="CSO58" s="16"/>
      <c r="CSP58" s="16"/>
      <c r="CSQ58" s="16"/>
      <c r="CSR58" s="16"/>
      <c r="CSS58" s="16"/>
      <c r="CST58" s="16"/>
      <c r="CSU58" s="16"/>
      <c r="CSV58" s="16"/>
      <c r="CSW58" s="16"/>
      <c r="CSX58" s="16"/>
      <c r="CSY58" s="16"/>
      <c r="CSZ58" s="16"/>
      <c r="CTA58" s="16"/>
      <c r="CTB58" s="16"/>
      <c r="CTC58" s="16"/>
      <c r="CTD58" s="16"/>
      <c r="CTE58" s="16"/>
      <c r="CTF58" s="16"/>
      <c r="CTG58" s="16"/>
      <c r="CTH58" s="16"/>
      <c r="CTI58" s="16"/>
      <c r="CTJ58" s="16"/>
      <c r="CTK58" s="16"/>
      <c r="CTL58" s="16"/>
      <c r="CTM58" s="16"/>
      <c r="CTN58" s="16"/>
      <c r="CTO58" s="16"/>
      <c r="CTP58" s="16"/>
      <c r="CTQ58" s="16"/>
      <c r="CTR58" s="16"/>
      <c r="CTS58" s="16"/>
      <c r="CTT58" s="16"/>
      <c r="CTU58" s="16"/>
      <c r="CTV58" s="16"/>
      <c r="CTW58" s="16"/>
      <c r="CTX58" s="16"/>
      <c r="CTY58" s="16"/>
      <c r="CTZ58" s="16"/>
      <c r="CUA58" s="16"/>
      <c r="CUB58" s="16"/>
      <c r="CUC58" s="16"/>
      <c r="CUD58" s="16"/>
      <c r="CUE58" s="16"/>
      <c r="CUF58" s="16"/>
      <c r="CUG58" s="16"/>
      <c r="CUH58" s="16"/>
      <c r="CUI58" s="16"/>
      <c r="CUJ58" s="16"/>
      <c r="CUK58" s="16"/>
      <c r="CUL58" s="16"/>
      <c r="CUM58" s="16"/>
      <c r="CUN58" s="16"/>
      <c r="CUO58" s="16"/>
      <c r="CUP58" s="16"/>
      <c r="CUQ58" s="16"/>
      <c r="CUR58" s="16"/>
      <c r="CUS58" s="16"/>
      <c r="CUT58" s="16"/>
      <c r="CUU58" s="16"/>
      <c r="CUV58" s="16"/>
      <c r="CUW58" s="16"/>
      <c r="CUX58" s="16"/>
      <c r="CUY58" s="16"/>
      <c r="CUZ58" s="16"/>
      <c r="CVA58" s="16"/>
      <c r="CVB58" s="16"/>
      <c r="CVC58" s="16"/>
      <c r="CVD58" s="16"/>
      <c r="CVE58" s="16"/>
      <c r="CVF58" s="16"/>
      <c r="CVG58" s="16"/>
      <c r="CVH58" s="16"/>
      <c r="CVI58" s="16"/>
      <c r="CVJ58" s="16"/>
      <c r="CVK58" s="16"/>
      <c r="CVL58" s="16"/>
      <c r="CVM58" s="16"/>
      <c r="CVN58" s="16"/>
      <c r="CVO58" s="16"/>
      <c r="CVP58" s="16"/>
      <c r="CVQ58" s="16"/>
      <c r="CVR58" s="16"/>
      <c r="CVS58" s="16"/>
      <c r="CVT58" s="16"/>
      <c r="CVU58" s="16"/>
      <c r="CVV58" s="16"/>
      <c r="CVW58" s="16"/>
      <c r="CVX58" s="16"/>
      <c r="CVY58" s="16"/>
      <c r="CVZ58" s="16"/>
      <c r="CWA58" s="16"/>
      <c r="CWB58" s="16"/>
      <c r="CWC58" s="16"/>
      <c r="CWD58" s="16"/>
      <c r="CWE58" s="16"/>
      <c r="CWF58" s="16"/>
      <c r="CWG58" s="16"/>
      <c r="CWH58" s="16"/>
      <c r="CWI58" s="16"/>
      <c r="CWJ58" s="16"/>
      <c r="CWK58" s="16"/>
      <c r="CWL58" s="16"/>
      <c r="CWM58" s="16"/>
      <c r="CWN58" s="16"/>
      <c r="CWO58" s="16"/>
      <c r="CWP58" s="16"/>
      <c r="CWQ58" s="16"/>
      <c r="CWR58" s="16"/>
      <c r="CWS58" s="16"/>
      <c r="CWT58" s="16"/>
      <c r="CWU58" s="16"/>
      <c r="CWV58" s="16"/>
      <c r="CWW58" s="16"/>
      <c r="CWX58" s="16"/>
      <c r="CWY58" s="16"/>
      <c r="CWZ58" s="16"/>
      <c r="CXA58" s="16"/>
      <c r="CXB58" s="16"/>
      <c r="CXC58" s="16"/>
      <c r="CXD58" s="16"/>
      <c r="CXE58" s="16"/>
      <c r="CXF58" s="16"/>
      <c r="CXG58" s="16"/>
      <c r="CXH58" s="16"/>
      <c r="CXI58" s="16"/>
      <c r="CXJ58" s="16"/>
      <c r="CXK58" s="16"/>
      <c r="CXL58" s="16"/>
      <c r="CXM58" s="16"/>
      <c r="CXN58" s="16"/>
      <c r="CXO58" s="16"/>
      <c r="CXP58" s="16"/>
      <c r="CXQ58" s="16"/>
      <c r="CXR58" s="16"/>
      <c r="CXS58" s="16"/>
      <c r="CXT58" s="16"/>
      <c r="CXU58" s="16"/>
      <c r="CXV58" s="16"/>
      <c r="CXW58" s="16"/>
      <c r="CXX58" s="16"/>
      <c r="CXY58" s="16"/>
      <c r="CXZ58" s="16"/>
      <c r="CYA58" s="16"/>
      <c r="CYB58" s="16"/>
      <c r="CYC58" s="16"/>
      <c r="CYD58" s="16"/>
      <c r="CYE58" s="16"/>
      <c r="CYF58" s="16"/>
      <c r="CYG58" s="16"/>
      <c r="CYH58" s="16"/>
      <c r="CYI58" s="16"/>
      <c r="CYJ58" s="16"/>
      <c r="CYK58" s="16"/>
      <c r="CYL58" s="16"/>
      <c r="CYM58" s="16"/>
      <c r="CYN58" s="16"/>
      <c r="CYO58" s="16"/>
      <c r="CYP58" s="16"/>
      <c r="CYQ58" s="16"/>
      <c r="CYR58" s="16"/>
      <c r="CYS58" s="16"/>
      <c r="CYT58" s="16"/>
      <c r="CYU58" s="16"/>
      <c r="CYV58" s="16"/>
      <c r="CYW58" s="16"/>
      <c r="CYX58" s="16"/>
      <c r="CYY58" s="16"/>
      <c r="CYZ58" s="16"/>
      <c r="CZA58" s="16"/>
      <c r="CZB58" s="16"/>
      <c r="CZC58" s="16"/>
      <c r="CZD58" s="16"/>
      <c r="CZE58" s="16"/>
      <c r="CZF58" s="16"/>
      <c r="CZG58" s="16"/>
      <c r="CZH58" s="16"/>
      <c r="CZI58" s="16"/>
      <c r="CZJ58" s="16"/>
      <c r="CZK58" s="16"/>
      <c r="CZL58" s="16"/>
      <c r="CZM58" s="16"/>
      <c r="CZN58" s="16"/>
      <c r="CZO58" s="16"/>
      <c r="CZP58" s="16"/>
      <c r="CZQ58" s="16"/>
      <c r="CZR58" s="16"/>
      <c r="CZS58" s="16"/>
      <c r="CZT58" s="16"/>
      <c r="CZU58" s="16"/>
      <c r="CZV58" s="16"/>
      <c r="CZW58" s="16"/>
      <c r="CZX58" s="16"/>
      <c r="CZY58" s="16"/>
      <c r="CZZ58" s="16"/>
      <c r="DAA58" s="16"/>
      <c r="DAB58" s="16"/>
      <c r="DAC58" s="16"/>
      <c r="DAD58" s="16"/>
      <c r="DAE58" s="16"/>
      <c r="DAF58" s="16"/>
      <c r="DAG58" s="16"/>
      <c r="DAH58" s="16"/>
      <c r="DAI58" s="16"/>
      <c r="DAJ58" s="16"/>
      <c r="DAK58" s="16"/>
      <c r="DAL58" s="16"/>
      <c r="DAM58" s="16"/>
      <c r="DAN58" s="16"/>
      <c r="DAO58" s="16"/>
      <c r="DAP58" s="16"/>
      <c r="DAQ58" s="16"/>
      <c r="DAR58" s="16"/>
      <c r="DAS58" s="16"/>
      <c r="DAT58" s="16"/>
      <c r="DAU58" s="16"/>
      <c r="DAV58" s="16"/>
      <c r="DAW58" s="16"/>
      <c r="DAX58" s="16"/>
      <c r="DAY58" s="16"/>
      <c r="DAZ58" s="16"/>
      <c r="DBA58" s="16"/>
      <c r="DBB58" s="16"/>
      <c r="DBC58" s="16"/>
      <c r="DBD58" s="16"/>
      <c r="DBE58" s="16"/>
      <c r="DBF58" s="16"/>
      <c r="DBG58" s="16"/>
      <c r="DBH58" s="16"/>
      <c r="DBI58" s="16"/>
      <c r="DBJ58" s="16"/>
      <c r="DBK58" s="16"/>
      <c r="DBL58" s="16"/>
      <c r="DBM58" s="16"/>
      <c r="DBN58" s="16"/>
      <c r="DBO58" s="16"/>
      <c r="DBP58" s="16"/>
      <c r="DBQ58" s="16"/>
      <c r="DBR58" s="16"/>
      <c r="DBS58" s="16"/>
      <c r="DBT58" s="16"/>
      <c r="DBU58" s="16"/>
      <c r="DBV58" s="16"/>
      <c r="DBW58" s="16"/>
      <c r="DBX58" s="16"/>
      <c r="DBY58" s="16"/>
      <c r="DBZ58" s="16"/>
      <c r="DCA58" s="16"/>
      <c r="DCB58" s="16"/>
      <c r="DCC58" s="16"/>
      <c r="DCD58" s="16"/>
      <c r="DCE58" s="16"/>
      <c r="DCF58" s="16"/>
      <c r="DCG58" s="16"/>
      <c r="DCH58" s="16"/>
      <c r="DCI58" s="16"/>
      <c r="DCJ58" s="16"/>
      <c r="DCK58" s="16"/>
      <c r="DCL58" s="16"/>
      <c r="DCM58" s="16"/>
      <c r="DCN58" s="16"/>
      <c r="DCO58" s="16"/>
      <c r="DCP58" s="16"/>
      <c r="DCQ58" s="16"/>
      <c r="DCR58" s="16"/>
      <c r="DCS58" s="16"/>
      <c r="DCT58" s="16"/>
      <c r="DCU58" s="16"/>
      <c r="DCV58" s="16"/>
      <c r="DCW58" s="16"/>
      <c r="DCX58" s="16"/>
      <c r="DCY58" s="16"/>
      <c r="DCZ58" s="16"/>
      <c r="DDA58" s="16"/>
      <c r="DDB58" s="16"/>
      <c r="DDC58" s="16"/>
      <c r="DDD58" s="16"/>
      <c r="DDE58" s="16"/>
      <c r="DDF58" s="16"/>
      <c r="DDG58" s="16"/>
      <c r="DDH58" s="16"/>
      <c r="DDI58" s="16"/>
      <c r="DDJ58" s="16"/>
      <c r="DDK58" s="16"/>
      <c r="DDL58" s="16"/>
      <c r="DDM58" s="16"/>
      <c r="DDN58" s="16"/>
      <c r="DDO58" s="16"/>
      <c r="DDP58" s="16"/>
      <c r="DDQ58" s="16"/>
      <c r="DDR58" s="16"/>
      <c r="DDS58" s="16"/>
      <c r="DDT58" s="16"/>
      <c r="DDU58" s="16"/>
      <c r="DDV58" s="16"/>
      <c r="DDW58" s="16"/>
      <c r="DDX58" s="16"/>
      <c r="DDY58" s="16"/>
      <c r="DDZ58" s="16"/>
      <c r="DEA58" s="16"/>
      <c r="DEB58" s="16"/>
      <c r="DEC58" s="16"/>
      <c r="DED58" s="16"/>
      <c r="DEE58" s="16"/>
      <c r="DEF58" s="16"/>
      <c r="DEG58" s="16"/>
      <c r="DEH58" s="16"/>
      <c r="DEI58" s="16"/>
      <c r="DEJ58" s="16"/>
      <c r="DEK58" s="16"/>
      <c r="DEL58" s="16"/>
      <c r="DEM58" s="16"/>
      <c r="DEN58" s="16"/>
      <c r="DEO58" s="16"/>
      <c r="DEP58" s="16"/>
      <c r="DEQ58" s="16"/>
      <c r="DER58" s="16"/>
      <c r="DES58" s="16"/>
      <c r="DET58" s="16"/>
      <c r="DEU58" s="16"/>
      <c r="DEV58" s="16"/>
      <c r="DEW58" s="16"/>
      <c r="DEX58" s="16"/>
      <c r="DEY58" s="16"/>
      <c r="DEZ58" s="16"/>
      <c r="DFA58" s="16"/>
      <c r="DFB58" s="16"/>
      <c r="DFC58" s="16"/>
      <c r="DFD58" s="16"/>
      <c r="DFE58" s="16"/>
      <c r="DFF58" s="16"/>
      <c r="DFG58" s="16"/>
      <c r="DFH58" s="16"/>
      <c r="DFI58" s="16"/>
      <c r="DFJ58" s="16"/>
      <c r="DFK58" s="16"/>
      <c r="DFL58" s="16"/>
      <c r="DFM58" s="16"/>
      <c r="DFN58" s="16"/>
      <c r="DFO58" s="16"/>
      <c r="DFP58" s="16"/>
      <c r="DFQ58" s="16"/>
      <c r="DFR58" s="16"/>
      <c r="DFS58" s="16"/>
      <c r="DFT58" s="16"/>
      <c r="DFU58" s="16"/>
      <c r="DFV58" s="16"/>
      <c r="DFW58" s="16"/>
      <c r="DFX58" s="16"/>
      <c r="DFY58" s="16"/>
      <c r="DFZ58" s="16"/>
      <c r="DGA58" s="16"/>
      <c r="DGB58" s="16"/>
      <c r="DGC58" s="16"/>
      <c r="DGD58" s="16"/>
      <c r="DGE58" s="16"/>
      <c r="DGF58" s="16"/>
      <c r="DGG58" s="16"/>
      <c r="DGH58" s="16"/>
      <c r="DGI58" s="16"/>
      <c r="DGJ58" s="16"/>
      <c r="DGK58" s="16"/>
      <c r="DGL58" s="16"/>
      <c r="DGM58" s="16"/>
      <c r="DGN58" s="16"/>
      <c r="DGO58" s="16"/>
      <c r="DGP58" s="16"/>
      <c r="DGQ58" s="16"/>
      <c r="DGR58" s="16"/>
      <c r="DGS58" s="16"/>
      <c r="DGT58" s="16"/>
      <c r="DGU58" s="16"/>
      <c r="DGV58" s="16"/>
      <c r="DGW58" s="16"/>
      <c r="DGX58" s="16"/>
      <c r="DGY58" s="16"/>
      <c r="DGZ58" s="16"/>
      <c r="DHA58" s="16"/>
      <c r="DHB58" s="16"/>
      <c r="DHC58" s="16"/>
      <c r="DHD58" s="16"/>
      <c r="DHE58" s="16"/>
      <c r="DHF58" s="16"/>
      <c r="DHG58" s="16"/>
      <c r="DHH58" s="16"/>
      <c r="DHI58" s="16"/>
      <c r="DHJ58" s="16"/>
      <c r="DHK58" s="16"/>
      <c r="DHL58" s="16"/>
      <c r="DHM58" s="16"/>
      <c r="DHN58" s="16"/>
      <c r="DHO58" s="16"/>
      <c r="DHP58" s="16"/>
      <c r="DHQ58" s="16"/>
      <c r="DHR58" s="16"/>
      <c r="DHS58" s="16"/>
      <c r="DHT58" s="16"/>
      <c r="DHU58" s="16"/>
      <c r="DHV58" s="16"/>
      <c r="DHW58" s="16"/>
      <c r="DHX58" s="16"/>
      <c r="DHY58" s="16"/>
      <c r="DHZ58" s="16"/>
      <c r="DIA58" s="16"/>
      <c r="DIB58" s="16"/>
      <c r="DIC58" s="16"/>
      <c r="DID58" s="16"/>
      <c r="DIE58" s="16"/>
      <c r="DIF58" s="16"/>
      <c r="DIG58" s="16"/>
      <c r="DIH58" s="16"/>
      <c r="DII58" s="16"/>
      <c r="DIJ58" s="16"/>
      <c r="DIK58" s="16"/>
      <c r="DIL58" s="16"/>
      <c r="DIM58" s="16"/>
      <c r="DIN58" s="16"/>
      <c r="DIO58" s="16"/>
      <c r="DIP58" s="16"/>
      <c r="DIQ58" s="16"/>
      <c r="DIR58" s="16"/>
      <c r="DIS58" s="16"/>
      <c r="DIT58" s="16"/>
      <c r="DIU58" s="16"/>
      <c r="DIV58" s="16"/>
      <c r="DIW58" s="16"/>
      <c r="DIX58" s="16"/>
      <c r="DIY58" s="16"/>
      <c r="DIZ58" s="16"/>
      <c r="DJA58" s="16"/>
      <c r="DJB58" s="16"/>
      <c r="DJC58" s="16"/>
      <c r="DJD58" s="16"/>
      <c r="DJE58" s="16"/>
      <c r="DJF58" s="16"/>
      <c r="DJG58" s="16"/>
      <c r="DJH58" s="16"/>
      <c r="DJI58" s="16"/>
      <c r="DJJ58" s="16"/>
      <c r="DJK58" s="16"/>
      <c r="DJL58" s="16"/>
      <c r="DJM58" s="16"/>
      <c r="DJN58" s="16"/>
      <c r="DJO58" s="16"/>
      <c r="DJP58" s="16"/>
      <c r="DJQ58" s="16"/>
      <c r="DJR58" s="16"/>
      <c r="DJS58" s="16"/>
      <c r="DJT58" s="16"/>
      <c r="DJU58" s="16"/>
      <c r="DJV58" s="16"/>
      <c r="DJW58" s="16"/>
      <c r="DJX58" s="16"/>
      <c r="DJY58" s="16"/>
      <c r="DJZ58" s="16"/>
      <c r="DKA58" s="16"/>
      <c r="DKB58" s="16"/>
      <c r="DKC58" s="16"/>
      <c r="DKD58" s="16"/>
      <c r="DKE58" s="16"/>
      <c r="DKF58" s="16"/>
      <c r="DKG58" s="16"/>
      <c r="DKH58" s="16"/>
      <c r="DKI58" s="16"/>
      <c r="DKJ58" s="16"/>
      <c r="DKK58" s="16"/>
      <c r="DKL58" s="16"/>
      <c r="DKM58" s="16"/>
      <c r="DKN58" s="16"/>
      <c r="DKO58" s="16"/>
      <c r="DKP58" s="16"/>
      <c r="DKQ58" s="16"/>
      <c r="DKR58" s="16"/>
      <c r="DKS58" s="16"/>
      <c r="DKT58" s="16"/>
      <c r="DKU58" s="16"/>
      <c r="DKV58" s="16"/>
      <c r="DKW58" s="16"/>
      <c r="DKX58" s="16"/>
      <c r="DKY58" s="16"/>
      <c r="DKZ58" s="16"/>
      <c r="DLA58" s="16"/>
      <c r="DLB58" s="16"/>
      <c r="DLC58" s="16"/>
      <c r="DLD58" s="16"/>
      <c r="DLE58" s="16"/>
      <c r="DLF58" s="16"/>
      <c r="DLG58" s="16"/>
      <c r="DLH58" s="16"/>
      <c r="DLI58" s="16"/>
      <c r="DLJ58" s="16"/>
      <c r="DLK58" s="16"/>
      <c r="DLL58" s="16"/>
      <c r="DLM58" s="16"/>
      <c r="DLN58" s="16"/>
      <c r="DLO58" s="16"/>
      <c r="DLP58" s="16"/>
      <c r="DLQ58" s="16"/>
      <c r="DLR58" s="16"/>
      <c r="DLS58" s="16"/>
      <c r="DLT58" s="16"/>
      <c r="DLU58" s="16"/>
      <c r="DLV58" s="16"/>
      <c r="DLW58" s="16"/>
      <c r="DLX58" s="16"/>
      <c r="DLY58" s="16"/>
      <c r="DLZ58" s="16"/>
      <c r="DMA58" s="16"/>
      <c r="DMB58" s="16"/>
      <c r="DMC58" s="16"/>
      <c r="DMD58" s="16"/>
      <c r="DME58" s="16"/>
      <c r="DMF58" s="16"/>
      <c r="DMG58" s="16"/>
      <c r="DMH58" s="16"/>
      <c r="DMI58" s="16"/>
      <c r="DMJ58" s="16"/>
      <c r="DMK58" s="16"/>
      <c r="DML58" s="16"/>
      <c r="DMM58" s="16"/>
      <c r="DMN58" s="16"/>
      <c r="DMO58" s="16"/>
      <c r="DMP58" s="16"/>
      <c r="DMQ58" s="16"/>
      <c r="DMR58" s="16"/>
      <c r="DMS58" s="16"/>
      <c r="DMT58" s="16"/>
      <c r="DMU58" s="16"/>
      <c r="DMV58" s="16"/>
      <c r="DMW58" s="16"/>
      <c r="DMX58" s="16"/>
      <c r="DMY58" s="16"/>
      <c r="DMZ58" s="16"/>
      <c r="DNA58" s="16"/>
      <c r="DNB58" s="16"/>
      <c r="DNC58" s="16"/>
      <c r="DND58" s="16"/>
      <c r="DNE58" s="16"/>
      <c r="DNF58" s="16"/>
      <c r="DNG58" s="16"/>
      <c r="DNH58" s="16"/>
      <c r="DNI58" s="16"/>
      <c r="DNJ58" s="16"/>
      <c r="DNK58" s="16"/>
      <c r="DNL58" s="16"/>
      <c r="DNM58" s="16"/>
      <c r="DNN58" s="16"/>
      <c r="DNO58" s="16"/>
      <c r="DNP58" s="16"/>
      <c r="DNQ58" s="16"/>
      <c r="DNR58" s="16"/>
      <c r="DNS58" s="16"/>
      <c r="DNT58" s="16"/>
      <c r="DNU58" s="16"/>
      <c r="DNV58" s="16"/>
      <c r="DNW58" s="16"/>
      <c r="DNX58" s="16"/>
      <c r="DNY58" s="16"/>
      <c r="DNZ58" s="16"/>
      <c r="DOA58" s="16"/>
      <c r="DOB58" s="16"/>
      <c r="DOC58" s="16"/>
      <c r="DOD58" s="16"/>
      <c r="DOE58" s="16"/>
      <c r="DOF58" s="16"/>
      <c r="DOG58" s="16"/>
      <c r="DOH58" s="16"/>
      <c r="DOI58" s="16"/>
      <c r="DOJ58" s="16"/>
      <c r="DOK58" s="16"/>
      <c r="DOL58" s="16"/>
      <c r="DOM58" s="16"/>
      <c r="DON58" s="16"/>
      <c r="DOO58" s="16"/>
      <c r="DOP58" s="16"/>
      <c r="DOQ58" s="16"/>
      <c r="DOR58" s="16"/>
      <c r="DOS58" s="16"/>
      <c r="DOT58" s="16"/>
      <c r="DOU58" s="16"/>
      <c r="DOV58" s="16"/>
      <c r="DOW58" s="16"/>
      <c r="DOX58" s="16"/>
      <c r="DOY58" s="16"/>
      <c r="DOZ58" s="16"/>
      <c r="DPA58" s="16"/>
      <c r="DPB58" s="16"/>
      <c r="DPC58" s="16"/>
      <c r="DPD58" s="16"/>
      <c r="DPE58" s="16"/>
      <c r="DPF58" s="16"/>
      <c r="DPG58" s="16"/>
      <c r="DPH58" s="16"/>
      <c r="DPI58" s="16"/>
      <c r="DPJ58" s="16"/>
      <c r="DPK58" s="16"/>
      <c r="DPL58" s="16"/>
      <c r="DPM58" s="16"/>
      <c r="DPN58" s="16"/>
      <c r="DPO58" s="16"/>
      <c r="DPP58" s="16"/>
      <c r="DPQ58" s="16"/>
      <c r="DPR58" s="16"/>
      <c r="DPS58" s="16"/>
      <c r="DPT58" s="16"/>
      <c r="DPU58" s="16"/>
      <c r="DPV58" s="16"/>
      <c r="DPW58" s="16"/>
      <c r="DPX58" s="16"/>
      <c r="DPY58" s="16"/>
      <c r="DPZ58" s="16"/>
      <c r="DQA58" s="16"/>
      <c r="DQB58" s="16"/>
      <c r="DQC58" s="16"/>
      <c r="DQD58" s="16"/>
      <c r="DQE58" s="16"/>
      <c r="DQF58" s="16"/>
      <c r="DQG58" s="16"/>
      <c r="DQH58" s="16"/>
      <c r="DQI58" s="16"/>
      <c r="DQJ58" s="16"/>
      <c r="DQK58" s="16"/>
      <c r="DQL58" s="16"/>
      <c r="DQM58" s="16"/>
      <c r="DQN58" s="16"/>
      <c r="DQO58" s="16"/>
      <c r="DQP58" s="16"/>
      <c r="DQQ58" s="16"/>
      <c r="DQR58" s="16"/>
      <c r="DQS58" s="16"/>
      <c r="DQT58" s="16"/>
      <c r="DQU58" s="16"/>
      <c r="DQV58" s="16"/>
      <c r="DQW58" s="16"/>
      <c r="DQX58" s="16"/>
      <c r="DQY58" s="16"/>
      <c r="DQZ58" s="16"/>
      <c r="DRA58" s="16"/>
      <c r="DRB58" s="16"/>
      <c r="DRC58" s="16"/>
      <c r="DRD58" s="16"/>
      <c r="DRE58" s="16"/>
      <c r="DRF58" s="16"/>
      <c r="DRG58" s="16"/>
      <c r="DRH58" s="16"/>
      <c r="DRI58" s="16"/>
      <c r="DRJ58" s="16"/>
      <c r="DRK58" s="16"/>
      <c r="DRL58" s="16"/>
      <c r="DRM58" s="16"/>
      <c r="DRN58" s="16"/>
      <c r="DRO58" s="16"/>
      <c r="DRP58" s="16"/>
      <c r="DRQ58" s="16"/>
      <c r="DRR58" s="16"/>
      <c r="DRS58" s="16"/>
      <c r="DRT58" s="16"/>
      <c r="DRU58" s="16"/>
      <c r="DRV58" s="16"/>
      <c r="DRW58" s="16"/>
      <c r="DRX58" s="16"/>
      <c r="DRY58" s="16"/>
      <c r="DRZ58" s="16"/>
      <c r="DSA58" s="16"/>
      <c r="DSB58" s="16"/>
      <c r="DSC58" s="16"/>
      <c r="DSD58" s="16"/>
      <c r="DSE58" s="16"/>
      <c r="DSF58" s="16"/>
      <c r="DSG58" s="16"/>
      <c r="DSH58" s="16"/>
      <c r="DSI58" s="16"/>
      <c r="DSJ58" s="16"/>
      <c r="DSK58" s="16"/>
      <c r="DSL58" s="16"/>
      <c r="DSM58" s="16"/>
      <c r="DSN58" s="16"/>
      <c r="DSO58" s="16"/>
      <c r="DSP58" s="16"/>
      <c r="DSQ58" s="16"/>
      <c r="DSR58" s="16"/>
      <c r="DSS58" s="16"/>
      <c r="DST58" s="16"/>
      <c r="DSU58" s="16"/>
      <c r="DSV58" s="16"/>
      <c r="DSW58" s="16"/>
      <c r="DSX58" s="16"/>
      <c r="DSY58" s="16"/>
      <c r="DSZ58" s="16"/>
      <c r="DTA58" s="16"/>
      <c r="DTB58" s="16"/>
      <c r="DTC58" s="16"/>
      <c r="DTD58" s="16"/>
      <c r="DTE58" s="16"/>
      <c r="DTF58" s="16"/>
      <c r="DTG58" s="16"/>
      <c r="DTH58" s="16"/>
      <c r="DTI58" s="16"/>
      <c r="DTJ58" s="16"/>
      <c r="DTK58" s="16"/>
      <c r="DTL58" s="16"/>
      <c r="DTM58" s="16"/>
      <c r="DTN58" s="16"/>
      <c r="DTO58" s="16"/>
      <c r="DTP58" s="16"/>
      <c r="DTQ58" s="16"/>
      <c r="DTR58" s="16"/>
      <c r="DTS58" s="16"/>
      <c r="DTT58" s="16"/>
      <c r="DTU58" s="16"/>
      <c r="DTV58" s="16"/>
      <c r="DTW58" s="16"/>
      <c r="DTX58" s="16"/>
      <c r="DTY58" s="16"/>
      <c r="DTZ58" s="16"/>
      <c r="DUA58" s="16"/>
      <c r="DUB58" s="16"/>
      <c r="DUC58" s="16"/>
      <c r="DUD58" s="16"/>
      <c r="DUE58" s="16"/>
      <c r="DUF58" s="16"/>
      <c r="DUG58" s="16"/>
      <c r="DUH58" s="16"/>
      <c r="DUI58" s="16"/>
      <c r="DUJ58" s="16"/>
      <c r="DUK58" s="16"/>
      <c r="DUL58" s="16"/>
      <c r="DUM58" s="16"/>
      <c r="DUN58" s="16"/>
      <c r="DUO58" s="16"/>
      <c r="DUP58" s="16"/>
      <c r="DUQ58" s="16"/>
      <c r="DUR58" s="16"/>
      <c r="DUS58" s="16"/>
      <c r="DUT58" s="16"/>
      <c r="DUU58" s="16"/>
      <c r="DUV58" s="16"/>
      <c r="DUW58" s="16"/>
      <c r="DUX58" s="16"/>
      <c r="DUY58" s="16"/>
      <c r="DUZ58" s="16"/>
      <c r="DVA58" s="16"/>
      <c r="DVB58" s="16"/>
      <c r="DVC58" s="16"/>
      <c r="DVD58" s="16"/>
      <c r="DVE58" s="16"/>
      <c r="DVF58" s="16"/>
      <c r="DVG58" s="16"/>
      <c r="DVH58" s="16"/>
      <c r="DVI58" s="16"/>
      <c r="DVJ58" s="16"/>
      <c r="DVK58" s="16"/>
      <c r="DVL58" s="16"/>
      <c r="DVM58" s="16"/>
      <c r="DVN58" s="16"/>
      <c r="DVO58" s="16"/>
      <c r="DVP58" s="16"/>
      <c r="DVQ58" s="16"/>
      <c r="DVR58" s="16"/>
      <c r="DVS58" s="16"/>
      <c r="DVT58" s="16"/>
      <c r="DVU58" s="16"/>
      <c r="DVV58" s="16"/>
      <c r="DVW58" s="16"/>
      <c r="DVX58" s="16"/>
      <c r="DVY58" s="16"/>
      <c r="DVZ58" s="16"/>
      <c r="DWA58" s="16"/>
      <c r="DWB58" s="16"/>
      <c r="DWC58" s="16"/>
      <c r="DWD58" s="16"/>
      <c r="DWE58" s="16"/>
      <c r="DWF58" s="16"/>
      <c r="DWG58" s="16"/>
      <c r="DWH58" s="16"/>
      <c r="DWI58" s="16"/>
      <c r="DWJ58" s="16"/>
      <c r="DWK58" s="16"/>
      <c r="DWL58" s="16"/>
      <c r="DWM58" s="16"/>
      <c r="DWN58" s="16"/>
      <c r="DWO58" s="16"/>
      <c r="DWP58" s="16"/>
      <c r="DWQ58" s="16"/>
      <c r="DWR58" s="16"/>
      <c r="DWS58" s="16"/>
      <c r="DWT58" s="16"/>
      <c r="DWU58" s="16"/>
      <c r="DWV58" s="16"/>
      <c r="DWW58" s="16"/>
      <c r="DWX58" s="16"/>
      <c r="DWY58" s="16"/>
      <c r="DWZ58" s="16"/>
      <c r="DXA58" s="16"/>
      <c r="DXB58" s="16"/>
      <c r="DXC58" s="16"/>
      <c r="DXD58" s="16"/>
      <c r="DXE58" s="16"/>
      <c r="DXF58" s="16"/>
      <c r="DXG58" s="16"/>
      <c r="DXH58" s="16"/>
      <c r="DXI58" s="16"/>
      <c r="DXJ58" s="16"/>
      <c r="DXK58" s="16"/>
      <c r="DXL58" s="16"/>
      <c r="DXM58" s="16"/>
      <c r="DXN58" s="16"/>
      <c r="DXO58" s="16"/>
      <c r="DXP58" s="16"/>
      <c r="DXQ58" s="16"/>
      <c r="DXR58" s="16"/>
      <c r="DXS58" s="16"/>
      <c r="DXT58" s="16"/>
      <c r="DXU58" s="16"/>
      <c r="DXV58" s="16"/>
      <c r="DXW58" s="16"/>
      <c r="DXX58" s="16"/>
      <c r="DXY58" s="16"/>
      <c r="DXZ58" s="16"/>
      <c r="DYA58" s="16"/>
      <c r="DYB58" s="16"/>
      <c r="DYC58" s="16"/>
      <c r="DYD58" s="16"/>
      <c r="DYE58" s="16"/>
      <c r="DYF58" s="16"/>
      <c r="DYG58" s="16"/>
      <c r="DYH58" s="16"/>
      <c r="DYI58" s="16"/>
      <c r="DYJ58" s="16"/>
      <c r="DYK58" s="16"/>
      <c r="DYL58" s="16"/>
      <c r="DYM58" s="16"/>
      <c r="DYN58" s="16"/>
      <c r="DYO58" s="16"/>
      <c r="DYP58" s="16"/>
      <c r="DYQ58" s="16"/>
      <c r="DYR58" s="16"/>
      <c r="DYS58" s="16"/>
      <c r="DYT58" s="16"/>
      <c r="DYU58" s="16"/>
      <c r="DYV58" s="16"/>
      <c r="DYW58" s="16"/>
      <c r="DYX58" s="16"/>
      <c r="DYY58" s="16"/>
      <c r="DYZ58" s="16"/>
      <c r="DZA58" s="16"/>
      <c r="DZB58" s="16"/>
      <c r="DZC58" s="16"/>
      <c r="DZD58" s="16"/>
      <c r="DZE58" s="16"/>
      <c r="DZF58" s="16"/>
      <c r="DZG58" s="16"/>
      <c r="DZH58" s="16"/>
      <c r="DZI58" s="16"/>
      <c r="DZJ58" s="16"/>
      <c r="DZK58" s="16"/>
      <c r="DZL58" s="16"/>
      <c r="DZM58" s="16"/>
      <c r="DZN58" s="16"/>
      <c r="DZO58" s="16"/>
      <c r="DZP58" s="16"/>
      <c r="DZQ58" s="16"/>
      <c r="DZR58" s="16"/>
      <c r="DZS58" s="16"/>
      <c r="DZT58" s="16"/>
      <c r="DZU58" s="16"/>
      <c r="DZV58" s="16"/>
      <c r="DZW58" s="16"/>
      <c r="DZX58" s="16"/>
      <c r="DZY58" s="16"/>
      <c r="DZZ58" s="16"/>
      <c r="EAA58" s="16"/>
      <c r="EAB58" s="16"/>
      <c r="EAC58" s="16"/>
      <c r="EAD58" s="16"/>
      <c r="EAE58" s="16"/>
      <c r="EAF58" s="16"/>
      <c r="EAG58" s="16"/>
      <c r="EAH58" s="16"/>
      <c r="EAI58" s="16"/>
      <c r="EAJ58" s="16"/>
      <c r="EAK58" s="16"/>
      <c r="EAL58" s="16"/>
      <c r="EAM58" s="16"/>
      <c r="EAN58" s="16"/>
      <c r="EAO58" s="16"/>
      <c r="EAP58" s="16"/>
      <c r="EAQ58" s="16"/>
      <c r="EAR58" s="16"/>
      <c r="EAS58" s="16"/>
      <c r="EAT58" s="16"/>
      <c r="EAU58" s="16"/>
      <c r="EAV58" s="16"/>
      <c r="EAW58" s="16"/>
      <c r="EAX58" s="16"/>
      <c r="EAY58" s="16"/>
      <c r="EAZ58" s="16"/>
      <c r="EBA58" s="16"/>
      <c r="EBB58" s="16"/>
      <c r="EBC58" s="16"/>
      <c r="EBD58" s="16"/>
      <c r="EBE58" s="16"/>
      <c r="EBF58" s="16"/>
      <c r="EBG58" s="16"/>
      <c r="EBH58" s="16"/>
      <c r="EBI58" s="16"/>
      <c r="EBJ58" s="16"/>
      <c r="EBK58" s="16"/>
      <c r="EBL58" s="16"/>
      <c r="EBM58" s="16"/>
      <c r="EBN58" s="16"/>
      <c r="EBO58" s="16"/>
      <c r="EBP58" s="16"/>
      <c r="EBQ58" s="16"/>
      <c r="EBR58" s="16"/>
      <c r="EBS58" s="16"/>
      <c r="EBT58" s="16"/>
      <c r="EBU58" s="16"/>
      <c r="EBV58" s="16"/>
      <c r="EBW58" s="16"/>
      <c r="EBX58" s="16"/>
      <c r="EBY58" s="16"/>
      <c r="EBZ58" s="16"/>
      <c r="ECA58" s="16"/>
      <c r="ECB58" s="16"/>
      <c r="ECC58" s="16"/>
      <c r="ECD58" s="16"/>
      <c r="ECE58" s="16"/>
      <c r="ECF58" s="16"/>
      <c r="ECG58" s="16"/>
      <c r="ECH58" s="16"/>
      <c r="ECI58" s="16"/>
      <c r="ECJ58" s="16"/>
      <c r="ECK58" s="16"/>
      <c r="ECL58" s="16"/>
      <c r="ECM58" s="16"/>
      <c r="ECN58" s="16"/>
      <c r="ECO58" s="16"/>
      <c r="ECP58" s="16"/>
      <c r="ECQ58" s="16"/>
      <c r="ECR58" s="16"/>
      <c r="ECS58" s="16"/>
      <c r="ECT58" s="16"/>
      <c r="ECU58" s="16"/>
      <c r="ECV58" s="16"/>
      <c r="ECW58" s="16"/>
      <c r="ECX58" s="16"/>
      <c r="ECY58" s="16"/>
      <c r="ECZ58" s="16"/>
      <c r="EDA58" s="16"/>
      <c r="EDB58" s="16"/>
      <c r="EDC58" s="16"/>
      <c r="EDD58" s="16"/>
      <c r="EDE58" s="16"/>
      <c r="EDF58" s="16"/>
      <c r="EDG58" s="16"/>
      <c r="EDH58" s="16"/>
      <c r="EDI58" s="16"/>
      <c r="EDJ58" s="16"/>
      <c r="EDK58" s="16"/>
      <c r="EDL58" s="16"/>
      <c r="EDM58" s="16"/>
      <c r="EDN58" s="16"/>
      <c r="EDO58" s="16"/>
      <c r="EDP58" s="16"/>
      <c r="EDQ58" s="16"/>
      <c r="EDR58" s="16"/>
      <c r="EDS58" s="16"/>
      <c r="EDT58" s="16"/>
      <c r="EDU58" s="16"/>
      <c r="EDV58" s="16"/>
      <c r="EDW58" s="16"/>
      <c r="EDX58" s="16"/>
      <c r="EDY58" s="16"/>
      <c r="EDZ58" s="16"/>
      <c r="EEA58" s="16"/>
      <c r="EEB58" s="16"/>
      <c r="EEC58" s="16"/>
      <c r="EED58" s="16"/>
      <c r="EEE58" s="16"/>
      <c r="EEF58" s="16"/>
      <c r="EEG58" s="16"/>
      <c r="EEH58" s="16"/>
      <c r="EEI58" s="16"/>
      <c r="EEJ58" s="16"/>
      <c r="EEK58" s="16"/>
      <c r="EEL58" s="16"/>
      <c r="EEM58" s="16"/>
      <c r="EEN58" s="16"/>
      <c r="EEO58" s="16"/>
      <c r="EEP58" s="16"/>
      <c r="EEQ58" s="16"/>
      <c r="EER58" s="16"/>
      <c r="EES58" s="16"/>
      <c r="EET58" s="16"/>
      <c r="EEU58" s="16"/>
      <c r="EEV58" s="16"/>
      <c r="EEW58" s="16"/>
      <c r="EEX58" s="16"/>
      <c r="EEY58" s="16"/>
      <c r="EEZ58" s="16"/>
      <c r="EFA58" s="16"/>
      <c r="EFB58" s="16"/>
      <c r="EFC58" s="16"/>
      <c r="EFD58" s="16"/>
      <c r="EFE58" s="16"/>
      <c r="EFF58" s="16"/>
      <c r="EFG58" s="16"/>
      <c r="EFH58" s="16"/>
      <c r="EFI58" s="16"/>
      <c r="EFJ58" s="16"/>
      <c r="EFK58" s="16"/>
      <c r="EFL58" s="16"/>
      <c r="EFM58" s="16"/>
      <c r="EFN58" s="16"/>
      <c r="EFO58" s="16"/>
      <c r="EFP58" s="16"/>
      <c r="EFQ58" s="16"/>
      <c r="EFR58" s="16"/>
      <c r="EFS58" s="16"/>
      <c r="EFT58" s="16"/>
      <c r="EFU58" s="16"/>
      <c r="EFV58" s="16"/>
      <c r="EFW58" s="16"/>
      <c r="EFX58" s="16"/>
      <c r="EFY58" s="16"/>
      <c r="EFZ58" s="16"/>
      <c r="EGA58" s="16"/>
      <c r="EGB58" s="16"/>
      <c r="EGC58" s="16"/>
      <c r="EGD58" s="16"/>
      <c r="EGE58" s="16"/>
      <c r="EGF58" s="16"/>
      <c r="EGG58" s="16"/>
      <c r="EGH58" s="16"/>
      <c r="EGI58" s="16"/>
      <c r="EGJ58" s="16"/>
      <c r="EGK58" s="16"/>
      <c r="EGL58" s="16"/>
      <c r="EGM58" s="16"/>
      <c r="EGN58" s="16"/>
      <c r="EGO58" s="16"/>
      <c r="EGP58" s="16"/>
      <c r="EGQ58" s="16"/>
      <c r="EGR58" s="16"/>
      <c r="EGS58" s="16"/>
      <c r="EGT58" s="16"/>
      <c r="EGU58" s="16"/>
      <c r="EGV58" s="16"/>
      <c r="EGW58" s="16"/>
      <c r="EGX58" s="16"/>
      <c r="EGY58" s="16"/>
      <c r="EGZ58" s="16"/>
      <c r="EHA58" s="16"/>
      <c r="EHB58" s="16"/>
      <c r="EHC58" s="16"/>
      <c r="EHD58" s="16"/>
      <c r="EHE58" s="16"/>
      <c r="EHF58" s="16"/>
      <c r="EHG58" s="16"/>
      <c r="EHH58" s="16"/>
      <c r="EHI58" s="16"/>
      <c r="EHJ58" s="16"/>
      <c r="EHK58" s="16"/>
      <c r="EHL58" s="16"/>
      <c r="EHM58" s="16"/>
      <c r="EHN58" s="16"/>
      <c r="EHO58" s="16"/>
      <c r="EHP58" s="16"/>
      <c r="EHQ58" s="16"/>
      <c r="EHR58" s="16"/>
      <c r="EHS58" s="16"/>
      <c r="EHT58" s="16"/>
      <c r="EHU58" s="16"/>
      <c r="EHV58" s="16"/>
      <c r="EHW58" s="16"/>
      <c r="EHX58" s="16"/>
      <c r="EHY58" s="16"/>
      <c r="EHZ58" s="16"/>
      <c r="EIA58" s="16"/>
      <c r="EIB58" s="16"/>
      <c r="EIC58" s="16"/>
      <c r="EID58" s="16"/>
      <c r="EIE58" s="16"/>
      <c r="EIF58" s="16"/>
      <c r="EIG58" s="16"/>
      <c r="EIH58" s="16"/>
      <c r="EII58" s="16"/>
      <c r="EIJ58" s="16"/>
      <c r="EIK58" s="16"/>
      <c r="EIL58" s="16"/>
      <c r="EIM58" s="16"/>
      <c r="EIN58" s="16"/>
      <c r="EIO58" s="16"/>
      <c r="EIP58" s="16"/>
      <c r="EIQ58" s="16"/>
      <c r="EIR58" s="16"/>
      <c r="EIS58" s="16"/>
      <c r="EIT58" s="16"/>
      <c r="EIU58" s="16"/>
      <c r="EIV58" s="16"/>
      <c r="EIW58" s="16"/>
      <c r="EIX58" s="16"/>
      <c r="EIY58" s="16"/>
      <c r="EIZ58" s="16"/>
      <c r="EJA58" s="16"/>
      <c r="EJB58" s="16"/>
      <c r="EJC58" s="16"/>
      <c r="EJD58" s="16"/>
      <c r="EJE58" s="16"/>
      <c r="EJF58" s="16"/>
      <c r="EJG58" s="16"/>
      <c r="EJH58" s="16"/>
      <c r="EJI58" s="16"/>
      <c r="EJJ58" s="16"/>
      <c r="EJK58" s="16"/>
      <c r="EJL58" s="16"/>
      <c r="EJM58" s="16"/>
      <c r="EJN58" s="16"/>
      <c r="EJO58" s="16"/>
      <c r="EJP58" s="16"/>
      <c r="EJQ58" s="16"/>
      <c r="EJR58" s="16"/>
      <c r="EJS58" s="16"/>
      <c r="EJT58" s="16"/>
      <c r="EJU58" s="16"/>
      <c r="EJV58" s="16"/>
      <c r="EJW58" s="16"/>
      <c r="EJX58" s="16"/>
      <c r="EJY58" s="16"/>
      <c r="EJZ58" s="16"/>
      <c r="EKA58" s="16"/>
      <c r="EKB58" s="16"/>
      <c r="EKC58" s="16"/>
      <c r="EKD58" s="16"/>
      <c r="EKE58" s="16"/>
      <c r="EKF58" s="16"/>
      <c r="EKG58" s="16"/>
      <c r="EKH58" s="16"/>
      <c r="EKI58" s="16"/>
      <c r="EKJ58" s="16"/>
      <c r="EKK58" s="16"/>
      <c r="EKL58" s="16"/>
      <c r="EKM58" s="16"/>
      <c r="EKN58" s="16"/>
      <c r="EKO58" s="16"/>
      <c r="EKP58" s="16"/>
      <c r="EKQ58" s="16"/>
      <c r="EKR58" s="16"/>
      <c r="EKS58" s="16"/>
      <c r="EKT58" s="16"/>
      <c r="EKU58" s="16"/>
      <c r="EKV58" s="16"/>
      <c r="EKW58" s="16"/>
      <c r="EKX58" s="16"/>
      <c r="EKY58" s="16"/>
      <c r="EKZ58" s="16"/>
      <c r="ELA58" s="16"/>
      <c r="ELB58" s="16"/>
      <c r="ELC58" s="16"/>
      <c r="ELD58" s="16"/>
      <c r="ELE58" s="16"/>
      <c r="ELF58" s="16"/>
      <c r="ELG58" s="16"/>
      <c r="ELH58" s="16"/>
      <c r="ELI58" s="16"/>
      <c r="ELJ58" s="16"/>
      <c r="ELK58" s="16"/>
      <c r="ELL58" s="16"/>
      <c r="ELM58" s="16"/>
      <c r="ELN58" s="16"/>
      <c r="ELO58" s="16"/>
      <c r="ELP58" s="16"/>
      <c r="ELQ58" s="16"/>
      <c r="ELR58" s="16"/>
      <c r="ELS58" s="16"/>
      <c r="ELT58" s="16"/>
      <c r="ELU58" s="16"/>
      <c r="ELV58" s="16"/>
      <c r="ELW58" s="16"/>
      <c r="ELX58" s="16"/>
      <c r="ELY58" s="16"/>
      <c r="ELZ58" s="16"/>
      <c r="EMA58" s="16"/>
      <c r="EMB58" s="16"/>
      <c r="EMC58" s="16"/>
      <c r="EMD58" s="16"/>
      <c r="EME58" s="16"/>
      <c r="EMF58" s="16"/>
      <c r="EMG58" s="16"/>
      <c r="EMH58" s="16"/>
      <c r="EMI58" s="16"/>
      <c r="EMJ58" s="16"/>
      <c r="EMK58" s="16"/>
      <c r="EML58" s="16"/>
      <c r="EMM58" s="16"/>
      <c r="EMN58" s="16"/>
      <c r="EMO58" s="16"/>
      <c r="EMP58" s="16"/>
      <c r="EMQ58" s="16"/>
      <c r="EMR58" s="16"/>
      <c r="EMS58" s="16"/>
      <c r="EMT58" s="16"/>
      <c r="EMU58" s="16"/>
      <c r="EMV58" s="16"/>
      <c r="EMW58" s="16"/>
      <c r="EMX58" s="16"/>
      <c r="EMY58" s="16"/>
      <c r="EMZ58" s="16"/>
      <c r="ENA58" s="16"/>
      <c r="ENB58" s="16"/>
      <c r="ENC58" s="16"/>
      <c r="END58" s="16"/>
      <c r="ENE58" s="16"/>
      <c r="ENF58" s="16"/>
      <c r="ENG58" s="16"/>
      <c r="ENH58" s="16"/>
      <c r="ENI58" s="16"/>
      <c r="ENJ58" s="16"/>
      <c r="ENK58" s="16"/>
      <c r="ENL58" s="16"/>
      <c r="ENM58" s="16"/>
      <c r="ENN58" s="16"/>
      <c r="ENO58" s="16"/>
      <c r="ENP58" s="16"/>
      <c r="ENQ58" s="16"/>
      <c r="ENR58" s="16"/>
      <c r="ENS58" s="16"/>
      <c r="ENT58" s="16"/>
      <c r="ENU58" s="16"/>
      <c r="ENV58" s="16"/>
      <c r="ENW58" s="16"/>
      <c r="ENX58" s="16"/>
      <c r="ENY58" s="16"/>
      <c r="ENZ58" s="16"/>
      <c r="EOA58" s="16"/>
      <c r="EOB58" s="16"/>
      <c r="EOC58" s="16"/>
      <c r="EOD58" s="16"/>
      <c r="EOE58" s="16"/>
      <c r="EOF58" s="16"/>
      <c r="EOG58" s="16"/>
      <c r="EOH58" s="16"/>
      <c r="EOI58" s="16"/>
      <c r="EOJ58" s="16"/>
      <c r="EOK58" s="16"/>
      <c r="EOL58" s="16"/>
      <c r="EOM58" s="16"/>
      <c r="EON58" s="16"/>
      <c r="EOO58" s="16"/>
      <c r="EOP58" s="16"/>
      <c r="EOQ58" s="16"/>
      <c r="EOR58" s="16"/>
      <c r="EOS58" s="16"/>
      <c r="EOT58" s="16"/>
      <c r="EOU58" s="16"/>
      <c r="EOV58" s="16"/>
      <c r="EOW58" s="16"/>
      <c r="EOX58" s="16"/>
      <c r="EOY58" s="16"/>
      <c r="EOZ58" s="16"/>
      <c r="EPA58" s="16"/>
      <c r="EPB58" s="16"/>
      <c r="EPC58" s="16"/>
      <c r="EPD58" s="16"/>
      <c r="EPE58" s="16"/>
      <c r="EPF58" s="16"/>
      <c r="EPG58" s="16"/>
      <c r="EPH58" s="16"/>
      <c r="EPI58" s="16"/>
      <c r="EPJ58" s="16"/>
      <c r="EPK58" s="16"/>
      <c r="EPL58" s="16"/>
      <c r="EPM58" s="16"/>
      <c r="EPN58" s="16"/>
      <c r="EPO58" s="16"/>
      <c r="EPP58" s="16"/>
      <c r="EPQ58" s="16"/>
      <c r="EPR58" s="16"/>
      <c r="EPS58" s="16"/>
      <c r="EPT58" s="16"/>
      <c r="EPU58" s="16"/>
      <c r="EPV58" s="16"/>
      <c r="EPW58" s="16"/>
      <c r="EPX58" s="16"/>
      <c r="EPY58" s="16"/>
      <c r="EPZ58" s="16"/>
      <c r="EQA58" s="16"/>
      <c r="EQB58" s="16"/>
      <c r="EQC58" s="16"/>
      <c r="EQD58" s="16"/>
      <c r="EQE58" s="16"/>
      <c r="EQF58" s="16"/>
      <c r="EQG58" s="16"/>
      <c r="EQH58" s="16"/>
      <c r="EQI58" s="16"/>
      <c r="EQJ58" s="16"/>
      <c r="EQK58" s="16"/>
      <c r="EQL58" s="16"/>
      <c r="EQM58" s="16"/>
      <c r="EQN58" s="16"/>
      <c r="EQO58" s="16"/>
      <c r="EQP58" s="16"/>
      <c r="EQQ58" s="16"/>
      <c r="EQR58" s="16"/>
      <c r="EQS58" s="16"/>
      <c r="EQT58" s="16"/>
      <c r="EQU58" s="16"/>
      <c r="EQV58" s="16"/>
      <c r="EQW58" s="16"/>
      <c r="EQX58" s="16"/>
      <c r="EQY58" s="16"/>
      <c r="EQZ58" s="16"/>
      <c r="ERA58" s="16"/>
      <c r="ERB58" s="16"/>
      <c r="ERC58" s="16"/>
      <c r="ERD58" s="16"/>
      <c r="ERE58" s="16"/>
      <c r="ERF58" s="16"/>
      <c r="ERG58" s="16"/>
      <c r="ERH58" s="16"/>
      <c r="ERI58" s="16"/>
      <c r="ERJ58" s="16"/>
      <c r="ERK58" s="16"/>
      <c r="ERL58" s="16"/>
      <c r="ERM58" s="16"/>
      <c r="ERN58" s="16"/>
      <c r="ERO58" s="16"/>
      <c r="ERP58" s="16"/>
      <c r="ERQ58" s="16"/>
      <c r="ERR58" s="16"/>
      <c r="ERS58" s="16"/>
      <c r="ERT58" s="16"/>
      <c r="ERU58" s="16"/>
      <c r="ERV58" s="16"/>
      <c r="ERW58" s="16"/>
      <c r="ERX58" s="16"/>
      <c r="ERY58" s="16"/>
      <c r="ERZ58" s="16"/>
      <c r="ESA58" s="16"/>
      <c r="ESB58" s="16"/>
      <c r="ESC58" s="16"/>
      <c r="ESD58" s="16"/>
      <c r="ESE58" s="16"/>
      <c r="ESF58" s="16"/>
      <c r="ESG58" s="16"/>
      <c r="ESH58" s="16"/>
      <c r="ESI58" s="16"/>
      <c r="ESJ58" s="16"/>
      <c r="ESK58" s="16"/>
      <c r="ESL58" s="16"/>
      <c r="ESM58" s="16"/>
      <c r="ESN58" s="16"/>
      <c r="ESO58" s="16"/>
      <c r="ESP58" s="16"/>
      <c r="ESQ58" s="16"/>
      <c r="ESR58" s="16"/>
      <c r="ESS58" s="16"/>
      <c r="EST58" s="16"/>
      <c r="ESU58" s="16"/>
      <c r="ESV58" s="16"/>
      <c r="ESW58" s="16"/>
      <c r="ESX58" s="16"/>
      <c r="ESY58" s="16"/>
      <c r="ESZ58" s="16"/>
      <c r="ETA58" s="16"/>
      <c r="ETB58" s="16"/>
      <c r="ETC58" s="16"/>
      <c r="ETD58" s="16"/>
      <c r="ETE58" s="16"/>
      <c r="ETF58" s="16"/>
      <c r="ETG58" s="16"/>
      <c r="ETH58" s="16"/>
      <c r="ETI58" s="16"/>
      <c r="ETJ58" s="16"/>
      <c r="ETK58" s="16"/>
      <c r="ETL58" s="16"/>
      <c r="ETM58" s="16"/>
      <c r="ETN58" s="16"/>
      <c r="ETO58" s="16"/>
      <c r="ETP58" s="16"/>
      <c r="ETQ58" s="16"/>
      <c r="ETR58" s="16"/>
      <c r="ETS58" s="16"/>
      <c r="ETT58" s="16"/>
      <c r="ETU58" s="16"/>
      <c r="ETV58" s="16"/>
      <c r="ETW58" s="16"/>
      <c r="ETX58" s="16"/>
      <c r="ETY58" s="16"/>
      <c r="ETZ58" s="16"/>
      <c r="EUA58" s="16"/>
      <c r="EUB58" s="16"/>
      <c r="EUC58" s="16"/>
      <c r="EUD58" s="16"/>
      <c r="EUE58" s="16"/>
      <c r="EUF58" s="16"/>
      <c r="EUG58" s="16"/>
      <c r="EUH58" s="16"/>
      <c r="EUI58" s="16"/>
      <c r="EUJ58" s="16"/>
      <c r="EUK58" s="16"/>
      <c r="EUL58" s="16"/>
      <c r="EUM58" s="16"/>
      <c r="EUN58" s="16"/>
      <c r="EUO58" s="16"/>
      <c r="EUP58" s="16"/>
      <c r="EUQ58" s="16"/>
      <c r="EUR58" s="16"/>
      <c r="EUS58" s="16"/>
      <c r="EUT58" s="16"/>
      <c r="EUU58" s="16"/>
      <c r="EUV58" s="16"/>
      <c r="EUW58" s="16"/>
      <c r="EUX58" s="16"/>
      <c r="EUY58" s="16"/>
      <c r="EUZ58" s="16"/>
      <c r="EVA58" s="16"/>
      <c r="EVB58" s="16"/>
      <c r="EVC58" s="16"/>
      <c r="EVD58" s="16"/>
      <c r="EVE58" s="16"/>
      <c r="EVF58" s="16"/>
      <c r="EVG58" s="16"/>
      <c r="EVH58" s="16"/>
      <c r="EVI58" s="16"/>
      <c r="EVJ58" s="16"/>
      <c r="EVK58" s="16"/>
      <c r="EVL58" s="16"/>
      <c r="EVM58" s="16"/>
      <c r="EVN58" s="16"/>
      <c r="EVO58" s="16"/>
      <c r="EVP58" s="16"/>
      <c r="EVQ58" s="16"/>
      <c r="EVR58" s="16"/>
      <c r="EVS58" s="16"/>
      <c r="EVT58" s="16"/>
      <c r="EVU58" s="16"/>
      <c r="EVV58" s="16"/>
      <c r="EVW58" s="16"/>
      <c r="EVX58" s="16"/>
      <c r="EVY58" s="16"/>
      <c r="EVZ58" s="16"/>
      <c r="EWA58" s="16"/>
      <c r="EWB58" s="16"/>
      <c r="EWC58" s="16"/>
      <c r="EWD58" s="16"/>
      <c r="EWE58" s="16"/>
      <c r="EWF58" s="16"/>
      <c r="EWG58" s="16"/>
      <c r="EWH58" s="16"/>
      <c r="EWI58" s="16"/>
      <c r="EWJ58" s="16"/>
      <c r="EWK58" s="16"/>
      <c r="EWL58" s="16"/>
      <c r="EWM58" s="16"/>
      <c r="EWN58" s="16"/>
      <c r="EWO58" s="16"/>
      <c r="EWP58" s="16"/>
      <c r="EWQ58" s="16"/>
      <c r="EWR58" s="16"/>
      <c r="EWS58" s="16"/>
      <c r="EWT58" s="16"/>
      <c r="EWU58" s="16"/>
      <c r="EWV58" s="16"/>
      <c r="EWW58" s="16"/>
      <c r="EWX58" s="16"/>
      <c r="EWY58" s="16"/>
      <c r="EWZ58" s="16"/>
      <c r="EXA58" s="16"/>
      <c r="EXB58" s="16"/>
      <c r="EXC58" s="16"/>
      <c r="EXD58" s="16"/>
      <c r="EXE58" s="16"/>
      <c r="EXF58" s="16"/>
      <c r="EXG58" s="16"/>
      <c r="EXH58" s="16"/>
      <c r="EXI58" s="16"/>
      <c r="EXJ58" s="16"/>
      <c r="EXK58" s="16"/>
      <c r="EXL58" s="16"/>
      <c r="EXM58" s="16"/>
      <c r="EXN58" s="16"/>
      <c r="EXO58" s="16"/>
      <c r="EXP58" s="16"/>
      <c r="EXQ58" s="16"/>
      <c r="EXR58" s="16"/>
      <c r="EXS58" s="16"/>
      <c r="EXT58" s="16"/>
      <c r="EXU58" s="16"/>
      <c r="EXV58" s="16"/>
      <c r="EXW58" s="16"/>
      <c r="EXX58" s="16"/>
      <c r="EXY58" s="16"/>
      <c r="EXZ58" s="16"/>
      <c r="EYA58" s="16"/>
      <c r="EYB58" s="16"/>
      <c r="EYC58" s="16"/>
      <c r="EYD58" s="16"/>
      <c r="EYE58" s="16"/>
      <c r="EYF58" s="16"/>
      <c r="EYG58" s="16"/>
      <c r="EYH58" s="16"/>
      <c r="EYI58" s="16"/>
      <c r="EYJ58" s="16"/>
      <c r="EYK58" s="16"/>
      <c r="EYL58" s="16"/>
      <c r="EYM58" s="16"/>
      <c r="EYN58" s="16"/>
      <c r="EYO58" s="16"/>
      <c r="EYP58" s="16"/>
      <c r="EYQ58" s="16"/>
      <c r="EYR58" s="16"/>
      <c r="EYS58" s="16"/>
      <c r="EYT58" s="16"/>
      <c r="EYU58" s="16"/>
      <c r="EYV58" s="16"/>
      <c r="EYW58" s="16"/>
      <c r="EYX58" s="16"/>
      <c r="EYY58" s="16"/>
      <c r="EYZ58" s="16"/>
      <c r="EZA58" s="16"/>
      <c r="EZB58" s="16"/>
      <c r="EZC58" s="16"/>
      <c r="EZD58" s="16"/>
      <c r="EZE58" s="16"/>
      <c r="EZF58" s="16"/>
      <c r="EZG58" s="16"/>
      <c r="EZH58" s="16"/>
      <c r="EZI58" s="16"/>
      <c r="EZJ58" s="16"/>
      <c r="EZK58" s="16"/>
      <c r="EZL58" s="16"/>
      <c r="EZM58" s="16"/>
      <c r="EZN58" s="16"/>
      <c r="EZO58" s="16"/>
      <c r="EZP58" s="16"/>
      <c r="EZQ58" s="16"/>
      <c r="EZR58" s="16"/>
      <c r="EZS58" s="16"/>
      <c r="EZT58" s="16"/>
      <c r="EZU58" s="16"/>
      <c r="EZV58" s="16"/>
      <c r="EZW58" s="16"/>
      <c r="EZX58" s="16"/>
      <c r="EZY58" s="16"/>
      <c r="EZZ58" s="16"/>
      <c r="FAA58" s="16"/>
      <c r="FAB58" s="16"/>
      <c r="FAC58" s="16"/>
      <c r="FAD58" s="16"/>
      <c r="FAE58" s="16"/>
      <c r="FAF58" s="16"/>
      <c r="FAG58" s="16"/>
      <c r="FAH58" s="16"/>
      <c r="FAI58" s="16"/>
      <c r="FAJ58" s="16"/>
      <c r="FAK58" s="16"/>
      <c r="FAL58" s="16"/>
      <c r="FAM58" s="16"/>
      <c r="FAN58" s="16"/>
      <c r="FAO58" s="16"/>
      <c r="FAP58" s="16"/>
      <c r="FAQ58" s="16"/>
      <c r="FAR58" s="16"/>
      <c r="FAS58" s="16"/>
      <c r="FAT58" s="16"/>
      <c r="FAU58" s="16"/>
      <c r="FAV58" s="16"/>
      <c r="FAW58" s="16"/>
      <c r="FAX58" s="16"/>
      <c r="FAY58" s="16"/>
      <c r="FAZ58" s="16"/>
      <c r="FBA58" s="16"/>
      <c r="FBB58" s="16"/>
      <c r="FBC58" s="16"/>
      <c r="FBD58" s="16"/>
      <c r="FBE58" s="16"/>
      <c r="FBF58" s="16"/>
      <c r="FBG58" s="16"/>
      <c r="FBH58" s="16"/>
      <c r="FBI58" s="16"/>
      <c r="FBJ58" s="16"/>
      <c r="FBK58" s="16"/>
      <c r="FBL58" s="16"/>
      <c r="FBM58" s="16"/>
      <c r="FBN58" s="16"/>
      <c r="FBO58" s="16"/>
      <c r="FBP58" s="16"/>
      <c r="FBQ58" s="16"/>
      <c r="FBR58" s="16"/>
      <c r="FBS58" s="16"/>
      <c r="FBT58" s="16"/>
      <c r="FBU58" s="16"/>
      <c r="FBV58" s="16"/>
      <c r="FBW58" s="16"/>
      <c r="FBX58" s="16"/>
      <c r="FBY58" s="16"/>
      <c r="FBZ58" s="16"/>
      <c r="FCA58" s="16"/>
      <c r="FCB58" s="16"/>
      <c r="FCC58" s="16"/>
      <c r="FCD58" s="16"/>
      <c r="FCE58" s="16"/>
      <c r="FCF58" s="16"/>
      <c r="FCG58" s="16"/>
      <c r="FCH58" s="16"/>
      <c r="FCI58" s="16"/>
      <c r="FCJ58" s="16"/>
      <c r="FCK58" s="16"/>
      <c r="FCL58" s="16"/>
      <c r="FCM58" s="16"/>
      <c r="FCN58" s="16"/>
      <c r="FCO58" s="16"/>
      <c r="FCP58" s="16"/>
      <c r="FCQ58" s="16"/>
      <c r="FCR58" s="16"/>
      <c r="FCS58" s="16"/>
      <c r="FCT58" s="16"/>
      <c r="FCU58" s="16"/>
      <c r="FCV58" s="16"/>
      <c r="FCW58" s="16"/>
      <c r="FCX58" s="16"/>
      <c r="FCY58" s="16"/>
      <c r="FCZ58" s="16"/>
      <c r="FDA58" s="16"/>
      <c r="FDB58" s="16"/>
      <c r="FDC58" s="16"/>
      <c r="FDD58" s="16"/>
      <c r="FDE58" s="16"/>
      <c r="FDF58" s="16"/>
      <c r="FDG58" s="16"/>
      <c r="FDH58" s="16"/>
      <c r="FDI58" s="16"/>
      <c r="FDJ58" s="16"/>
      <c r="FDK58" s="16"/>
      <c r="FDL58" s="16"/>
      <c r="FDM58" s="16"/>
      <c r="FDN58" s="16"/>
      <c r="FDO58" s="16"/>
      <c r="FDP58" s="16"/>
      <c r="FDQ58" s="16"/>
      <c r="FDR58" s="16"/>
      <c r="FDS58" s="16"/>
      <c r="FDT58" s="16"/>
      <c r="FDU58" s="16"/>
      <c r="FDV58" s="16"/>
      <c r="FDW58" s="16"/>
      <c r="FDX58" s="16"/>
      <c r="FDY58" s="16"/>
      <c r="FDZ58" s="16"/>
      <c r="FEA58" s="16"/>
      <c r="FEB58" s="16"/>
      <c r="FEC58" s="16"/>
      <c r="FED58" s="16"/>
      <c r="FEE58" s="16"/>
      <c r="FEF58" s="16"/>
      <c r="FEG58" s="16"/>
      <c r="FEH58" s="16"/>
      <c r="FEI58" s="16"/>
      <c r="FEJ58" s="16"/>
      <c r="FEK58" s="16"/>
      <c r="FEL58" s="16"/>
      <c r="FEM58" s="16"/>
      <c r="FEN58" s="16"/>
      <c r="FEO58" s="16"/>
      <c r="FEP58" s="16"/>
      <c r="FEQ58" s="16"/>
      <c r="FER58" s="16"/>
      <c r="FES58" s="16"/>
      <c r="FET58" s="16"/>
      <c r="FEU58" s="16"/>
      <c r="FEV58" s="16"/>
      <c r="FEW58" s="16"/>
      <c r="FEX58" s="16"/>
      <c r="FEY58" s="16"/>
      <c r="FEZ58" s="16"/>
      <c r="FFA58" s="16"/>
      <c r="FFB58" s="16"/>
      <c r="FFC58" s="16"/>
      <c r="FFD58" s="16"/>
      <c r="FFE58" s="16"/>
      <c r="FFF58" s="16"/>
      <c r="FFG58" s="16"/>
      <c r="FFH58" s="16"/>
      <c r="FFI58" s="16"/>
      <c r="FFJ58" s="16"/>
      <c r="FFK58" s="16"/>
      <c r="FFL58" s="16"/>
      <c r="FFM58" s="16"/>
      <c r="FFN58" s="16"/>
      <c r="FFO58" s="16"/>
      <c r="FFP58" s="16"/>
      <c r="FFQ58" s="16"/>
      <c r="FFR58" s="16"/>
      <c r="FFS58" s="16"/>
      <c r="FFT58" s="16"/>
      <c r="FFU58" s="16"/>
      <c r="FFV58" s="16"/>
      <c r="FFW58" s="16"/>
      <c r="FFX58" s="16"/>
      <c r="FFY58" s="16"/>
      <c r="FFZ58" s="16"/>
      <c r="FGA58" s="16"/>
      <c r="FGB58" s="16"/>
      <c r="FGC58" s="16"/>
      <c r="FGD58" s="16"/>
      <c r="FGE58" s="16"/>
      <c r="FGF58" s="16"/>
      <c r="FGG58" s="16"/>
      <c r="FGH58" s="16"/>
      <c r="FGI58" s="16"/>
      <c r="FGJ58" s="16"/>
      <c r="FGK58" s="16"/>
      <c r="FGL58" s="16"/>
      <c r="FGM58" s="16"/>
      <c r="FGN58" s="16"/>
      <c r="FGO58" s="16"/>
      <c r="FGP58" s="16"/>
      <c r="FGQ58" s="16"/>
      <c r="FGR58" s="16"/>
      <c r="FGS58" s="16"/>
      <c r="FGT58" s="16"/>
      <c r="FGU58" s="16"/>
      <c r="FGV58" s="16"/>
      <c r="FGW58" s="16"/>
      <c r="FGX58" s="16"/>
      <c r="FGY58" s="16"/>
      <c r="FGZ58" s="16"/>
      <c r="FHA58" s="16"/>
      <c r="FHB58" s="16"/>
      <c r="FHC58" s="16"/>
      <c r="FHD58" s="16"/>
      <c r="FHE58" s="16"/>
      <c r="FHF58" s="16"/>
      <c r="FHG58" s="16"/>
      <c r="FHH58" s="16"/>
      <c r="FHI58" s="16"/>
      <c r="FHJ58" s="16"/>
      <c r="FHK58" s="16"/>
      <c r="FHL58" s="16"/>
      <c r="FHM58" s="16"/>
      <c r="FHN58" s="16"/>
      <c r="FHO58" s="16"/>
      <c r="FHP58" s="16"/>
      <c r="FHQ58" s="16"/>
      <c r="FHR58" s="16"/>
      <c r="FHS58" s="16"/>
      <c r="FHT58" s="16"/>
      <c r="FHU58" s="16"/>
      <c r="FHV58" s="16"/>
      <c r="FHW58" s="16"/>
      <c r="FHX58" s="16"/>
      <c r="FHY58" s="16"/>
      <c r="FHZ58" s="16"/>
      <c r="FIA58" s="16"/>
      <c r="FIB58" s="16"/>
      <c r="FIC58" s="16"/>
      <c r="FID58" s="16"/>
      <c r="FIE58" s="16"/>
      <c r="FIF58" s="16"/>
      <c r="FIG58" s="16"/>
      <c r="FIH58" s="16"/>
      <c r="FII58" s="16"/>
      <c r="FIJ58" s="16"/>
      <c r="FIK58" s="16"/>
      <c r="FIL58" s="16"/>
      <c r="FIM58" s="16"/>
      <c r="FIN58" s="16"/>
      <c r="FIO58" s="16"/>
      <c r="FIP58" s="16"/>
      <c r="FIQ58" s="16"/>
      <c r="FIR58" s="16"/>
      <c r="FIS58" s="16"/>
      <c r="FIT58" s="16"/>
      <c r="FIU58" s="16"/>
      <c r="FIV58" s="16"/>
      <c r="FIW58" s="16"/>
      <c r="FIX58" s="16"/>
      <c r="FIY58" s="16"/>
      <c r="FIZ58" s="16"/>
      <c r="FJA58" s="16"/>
      <c r="FJB58" s="16"/>
      <c r="FJC58" s="16"/>
      <c r="FJD58" s="16"/>
      <c r="FJE58" s="16"/>
      <c r="FJF58" s="16"/>
      <c r="FJG58" s="16"/>
      <c r="FJH58" s="16"/>
      <c r="FJI58" s="16"/>
      <c r="FJJ58" s="16"/>
      <c r="FJK58" s="16"/>
      <c r="FJL58" s="16"/>
      <c r="FJM58" s="16"/>
      <c r="FJN58" s="16"/>
      <c r="FJO58" s="16"/>
      <c r="FJP58" s="16"/>
      <c r="FJQ58" s="16"/>
      <c r="FJR58" s="16"/>
      <c r="FJS58" s="16"/>
      <c r="FJT58" s="16"/>
      <c r="FJU58" s="16"/>
      <c r="FJV58" s="16"/>
      <c r="FJW58" s="16"/>
      <c r="FJX58" s="16"/>
      <c r="FJY58" s="16"/>
      <c r="FJZ58" s="16"/>
      <c r="FKA58" s="16"/>
      <c r="FKB58" s="16"/>
      <c r="FKC58" s="16"/>
      <c r="FKD58" s="16"/>
      <c r="FKE58" s="16"/>
      <c r="FKF58" s="16"/>
      <c r="FKG58" s="16"/>
      <c r="FKH58" s="16"/>
      <c r="FKI58" s="16"/>
      <c r="FKJ58" s="16"/>
      <c r="FKK58" s="16"/>
      <c r="FKL58" s="16"/>
      <c r="FKM58" s="16"/>
      <c r="FKN58" s="16"/>
      <c r="FKO58" s="16"/>
      <c r="FKP58" s="16"/>
      <c r="FKQ58" s="16"/>
      <c r="FKR58" s="16"/>
      <c r="FKS58" s="16"/>
      <c r="FKT58" s="16"/>
      <c r="FKU58" s="16"/>
      <c r="FKV58" s="16"/>
      <c r="FKW58" s="16"/>
      <c r="FKX58" s="16"/>
      <c r="FKY58" s="16"/>
      <c r="FKZ58" s="16"/>
      <c r="FLA58" s="16"/>
      <c r="FLB58" s="16"/>
      <c r="FLC58" s="16"/>
      <c r="FLD58" s="16"/>
      <c r="FLE58" s="16"/>
      <c r="FLF58" s="16"/>
      <c r="FLG58" s="16"/>
      <c r="FLH58" s="16"/>
      <c r="FLI58" s="16"/>
      <c r="FLJ58" s="16"/>
      <c r="FLK58" s="16"/>
      <c r="FLL58" s="16"/>
      <c r="FLM58" s="16"/>
      <c r="FLN58" s="16"/>
      <c r="FLO58" s="16"/>
      <c r="FLP58" s="16"/>
      <c r="FLQ58" s="16"/>
      <c r="FLR58" s="16"/>
      <c r="FLS58" s="16"/>
      <c r="FLT58" s="16"/>
      <c r="FLU58" s="16"/>
      <c r="FLV58" s="16"/>
      <c r="FLW58" s="16"/>
      <c r="FLX58" s="16"/>
      <c r="FLY58" s="16"/>
      <c r="FLZ58" s="16"/>
      <c r="FMA58" s="16"/>
      <c r="FMB58" s="16"/>
      <c r="FMC58" s="16"/>
      <c r="FMD58" s="16"/>
      <c r="FME58" s="16"/>
      <c r="FMF58" s="16"/>
      <c r="FMG58" s="16"/>
      <c r="FMH58" s="16"/>
      <c r="FMI58" s="16"/>
      <c r="FMJ58" s="16"/>
      <c r="FMK58" s="16"/>
      <c r="FML58" s="16"/>
      <c r="FMM58" s="16"/>
      <c r="FMN58" s="16"/>
      <c r="FMO58" s="16"/>
      <c r="FMP58" s="16"/>
      <c r="FMQ58" s="16"/>
      <c r="FMR58" s="16"/>
      <c r="FMS58" s="16"/>
      <c r="FMT58" s="16"/>
      <c r="FMU58" s="16"/>
      <c r="FMV58" s="16"/>
      <c r="FMW58" s="16"/>
      <c r="FMX58" s="16"/>
      <c r="FMY58" s="16"/>
      <c r="FMZ58" s="16"/>
      <c r="FNA58" s="16"/>
      <c r="FNB58" s="16"/>
      <c r="FNC58" s="16"/>
      <c r="FND58" s="16"/>
      <c r="FNE58" s="16"/>
      <c r="FNF58" s="16"/>
      <c r="FNG58" s="16"/>
      <c r="FNH58" s="16"/>
      <c r="FNI58" s="16"/>
      <c r="FNJ58" s="16"/>
      <c r="FNK58" s="16"/>
      <c r="FNL58" s="16"/>
      <c r="FNM58" s="16"/>
      <c r="FNN58" s="16"/>
      <c r="FNO58" s="16"/>
      <c r="FNP58" s="16"/>
      <c r="FNQ58" s="16"/>
      <c r="FNR58" s="16"/>
      <c r="FNS58" s="16"/>
      <c r="FNT58" s="16"/>
      <c r="FNU58" s="16"/>
      <c r="FNV58" s="16"/>
      <c r="FNW58" s="16"/>
      <c r="FNX58" s="16"/>
      <c r="FNY58" s="16"/>
      <c r="FNZ58" s="16"/>
      <c r="FOA58" s="16"/>
      <c r="FOB58" s="16"/>
      <c r="FOC58" s="16"/>
      <c r="FOD58" s="16"/>
      <c r="FOE58" s="16"/>
      <c r="FOF58" s="16"/>
      <c r="FOG58" s="16"/>
      <c r="FOH58" s="16"/>
      <c r="FOI58" s="16"/>
      <c r="FOJ58" s="16"/>
      <c r="FOK58" s="16"/>
      <c r="FOL58" s="16"/>
      <c r="FOM58" s="16"/>
      <c r="FON58" s="16"/>
      <c r="FOO58" s="16"/>
      <c r="FOP58" s="16"/>
      <c r="FOQ58" s="16"/>
      <c r="FOR58" s="16"/>
      <c r="FOS58" s="16"/>
      <c r="FOT58" s="16"/>
      <c r="FOU58" s="16"/>
      <c r="FOV58" s="16"/>
      <c r="FOW58" s="16"/>
      <c r="FOX58" s="16"/>
      <c r="FOY58" s="16"/>
      <c r="FOZ58" s="16"/>
      <c r="FPA58" s="16"/>
      <c r="FPB58" s="16"/>
      <c r="FPC58" s="16"/>
      <c r="FPD58" s="16"/>
      <c r="FPE58" s="16"/>
      <c r="FPF58" s="16"/>
      <c r="FPG58" s="16"/>
      <c r="FPH58" s="16"/>
      <c r="FPI58" s="16"/>
      <c r="FPJ58" s="16"/>
      <c r="FPK58" s="16"/>
      <c r="FPL58" s="16"/>
      <c r="FPM58" s="16"/>
      <c r="FPN58" s="16"/>
      <c r="FPO58" s="16"/>
      <c r="FPP58" s="16"/>
      <c r="FPQ58" s="16"/>
      <c r="FPR58" s="16"/>
      <c r="FPS58" s="16"/>
      <c r="FPT58" s="16"/>
      <c r="FPU58" s="16"/>
      <c r="FPV58" s="16"/>
      <c r="FPW58" s="16"/>
      <c r="FPX58" s="16"/>
      <c r="FPY58" s="16"/>
      <c r="FPZ58" s="16"/>
      <c r="FQA58" s="16"/>
      <c r="FQB58" s="16"/>
      <c r="FQC58" s="16"/>
      <c r="FQD58" s="16"/>
      <c r="FQE58" s="16"/>
      <c r="FQF58" s="16"/>
      <c r="FQG58" s="16"/>
      <c r="FQH58" s="16"/>
      <c r="FQI58" s="16"/>
      <c r="FQJ58" s="16"/>
      <c r="FQK58" s="16"/>
      <c r="FQL58" s="16"/>
      <c r="FQM58" s="16"/>
      <c r="FQN58" s="16"/>
      <c r="FQO58" s="16"/>
      <c r="FQP58" s="16"/>
      <c r="FQQ58" s="16"/>
      <c r="FQR58" s="16"/>
      <c r="FQS58" s="16"/>
      <c r="FQT58" s="16"/>
      <c r="FQU58" s="16"/>
      <c r="FQV58" s="16"/>
      <c r="FQW58" s="16"/>
      <c r="FQX58" s="16"/>
      <c r="FQY58" s="16"/>
      <c r="FQZ58" s="16"/>
      <c r="FRA58" s="16"/>
      <c r="FRB58" s="16"/>
      <c r="FRC58" s="16"/>
      <c r="FRD58" s="16"/>
      <c r="FRE58" s="16"/>
      <c r="FRF58" s="16"/>
      <c r="FRG58" s="16"/>
      <c r="FRH58" s="16"/>
      <c r="FRI58" s="16"/>
      <c r="FRJ58" s="16"/>
      <c r="FRK58" s="16"/>
      <c r="FRL58" s="16"/>
      <c r="FRM58" s="16"/>
      <c r="FRN58" s="16"/>
      <c r="FRO58" s="16"/>
      <c r="FRP58" s="16"/>
      <c r="FRQ58" s="16"/>
      <c r="FRR58" s="16"/>
      <c r="FRS58" s="16"/>
      <c r="FRT58" s="16"/>
      <c r="FRU58" s="16"/>
      <c r="FRV58" s="16"/>
      <c r="FRW58" s="16"/>
      <c r="FRX58" s="16"/>
      <c r="FRY58" s="16"/>
      <c r="FRZ58" s="16"/>
      <c r="FSA58" s="16"/>
      <c r="FSB58" s="16"/>
      <c r="FSC58" s="16"/>
      <c r="FSD58" s="16"/>
      <c r="FSE58" s="16"/>
      <c r="FSF58" s="16"/>
      <c r="FSG58" s="16"/>
      <c r="FSH58" s="16"/>
      <c r="FSI58" s="16"/>
      <c r="FSJ58" s="16"/>
      <c r="FSK58" s="16"/>
      <c r="FSL58" s="16"/>
      <c r="FSM58" s="16"/>
      <c r="FSN58" s="16"/>
      <c r="FSO58" s="16"/>
      <c r="FSP58" s="16"/>
      <c r="FSQ58" s="16"/>
      <c r="FSR58" s="16"/>
      <c r="FSS58" s="16"/>
      <c r="FST58" s="16"/>
      <c r="FSU58" s="16"/>
      <c r="FSV58" s="16"/>
      <c r="FSW58" s="16"/>
      <c r="FSX58" s="16"/>
      <c r="FSY58" s="16"/>
      <c r="FSZ58" s="16"/>
      <c r="FTA58" s="16"/>
      <c r="FTB58" s="16"/>
      <c r="FTC58" s="16"/>
      <c r="FTD58" s="16"/>
      <c r="FTE58" s="16"/>
      <c r="FTF58" s="16"/>
      <c r="FTG58" s="16"/>
      <c r="FTH58" s="16"/>
      <c r="FTI58" s="16"/>
      <c r="FTJ58" s="16"/>
      <c r="FTK58" s="16"/>
      <c r="FTL58" s="16"/>
      <c r="FTM58" s="16"/>
      <c r="FTN58" s="16"/>
      <c r="FTO58" s="16"/>
      <c r="FTP58" s="16"/>
      <c r="FTQ58" s="16"/>
      <c r="FTR58" s="16"/>
      <c r="FTS58" s="16"/>
      <c r="FTT58" s="16"/>
      <c r="FTU58" s="16"/>
      <c r="FTV58" s="16"/>
      <c r="FTW58" s="16"/>
      <c r="FTX58" s="16"/>
      <c r="FTY58" s="16"/>
      <c r="FTZ58" s="16"/>
      <c r="FUA58" s="16"/>
      <c r="FUB58" s="16"/>
      <c r="FUC58" s="16"/>
      <c r="FUD58" s="16"/>
      <c r="FUE58" s="16"/>
      <c r="FUF58" s="16"/>
      <c r="FUG58" s="16"/>
      <c r="FUH58" s="16"/>
      <c r="FUI58" s="16"/>
      <c r="FUJ58" s="16"/>
      <c r="FUK58" s="16"/>
      <c r="FUL58" s="16"/>
      <c r="FUM58" s="16"/>
      <c r="FUN58" s="16"/>
      <c r="FUO58" s="16"/>
      <c r="FUP58" s="16"/>
      <c r="FUQ58" s="16"/>
      <c r="FUR58" s="16"/>
      <c r="FUS58" s="16"/>
      <c r="FUT58" s="16"/>
      <c r="FUU58" s="16"/>
      <c r="FUV58" s="16"/>
      <c r="FUW58" s="16"/>
      <c r="FUX58" s="16"/>
      <c r="FUY58" s="16"/>
      <c r="FUZ58" s="16"/>
      <c r="FVA58" s="16"/>
      <c r="FVB58" s="16"/>
      <c r="FVC58" s="16"/>
      <c r="FVD58" s="16"/>
      <c r="FVE58" s="16"/>
      <c r="FVF58" s="16"/>
      <c r="FVG58" s="16"/>
      <c r="FVH58" s="16"/>
      <c r="FVI58" s="16"/>
      <c r="FVJ58" s="16"/>
      <c r="FVK58" s="16"/>
      <c r="FVL58" s="16"/>
      <c r="FVM58" s="16"/>
      <c r="FVN58" s="16"/>
      <c r="FVO58" s="16"/>
      <c r="FVP58" s="16"/>
      <c r="FVQ58" s="16"/>
      <c r="FVR58" s="16"/>
      <c r="FVS58" s="16"/>
      <c r="FVT58" s="16"/>
      <c r="FVU58" s="16"/>
      <c r="FVV58" s="16"/>
      <c r="FVW58" s="16"/>
      <c r="FVX58" s="16"/>
      <c r="FVY58" s="16"/>
      <c r="FVZ58" s="16"/>
      <c r="FWA58" s="16"/>
      <c r="FWB58" s="16"/>
      <c r="FWC58" s="16"/>
      <c r="FWD58" s="16"/>
      <c r="FWE58" s="16"/>
      <c r="FWF58" s="16"/>
      <c r="FWG58" s="16"/>
      <c r="FWH58" s="16"/>
      <c r="FWI58" s="16"/>
      <c r="FWJ58" s="16"/>
      <c r="FWK58" s="16"/>
      <c r="FWL58" s="16"/>
      <c r="FWM58" s="16"/>
      <c r="FWN58" s="16"/>
      <c r="FWO58" s="16"/>
      <c r="FWP58" s="16"/>
      <c r="FWQ58" s="16"/>
      <c r="FWR58" s="16"/>
      <c r="FWS58" s="16"/>
      <c r="FWT58" s="16"/>
      <c r="FWU58" s="16"/>
      <c r="FWV58" s="16"/>
      <c r="FWW58" s="16"/>
      <c r="FWX58" s="16"/>
      <c r="FWY58" s="16"/>
      <c r="FWZ58" s="16"/>
      <c r="FXA58" s="16"/>
      <c r="FXB58" s="16"/>
      <c r="FXC58" s="16"/>
      <c r="FXD58" s="16"/>
      <c r="FXE58" s="16"/>
      <c r="FXF58" s="16"/>
      <c r="FXG58" s="16"/>
      <c r="FXH58" s="16"/>
      <c r="FXI58" s="16"/>
      <c r="FXJ58" s="16"/>
      <c r="FXK58" s="16"/>
      <c r="FXL58" s="16"/>
      <c r="FXM58" s="16"/>
      <c r="FXN58" s="16"/>
      <c r="FXO58" s="16"/>
      <c r="FXP58" s="16"/>
      <c r="FXQ58" s="16"/>
      <c r="FXR58" s="16"/>
      <c r="FXS58" s="16"/>
      <c r="FXT58" s="16"/>
      <c r="FXU58" s="16"/>
      <c r="FXV58" s="16"/>
      <c r="FXW58" s="16"/>
      <c r="FXX58" s="16"/>
      <c r="FXY58" s="16"/>
      <c r="FXZ58" s="16"/>
      <c r="FYA58" s="16"/>
      <c r="FYB58" s="16"/>
      <c r="FYC58" s="16"/>
      <c r="FYD58" s="16"/>
      <c r="FYE58" s="16"/>
      <c r="FYF58" s="16"/>
      <c r="FYG58" s="16"/>
      <c r="FYH58" s="16"/>
      <c r="FYI58" s="16"/>
      <c r="FYJ58" s="16"/>
      <c r="FYK58" s="16"/>
      <c r="FYL58" s="16"/>
      <c r="FYM58" s="16"/>
      <c r="FYN58" s="16"/>
      <c r="FYO58" s="16"/>
      <c r="FYP58" s="16"/>
      <c r="FYQ58" s="16"/>
      <c r="FYR58" s="16"/>
      <c r="FYS58" s="16"/>
      <c r="FYT58" s="16"/>
      <c r="FYU58" s="16"/>
      <c r="FYV58" s="16"/>
      <c r="FYW58" s="16"/>
      <c r="FYX58" s="16"/>
      <c r="FYY58" s="16"/>
      <c r="FYZ58" s="16"/>
      <c r="FZA58" s="16"/>
      <c r="FZB58" s="16"/>
      <c r="FZC58" s="16"/>
      <c r="FZD58" s="16"/>
      <c r="FZE58" s="16"/>
      <c r="FZF58" s="16"/>
      <c r="FZG58" s="16"/>
      <c r="FZH58" s="16"/>
      <c r="FZI58" s="16"/>
      <c r="FZJ58" s="16"/>
      <c r="FZK58" s="16"/>
      <c r="FZL58" s="16"/>
      <c r="FZM58" s="16"/>
      <c r="FZN58" s="16"/>
      <c r="FZO58" s="16"/>
      <c r="FZP58" s="16"/>
      <c r="FZQ58" s="16"/>
      <c r="FZR58" s="16"/>
      <c r="FZS58" s="16"/>
      <c r="FZT58" s="16"/>
      <c r="FZU58" s="16"/>
      <c r="FZV58" s="16"/>
      <c r="FZW58" s="16"/>
      <c r="FZX58" s="16"/>
      <c r="FZY58" s="16"/>
      <c r="FZZ58" s="16"/>
      <c r="GAA58" s="16"/>
      <c r="GAB58" s="16"/>
      <c r="GAC58" s="16"/>
      <c r="GAD58" s="16"/>
      <c r="GAE58" s="16"/>
      <c r="GAF58" s="16"/>
      <c r="GAG58" s="16"/>
      <c r="GAH58" s="16"/>
      <c r="GAI58" s="16"/>
      <c r="GAJ58" s="16"/>
      <c r="GAK58" s="16"/>
      <c r="GAL58" s="16"/>
      <c r="GAM58" s="16"/>
      <c r="GAN58" s="16"/>
      <c r="GAO58" s="16"/>
      <c r="GAP58" s="16"/>
      <c r="GAQ58" s="16"/>
      <c r="GAR58" s="16"/>
      <c r="GAS58" s="16"/>
      <c r="GAT58" s="16"/>
      <c r="GAU58" s="16"/>
      <c r="GAV58" s="16"/>
      <c r="GAW58" s="16"/>
      <c r="GAX58" s="16"/>
      <c r="GAY58" s="16"/>
      <c r="GAZ58" s="16"/>
      <c r="GBA58" s="16"/>
      <c r="GBB58" s="16"/>
      <c r="GBC58" s="16"/>
      <c r="GBD58" s="16"/>
      <c r="GBE58" s="16"/>
      <c r="GBF58" s="16"/>
      <c r="GBG58" s="16"/>
      <c r="GBH58" s="16"/>
      <c r="GBI58" s="16"/>
      <c r="GBJ58" s="16"/>
      <c r="GBK58" s="16"/>
      <c r="GBL58" s="16"/>
      <c r="GBM58" s="16"/>
      <c r="GBN58" s="16"/>
      <c r="GBO58" s="16"/>
      <c r="GBP58" s="16"/>
      <c r="GBQ58" s="16"/>
      <c r="GBR58" s="16"/>
      <c r="GBS58" s="16"/>
      <c r="GBT58" s="16"/>
      <c r="GBU58" s="16"/>
      <c r="GBV58" s="16"/>
      <c r="GBW58" s="16"/>
      <c r="GBX58" s="16"/>
      <c r="GBY58" s="16"/>
      <c r="GBZ58" s="16"/>
      <c r="GCA58" s="16"/>
      <c r="GCB58" s="16"/>
      <c r="GCC58" s="16"/>
      <c r="GCD58" s="16"/>
      <c r="GCE58" s="16"/>
      <c r="GCF58" s="16"/>
      <c r="GCG58" s="16"/>
      <c r="GCH58" s="16"/>
      <c r="GCI58" s="16"/>
      <c r="GCJ58" s="16"/>
      <c r="GCK58" s="16"/>
      <c r="GCL58" s="16"/>
      <c r="GCM58" s="16"/>
      <c r="GCN58" s="16"/>
      <c r="GCO58" s="16"/>
      <c r="GCP58" s="16"/>
      <c r="GCQ58" s="16"/>
      <c r="GCR58" s="16"/>
      <c r="GCS58" s="16"/>
      <c r="GCT58" s="16"/>
      <c r="GCU58" s="16"/>
      <c r="GCV58" s="16"/>
      <c r="GCW58" s="16"/>
      <c r="GCX58" s="16"/>
      <c r="GCY58" s="16"/>
      <c r="GCZ58" s="16"/>
      <c r="GDA58" s="16"/>
      <c r="GDB58" s="16"/>
      <c r="GDC58" s="16"/>
      <c r="GDD58" s="16"/>
      <c r="GDE58" s="16"/>
      <c r="GDF58" s="16"/>
      <c r="GDG58" s="16"/>
      <c r="GDH58" s="16"/>
      <c r="GDI58" s="16"/>
      <c r="GDJ58" s="16"/>
      <c r="GDK58" s="16"/>
      <c r="GDL58" s="16"/>
      <c r="GDM58" s="16"/>
      <c r="GDN58" s="16"/>
      <c r="GDO58" s="16"/>
      <c r="GDP58" s="16"/>
      <c r="GDQ58" s="16"/>
      <c r="GDR58" s="16"/>
      <c r="GDS58" s="16"/>
      <c r="GDT58" s="16"/>
      <c r="GDU58" s="16"/>
      <c r="GDV58" s="16"/>
      <c r="GDW58" s="16"/>
      <c r="GDX58" s="16"/>
      <c r="GDY58" s="16"/>
      <c r="GDZ58" s="16"/>
      <c r="GEA58" s="16"/>
      <c r="GEB58" s="16"/>
      <c r="GEC58" s="16"/>
      <c r="GED58" s="16"/>
      <c r="GEE58" s="16"/>
      <c r="GEF58" s="16"/>
      <c r="GEG58" s="16"/>
      <c r="GEH58" s="16"/>
      <c r="GEI58" s="16"/>
      <c r="GEJ58" s="16"/>
      <c r="GEK58" s="16"/>
      <c r="GEL58" s="16"/>
      <c r="GEM58" s="16"/>
      <c r="GEN58" s="16"/>
      <c r="GEO58" s="16"/>
      <c r="GEP58" s="16"/>
      <c r="GEQ58" s="16"/>
      <c r="GER58" s="16"/>
      <c r="GES58" s="16"/>
      <c r="GET58" s="16"/>
      <c r="GEU58" s="16"/>
      <c r="GEV58" s="16"/>
      <c r="GEW58" s="16"/>
      <c r="GEX58" s="16"/>
      <c r="GEY58" s="16"/>
      <c r="GEZ58" s="16"/>
      <c r="GFA58" s="16"/>
      <c r="GFB58" s="16"/>
      <c r="GFC58" s="16"/>
      <c r="GFD58" s="16"/>
      <c r="GFE58" s="16"/>
      <c r="GFF58" s="16"/>
      <c r="GFG58" s="16"/>
      <c r="GFH58" s="16"/>
      <c r="GFI58" s="16"/>
      <c r="GFJ58" s="16"/>
      <c r="GFK58" s="16"/>
      <c r="GFL58" s="16"/>
      <c r="GFM58" s="16"/>
      <c r="GFN58" s="16"/>
      <c r="GFO58" s="16"/>
      <c r="GFP58" s="16"/>
      <c r="GFQ58" s="16"/>
      <c r="GFR58" s="16"/>
      <c r="GFS58" s="16"/>
      <c r="GFT58" s="16"/>
      <c r="GFU58" s="16"/>
      <c r="GFV58" s="16"/>
      <c r="GFW58" s="16"/>
      <c r="GFX58" s="16"/>
      <c r="GFY58" s="16"/>
      <c r="GFZ58" s="16"/>
      <c r="GGA58" s="16"/>
      <c r="GGB58" s="16"/>
      <c r="GGC58" s="16"/>
      <c r="GGD58" s="16"/>
      <c r="GGE58" s="16"/>
      <c r="GGF58" s="16"/>
      <c r="GGG58" s="16"/>
      <c r="GGH58" s="16"/>
      <c r="GGI58" s="16"/>
      <c r="GGJ58" s="16"/>
      <c r="GGK58" s="16"/>
      <c r="GGL58" s="16"/>
      <c r="GGM58" s="16"/>
      <c r="GGN58" s="16"/>
      <c r="GGO58" s="16"/>
      <c r="GGP58" s="16"/>
      <c r="GGQ58" s="16"/>
      <c r="GGR58" s="16"/>
      <c r="GGS58" s="16"/>
      <c r="GGT58" s="16"/>
      <c r="GGU58" s="16"/>
      <c r="GGV58" s="16"/>
      <c r="GGW58" s="16"/>
      <c r="GGX58" s="16"/>
      <c r="GGY58" s="16"/>
      <c r="GGZ58" s="16"/>
      <c r="GHA58" s="16"/>
      <c r="GHB58" s="16"/>
      <c r="GHC58" s="16"/>
      <c r="GHD58" s="16"/>
      <c r="GHE58" s="16"/>
      <c r="GHF58" s="16"/>
      <c r="GHG58" s="16"/>
      <c r="GHH58" s="16"/>
      <c r="GHI58" s="16"/>
      <c r="GHJ58" s="16"/>
      <c r="GHK58" s="16"/>
      <c r="GHL58" s="16"/>
      <c r="GHM58" s="16"/>
      <c r="GHN58" s="16"/>
      <c r="GHO58" s="16"/>
      <c r="GHP58" s="16"/>
      <c r="GHQ58" s="16"/>
      <c r="GHR58" s="16"/>
      <c r="GHS58" s="16"/>
      <c r="GHT58" s="16"/>
      <c r="GHU58" s="16"/>
      <c r="GHV58" s="16"/>
      <c r="GHW58" s="16"/>
      <c r="GHX58" s="16"/>
      <c r="GHY58" s="16"/>
      <c r="GHZ58" s="16"/>
      <c r="GIA58" s="16"/>
      <c r="GIB58" s="16"/>
      <c r="GIC58" s="16"/>
      <c r="GID58" s="16"/>
      <c r="GIE58" s="16"/>
      <c r="GIF58" s="16"/>
      <c r="GIG58" s="16"/>
      <c r="GIH58" s="16"/>
      <c r="GII58" s="16"/>
      <c r="GIJ58" s="16"/>
      <c r="GIK58" s="16"/>
      <c r="GIL58" s="16"/>
      <c r="GIM58" s="16"/>
      <c r="GIN58" s="16"/>
      <c r="GIO58" s="16"/>
      <c r="GIP58" s="16"/>
      <c r="GIQ58" s="16"/>
      <c r="GIR58" s="16"/>
      <c r="GIS58" s="16"/>
      <c r="GIT58" s="16"/>
      <c r="GIU58" s="16"/>
      <c r="GIV58" s="16"/>
      <c r="GIW58" s="16"/>
      <c r="GIX58" s="16"/>
      <c r="GIY58" s="16"/>
      <c r="GIZ58" s="16"/>
      <c r="GJA58" s="16"/>
      <c r="GJB58" s="16"/>
      <c r="GJC58" s="16"/>
      <c r="GJD58" s="16"/>
      <c r="GJE58" s="16"/>
      <c r="GJF58" s="16"/>
      <c r="GJG58" s="16"/>
      <c r="GJH58" s="16"/>
      <c r="GJI58" s="16"/>
      <c r="GJJ58" s="16"/>
      <c r="GJK58" s="16"/>
      <c r="GJL58" s="16"/>
      <c r="GJM58" s="16"/>
      <c r="GJN58" s="16"/>
      <c r="GJO58" s="16"/>
      <c r="GJP58" s="16"/>
      <c r="GJQ58" s="16"/>
      <c r="GJR58" s="16"/>
      <c r="GJS58" s="16"/>
      <c r="GJT58" s="16"/>
      <c r="GJU58" s="16"/>
      <c r="GJV58" s="16"/>
      <c r="GJW58" s="16"/>
      <c r="GJX58" s="16"/>
      <c r="GJY58" s="16"/>
      <c r="GJZ58" s="16"/>
      <c r="GKA58" s="16"/>
      <c r="GKB58" s="16"/>
      <c r="GKC58" s="16"/>
      <c r="GKD58" s="16"/>
      <c r="GKE58" s="16"/>
      <c r="GKF58" s="16"/>
      <c r="GKG58" s="16"/>
      <c r="GKH58" s="16"/>
      <c r="GKI58" s="16"/>
      <c r="GKJ58" s="16"/>
      <c r="GKK58" s="16"/>
      <c r="GKL58" s="16"/>
      <c r="GKM58" s="16"/>
      <c r="GKN58" s="16"/>
      <c r="GKO58" s="16"/>
      <c r="GKP58" s="16"/>
      <c r="GKQ58" s="16"/>
      <c r="GKR58" s="16"/>
      <c r="GKS58" s="16"/>
      <c r="GKT58" s="16"/>
      <c r="GKU58" s="16"/>
      <c r="GKV58" s="16"/>
      <c r="GKW58" s="16"/>
      <c r="GKX58" s="16"/>
      <c r="GKY58" s="16"/>
      <c r="GKZ58" s="16"/>
      <c r="GLA58" s="16"/>
      <c r="GLB58" s="16"/>
      <c r="GLC58" s="16"/>
      <c r="GLD58" s="16"/>
      <c r="GLE58" s="16"/>
      <c r="GLF58" s="16"/>
      <c r="GLG58" s="16"/>
      <c r="GLH58" s="16"/>
      <c r="GLI58" s="16"/>
      <c r="GLJ58" s="16"/>
      <c r="GLK58" s="16"/>
      <c r="GLL58" s="16"/>
      <c r="GLM58" s="16"/>
      <c r="GLN58" s="16"/>
      <c r="GLO58" s="16"/>
      <c r="GLP58" s="16"/>
      <c r="GLQ58" s="16"/>
      <c r="GLR58" s="16"/>
      <c r="GLS58" s="16"/>
      <c r="GLT58" s="16"/>
      <c r="GLU58" s="16"/>
      <c r="GLV58" s="16"/>
      <c r="GLW58" s="16"/>
      <c r="GLX58" s="16"/>
      <c r="GLY58" s="16"/>
      <c r="GLZ58" s="16"/>
      <c r="GMA58" s="16"/>
      <c r="GMB58" s="16"/>
      <c r="GMC58" s="16"/>
      <c r="GMD58" s="16"/>
      <c r="GME58" s="16"/>
      <c r="GMF58" s="16"/>
      <c r="GMG58" s="16"/>
      <c r="GMH58" s="16"/>
      <c r="GMI58" s="16"/>
      <c r="GMJ58" s="16"/>
      <c r="GMK58" s="16"/>
      <c r="GML58" s="16"/>
      <c r="GMM58" s="16"/>
      <c r="GMN58" s="16"/>
      <c r="GMO58" s="16"/>
      <c r="GMP58" s="16"/>
      <c r="GMQ58" s="16"/>
      <c r="GMR58" s="16"/>
      <c r="GMS58" s="16"/>
      <c r="GMT58" s="16"/>
      <c r="GMU58" s="16"/>
      <c r="GMV58" s="16"/>
      <c r="GMW58" s="16"/>
      <c r="GMX58" s="16"/>
      <c r="GMY58" s="16"/>
      <c r="GMZ58" s="16"/>
      <c r="GNA58" s="16"/>
      <c r="GNB58" s="16"/>
      <c r="GNC58" s="16"/>
      <c r="GND58" s="16"/>
      <c r="GNE58" s="16"/>
      <c r="GNF58" s="16"/>
      <c r="GNG58" s="16"/>
      <c r="GNH58" s="16"/>
      <c r="GNI58" s="16"/>
      <c r="GNJ58" s="16"/>
      <c r="GNK58" s="16"/>
      <c r="GNL58" s="16"/>
      <c r="GNM58" s="16"/>
      <c r="GNN58" s="16"/>
      <c r="GNO58" s="16"/>
      <c r="GNP58" s="16"/>
      <c r="GNQ58" s="16"/>
      <c r="GNR58" s="16"/>
      <c r="GNS58" s="16"/>
      <c r="GNT58" s="16"/>
      <c r="GNU58" s="16"/>
      <c r="GNV58" s="16"/>
      <c r="GNW58" s="16"/>
      <c r="GNX58" s="16"/>
      <c r="GNY58" s="16"/>
      <c r="GNZ58" s="16"/>
      <c r="GOA58" s="16"/>
      <c r="GOB58" s="16"/>
      <c r="GOC58" s="16"/>
      <c r="GOD58" s="16"/>
      <c r="GOE58" s="16"/>
      <c r="GOF58" s="16"/>
      <c r="GOG58" s="16"/>
      <c r="GOH58" s="16"/>
      <c r="GOI58" s="16"/>
      <c r="GOJ58" s="16"/>
      <c r="GOK58" s="16"/>
      <c r="GOL58" s="16"/>
      <c r="GOM58" s="16"/>
      <c r="GON58" s="16"/>
      <c r="GOO58" s="16"/>
      <c r="GOP58" s="16"/>
      <c r="GOQ58" s="16"/>
      <c r="GOR58" s="16"/>
      <c r="GOS58" s="16"/>
      <c r="GOT58" s="16"/>
      <c r="GOU58" s="16"/>
      <c r="GOV58" s="16"/>
      <c r="GOW58" s="16"/>
      <c r="GOX58" s="16"/>
      <c r="GOY58" s="16"/>
      <c r="GOZ58" s="16"/>
      <c r="GPA58" s="16"/>
      <c r="GPB58" s="16"/>
      <c r="GPC58" s="16"/>
      <c r="GPD58" s="16"/>
      <c r="GPE58" s="16"/>
      <c r="GPF58" s="16"/>
      <c r="GPG58" s="16"/>
      <c r="GPH58" s="16"/>
      <c r="GPI58" s="16"/>
      <c r="GPJ58" s="16"/>
      <c r="GPK58" s="16"/>
      <c r="GPL58" s="16"/>
      <c r="GPM58" s="16"/>
      <c r="GPN58" s="16"/>
      <c r="GPO58" s="16"/>
      <c r="GPP58" s="16"/>
      <c r="GPQ58" s="16"/>
      <c r="GPR58" s="16"/>
      <c r="GPS58" s="16"/>
      <c r="GPT58" s="16"/>
      <c r="GPU58" s="16"/>
      <c r="GPV58" s="16"/>
      <c r="GPW58" s="16"/>
      <c r="GPX58" s="16"/>
      <c r="GPY58" s="16"/>
      <c r="GPZ58" s="16"/>
      <c r="GQA58" s="16"/>
      <c r="GQB58" s="16"/>
      <c r="GQC58" s="16"/>
      <c r="GQD58" s="16"/>
      <c r="GQE58" s="16"/>
      <c r="GQF58" s="16"/>
      <c r="GQG58" s="16"/>
      <c r="GQH58" s="16"/>
      <c r="GQI58" s="16"/>
      <c r="GQJ58" s="16"/>
      <c r="GQK58" s="16"/>
      <c r="GQL58" s="16"/>
      <c r="GQM58" s="16"/>
      <c r="GQN58" s="16"/>
      <c r="GQO58" s="16"/>
      <c r="GQP58" s="16"/>
      <c r="GQQ58" s="16"/>
      <c r="GQR58" s="16"/>
      <c r="GQS58" s="16"/>
      <c r="GQT58" s="16"/>
      <c r="GQU58" s="16"/>
      <c r="GQV58" s="16"/>
      <c r="GQW58" s="16"/>
      <c r="GQX58" s="16"/>
      <c r="GQY58" s="16"/>
      <c r="GQZ58" s="16"/>
      <c r="GRA58" s="16"/>
      <c r="GRB58" s="16"/>
      <c r="GRC58" s="16"/>
      <c r="GRD58" s="16"/>
      <c r="GRE58" s="16"/>
      <c r="GRF58" s="16"/>
      <c r="GRG58" s="16"/>
      <c r="GRH58" s="16"/>
      <c r="GRI58" s="16"/>
      <c r="GRJ58" s="16"/>
      <c r="GRK58" s="16"/>
      <c r="GRL58" s="16"/>
      <c r="GRM58" s="16"/>
      <c r="GRN58" s="16"/>
      <c r="GRO58" s="16"/>
      <c r="GRP58" s="16"/>
      <c r="GRQ58" s="16"/>
      <c r="GRR58" s="16"/>
      <c r="GRS58" s="16"/>
      <c r="GRT58" s="16"/>
      <c r="GRU58" s="16"/>
      <c r="GRV58" s="16"/>
      <c r="GRW58" s="16"/>
      <c r="GRX58" s="16"/>
      <c r="GRY58" s="16"/>
      <c r="GRZ58" s="16"/>
      <c r="GSA58" s="16"/>
      <c r="GSB58" s="16"/>
      <c r="GSC58" s="16"/>
      <c r="GSD58" s="16"/>
      <c r="GSE58" s="16"/>
      <c r="GSF58" s="16"/>
      <c r="GSG58" s="16"/>
      <c r="GSH58" s="16"/>
      <c r="GSI58" s="16"/>
      <c r="GSJ58" s="16"/>
      <c r="GSK58" s="16"/>
      <c r="GSL58" s="16"/>
      <c r="GSM58" s="16"/>
      <c r="GSN58" s="16"/>
      <c r="GSO58" s="16"/>
      <c r="GSP58" s="16"/>
      <c r="GSQ58" s="16"/>
      <c r="GSR58" s="16"/>
      <c r="GSS58" s="16"/>
      <c r="GST58" s="16"/>
      <c r="GSU58" s="16"/>
      <c r="GSV58" s="16"/>
      <c r="GSW58" s="16"/>
      <c r="GSX58" s="16"/>
      <c r="GSY58" s="16"/>
      <c r="GSZ58" s="16"/>
      <c r="GTA58" s="16"/>
      <c r="GTB58" s="16"/>
      <c r="GTC58" s="16"/>
      <c r="GTD58" s="16"/>
      <c r="GTE58" s="16"/>
      <c r="GTF58" s="16"/>
      <c r="GTG58" s="16"/>
      <c r="GTH58" s="16"/>
      <c r="GTI58" s="16"/>
      <c r="GTJ58" s="16"/>
      <c r="GTK58" s="16"/>
      <c r="GTL58" s="16"/>
      <c r="GTM58" s="16"/>
      <c r="GTN58" s="16"/>
      <c r="GTO58" s="16"/>
      <c r="GTP58" s="16"/>
      <c r="GTQ58" s="16"/>
      <c r="GTR58" s="16"/>
      <c r="GTS58" s="16"/>
      <c r="GTT58" s="16"/>
      <c r="GTU58" s="16"/>
      <c r="GTV58" s="16"/>
      <c r="GTW58" s="16"/>
      <c r="GTX58" s="16"/>
      <c r="GTY58" s="16"/>
      <c r="GTZ58" s="16"/>
      <c r="GUA58" s="16"/>
      <c r="GUB58" s="16"/>
      <c r="GUC58" s="16"/>
      <c r="GUD58" s="16"/>
      <c r="GUE58" s="16"/>
      <c r="GUF58" s="16"/>
      <c r="GUG58" s="16"/>
      <c r="GUH58" s="16"/>
      <c r="GUI58" s="16"/>
      <c r="GUJ58" s="16"/>
      <c r="GUK58" s="16"/>
      <c r="GUL58" s="16"/>
      <c r="GUM58" s="16"/>
      <c r="GUN58" s="16"/>
      <c r="GUO58" s="16"/>
      <c r="GUP58" s="16"/>
      <c r="GUQ58" s="16"/>
      <c r="GUR58" s="16"/>
      <c r="GUS58" s="16"/>
      <c r="GUT58" s="16"/>
      <c r="GUU58" s="16"/>
      <c r="GUV58" s="16"/>
      <c r="GUW58" s="16"/>
      <c r="GUX58" s="16"/>
      <c r="GUY58" s="16"/>
      <c r="GUZ58" s="16"/>
      <c r="GVA58" s="16"/>
      <c r="GVB58" s="16"/>
      <c r="GVC58" s="16"/>
      <c r="GVD58" s="16"/>
      <c r="GVE58" s="16"/>
      <c r="GVF58" s="16"/>
      <c r="GVG58" s="16"/>
      <c r="GVH58" s="16"/>
      <c r="GVI58" s="16"/>
      <c r="GVJ58" s="16"/>
      <c r="GVK58" s="16"/>
      <c r="GVL58" s="16"/>
      <c r="GVM58" s="16"/>
      <c r="GVN58" s="16"/>
      <c r="GVO58" s="16"/>
      <c r="GVP58" s="16"/>
      <c r="GVQ58" s="16"/>
      <c r="GVR58" s="16"/>
      <c r="GVS58" s="16"/>
      <c r="GVT58" s="16"/>
      <c r="GVU58" s="16"/>
      <c r="GVV58" s="16"/>
      <c r="GVW58" s="16"/>
      <c r="GVX58" s="16"/>
      <c r="GVY58" s="16"/>
      <c r="GVZ58" s="16"/>
      <c r="GWA58" s="16"/>
      <c r="GWB58" s="16"/>
      <c r="GWC58" s="16"/>
      <c r="GWD58" s="16"/>
      <c r="GWE58" s="16"/>
      <c r="GWF58" s="16"/>
      <c r="GWG58" s="16"/>
      <c r="GWH58" s="16"/>
      <c r="GWI58" s="16"/>
      <c r="GWJ58" s="16"/>
      <c r="GWK58" s="16"/>
      <c r="GWL58" s="16"/>
      <c r="GWM58" s="16"/>
      <c r="GWN58" s="16"/>
      <c r="GWO58" s="16"/>
      <c r="GWP58" s="16"/>
      <c r="GWQ58" s="16"/>
      <c r="GWR58" s="16"/>
      <c r="GWS58" s="16"/>
      <c r="GWT58" s="16"/>
      <c r="GWU58" s="16"/>
      <c r="GWV58" s="16"/>
      <c r="GWW58" s="16"/>
      <c r="GWX58" s="16"/>
      <c r="GWY58" s="16"/>
      <c r="GWZ58" s="16"/>
      <c r="GXA58" s="16"/>
      <c r="GXB58" s="16"/>
      <c r="GXC58" s="16"/>
      <c r="GXD58" s="16"/>
      <c r="GXE58" s="16"/>
      <c r="GXF58" s="16"/>
      <c r="GXG58" s="16"/>
      <c r="GXH58" s="16"/>
      <c r="GXI58" s="16"/>
      <c r="GXJ58" s="16"/>
      <c r="GXK58" s="16"/>
      <c r="GXL58" s="16"/>
      <c r="GXM58" s="16"/>
      <c r="GXN58" s="16"/>
      <c r="GXO58" s="16"/>
      <c r="GXP58" s="16"/>
      <c r="GXQ58" s="16"/>
      <c r="GXR58" s="16"/>
      <c r="GXS58" s="16"/>
      <c r="GXT58" s="16"/>
      <c r="GXU58" s="16"/>
      <c r="GXV58" s="16"/>
      <c r="GXW58" s="16"/>
      <c r="GXX58" s="16"/>
      <c r="GXY58" s="16"/>
      <c r="GXZ58" s="16"/>
      <c r="GYA58" s="16"/>
      <c r="GYB58" s="16"/>
      <c r="GYC58" s="16"/>
      <c r="GYD58" s="16"/>
      <c r="GYE58" s="16"/>
      <c r="GYF58" s="16"/>
      <c r="GYG58" s="16"/>
      <c r="GYH58" s="16"/>
      <c r="GYI58" s="16"/>
      <c r="GYJ58" s="16"/>
      <c r="GYK58" s="16"/>
      <c r="GYL58" s="16"/>
      <c r="GYM58" s="16"/>
      <c r="GYN58" s="16"/>
      <c r="GYO58" s="16"/>
      <c r="GYP58" s="16"/>
      <c r="GYQ58" s="16"/>
      <c r="GYR58" s="16"/>
      <c r="GYS58" s="16"/>
      <c r="GYT58" s="16"/>
      <c r="GYU58" s="16"/>
      <c r="GYV58" s="16"/>
      <c r="GYW58" s="16"/>
      <c r="GYX58" s="16"/>
      <c r="GYY58" s="16"/>
      <c r="GYZ58" s="16"/>
      <c r="GZA58" s="16"/>
      <c r="GZB58" s="16"/>
      <c r="GZC58" s="16"/>
      <c r="GZD58" s="16"/>
      <c r="GZE58" s="16"/>
      <c r="GZF58" s="16"/>
      <c r="GZG58" s="16"/>
      <c r="GZH58" s="16"/>
      <c r="GZI58" s="16"/>
      <c r="GZJ58" s="16"/>
      <c r="GZK58" s="16"/>
      <c r="GZL58" s="16"/>
      <c r="GZM58" s="16"/>
      <c r="GZN58" s="16"/>
      <c r="GZO58" s="16"/>
      <c r="GZP58" s="16"/>
      <c r="GZQ58" s="16"/>
      <c r="GZR58" s="16"/>
      <c r="GZS58" s="16"/>
      <c r="GZT58" s="16"/>
      <c r="GZU58" s="16"/>
      <c r="GZV58" s="16"/>
      <c r="GZW58" s="16"/>
      <c r="GZX58" s="16"/>
      <c r="GZY58" s="16"/>
      <c r="GZZ58" s="16"/>
      <c r="HAA58" s="16"/>
      <c r="HAB58" s="16"/>
      <c r="HAC58" s="16"/>
      <c r="HAD58" s="16"/>
      <c r="HAE58" s="16"/>
      <c r="HAF58" s="16"/>
      <c r="HAG58" s="16"/>
      <c r="HAH58" s="16"/>
      <c r="HAI58" s="16"/>
      <c r="HAJ58" s="16"/>
      <c r="HAK58" s="16"/>
      <c r="HAL58" s="16"/>
      <c r="HAM58" s="16"/>
      <c r="HAN58" s="16"/>
      <c r="HAO58" s="16"/>
      <c r="HAP58" s="16"/>
      <c r="HAQ58" s="16"/>
      <c r="HAR58" s="16"/>
      <c r="HAS58" s="16"/>
      <c r="HAT58" s="16"/>
      <c r="HAU58" s="16"/>
      <c r="HAV58" s="16"/>
      <c r="HAW58" s="16"/>
      <c r="HAX58" s="16"/>
      <c r="HAY58" s="16"/>
      <c r="HAZ58" s="16"/>
      <c r="HBA58" s="16"/>
      <c r="HBB58" s="16"/>
      <c r="HBC58" s="16"/>
      <c r="HBD58" s="16"/>
      <c r="HBE58" s="16"/>
      <c r="HBF58" s="16"/>
      <c r="HBG58" s="16"/>
      <c r="HBH58" s="16"/>
      <c r="HBI58" s="16"/>
      <c r="HBJ58" s="16"/>
      <c r="HBK58" s="16"/>
      <c r="HBL58" s="16"/>
      <c r="HBM58" s="16"/>
      <c r="HBN58" s="16"/>
      <c r="HBO58" s="16"/>
      <c r="HBP58" s="16"/>
      <c r="HBQ58" s="16"/>
      <c r="HBR58" s="16"/>
      <c r="HBS58" s="16"/>
      <c r="HBT58" s="16"/>
      <c r="HBU58" s="16"/>
      <c r="HBV58" s="16"/>
      <c r="HBW58" s="16"/>
      <c r="HBX58" s="16"/>
      <c r="HBY58" s="16"/>
      <c r="HBZ58" s="16"/>
      <c r="HCA58" s="16"/>
      <c r="HCB58" s="16"/>
      <c r="HCC58" s="16"/>
      <c r="HCD58" s="16"/>
      <c r="HCE58" s="16"/>
      <c r="HCF58" s="16"/>
      <c r="HCG58" s="16"/>
      <c r="HCH58" s="16"/>
      <c r="HCI58" s="16"/>
      <c r="HCJ58" s="16"/>
      <c r="HCK58" s="16"/>
      <c r="HCL58" s="16"/>
      <c r="HCM58" s="16"/>
      <c r="HCN58" s="16"/>
      <c r="HCO58" s="16"/>
      <c r="HCP58" s="16"/>
      <c r="HCQ58" s="16"/>
      <c r="HCR58" s="16"/>
      <c r="HCS58" s="16"/>
      <c r="HCT58" s="16"/>
      <c r="HCU58" s="16"/>
      <c r="HCV58" s="16"/>
      <c r="HCW58" s="16"/>
      <c r="HCX58" s="16"/>
      <c r="HCY58" s="16"/>
      <c r="HCZ58" s="16"/>
      <c r="HDA58" s="16"/>
      <c r="HDB58" s="16"/>
      <c r="HDC58" s="16"/>
      <c r="HDD58" s="16"/>
      <c r="HDE58" s="16"/>
      <c r="HDF58" s="16"/>
      <c r="HDG58" s="16"/>
      <c r="HDH58" s="16"/>
      <c r="HDI58" s="16"/>
      <c r="HDJ58" s="16"/>
      <c r="HDK58" s="16"/>
      <c r="HDL58" s="16"/>
      <c r="HDM58" s="16"/>
      <c r="HDN58" s="16"/>
      <c r="HDO58" s="16"/>
      <c r="HDP58" s="16"/>
      <c r="HDQ58" s="16"/>
      <c r="HDR58" s="16"/>
      <c r="HDS58" s="16"/>
      <c r="HDT58" s="16"/>
      <c r="HDU58" s="16"/>
      <c r="HDV58" s="16"/>
      <c r="HDW58" s="16"/>
      <c r="HDX58" s="16"/>
      <c r="HDY58" s="16"/>
      <c r="HDZ58" s="16"/>
      <c r="HEA58" s="16"/>
      <c r="HEB58" s="16"/>
      <c r="HEC58" s="16"/>
      <c r="HED58" s="16"/>
      <c r="HEE58" s="16"/>
      <c r="HEF58" s="16"/>
      <c r="HEG58" s="16"/>
      <c r="HEH58" s="16"/>
      <c r="HEI58" s="16"/>
      <c r="HEJ58" s="16"/>
      <c r="HEK58" s="16"/>
      <c r="HEL58" s="16"/>
      <c r="HEM58" s="16"/>
      <c r="HEN58" s="16"/>
      <c r="HEO58" s="16"/>
      <c r="HEP58" s="16"/>
      <c r="HEQ58" s="16"/>
      <c r="HER58" s="16"/>
      <c r="HES58" s="16"/>
      <c r="HET58" s="16"/>
      <c r="HEU58" s="16"/>
      <c r="HEV58" s="16"/>
      <c r="HEW58" s="16"/>
      <c r="HEX58" s="16"/>
      <c r="HEY58" s="16"/>
      <c r="HEZ58" s="16"/>
      <c r="HFA58" s="16"/>
      <c r="HFB58" s="16"/>
      <c r="HFC58" s="16"/>
      <c r="HFD58" s="16"/>
      <c r="HFE58" s="16"/>
      <c r="HFF58" s="16"/>
      <c r="HFG58" s="16"/>
      <c r="HFH58" s="16"/>
      <c r="HFI58" s="16"/>
      <c r="HFJ58" s="16"/>
      <c r="HFK58" s="16"/>
      <c r="HFL58" s="16"/>
      <c r="HFM58" s="16"/>
      <c r="HFN58" s="16"/>
      <c r="HFO58" s="16"/>
      <c r="HFP58" s="16"/>
      <c r="HFQ58" s="16"/>
      <c r="HFR58" s="16"/>
      <c r="HFS58" s="16"/>
      <c r="HFT58" s="16"/>
      <c r="HFU58" s="16"/>
      <c r="HFV58" s="16"/>
      <c r="HFW58" s="16"/>
      <c r="HFX58" s="16"/>
      <c r="HFY58" s="16"/>
      <c r="HFZ58" s="16"/>
      <c r="HGA58" s="16"/>
      <c r="HGB58" s="16"/>
      <c r="HGC58" s="16"/>
      <c r="HGD58" s="16"/>
      <c r="HGE58" s="16"/>
      <c r="HGF58" s="16"/>
      <c r="HGG58" s="16"/>
      <c r="HGH58" s="16"/>
      <c r="HGI58" s="16"/>
      <c r="HGJ58" s="16"/>
      <c r="HGK58" s="16"/>
      <c r="HGL58" s="16"/>
      <c r="HGM58" s="16"/>
      <c r="HGN58" s="16"/>
      <c r="HGO58" s="16"/>
      <c r="HGP58" s="16"/>
      <c r="HGQ58" s="16"/>
      <c r="HGR58" s="16"/>
      <c r="HGS58" s="16"/>
      <c r="HGT58" s="16"/>
      <c r="HGU58" s="16"/>
      <c r="HGV58" s="16"/>
      <c r="HGW58" s="16"/>
      <c r="HGX58" s="16"/>
      <c r="HGY58" s="16"/>
      <c r="HGZ58" s="16"/>
      <c r="HHA58" s="16"/>
      <c r="HHB58" s="16"/>
      <c r="HHC58" s="16"/>
      <c r="HHD58" s="16"/>
      <c r="HHE58" s="16"/>
      <c r="HHF58" s="16"/>
      <c r="HHG58" s="16"/>
      <c r="HHH58" s="16"/>
      <c r="HHI58" s="16"/>
      <c r="HHJ58" s="16"/>
      <c r="HHK58" s="16"/>
      <c r="HHL58" s="16"/>
      <c r="HHM58" s="16"/>
      <c r="HHN58" s="16"/>
      <c r="HHO58" s="16"/>
      <c r="HHP58" s="16"/>
      <c r="HHQ58" s="16"/>
      <c r="HHR58" s="16"/>
      <c r="HHS58" s="16"/>
      <c r="HHT58" s="16"/>
      <c r="HHU58" s="16"/>
      <c r="HHV58" s="16"/>
      <c r="HHW58" s="16"/>
      <c r="HHX58" s="16"/>
      <c r="HHY58" s="16"/>
      <c r="HHZ58" s="16"/>
      <c r="HIA58" s="16"/>
      <c r="HIB58" s="16"/>
      <c r="HIC58" s="16"/>
      <c r="HID58" s="16"/>
      <c r="HIE58" s="16"/>
      <c r="HIF58" s="16"/>
      <c r="HIG58" s="16"/>
      <c r="HIH58" s="16"/>
      <c r="HII58" s="16"/>
      <c r="HIJ58" s="16"/>
      <c r="HIK58" s="16"/>
      <c r="HIL58" s="16"/>
      <c r="HIM58" s="16"/>
      <c r="HIN58" s="16"/>
      <c r="HIO58" s="16"/>
      <c r="HIP58" s="16"/>
      <c r="HIQ58" s="16"/>
      <c r="HIR58" s="16"/>
      <c r="HIS58" s="16"/>
      <c r="HIT58" s="16"/>
      <c r="HIU58" s="16"/>
      <c r="HIV58" s="16"/>
      <c r="HIW58" s="16"/>
      <c r="HIX58" s="16"/>
      <c r="HIY58" s="16"/>
      <c r="HIZ58" s="16"/>
      <c r="HJA58" s="16"/>
      <c r="HJB58" s="16"/>
      <c r="HJC58" s="16"/>
      <c r="HJD58" s="16"/>
      <c r="HJE58" s="16"/>
      <c r="HJF58" s="16"/>
      <c r="HJG58" s="16"/>
      <c r="HJH58" s="16"/>
      <c r="HJI58" s="16"/>
      <c r="HJJ58" s="16"/>
      <c r="HJK58" s="16"/>
      <c r="HJL58" s="16"/>
      <c r="HJM58" s="16"/>
      <c r="HJN58" s="16"/>
      <c r="HJO58" s="16"/>
      <c r="HJP58" s="16"/>
      <c r="HJQ58" s="16"/>
      <c r="HJR58" s="16"/>
      <c r="HJS58" s="16"/>
      <c r="HJT58" s="16"/>
      <c r="HJU58" s="16"/>
      <c r="HJV58" s="16"/>
      <c r="HJW58" s="16"/>
      <c r="HJX58" s="16"/>
      <c r="HJY58" s="16"/>
      <c r="HJZ58" s="16"/>
      <c r="HKA58" s="16"/>
      <c r="HKB58" s="16"/>
      <c r="HKC58" s="16"/>
      <c r="HKD58" s="16"/>
      <c r="HKE58" s="16"/>
      <c r="HKF58" s="16"/>
      <c r="HKG58" s="16"/>
      <c r="HKH58" s="16"/>
      <c r="HKI58" s="16"/>
      <c r="HKJ58" s="16"/>
      <c r="HKK58" s="16"/>
      <c r="HKL58" s="16"/>
      <c r="HKM58" s="16"/>
      <c r="HKN58" s="16"/>
      <c r="HKO58" s="16"/>
      <c r="HKP58" s="16"/>
      <c r="HKQ58" s="16"/>
      <c r="HKR58" s="16"/>
      <c r="HKS58" s="16"/>
      <c r="HKT58" s="16"/>
      <c r="HKU58" s="16"/>
      <c r="HKV58" s="16"/>
      <c r="HKW58" s="16"/>
      <c r="HKX58" s="16"/>
      <c r="HKY58" s="16"/>
      <c r="HKZ58" s="16"/>
      <c r="HLA58" s="16"/>
      <c r="HLB58" s="16"/>
      <c r="HLC58" s="16"/>
      <c r="HLD58" s="16"/>
      <c r="HLE58" s="16"/>
      <c r="HLF58" s="16"/>
      <c r="HLG58" s="16"/>
      <c r="HLH58" s="16"/>
      <c r="HLI58" s="16"/>
      <c r="HLJ58" s="16"/>
      <c r="HLK58" s="16"/>
      <c r="HLL58" s="16"/>
      <c r="HLM58" s="16"/>
      <c r="HLN58" s="16"/>
      <c r="HLO58" s="16"/>
      <c r="HLP58" s="16"/>
      <c r="HLQ58" s="16"/>
      <c r="HLR58" s="16"/>
      <c r="HLS58" s="16"/>
      <c r="HLT58" s="16"/>
      <c r="HLU58" s="16"/>
      <c r="HLV58" s="16"/>
      <c r="HLW58" s="16"/>
      <c r="HLX58" s="16"/>
      <c r="HLY58" s="16"/>
      <c r="HLZ58" s="16"/>
      <c r="HMA58" s="16"/>
      <c r="HMB58" s="16"/>
      <c r="HMC58" s="16"/>
      <c r="HMD58" s="16"/>
      <c r="HME58" s="16"/>
      <c r="HMF58" s="16"/>
      <c r="HMG58" s="16"/>
      <c r="HMH58" s="16"/>
      <c r="HMI58" s="16"/>
      <c r="HMJ58" s="16"/>
      <c r="HMK58" s="16"/>
      <c r="HML58" s="16"/>
      <c r="HMM58" s="16"/>
      <c r="HMN58" s="16"/>
      <c r="HMO58" s="16"/>
      <c r="HMP58" s="16"/>
      <c r="HMQ58" s="16"/>
      <c r="HMR58" s="16"/>
      <c r="HMS58" s="16"/>
      <c r="HMT58" s="16"/>
      <c r="HMU58" s="16"/>
      <c r="HMV58" s="16"/>
      <c r="HMW58" s="16"/>
      <c r="HMX58" s="16"/>
      <c r="HMY58" s="16"/>
      <c r="HMZ58" s="16"/>
      <c r="HNA58" s="16"/>
      <c r="HNB58" s="16"/>
      <c r="HNC58" s="16"/>
      <c r="HND58" s="16"/>
      <c r="HNE58" s="16"/>
      <c r="HNF58" s="16"/>
      <c r="HNG58" s="16"/>
      <c r="HNH58" s="16"/>
      <c r="HNI58" s="16"/>
      <c r="HNJ58" s="16"/>
      <c r="HNK58" s="16"/>
      <c r="HNL58" s="16"/>
      <c r="HNM58" s="16"/>
      <c r="HNN58" s="16"/>
      <c r="HNO58" s="16"/>
      <c r="HNP58" s="16"/>
      <c r="HNQ58" s="16"/>
      <c r="HNR58" s="16"/>
      <c r="HNS58" s="16"/>
      <c r="HNT58" s="16"/>
      <c r="HNU58" s="16"/>
      <c r="HNV58" s="16"/>
      <c r="HNW58" s="16"/>
      <c r="HNX58" s="16"/>
      <c r="HNY58" s="16"/>
      <c r="HNZ58" s="16"/>
      <c r="HOA58" s="16"/>
      <c r="HOB58" s="16"/>
      <c r="HOC58" s="16"/>
      <c r="HOD58" s="16"/>
      <c r="HOE58" s="16"/>
      <c r="HOF58" s="16"/>
      <c r="HOG58" s="16"/>
      <c r="HOH58" s="16"/>
      <c r="HOI58" s="16"/>
      <c r="HOJ58" s="16"/>
      <c r="HOK58" s="16"/>
      <c r="HOL58" s="16"/>
      <c r="HOM58" s="16"/>
      <c r="HON58" s="16"/>
      <c r="HOO58" s="16"/>
      <c r="HOP58" s="16"/>
      <c r="HOQ58" s="16"/>
      <c r="HOR58" s="16"/>
      <c r="HOS58" s="16"/>
      <c r="HOT58" s="16"/>
      <c r="HOU58" s="16"/>
      <c r="HOV58" s="16"/>
      <c r="HOW58" s="16"/>
      <c r="HOX58" s="16"/>
      <c r="HOY58" s="16"/>
      <c r="HOZ58" s="16"/>
      <c r="HPA58" s="16"/>
      <c r="HPB58" s="16"/>
      <c r="HPC58" s="16"/>
      <c r="HPD58" s="16"/>
      <c r="HPE58" s="16"/>
      <c r="HPF58" s="16"/>
      <c r="HPG58" s="16"/>
      <c r="HPH58" s="16"/>
      <c r="HPI58" s="16"/>
      <c r="HPJ58" s="16"/>
      <c r="HPK58" s="16"/>
      <c r="HPL58" s="16"/>
      <c r="HPM58" s="16"/>
      <c r="HPN58" s="16"/>
      <c r="HPO58" s="16"/>
      <c r="HPP58" s="16"/>
      <c r="HPQ58" s="16"/>
      <c r="HPR58" s="16"/>
      <c r="HPS58" s="16"/>
      <c r="HPT58" s="16"/>
      <c r="HPU58" s="16"/>
      <c r="HPV58" s="16"/>
      <c r="HPW58" s="16"/>
      <c r="HPX58" s="16"/>
      <c r="HPY58" s="16"/>
      <c r="HPZ58" s="16"/>
      <c r="HQA58" s="16"/>
      <c r="HQB58" s="16"/>
      <c r="HQC58" s="16"/>
      <c r="HQD58" s="16"/>
      <c r="HQE58" s="16"/>
      <c r="HQF58" s="16"/>
      <c r="HQG58" s="16"/>
      <c r="HQH58" s="16"/>
      <c r="HQI58" s="16"/>
      <c r="HQJ58" s="16"/>
      <c r="HQK58" s="16"/>
      <c r="HQL58" s="16"/>
      <c r="HQM58" s="16"/>
      <c r="HQN58" s="16"/>
      <c r="HQO58" s="16"/>
      <c r="HQP58" s="16"/>
      <c r="HQQ58" s="16"/>
      <c r="HQR58" s="16"/>
      <c r="HQS58" s="16"/>
      <c r="HQT58" s="16"/>
      <c r="HQU58" s="16"/>
      <c r="HQV58" s="16"/>
      <c r="HQW58" s="16"/>
      <c r="HQX58" s="16"/>
      <c r="HQY58" s="16"/>
      <c r="HQZ58" s="16"/>
      <c r="HRA58" s="16"/>
      <c r="HRB58" s="16"/>
      <c r="HRC58" s="16"/>
      <c r="HRD58" s="16"/>
      <c r="HRE58" s="16"/>
      <c r="HRF58" s="16"/>
      <c r="HRG58" s="16"/>
      <c r="HRH58" s="16"/>
      <c r="HRI58" s="16"/>
      <c r="HRJ58" s="16"/>
      <c r="HRK58" s="16"/>
      <c r="HRL58" s="16"/>
      <c r="HRM58" s="16"/>
      <c r="HRN58" s="16"/>
      <c r="HRO58" s="16"/>
      <c r="HRP58" s="16"/>
      <c r="HRQ58" s="16"/>
      <c r="HRR58" s="16"/>
      <c r="HRS58" s="16"/>
      <c r="HRT58" s="16"/>
      <c r="HRU58" s="16"/>
      <c r="HRV58" s="16"/>
      <c r="HRW58" s="16"/>
      <c r="HRX58" s="16"/>
      <c r="HRY58" s="16"/>
      <c r="HRZ58" s="16"/>
      <c r="HSA58" s="16"/>
      <c r="HSB58" s="16"/>
      <c r="HSC58" s="16"/>
      <c r="HSD58" s="16"/>
      <c r="HSE58" s="16"/>
      <c r="HSF58" s="16"/>
      <c r="HSG58" s="16"/>
      <c r="HSH58" s="16"/>
      <c r="HSI58" s="16"/>
      <c r="HSJ58" s="16"/>
      <c r="HSK58" s="16"/>
      <c r="HSL58" s="16"/>
      <c r="HSM58" s="16"/>
      <c r="HSN58" s="16"/>
      <c r="HSO58" s="16"/>
      <c r="HSP58" s="16"/>
      <c r="HSQ58" s="16"/>
      <c r="HSR58" s="16"/>
      <c r="HSS58" s="16"/>
      <c r="HST58" s="16"/>
      <c r="HSU58" s="16"/>
      <c r="HSV58" s="16"/>
      <c r="HSW58" s="16"/>
      <c r="HSX58" s="16"/>
      <c r="HSY58" s="16"/>
      <c r="HSZ58" s="16"/>
      <c r="HTA58" s="16"/>
      <c r="HTB58" s="16"/>
      <c r="HTC58" s="16"/>
      <c r="HTD58" s="16"/>
      <c r="HTE58" s="16"/>
      <c r="HTF58" s="16"/>
      <c r="HTG58" s="16"/>
      <c r="HTH58" s="16"/>
      <c r="HTI58" s="16"/>
      <c r="HTJ58" s="16"/>
      <c r="HTK58" s="16"/>
      <c r="HTL58" s="16"/>
      <c r="HTM58" s="16"/>
      <c r="HTN58" s="16"/>
      <c r="HTO58" s="16"/>
      <c r="HTP58" s="16"/>
      <c r="HTQ58" s="16"/>
      <c r="HTR58" s="16"/>
      <c r="HTS58" s="16"/>
      <c r="HTT58" s="16"/>
      <c r="HTU58" s="16"/>
      <c r="HTV58" s="16"/>
      <c r="HTW58" s="16"/>
      <c r="HTX58" s="16"/>
      <c r="HTY58" s="16"/>
      <c r="HTZ58" s="16"/>
      <c r="HUA58" s="16"/>
      <c r="HUB58" s="16"/>
      <c r="HUC58" s="16"/>
      <c r="HUD58" s="16"/>
      <c r="HUE58" s="16"/>
      <c r="HUF58" s="16"/>
      <c r="HUG58" s="16"/>
      <c r="HUH58" s="16"/>
      <c r="HUI58" s="16"/>
      <c r="HUJ58" s="16"/>
      <c r="HUK58" s="16"/>
      <c r="HUL58" s="16"/>
      <c r="HUM58" s="16"/>
      <c r="HUN58" s="16"/>
      <c r="HUO58" s="16"/>
      <c r="HUP58" s="16"/>
      <c r="HUQ58" s="16"/>
      <c r="HUR58" s="16"/>
      <c r="HUS58" s="16"/>
      <c r="HUT58" s="16"/>
      <c r="HUU58" s="16"/>
      <c r="HUV58" s="16"/>
      <c r="HUW58" s="16"/>
      <c r="HUX58" s="16"/>
      <c r="HUY58" s="16"/>
      <c r="HUZ58" s="16"/>
      <c r="HVA58" s="16"/>
      <c r="HVB58" s="16"/>
      <c r="HVC58" s="16"/>
      <c r="HVD58" s="16"/>
      <c r="HVE58" s="16"/>
      <c r="HVF58" s="16"/>
      <c r="HVG58" s="16"/>
      <c r="HVH58" s="16"/>
      <c r="HVI58" s="16"/>
      <c r="HVJ58" s="16"/>
      <c r="HVK58" s="16"/>
      <c r="HVL58" s="16"/>
      <c r="HVM58" s="16"/>
      <c r="HVN58" s="16"/>
      <c r="HVO58" s="16"/>
      <c r="HVP58" s="16"/>
      <c r="HVQ58" s="16"/>
      <c r="HVR58" s="16"/>
      <c r="HVS58" s="16"/>
      <c r="HVT58" s="16"/>
      <c r="HVU58" s="16"/>
      <c r="HVV58" s="16"/>
      <c r="HVW58" s="16"/>
      <c r="HVX58" s="16"/>
      <c r="HVY58" s="16"/>
      <c r="HVZ58" s="16"/>
      <c r="HWA58" s="16"/>
      <c r="HWB58" s="16"/>
      <c r="HWC58" s="16"/>
      <c r="HWD58" s="16"/>
      <c r="HWE58" s="16"/>
      <c r="HWF58" s="16"/>
      <c r="HWG58" s="16"/>
      <c r="HWH58" s="16"/>
      <c r="HWI58" s="16"/>
      <c r="HWJ58" s="16"/>
      <c r="HWK58" s="16"/>
      <c r="HWL58" s="16"/>
      <c r="HWM58" s="16"/>
      <c r="HWN58" s="16"/>
      <c r="HWO58" s="16"/>
      <c r="HWP58" s="16"/>
      <c r="HWQ58" s="16"/>
      <c r="HWR58" s="16"/>
      <c r="HWS58" s="16"/>
      <c r="HWT58" s="16"/>
      <c r="HWU58" s="16"/>
      <c r="HWV58" s="16"/>
      <c r="HWW58" s="16"/>
      <c r="HWX58" s="16"/>
      <c r="HWY58" s="16"/>
      <c r="HWZ58" s="16"/>
      <c r="HXA58" s="16"/>
      <c r="HXB58" s="16"/>
      <c r="HXC58" s="16"/>
      <c r="HXD58" s="16"/>
      <c r="HXE58" s="16"/>
      <c r="HXF58" s="16"/>
      <c r="HXG58" s="16"/>
      <c r="HXH58" s="16"/>
      <c r="HXI58" s="16"/>
      <c r="HXJ58" s="16"/>
      <c r="HXK58" s="16"/>
      <c r="HXL58" s="16"/>
      <c r="HXM58" s="16"/>
      <c r="HXN58" s="16"/>
      <c r="HXO58" s="16"/>
      <c r="HXP58" s="16"/>
      <c r="HXQ58" s="16"/>
      <c r="HXR58" s="16"/>
      <c r="HXS58" s="16"/>
      <c r="HXT58" s="16"/>
      <c r="HXU58" s="16"/>
      <c r="HXV58" s="16"/>
      <c r="HXW58" s="16"/>
      <c r="HXX58" s="16"/>
      <c r="HXY58" s="16"/>
      <c r="HXZ58" s="16"/>
      <c r="HYA58" s="16"/>
      <c r="HYB58" s="16"/>
      <c r="HYC58" s="16"/>
      <c r="HYD58" s="16"/>
      <c r="HYE58" s="16"/>
      <c r="HYF58" s="16"/>
      <c r="HYG58" s="16"/>
      <c r="HYH58" s="16"/>
      <c r="HYI58" s="16"/>
      <c r="HYJ58" s="16"/>
      <c r="HYK58" s="16"/>
      <c r="HYL58" s="16"/>
      <c r="HYM58" s="16"/>
      <c r="HYN58" s="16"/>
      <c r="HYO58" s="16"/>
      <c r="HYP58" s="16"/>
      <c r="HYQ58" s="16"/>
      <c r="HYR58" s="16"/>
      <c r="HYS58" s="16"/>
      <c r="HYT58" s="16"/>
      <c r="HYU58" s="16"/>
      <c r="HYV58" s="16"/>
      <c r="HYW58" s="16"/>
      <c r="HYX58" s="16"/>
      <c r="HYY58" s="16"/>
      <c r="HYZ58" s="16"/>
      <c r="HZA58" s="16"/>
      <c r="HZB58" s="16"/>
      <c r="HZC58" s="16"/>
      <c r="HZD58" s="16"/>
      <c r="HZE58" s="16"/>
      <c r="HZF58" s="16"/>
      <c r="HZG58" s="16"/>
      <c r="HZH58" s="16"/>
      <c r="HZI58" s="16"/>
      <c r="HZJ58" s="16"/>
      <c r="HZK58" s="16"/>
      <c r="HZL58" s="16"/>
      <c r="HZM58" s="16"/>
      <c r="HZN58" s="16"/>
      <c r="HZO58" s="16"/>
      <c r="HZP58" s="16"/>
      <c r="HZQ58" s="16"/>
      <c r="HZR58" s="16"/>
      <c r="HZS58" s="16"/>
      <c r="HZT58" s="16"/>
      <c r="HZU58" s="16"/>
      <c r="HZV58" s="16"/>
      <c r="HZW58" s="16"/>
      <c r="HZX58" s="16"/>
      <c r="HZY58" s="16"/>
      <c r="HZZ58" s="16"/>
      <c r="IAA58" s="16"/>
      <c r="IAB58" s="16"/>
      <c r="IAC58" s="16"/>
      <c r="IAD58" s="16"/>
      <c r="IAE58" s="16"/>
      <c r="IAF58" s="16"/>
      <c r="IAG58" s="16"/>
      <c r="IAH58" s="16"/>
      <c r="IAI58" s="16"/>
      <c r="IAJ58" s="16"/>
      <c r="IAK58" s="16"/>
      <c r="IAL58" s="16"/>
      <c r="IAM58" s="16"/>
      <c r="IAN58" s="16"/>
      <c r="IAO58" s="16"/>
      <c r="IAP58" s="16"/>
      <c r="IAQ58" s="16"/>
      <c r="IAR58" s="16"/>
      <c r="IAS58" s="16"/>
      <c r="IAT58" s="16"/>
      <c r="IAU58" s="16"/>
      <c r="IAV58" s="16"/>
      <c r="IAW58" s="16"/>
      <c r="IAX58" s="16"/>
      <c r="IAY58" s="16"/>
      <c r="IAZ58" s="16"/>
      <c r="IBA58" s="16"/>
      <c r="IBB58" s="16"/>
      <c r="IBC58" s="16"/>
      <c r="IBD58" s="16"/>
      <c r="IBE58" s="16"/>
      <c r="IBF58" s="16"/>
      <c r="IBG58" s="16"/>
      <c r="IBH58" s="16"/>
      <c r="IBI58" s="16"/>
      <c r="IBJ58" s="16"/>
      <c r="IBK58" s="16"/>
      <c r="IBL58" s="16"/>
      <c r="IBM58" s="16"/>
      <c r="IBN58" s="16"/>
      <c r="IBO58" s="16"/>
      <c r="IBP58" s="16"/>
      <c r="IBQ58" s="16"/>
      <c r="IBR58" s="16"/>
      <c r="IBS58" s="16"/>
      <c r="IBT58" s="16"/>
      <c r="IBU58" s="16"/>
      <c r="IBV58" s="16"/>
      <c r="IBW58" s="16"/>
      <c r="IBX58" s="16"/>
      <c r="IBY58" s="16"/>
      <c r="IBZ58" s="16"/>
      <c r="ICA58" s="16"/>
      <c r="ICB58" s="16"/>
      <c r="ICC58" s="16"/>
      <c r="ICD58" s="16"/>
      <c r="ICE58" s="16"/>
      <c r="ICF58" s="16"/>
      <c r="ICG58" s="16"/>
      <c r="ICH58" s="16"/>
      <c r="ICI58" s="16"/>
      <c r="ICJ58" s="16"/>
      <c r="ICK58" s="16"/>
      <c r="ICL58" s="16"/>
      <c r="ICM58" s="16"/>
      <c r="ICN58" s="16"/>
      <c r="ICO58" s="16"/>
      <c r="ICP58" s="16"/>
      <c r="ICQ58" s="16"/>
      <c r="ICR58" s="16"/>
      <c r="ICS58" s="16"/>
      <c r="ICT58" s="16"/>
      <c r="ICU58" s="16"/>
      <c r="ICV58" s="16"/>
      <c r="ICW58" s="16"/>
      <c r="ICX58" s="16"/>
      <c r="ICY58" s="16"/>
      <c r="ICZ58" s="16"/>
      <c r="IDA58" s="16"/>
      <c r="IDB58" s="16"/>
      <c r="IDC58" s="16"/>
      <c r="IDD58" s="16"/>
      <c r="IDE58" s="16"/>
      <c r="IDF58" s="16"/>
      <c r="IDG58" s="16"/>
      <c r="IDH58" s="16"/>
      <c r="IDI58" s="16"/>
      <c r="IDJ58" s="16"/>
      <c r="IDK58" s="16"/>
      <c r="IDL58" s="16"/>
      <c r="IDM58" s="16"/>
      <c r="IDN58" s="16"/>
      <c r="IDO58" s="16"/>
      <c r="IDP58" s="16"/>
      <c r="IDQ58" s="16"/>
      <c r="IDR58" s="16"/>
      <c r="IDS58" s="16"/>
      <c r="IDT58" s="16"/>
      <c r="IDU58" s="16"/>
      <c r="IDV58" s="16"/>
      <c r="IDW58" s="16"/>
      <c r="IDX58" s="16"/>
      <c r="IDY58" s="16"/>
      <c r="IDZ58" s="16"/>
      <c r="IEA58" s="16"/>
      <c r="IEB58" s="16"/>
      <c r="IEC58" s="16"/>
      <c r="IED58" s="16"/>
      <c r="IEE58" s="16"/>
      <c r="IEF58" s="16"/>
      <c r="IEG58" s="16"/>
      <c r="IEH58" s="16"/>
      <c r="IEI58" s="16"/>
      <c r="IEJ58" s="16"/>
      <c r="IEK58" s="16"/>
      <c r="IEL58" s="16"/>
      <c r="IEM58" s="16"/>
      <c r="IEN58" s="16"/>
      <c r="IEO58" s="16"/>
      <c r="IEP58" s="16"/>
      <c r="IEQ58" s="16"/>
      <c r="IER58" s="16"/>
      <c r="IES58" s="16"/>
      <c r="IET58" s="16"/>
      <c r="IEU58" s="16"/>
      <c r="IEV58" s="16"/>
      <c r="IEW58" s="16"/>
      <c r="IEX58" s="16"/>
      <c r="IEY58" s="16"/>
      <c r="IEZ58" s="16"/>
      <c r="IFA58" s="16"/>
      <c r="IFB58" s="16"/>
      <c r="IFC58" s="16"/>
      <c r="IFD58" s="16"/>
      <c r="IFE58" s="16"/>
      <c r="IFF58" s="16"/>
      <c r="IFG58" s="16"/>
      <c r="IFH58" s="16"/>
      <c r="IFI58" s="16"/>
      <c r="IFJ58" s="16"/>
      <c r="IFK58" s="16"/>
      <c r="IFL58" s="16"/>
      <c r="IFM58" s="16"/>
      <c r="IFN58" s="16"/>
      <c r="IFO58" s="16"/>
      <c r="IFP58" s="16"/>
      <c r="IFQ58" s="16"/>
      <c r="IFR58" s="16"/>
      <c r="IFS58" s="16"/>
      <c r="IFT58" s="16"/>
      <c r="IFU58" s="16"/>
      <c r="IFV58" s="16"/>
      <c r="IFW58" s="16"/>
      <c r="IFX58" s="16"/>
      <c r="IFY58" s="16"/>
      <c r="IFZ58" s="16"/>
      <c r="IGA58" s="16"/>
      <c r="IGB58" s="16"/>
      <c r="IGC58" s="16"/>
      <c r="IGD58" s="16"/>
      <c r="IGE58" s="16"/>
      <c r="IGF58" s="16"/>
      <c r="IGG58" s="16"/>
      <c r="IGH58" s="16"/>
      <c r="IGI58" s="16"/>
      <c r="IGJ58" s="16"/>
      <c r="IGK58" s="16"/>
      <c r="IGL58" s="16"/>
      <c r="IGM58" s="16"/>
      <c r="IGN58" s="16"/>
      <c r="IGO58" s="16"/>
      <c r="IGP58" s="16"/>
      <c r="IGQ58" s="16"/>
      <c r="IGR58" s="16"/>
      <c r="IGS58" s="16"/>
      <c r="IGT58" s="16"/>
      <c r="IGU58" s="16"/>
      <c r="IGV58" s="16"/>
      <c r="IGW58" s="16"/>
      <c r="IGX58" s="16"/>
      <c r="IGY58" s="16"/>
      <c r="IGZ58" s="16"/>
      <c r="IHA58" s="16"/>
      <c r="IHB58" s="16"/>
      <c r="IHC58" s="16"/>
      <c r="IHD58" s="16"/>
      <c r="IHE58" s="16"/>
      <c r="IHF58" s="16"/>
      <c r="IHG58" s="16"/>
      <c r="IHH58" s="16"/>
      <c r="IHI58" s="16"/>
      <c r="IHJ58" s="16"/>
      <c r="IHK58" s="16"/>
      <c r="IHL58" s="16"/>
      <c r="IHM58" s="16"/>
      <c r="IHN58" s="16"/>
      <c r="IHO58" s="16"/>
      <c r="IHP58" s="16"/>
      <c r="IHQ58" s="16"/>
      <c r="IHR58" s="16"/>
      <c r="IHS58" s="16"/>
      <c r="IHT58" s="16"/>
      <c r="IHU58" s="16"/>
      <c r="IHV58" s="16"/>
      <c r="IHW58" s="16"/>
      <c r="IHX58" s="16"/>
      <c r="IHY58" s="16"/>
      <c r="IHZ58" s="16"/>
      <c r="IIA58" s="16"/>
      <c r="IIB58" s="16"/>
      <c r="IIC58" s="16"/>
      <c r="IID58" s="16"/>
      <c r="IIE58" s="16"/>
      <c r="IIF58" s="16"/>
      <c r="IIG58" s="16"/>
      <c r="IIH58" s="16"/>
      <c r="III58" s="16"/>
      <c r="IIJ58" s="16"/>
      <c r="IIK58" s="16"/>
      <c r="IIL58" s="16"/>
      <c r="IIM58" s="16"/>
      <c r="IIN58" s="16"/>
      <c r="IIO58" s="16"/>
      <c r="IIP58" s="16"/>
      <c r="IIQ58" s="16"/>
      <c r="IIR58" s="16"/>
      <c r="IIS58" s="16"/>
      <c r="IIT58" s="16"/>
      <c r="IIU58" s="16"/>
      <c r="IIV58" s="16"/>
      <c r="IIW58" s="16"/>
      <c r="IIX58" s="16"/>
      <c r="IIY58" s="16"/>
      <c r="IIZ58" s="16"/>
      <c r="IJA58" s="16"/>
      <c r="IJB58" s="16"/>
      <c r="IJC58" s="16"/>
      <c r="IJD58" s="16"/>
      <c r="IJE58" s="16"/>
      <c r="IJF58" s="16"/>
      <c r="IJG58" s="16"/>
      <c r="IJH58" s="16"/>
      <c r="IJI58" s="16"/>
      <c r="IJJ58" s="16"/>
      <c r="IJK58" s="16"/>
      <c r="IJL58" s="16"/>
      <c r="IJM58" s="16"/>
      <c r="IJN58" s="16"/>
      <c r="IJO58" s="16"/>
      <c r="IJP58" s="16"/>
      <c r="IJQ58" s="16"/>
      <c r="IJR58" s="16"/>
      <c r="IJS58" s="16"/>
      <c r="IJT58" s="16"/>
      <c r="IJU58" s="16"/>
      <c r="IJV58" s="16"/>
      <c r="IJW58" s="16"/>
      <c r="IJX58" s="16"/>
      <c r="IJY58" s="16"/>
      <c r="IJZ58" s="16"/>
      <c r="IKA58" s="16"/>
      <c r="IKB58" s="16"/>
      <c r="IKC58" s="16"/>
      <c r="IKD58" s="16"/>
      <c r="IKE58" s="16"/>
      <c r="IKF58" s="16"/>
      <c r="IKG58" s="16"/>
      <c r="IKH58" s="16"/>
      <c r="IKI58" s="16"/>
      <c r="IKJ58" s="16"/>
      <c r="IKK58" s="16"/>
      <c r="IKL58" s="16"/>
      <c r="IKM58" s="16"/>
      <c r="IKN58" s="16"/>
      <c r="IKO58" s="16"/>
      <c r="IKP58" s="16"/>
      <c r="IKQ58" s="16"/>
      <c r="IKR58" s="16"/>
      <c r="IKS58" s="16"/>
      <c r="IKT58" s="16"/>
      <c r="IKU58" s="16"/>
      <c r="IKV58" s="16"/>
      <c r="IKW58" s="16"/>
      <c r="IKX58" s="16"/>
      <c r="IKY58" s="16"/>
      <c r="IKZ58" s="16"/>
      <c r="ILA58" s="16"/>
      <c r="ILB58" s="16"/>
      <c r="ILC58" s="16"/>
      <c r="ILD58" s="16"/>
      <c r="ILE58" s="16"/>
      <c r="ILF58" s="16"/>
      <c r="ILG58" s="16"/>
      <c r="ILH58" s="16"/>
      <c r="ILI58" s="16"/>
      <c r="ILJ58" s="16"/>
      <c r="ILK58" s="16"/>
      <c r="ILL58" s="16"/>
      <c r="ILM58" s="16"/>
      <c r="ILN58" s="16"/>
      <c r="ILO58" s="16"/>
      <c r="ILP58" s="16"/>
      <c r="ILQ58" s="16"/>
      <c r="ILR58" s="16"/>
      <c r="ILS58" s="16"/>
      <c r="ILT58" s="16"/>
      <c r="ILU58" s="16"/>
      <c r="ILV58" s="16"/>
      <c r="ILW58" s="16"/>
      <c r="ILX58" s="16"/>
      <c r="ILY58" s="16"/>
      <c r="ILZ58" s="16"/>
      <c r="IMA58" s="16"/>
      <c r="IMB58" s="16"/>
      <c r="IMC58" s="16"/>
      <c r="IMD58" s="16"/>
      <c r="IME58" s="16"/>
      <c r="IMF58" s="16"/>
      <c r="IMG58" s="16"/>
      <c r="IMH58" s="16"/>
      <c r="IMI58" s="16"/>
      <c r="IMJ58" s="16"/>
      <c r="IMK58" s="16"/>
      <c r="IML58" s="16"/>
      <c r="IMM58" s="16"/>
      <c r="IMN58" s="16"/>
      <c r="IMO58" s="16"/>
      <c r="IMP58" s="16"/>
      <c r="IMQ58" s="16"/>
      <c r="IMR58" s="16"/>
      <c r="IMS58" s="16"/>
      <c r="IMT58" s="16"/>
      <c r="IMU58" s="16"/>
      <c r="IMV58" s="16"/>
      <c r="IMW58" s="16"/>
      <c r="IMX58" s="16"/>
      <c r="IMY58" s="16"/>
      <c r="IMZ58" s="16"/>
      <c r="INA58" s="16"/>
      <c r="INB58" s="16"/>
      <c r="INC58" s="16"/>
      <c r="IND58" s="16"/>
      <c r="INE58" s="16"/>
      <c r="INF58" s="16"/>
      <c r="ING58" s="16"/>
      <c r="INH58" s="16"/>
      <c r="INI58" s="16"/>
      <c r="INJ58" s="16"/>
      <c r="INK58" s="16"/>
      <c r="INL58" s="16"/>
      <c r="INM58" s="16"/>
      <c r="INN58" s="16"/>
      <c r="INO58" s="16"/>
      <c r="INP58" s="16"/>
      <c r="INQ58" s="16"/>
      <c r="INR58" s="16"/>
      <c r="INS58" s="16"/>
      <c r="INT58" s="16"/>
      <c r="INU58" s="16"/>
      <c r="INV58" s="16"/>
      <c r="INW58" s="16"/>
      <c r="INX58" s="16"/>
      <c r="INY58" s="16"/>
      <c r="INZ58" s="16"/>
      <c r="IOA58" s="16"/>
      <c r="IOB58" s="16"/>
      <c r="IOC58" s="16"/>
      <c r="IOD58" s="16"/>
      <c r="IOE58" s="16"/>
      <c r="IOF58" s="16"/>
      <c r="IOG58" s="16"/>
      <c r="IOH58" s="16"/>
      <c r="IOI58" s="16"/>
      <c r="IOJ58" s="16"/>
      <c r="IOK58" s="16"/>
      <c r="IOL58" s="16"/>
      <c r="IOM58" s="16"/>
      <c r="ION58" s="16"/>
      <c r="IOO58" s="16"/>
      <c r="IOP58" s="16"/>
      <c r="IOQ58" s="16"/>
      <c r="IOR58" s="16"/>
      <c r="IOS58" s="16"/>
      <c r="IOT58" s="16"/>
      <c r="IOU58" s="16"/>
      <c r="IOV58" s="16"/>
      <c r="IOW58" s="16"/>
      <c r="IOX58" s="16"/>
      <c r="IOY58" s="16"/>
      <c r="IOZ58" s="16"/>
      <c r="IPA58" s="16"/>
      <c r="IPB58" s="16"/>
      <c r="IPC58" s="16"/>
      <c r="IPD58" s="16"/>
      <c r="IPE58" s="16"/>
      <c r="IPF58" s="16"/>
      <c r="IPG58" s="16"/>
      <c r="IPH58" s="16"/>
      <c r="IPI58" s="16"/>
      <c r="IPJ58" s="16"/>
      <c r="IPK58" s="16"/>
      <c r="IPL58" s="16"/>
      <c r="IPM58" s="16"/>
      <c r="IPN58" s="16"/>
      <c r="IPO58" s="16"/>
      <c r="IPP58" s="16"/>
      <c r="IPQ58" s="16"/>
      <c r="IPR58" s="16"/>
      <c r="IPS58" s="16"/>
      <c r="IPT58" s="16"/>
      <c r="IPU58" s="16"/>
      <c r="IPV58" s="16"/>
      <c r="IPW58" s="16"/>
      <c r="IPX58" s="16"/>
      <c r="IPY58" s="16"/>
      <c r="IPZ58" s="16"/>
      <c r="IQA58" s="16"/>
      <c r="IQB58" s="16"/>
      <c r="IQC58" s="16"/>
      <c r="IQD58" s="16"/>
      <c r="IQE58" s="16"/>
      <c r="IQF58" s="16"/>
      <c r="IQG58" s="16"/>
      <c r="IQH58" s="16"/>
      <c r="IQI58" s="16"/>
      <c r="IQJ58" s="16"/>
      <c r="IQK58" s="16"/>
      <c r="IQL58" s="16"/>
      <c r="IQM58" s="16"/>
      <c r="IQN58" s="16"/>
      <c r="IQO58" s="16"/>
      <c r="IQP58" s="16"/>
      <c r="IQQ58" s="16"/>
      <c r="IQR58" s="16"/>
      <c r="IQS58" s="16"/>
      <c r="IQT58" s="16"/>
      <c r="IQU58" s="16"/>
      <c r="IQV58" s="16"/>
      <c r="IQW58" s="16"/>
      <c r="IQX58" s="16"/>
      <c r="IQY58" s="16"/>
      <c r="IQZ58" s="16"/>
      <c r="IRA58" s="16"/>
      <c r="IRB58" s="16"/>
      <c r="IRC58" s="16"/>
      <c r="IRD58" s="16"/>
      <c r="IRE58" s="16"/>
      <c r="IRF58" s="16"/>
      <c r="IRG58" s="16"/>
      <c r="IRH58" s="16"/>
      <c r="IRI58" s="16"/>
      <c r="IRJ58" s="16"/>
      <c r="IRK58" s="16"/>
      <c r="IRL58" s="16"/>
      <c r="IRM58" s="16"/>
      <c r="IRN58" s="16"/>
      <c r="IRO58" s="16"/>
      <c r="IRP58" s="16"/>
      <c r="IRQ58" s="16"/>
      <c r="IRR58" s="16"/>
      <c r="IRS58" s="16"/>
      <c r="IRT58" s="16"/>
      <c r="IRU58" s="16"/>
      <c r="IRV58" s="16"/>
      <c r="IRW58" s="16"/>
      <c r="IRX58" s="16"/>
      <c r="IRY58" s="16"/>
      <c r="IRZ58" s="16"/>
      <c r="ISA58" s="16"/>
      <c r="ISB58" s="16"/>
      <c r="ISC58" s="16"/>
      <c r="ISD58" s="16"/>
      <c r="ISE58" s="16"/>
      <c r="ISF58" s="16"/>
      <c r="ISG58" s="16"/>
      <c r="ISH58" s="16"/>
      <c r="ISI58" s="16"/>
      <c r="ISJ58" s="16"/>
      <c r="ISK58" s="16"/>
      <c r="ISL58" s="16"/>
      <c r="ISM58" s="16"/>
      <c r="ISN58" s="16"/>
      <c r="ISO58" s="16"/>
      <c r="ISP58" s="16"/>
      <c r="ISQ58" s="16"/>
      <c r="ISR58" s="16"/>
      <c r="ISS58" s="16"/>
      <c r="IST58" s="16"/>
      <c r="ISU58" s="16"/>
      <c r="ISV58" s="16"/>
      <c r="ISW58" s="16"/>
      <c r="ISX58" s="16"/>
      <c r="ISY58" s="16"/>
      <c r="ISZ58" s="16"/>
      <c r="ITA58" s="16"/>
      <c r="ITB58" s="16"/>
      <c r="ITC58" s="16"/>
      <c r="ITD58" s="16"/>
      <c r="ITE58" s="16"/>
      <c r="ITF58" s="16"/>
      <c r="ITG58" s="16"/>
      <c r="ITH58" s="16"/>
      <c r="ITI58" s="16"/>
      <c r="ITJ58" s="16"/>
      <c r="ITK58" s="16"/>
      <c r="ITL58" s="16"/>
      <c r="ITM58" s="16"/>
      <c r="ITN58" s="16"/>
      <c r="ITO58" s="16"/>
      <c r="ITP58" s="16"/>
      <c r="ITQ58" s="16"/>
      <c r="ITR58" s="16"/>
      <c r="ITS58" s="16"/>
      <c r="ITT58" s="16"/>
      <c r="ITU58" s="16"/>
      <c r="ITV58" s="16"/>
      <c r="ITW58" s="16"/>
      <c r="ITX58" s="16"/>
      <c r="ITY58" s="16"/>
      <c r="ITZ58" s="16"/>
      <c r="IUA58" s="16"/>
      <c r="IUB58" s="16"/>
      <c r="IUC58" s="16"/>
      <c r="IUD58" s="16"/>
      <c r="IUE58" s="16"/>
      <c r="IUF58" s="16"/>
      <c r="IUG58" s="16"/>
      <c r="IUH58" s="16"/>
      <c r="IUI58" s="16"/>
      <c r="IUJ58" s="16"/>
      <c r="IUK58" s="16"/>
      <c r="IUL58" s="16"/>
      <c r="IUM58" s="16"/>
      <c r="IUN58" s="16"/>
      <c r="IUO58" s="16"/>
      <c r="IUP58" s="16"/>
      <c r="IUQ58" s="16"/>
      <c r="IUR58" s="16"/>
      <c r="IUS58" s="16"/>
      <c r="IUT58" s="16"/>
      <c r="IUU58" s="16"/>
      <c r="IUV58" s="16"/>
      <c r="IUW58" s="16"/>
      <c r="IUX58" s="16"/>
      <c r="IUY58" s="16"/>
      <c r="IUZ58" s="16"/>
      <c r="IVA58" s="16"/>
      <c r="IVB58" s="16"/>
      <c r="IVC58" s="16"/>
      <c r="IVD58" s="16"/>
      <c r="IVE58" s="16"/>
      <c r="IVF58" s="16"/>
      <c r="IVG58" s="16"/>
      <c r="IVH58" s="16"/>
      <c r="IVI58" s="16"/>
      <c r="IVJ58" s="16"/>
      <c r="IVK58" s="16"/>
      <c r="IVL58" s="16"/>
      <c r="IVM58" s="16"/>
      <c r="IVN58" s="16"/>
      <c r="IVO58" s="16"/>
      <c r="IVP58" s="16"/>
      <c r="IVQ58" s="16"/>
      <c r="IVR58" s="16"/>
      <c r="IVS58" s="16"/>
      <c r="IVT58" s="16"/>
      <c r="IVU58" s="16"/>
      <c r="IVV58" s="16"/>
      <c r="IVW58" s="16"/>
      <c r="IVX58" s="16"/>
      <c r="IVY58" s="16"/>
      <c r="IVZ58" s="16"/>
      <c r="IWA58" s="16"/>
      <c r="IWB58" s="16"/>
      <c r="IWC58" s="16"/>
      <c r="IWD58" s="16"/>
      <c r="IWE58" s="16"/>
      <c r="IWF58" s="16"/>
      <c r="IWG58" s="16"/>
      <c r="IWH58" s="16"/>
      <c r="IWI58" s="16"/>
      <c r="IWJ58" s="16"/>
      <c r="IWK58" s="16"/>
      <c r="IWL58" s="16"/>
      <c r="IWM58" s="16"/>
      <c r="IWN58" s="16"/>
      <c r="IWO58" s="16"/>
      <c r="IWP58" s="16"/>
      <c r="IWQ58" s="16"/>
      <c r="IWR58" s="16"/>
      <c r="IWS58" s="16"/>
      <c r="IWT58" s="16"/>
      <c r="IWU58" s="16"/>
      <c r="IWV58" s="16"/>
      <c r="IWW58" s="16"/>
      <c r="IWX58" s="16"/>
      <c r="IWY58" s="16"/>
      <c r="IWZ58" s="16"/>
      <c r="IXA58" s="16"/>
      <c r="IXB58" s="16"/>
      <c r="IXC58" s="16"/>
      <c r="IXD58" s="16"/>
      <c r="IXE58" s="16"/>
      <c r="IXF58" s="16"/>
      <c r="IXG58" s="16"/>
      <c r="IXH58" s="16"/>
      <c r="IXI58" s="16"/>
      <c r="IXJ58" s="16"/>
      <c r="IXK58" s="16"/>
      <c r="IXL58" s="16"/>
      <c r="IXM58" s="16"/>
      <c r="IXN58" s="16"/>
      <c r="IXO58" s="16"/>
      <c r="IXP58" s="16"/>
      <c r="IXQ58" s="16"/>
      <c r="IXR58" s="16"/>
      <c r="IXS58" s="16"/>
      <c r="IXT58" s="16"/>
      <c r="IXU58" s="16"/>
      <c r="IXV58" s="16"/>
      <c r="IXW58" s="16"/>
      <c r="IXX58" s="16"/>
      <c r="IXY58" s="16"/>
      <c r="IXZ58" s="16"/>
      <c r="IYA58" s="16"/>
      <c r="IYB58" s="16"/>
      <c r="IYC58" s="16"/>
      <c r="IYD58" s="16"/>
      <c r="IYE58" s="16"/>
      <c r="IYF58" s="16"/>
      <c r="IYG58" s="16"/>
      <c r="IYH58" s="16"/>
      <c r="IYI58" s="16"/>
      <c r="IYJ58" s="16"/>
      <c r="IYK58" s="16"/>
      <c r="IYL58" s="16"/>
      <c r="IYM58" s="16"/>
      <c r="IYN58" s="16"/>
      <c r="IYO58" s="16"/>
      <c r="IYP58" s="16"/>
      <c r="IYQ58" s="16"/>
      <c r="IYR58" s="16"/>
      <c r="IYS58" s="16"/>
      <c r="IYT58" s="16"/>
      <c r="IYU58" s="16"/>
      <c r="IYV58" s="16"/>
      <c r="IYW58" s="16"/>
      <c r="IYX58" s="16"/>
      <c r="IYY58" s="16"/>
      <c r="IYZ58" s="16"/>
      <c r="IZA58" s="16"/>
      <c r="IZB58" s="16"/>
      <c r="IZC58" s="16"/>
      <c r="IZD58" s="16"/>
      <c r="IZE58" s="16"/>
      <c r="IZF58" s="16"/>
      <c r="IZG58" s="16"/>
      <c r="IZH58" s="16"/>
      <c r="IZI58" s="16"/>
      <c r="IZJ58" s="16"/>
      <c r="IZK58" s="16"/>
      <c r="IZL58" s="16"/>
      <c r="IZM58" s="16"/>
      <c r="IZN58" s="16"/>
      <c r="IZO58" s="16"/>
      <c r="IZP58" s="16"/>
      <c r="IZQ58" s="16"/>
      <c r="IZR58" s="16"/>
      <c r="IZS58" s="16"/>
      <c r="IZT58" s="16"/>
      <c r="IZU58" s="16"/>
      <c r="IZV58" s="16"/>
      <c r="IZW58" s="16"/>
      <c r="IZX58" s="16"/>
      <c r="IZY58" s="16"/>
      <c r="IZZ58" s="16"/>
      <c r="JAA58" s="16"/>
      <c r="JAB58" s="16"/>
      <c r="JAC58" s="16"/>
      <c r="JAD58" s="16"/>
      <c r="JAE58" s="16"/>
      <c r="JAF58" s="16"/>
      <c r="JAG58" s="16"/>
      <c r="JAH58" s="16"/>
      <c r="JAI58" s="16"/>
      <c r="JAJ58" s="16"/>
      <c r="JAK58" s="16"/>
      <c r="JAL58" s="16"/>
      <c r="JAM58" s="16"/>
      <c r="JAN58" s="16"/>
      <c r="JAO58" s="16"/>
      <c r="JAP58" s="16"/>
      <c r="JAQ58" s="16"/>
      <c r="JAR58" s="16"/>
      <c r="JAS58" s="16"/>
      <c r="JAT58" s="16"/>
      <c r="JAU58" s="16"/>
      <c r="JAV58" s="16"/>
      <c r="JAW58" s="16"/>
      <c r="JAX58" s="16"/>
      <c r="JAY58" s="16"/>
      <c r="JAZ58" s="16"/>
      <c r="JBA58" s="16"/>
      <c r="JBB58" s="16"/>
      <c r="JBC58" s="16"/>
      <c r="JBD58" s="16"/>
      <c r="JBE58" s="16"/>
      <c r="JBF58" s="16"/>
      <c r="JBG58" s="16"/>
      <c r="JBH58" s="16"/>
      <c r="JBI58" s="16"/>
      <c r="JBJ58" s="16"/>
      <c r="JBK58" s="16"/>
      <c r="JBL58" s="16"/>
      <c r="JBM58" s="16"/>
      <c r="JBN58" s="16"/>
      <c r="JBO58" s="16"/>
      <c r="JBP58" s="16"/>
      <c r="JBQ58" s="16"/>
      <c r="JBR58" s="16"/>
      <c r="JBS58" s="16"/>
      <c r="JBT58" s="16"/>
      <c r="JBU58" s="16"/>
      <c r="JBV58" s="16"/>
      <c r="JBW58" s="16"/>
      <c r="JBX58" s="16"/>
      <c r="JBY58" s="16"/>
      <c r="JBZ58" s="16"/>
      <c r="JCA58" s="16"/>
      <c r="JCB58" s="16"/>
      <c r="JCC58" s="16"/>
      <c r="JCD58" s="16"/>
      <c r="JCE58" s="16"/>
      <c r="JCF58" s="16"/>
      <c r="JCG58" s="16"/>
      <c r="JCH58" s="16"/>
      <c r="JCI58" s="16"/>
      <c r="JCJ58" s="16"/>
      <c r="JCK58" s="16"/>
      <c r="JCL58" s="16"/>
      <c r="JCM58" s="16"/>
      <c r="JCN58" s="16"/>
      <c r="JCO58" s="16"/>
      <c r="JCP58" s="16"/>
      <c r="JCQ58" s="16"/>
      <c r="JCR58" s="16"/>
      <c r="JCS58" s="16"/>
      <c r="JCT58" s="16"/>
      <c r="JCU58" s="16"/>
      <c r="JCV58" s="16"/>
      <c r="JCW58" s="16"/>
      <c r="JCX58" s="16"/>
      <c r="JCY58" s="16"/>
      <c r="JCZ58" s="16"/>
      <c r="JDA58" s="16"/>
      <c r="JDB58" s="16"/>
      <c r="JDC58" s="16"/>
      <c r="JDD58" s="16"/>
      <c r="JDE58" s="16"/>
      <c r="JDF58" s="16"/>
      <c r="JDG58" s="16"/>
      <c r="JDH58" s="16"/>
      <c r="JDI58" s="16"/>
      <c r="JDJ58" s="16"/>
      <c r="JDK58" s="16"/>
      <c r="JDL58" s="16"/>
      <c r="JDM58" s="16"/>
      <c r="JDN58" s="16"/>
      <c r="JDO58" s="16"/>
      <c r="JDP58" s="16"/>
      <c r="JDQ58" s="16"/>
      <c r="JDR58" s="16"/>
      <c r="JDS58" s="16"/>
      <c r="JDT58" s="16"/>
      <c r="JDU58" s="16"/>
      <c r="JDV58" s="16"/>
      <c r="JDW58" s="16"/>
      <c r="JDX58" s="16"/>
      <c r="JDY58" s="16"/>
      <c r="JDZ58" s="16"/>
      <c r="JEA58" s="16"/>
      <c r="JEB58" s="16"/>
      <c r="JEC58" s="16"/>
      <c r="JED58" s="16"/>
      <c r="JEE58" s="16"/>
      <c r="JEF58" s="16"/>
      <c r="JEG58" s="16"/>
      <c r="JEH58" s="16"/>
      <c r="JEI58" s="16"/>
      <c r="JEJ58" s="16"/>
      <c r="JEK58" s="16"/>
      <c r="JEL58" s="16"/>
      <c r="JEM58" s="16"/>
      <c r="JEN58" s="16"/>
      <c r="JEO58" s="16"/>
      <c r="JEP58" s="16"/>
      <c r="JEQ58" s="16"/>
      <c r="JER58" s="16"/>
      <c r="JES58" s="16"/>
      <c r="JET58" s="16"/>
      <c r="JEU58" s="16"/>
      <c r="JEV58" s="16"/>
      <c r="JEW58" s="16"/>
      <c r="JEX58" s="16"/>
      <c r="JEY58" s="16"/>
      <c r="JEZ58" s="16"/>
      <c r="JFA58" s="16"/>
      <c r="JFB58" s="16"/>
      <c r="JFC58" s="16"/>
      <c r="JFD58" s="16"/>
      <c r="JFE58" s="16"/>
      <c r="JFF58" s="16"/>
      <c r="JFG58" s="16"/>
      <c r="JFH58" s="16"/>
      <c r="JFI58" s="16"/>
      <c r="JFJ58" s="16"/>
      <c r="JFK58" s="16"/>
      <c r="JFL58" s="16"/>
      <c r="JFM58" s="16"/>
      <c r="JFN58" s="16"/>
      <c r="JFO58" s="16"/>
      <c r="JFP58" s="16"/>
      <c r="JFQ58" s="16"/>
      <c r="JFR58" s="16"/>
      <c r="JFS58" s="16"/>
      <c r="JFT58" s="16"/>
      <c r="JFU58" s="16"/>
      <c r="JFV58" s="16"/>
      <c r="JFW58" s="16"/>
      <c r="JFX58" s="16"/>
      <c r="JFY58" s="16"/>
      <c r="JFZ58" s="16"/>
      <c r="JGA58" s="16"/>
      <c r="JGB58" s="16"/>
      <c r="JGC58" s="16"/>
      <c r="JGD58" s="16"/>
      <c r="JGE58" s="16"/>
      <c r="JGF58" s="16"/>
      <c r="JGG58" s="16"/>
      <c r="JGH58" s="16"/>
      <c r="JGI58" s="16"/>
      <c r="JGJ58" s="16"/>
      <c r="JGK58" s="16"/>
      <c r="JGL58" s="16"/>
      <c r="JGM58" s="16"/>
      <c r="JGN58" s="16"/>
      <c r="JGO58" s="16"/>
      <c r="JGP58" s="16"/>
      <c r="JGQ58" s="16"/>
      <c r="JGR58" s="16"/>
      <c r="JGS58" s="16"/>
      <c r="JGT58" s="16"/>
      <c r="JGU58" s="16"/>
      <c r="JGV58" s="16"/>
      <c r="JGW58" s="16"/>
      <c r="JGX58" s="16"/>
      <c r="JGY58" s="16"/>
      <c r="JGZ58" s="16"/>
      <c r="JHA58" s="16"/>
      <c r="JHB58" s="16"/>
      <c r="JHC58" s="16"/>
      <c r="JHD58" s="16"/>
      <c r="JHE58" s="16"/>
      <c r="JHF58" s="16"/>
      <c r="JHG58" s="16"/>
      <c r="JHH58" s="16"/>
      <c r="JHI58" s="16"/>
      <c r="JHJ58" s="16"/>
      <c r="JHK58" s="16"/>
      <c r="JHL58" s="16"/>
      <c r="JHM58" s="16"/>
      <c r="JHN58" s="16"/>
      <c r="JHO58" s="16"/>
      <c r="JHP58" s="16"/>
      <c r="JHQ58" s="16"/>
      <c r="JHR58" s="16"/>
      <c r="JHS58" s="16"/>
      <c r="JHT58" s="16"/>
      <c r="JHU58" s="16"/>
      <c r="JHV58" s="16"/>
      <c r="JHW58" s="16"/>
      <c r="JHX58" s="16"/>
      <c r="JHY58" s="16"/>
      <c r="JHZ58" s="16"/>
      <c r="JIA58" s="16"/>
      <c r="JIB58" s="16"/>
      <c r="JIC58" s="16"/>
      <c r="JID58" s="16"/>
      <c r="JIE58" s="16"/>
      <c r="JIF58" s="16"/>
      <c r="JIG58" s="16"/>
      <c r="JIH58" s="16"/>
      <c r="JII58" s="16"/>
      <c r="JIJ58" s="16"/>
      <c r="JIK58" s="16"/>
      <c r="JIL58" s="16"/>
      <c r="JIM58" s="16"/>
      <c r="JIN58" s="16"/>
      <c r="JIO58" s="16"/>
      <c r="JIP58" s="16"/>
      <c r="JIQ58" s="16"/>
      <c r="JIR58" s="16"/>
      <c r="JIS58" s="16"/>
      <c r="JIT58" s="16"/>
      <c r="JIU58" s="16"/>
      <c r="JIV58" s="16"/>
      <c r="JIW58" s="16"/>
      <c r="JIX58" s="16"/>
      <c r="JIY58" s="16"/>
      <c r="JIZ58" s="16"/>
      <c r="JJA58" s="16"/>
      <c r="JJB58" s="16"/>
      <c r="JJC58" s="16"/>
      <c r="JJD58" s="16"/>
      <c r="JJE58" s="16"/>
      <c r="JJF58" s="16"/>
      <c r="JJG58" s="16"/>
      <c r="JJH58" s="16"/>
      <c r="JJI58" s="16"/>
      <c r="JJJ58" s="16"/>
      <c r="JJK58" s="16"/>
      <c r="JJL58" s="16"/>
      <c r="JJM58" s="16"/>
      <c r="JJN58" s="16"/>
      <c r="JJO58" s="16"/>
      <c r="JJP58" s="16"/>
      <c r="JJQ58" s="16"/>
      <c r="JJR58" s="16"/>
      <c r="JJS58" s="16"/>
      <c r="JJT58" s="16"/>
      <c r="JJU58" s="16"/>
      <c r="JJV58" s="16"/>
      <c r="JJW58" s="16"/>
      <c r="JJX58" s="16"/>
      <c r="JJY58" s="16"/>
      <c r="JJZ58" s="16"/>
      <c r="JKA58" s="16"/>
      <c r="JKB58" s="16"/>
      <c r="JKC58" s="16"/>
      <c r="JKD58" s="16"/>
      <c r="JKE58" s="16"/>
      <c r="JKF58" s="16"/>
      <c r="JKG58" s="16"/>
      <c r="JKH58" s="16"/>
      <c r="JKI58" s="16"/>
      <c r="JKJ58" s="16"/>
      <c r="JKK58" s="16"/>
      <c r="JKL58" s="16"/>
      <c r="JKM58" s="16"/>
      <c r="JKN58" s="16"/>
      <c r="JKO58" s="16"/>
      <c r="JKP58" s="16"/>
      <c r="JKQ58" s="16"/>
      <c r="JKR58" s="16"/>
      <c r="JKS58" s="16"/>
      <c r="JKT58" s="16"/>
      <c r="JKU58" s="16"/>
      <c r="JKV58" s="16"/>
      <c r="JKW58" s="16"/>
      <c r="JKX58" s="16"/>
      <c r="JKY58" s="16"/>
      <c r="JKZ58" s="16"/>
      <c r="JLA58" s="16"/>
      <c r="JLB58" s="16"/>
      <c r="JLC58" s="16"/>
      <c r="JLD58" s="16"/>
      <c r="JLE58" s="16"/>
      <c r="JLF58" s="16"/>
      <c r="JLG58" s="16"/>
      <c r="JLH58" s="16"/>
      <c r="JLI58" s="16"/>
      <c r="JLJ58" s="16"/>
      <c r="JLK58" s="16"/>
      <c r="JLL58" s="16"/>
      <c r="JLM58" s="16"/>
      <c r="JLN58" s="16"/>
      <c r="JLO58" s="16"/>
      <c r="JLP58" s="16"/>
      <c r="JLQ58" s="16"/>
      <c r="JLR58" s="16"/>
      <c r="JLS58" s="16"/>
      <c r="JLT58" s="16"/>
      <c r="JLU58" s="16"/>
      <c r="JLV58" s="16"/>
      <c r="JLW58" s="16"/>
      <c r="JLX58" s="16"/>
      <c r="JLY58" s="16"/>
      <c r="JLZ58" s="16"/>
      <c r="JMA58" s="16"/>
      <c r="JMB58" s="16"/>
      <c r="JMC58" s="16"/>
      <c r="JMD58" s="16"/>
      <c r="JME58" s="16"/>
      <c r="JMF58" s="16"/>
      <c r="JMG58" s="16"/>
      <c r="JMH58" s="16"/>
      <c r="JMI58" s="16"/>
      <c r="JMJ58" s="16"/>
      <c r="JMK58" s="16"/>
      <c r="JML58" s="16"/>
      <c r="JMM58" s="16"/>
      <c r="JMN58" s="16"/>
      <c r="JMO58" s="16"/>
      <c r="JMP58" s="16"/>
      <c r="JMQ58" s="16"/>
      <c r="JMR58" s="16"/>
      <c r="JMS58" s="16"/>
      <c r="JMT58" s="16"/>
      <c r="JMU58" s="16"/>
      <c r="JMV58" s="16"/>
      <c r="JMW58" s="16"/>
      <c r="JMX58" s="16"/>
      <c r="JMY58" s="16"/>
      <c r="JMZ58" s="16"/>
      <c r="JNA58" s="16"/>
      <c r="JNB58" s="16"/>
      <c r="JNC58" s="16"/>
      <c r="JND58" s="16"/>
      <c r="JNE58" s="16"/>
      <c r="JNF58" s="16"/>
      <c r="JNG58" s="16"/>
      <c r="JNH58" s="16"/>
      <c r="JNI58" s="16"/>
      <c r="JNJ58" s="16"/>
      <c r="JNK58" s="16"/>
      <c r="JNL58" s="16"/>
      <c r="JNM58" s="16"/>
      <c r="JNN58" s="16"/>
      <c r="JNO58" s="16"/>
      <c r="JNP58" s="16"/>
      <c r="JNQ58" s="16"/>
      <c r="JNR58" s="16"/>
      <c r="JNS58" s="16"/>
      <c r="JNT58" s="16"/>
      <c r="JNU58" s="16"/>
      <c r="JNV58" s="16"/>
      <c r="JNW58" s="16"/>
      <c r="JNX58" s="16"/>
      <c r="JNY58" s="16"/>
      <c r="JNZ58" s="16"/>
      <c r="JOA58" s="16"/>
      <c r="JOB58" s="16"/>
      <c r="JOC58" s="16"/>
      <c r="JOD58" s="16"/>
      <c r="JOE58" s="16"/>
      <c r="JOF58" s="16"/>
      <c r="JOG58" s="16"/>
      <c r="JOH58" s="16"/>
      <c r="JOI58" s="16"/>
      <c r="JOJ58" s="16"/>
      <c r="JOK58" s="16"/>
      <c r="JOL58" s="16"/>
      <c r="JOM58" s="16"/>
      <c r="JON58" s="16"/>
      <c r="JOO58" s="16"/>
      <c r="JOP58" s="16"/>
      <c r="JOQ58" s="16"/>
      <c r="JOR58" s="16"/>
      <c r="JOS58" s="16"/>
      <c r="JOT58" s="16"/>
      <c r="JOU58" s="16"/>
      <c r="JOV58" s="16"/>
      <c r="JOW58" s="16"/>
      <c r="JOX58" s="16"/>
      <c r="JOY58" s="16"/>
      <c r="JOZ58" s="16"/>
      <c r="JPA58" s="16"/>
      <c r="JPB58" s="16"/>
      <c r="JPC58" s="16"/>
      <c r="JPD58" s="16"/>
      <c r="JPE58" s="16"/>
      <c r="JPF58" s="16"/>
      <c r="JPG58" s="16"/>
      <c r="JPH58" s="16"/>
      <c r="JPI58" s="16"/>
      <c r="JPJ58" s="16"/>
      <c r="JPK58" s="16"/>
      <c r="JPL58" s="16"/>
      <c r="JPM58" s="16"/>
      <c r="JPN58" s="16"/>
      <c r="JPO58" s="16"/>
      <c r="JPP58" s="16"/>
      <c r="JPQ58" s="16"/>
      <c r="JPR58" s="16"/>
      <c r="JPS58" s="16"/>
      <c r="JPT58" s="16"/>
      <c r="JPU58" s="16"/>
      <c r="JPV58" s="16"/>
      <c r="JPW58" s="16"/>
      <c r="JPX58" s="16"/>
      <c r="JPY58" s="16"/>
      <c r="JPZ58" s="16"/>
      <c r="JQA58" s="16"/>
      <c r="JQB58" s="16"/>
      <c r="JQC58" s="16"/>
      <c r="JQD58" s="16"/>
      <c r="JQE58" s="16"/>
      <c r="JQF58" s="16"/>
      <c r="JQG58" s="16"/>
      <c r="JQH58" s="16"/>
      <c r="JQI58" s="16"/>
      <c r="JQJ58" s="16"/>
      <c r="JQK58" s="16"/>
      <c r="JQL58" s="16"/>
      <c r="JQM58" s="16"/>
      <c r="JQN58" s="16"/>
      <c r="JQO58" s="16"/>
      <c r="JQP58" s="16"/>
      <c r="JQQ58" s="16"/>
      <c r="JQR58" s="16"/>
      <c r="JQS58" s="16"/>
      <c r="JQT58" s="16"/>
      <c r="JQU58" s="16"/>
      <c r="JQV58" s="16"/>
      <c r="JQW58" s="16"/>
      <c r="JQX58" s="16"/>
      <c r="JQY58" s="16"/>
      <c r="JQZ58" s="16"/>
      <c r="JRA58" s="16"/>
      <c r="JRB58" s="16"/>
      <c r="JRC58" s="16"/>
      <c r="JRD58" s="16"/>
      <c r="JRE58" s="16"/>
      <c r="JRF58" s="16"/>
      <c r="JRG58" s="16"/>
      <c r="JRH58" s="16"/>
      <c r="JRI58" s="16"/>
      <c r="JRJ58" s="16"/>
      <c r="JRK58" s="16"/>
      <c r="JRL58" s="16"/>
      <c r="JRM58" s="16"/>
      <c r="JRN58" s="16"/>
      <c r="JRO58" s="16"/>
      <c r="JRP58" s="16"/>
      <c r="JRQ58" s="16"/>
      <c r="JRR58" s="16"/>
      <c r="JRS58" s="16"/>
      <c r="JRT58" s="16"/>
      <c r="JRU58" s="16"/>
      <c r="JRV58" s="16"/>
      <c r="JRW58" s="16"/>
      <c r="JRX58" s="16"/>
      <c r="JRY58" s="16"/>
      <c r="JRZ58" s="16"/>
      <c r="JSA58" s="16"/>
      <c r="JSB58" s="16"/>
      <c r="JSC58" s="16"/>
      <c r="JSD58" s="16"/>
      <c r="JSE58" s="16"/>
      <c r="JSF58" s="16"/>
      <c r="JSG58" s="16"/>
      <c r="JSH58" s="16"/>
      <c r="JSI58" s="16"/>
      <c r="JSJ58" s="16"/>
      <c r="JSK58" s="16"/>
      <c r="JSL58" s="16"/>
      <c r="JSM58" s="16"/>
      <c r="JSN58" s="16"/>
      <c r="JSO58" s="16"/>
      <c r="JSP58" s="16"/>
      <c r="JSQ58" s="16"/>
      <c r="JSR58" s="16"/>
      <c r="JSS58" s="16"/>
      <c r="JST58" s="16"/>
      <c r="JSU58" s="16"/>
      <c r="JSV58" s="16"/>
      <c r="JSW58" s="16"/>
      <c r="JSX58" s="16"/>
      <c r="JSY58" s="16"/>
      <c r="JSZ58" s="16"/>
      <c r="JTA58" s="16"/>
      <c r="JTB58" s="16"/>
      <c r="JTC58" s="16"/>
      <c r="JTD58" s="16"/>
      <c r="JTE58" s="16"/>
      <c r="JTF58" s="16"/>
      <c r="JTG58" s="16"/>
      <c r="JTH58" s="16"/>
      <c r="JTI58" s="16"/>
      <c r="JTJ58" s="16"/>
      <c r="JTK58" s="16"/>
      <c r="JTL58" s="16"/>
      <c r="JTM58" s="16"/>
      <c r="JTN58" s="16"/>
      <c r="JTO58" s="16"/>
      <c r="JTP58" s="16"/>
      <c r="JTQ58" s="16"/>
      <c r="JTR58" s="16"/>
      <c r="JTS58" s="16"/>
      <c r="JTT58" s="16"/>
      <c r="JTU58" s="16"/>
      <c r="JTV58" s="16"/>
      <c r="JTW58" s="16"/>
      <c r="JTX58" s="16"/>
      <c r="JTY58" s="16"/>
      <c r="JTZ58" s="16"/>
      <c r="JUA58" s="16"/>
      <c r="JUB58" s="16"/>
      <c r="JUC58" s="16"/>
      <c r="JUD58" s="16"/>
      <c r="JUE58" s="16"/>
      <c r="JUF58" s="16"/>
      <c r="JUG58" s="16"/>
      <c r="JUH58" s="16"/>
      <c r="JUI58" s="16"/>
      <c r="JUJ58" s="16"/>
      <c r="JUK58" s="16"/>
      <c r="JUL58" s="16"/>
      <c r="JUM58" s="16"/>
      <c r="JUN58" s="16"/>
      <c r="JUO58" s="16"/>
      <c r="JUP58" s="16"/>
      <c r="JUQ58" s="16"/>
      <c r="JUR58" s="16"/>
      <c r="JUS58" s="16"/>
      <c r="JUT58" s="16"/>
      <c r="JUU58" s="16"/>
      <c r="JUV58" s="16"/>
      <c r="JUW58" s="16"/>
      <c r="JUX58" s="16"/>
      <c r="JUY58" s="16"/>
      <c r="JUZ58" s="16"/>
      <c r="JVA58" s="16"/>
      <c r="JVB58" s="16"/>
      <c r="JVC58" s="16"/>
      <c r="JVD58" s="16"/>
      <c r="JVE58" s="16"/>
      <c r="JVF58" s="16"/>
      <c r="JVG58" s="16"/>
      <c r="JVH58" s="16"/>
      <c r="JVI58" s="16"/>
      <c r="JVJ58" s="16"/>
      <c r="JVK58" s="16"/>
      <c r="JVL58" s="16"/>
      <c r="JVM58" s="16"/>
      <c r="JVN58" s="16"/>
      <c r="JVO58" s="16"/>
      <c r="JVP58" s="16"/>
      <c r="JVQ58" s="16"/>
      <c r="JVR58" s="16"/>
      <c r="JVS58" s="16"/>
      <c r="JVT58" s="16"/>
      <c r="JVU58" s="16"/>
      <c r="JVV58" s="16"/>
      <c r="JVW58" s="16"/>
      <c r="JVX58" s="16"/>
      <c r="JVY58" s="16"/>
      <c r="JVZ58" s="16"/>
      <c r="JWA58" s="16"/>
      <c r="JWB58" s="16"/>
      <c r="JWC58" s="16"/>
      <c r="JWD58" s="16"/>
      <c r="JWE58" s="16"/>
      <c r="JWF58" s="16"/>
      <c r="JWG58" s="16"/>
      <c r="JWH58" s="16"/>
      <c r="JWI58" s="16"/>
      <c r="JWJ58" s="16"/>
      <c r="JWK58" s="16"/>
      <c r="JWL58" s="16"/>
      <c r="JWM58" s="16"/>
      <c r="JWN58" s="16"/>
      <c r="JWO58" s="16"/>
      <c r="JWP58" s="16"/>
      <c r="JWQ58" s="16"/>
      <c r="JWR58" s="16"/>
      <c r="JWS58" s="16"/>
      <c r="JWT58" s="16"/>
      <c r="JWU58" s="16"/>
      <c r="JWV58" s="16"/>
      <c r="JWW58" s="16"/>
      <c r="JWX58" s="16"/>
      <c r="JWY58" s="16"/>
      <c r="JWZ58" s="16"/>
      <c r="JXA58" s="16"/>
      <c r="JXB58" s="16"/>
      <c r="JXC58" s="16"/>
      <c r="JXD58" s="16"/>
      <c r="JXE58" s="16"/>
      <c r="JXF58" s="16"/>
      <c r="JXG58" s="16"/>
      <c r="JXH58" s="16"/>
      <c r="JXI58" s="16"/>
      <c r="JXJ58" s="16"/>
      <c r="JXK58" s="16"/>
      <c r="JXL58" s="16"/>
      <c r="JXM58" s="16"/>
      <c r="JXN58" s="16"/>
      <c r="JXO58" s="16"/>
      <c r="JXP58" s="16"/>
      <c r="JXQ58" s="16"/>
      <c r="JXR58" s="16"/>
      <c r="JXS58" s="16"/>
      <c r="JXT58" s="16"/>
      <c r="JXU58" s="16"/>
      <c r="JXV58" s="16"/>
      <c r="JXW58" s="16"/>
      <c r="JXX58" s="16"/>
      <c r="JXY58" s="16"/>
      <c r="JXZ58" s="16"/>
      <c r="JYA58" s="16"/>
      <c r="JYB58" s="16"/>
      <c r="JYC58" s="16"/>
      <c r="JYD58" s="16"/>
      <c r="JYE58" s="16"/>
      <c r="JYF58" s="16"/>
      <c r="JYG58" s="16"/>
      <c r="JYH58" s="16"/>
      <c r="JYI58" s="16"/>
      <c r="JYJ58" s="16"/>
      <c r="JYK58" s="16"/>
      <c r="JYL58" s="16"/>
      <c r="JYM58" s="16"/>
      <c r="JYN58" s="16"/>
      <c r="JYO58" s="16"/>
      <c r="JYP58" s="16"/>
      <c r="JYQ58" s="16"/>
      <c r="JYR58" s="16"/>
      <c r="JYS58" s="16"/>
      <c r="JYT58" s="16"/>
      <c r="JYU58" s="16"/>
      <c r="JYV58" s="16"/>
      <c r="JYW58" s="16"/>
      <c r="JYX58" s="16"/>
      <c r="JYY58" s="16"/>
      <c r="JYZ58" s="16"/>
      <c r="JZA58" s="16"/>
      <c r="JZB58" s="16"/>
      <c r="JZC58" s="16"/>
      <c r="JZD58" s="16"/>
      <c r="JZE58" s="16"/>
      <c r="JZF58" s="16"/>
      <c r="JZG58" s="16"/>
      <c r="JZH58" s="16"/>
      <c r="JZI58" s="16"/>
      <c r="JZJ58" s="16"/>
      <c r="JZK58" s="16"/>
      <c r="JZL58" s="16"/>
      <c r="JZM58" s="16"/>
      <c r="JZN58" s="16"/>
      <c r="JZO58" s="16"/>
      <c r="JZP58" s="16"/>
      <c r="JZQ58" s="16"/>
      <c r="JZR58" s="16"/>
      <c r="JZS58" s="16"/>
      <c r="JZT58" s="16"/>
      <c r="JZU58" s="16"/>
      <c r="JZV58" s="16"/>
      <c r="JZW58" s="16"/>
      <c r="JZX58" s="16"/>
      <c r="JZY58" s="16"/>
      <c r="JZZ58" s="16"/>
      <c r="KAA58" s="16"/>
      <c r="KAB58" s="16"/>
      <c r="KAC58" s="16"/>
      <c r="KAD58" s="16"/>
      <c r="KAE58" s="16"/>
      <c r="KAF58" s="16"/>
      <c r="KAG58" s="16"/>
      <c r="KAH58" s="16"/>
      <c r="KAI58" s="16"/>
      <c r="KAJ58" s="16"/>
      <c r="KAK58" s="16"/>
      <c r="KAL58" s="16"/>
      <c r="KAM58" s="16"/>
      <c r="KAN58" s="16"/>
      <c r="KAO58" s="16"/>
      <c r="KAP58" s="16"/>
      <c r="KAQ58" s="16"/>
      <c r="KAR58" s="16"/>
      <c r="KAS58" s="16"/>
      <c r="KAT58" s="16"/>
      <c r="KAU58" s="16"/>
      <c r="KAV58" s="16"/>
      <c r="KAW58" s="16"/>
      <c r="KAX58" s="16"/>
      <c r="KAY58" s="16"/>
      <c r="KAZ58" s="16"/>
      <c r="KBA58" s="16"/>
      <c r="KBB58" s="16"/>
      <c r="KBC58" s="16"/>
      <c r="KBD58" s="16"/>
      <c r="KBE58" s="16"/>
      <c r="KBF58" s="16"/>
      <c r="KBG58" s="16"/>
      <c r="KBH58" s="16"/>
      <c r="KBI58" s="16"/>
      <c r="KBJ58" s="16"/>
      <c r="KBK58" s="16"/>
      <c r="KBL58" s="16"/>
      <c r="KBM58" s="16"/>
      <c r="KBN58" s="16"/>
      <c r="KBO58" s="16"/>
      <c r="KBP58" s="16"/>
      <c r="KBQ58" s="16"/>
      <c r="KBR58" s="16"/>
      <c r="KBS58" s="16"/>
      <c r="KBT58" s="16"/>
      <c r="KBU58" s="16"/>
      <c r="KBV58" s="16"/>
      <c r="KBW58" s="16"/>
      <c r="KBX58" s="16"/>
      <c r="KBY58" s="16"/>
      <c r="KBZ58" s="16"/>
      <c r="KCA58" s="16"/>
      <c r="KCB58" s="16"/>
      <c r="KCC58" s="16"/>
      <c r="KCD58" s="16"/>
      <c r="KCE58" s="16"/>
      <c r="KCF58" s="16"/>
      <c r="KCG58" s="16"/>
      <c r="KCH58" s="16"/>
      <c r="KCI58" s="16"/>
      <c r="KCJ58" s="16"/>
      <c r="KCK58" s="16"/>
      <c r="KCL58" s="16"/>
      <c r="KCM58" s="16"/>
      <c r="KCN58" s="16"/>
      <c r="KCO58" s="16"/>
      <c r="KCP58" s="16"/>
      <c r="KCQ58" s="16"/>
      <c r="KCR58" s="16"/>
      <c r="KCS58" s="16"/>
      <c r="KCT58" s="16"/>
      <c r="KCU58" s="16"/>
      <c r="KCV58" s="16"/>
      <c r="KCW58" s="16"/>
      <c r="KCX58" s="16"/>
      <c r="KCY58" s="16"/>
      <c r="KCZ58" s="16"/>
      <c r="KDA58" s="16"/>
      <c r="KDB58" s="16"/>
      <c r="KDC58" s="16"/>
      <c r="KDD58" s="16"/>
      <c r="KDE58" s="16"/>
      <c r="KDF58" s="16"/>
      <c r="KDG58" s="16"/>
      <c r="KDH58" s="16"/>
      <c r="KDI58" s="16"/>
      <c r="KDJ58" s="16"/>
      <c r="KDK58" s="16"/>
      <c r="KDL58" s="16"/>
      <c r="KDM58" s="16"/>
      <c r="KDN58" s="16"/>
      <c r="KDO58" s="16"/>
      <c r="KDP58" s="16"/>
      <c r="KDQ58" s="16"/>
      <c r="KDR58" s="16"/>
      <c r="KDS58" s="16"/>
      <c r="KDT58" s="16"/>
      <c r="KDU58" s="16"/>
      <c r="KDV58" s="16"/>
      <c r="KDW58" s="16"/>
      <c r="KDX58" s="16"/>
      <c r="KDY58" s="16"/>
      <c r="KDZ58" s="16"/>
      <c r="KEA58" s="16"/>
      <c r="KEB58" s="16"/>
      <c r="KEC58" s="16"/>
      <c r="KED58" s="16"/>
      <c r="KEE58" s="16"/>
      <c r="KEF58" s="16"/>
      <c r="KEG58" s="16"/>
      <c r="KEH58" s="16"/>
      <c r="KEI58" s="16"/>
      <c r="KEJ58" s="16"/>
      <c r="KEK58" s="16"/>
      <c r="KEL58" s="16"/>
      <c r="KEM58" s="16"/>
      <c r="KEN58" s="16"/>
      <c r="KEO58" s="16"/>
      <c r="KEP58" s="16"/>
      <c r="KEQ58" s="16"/>
      <c r="KER58" s="16"/>
      <c r="KES58" s="16"/>
      <c r="KET58" s="16"/>
      <c r="KEU58" s="16"/>
      <c r="KEV58" s="16"/>
      <c r="KEW58" s="16"/>
      <c r="KEX58" s="16"/>
      <c r="KEY58" s="16"/>
      <c r="KEZ58" s="16"/>
      <c r="KFA58" s="16"/>
      <c r="KFB58" s="16"/>
      <c r="KFC58" s="16"/>
      <c r="KFD58" s="16"/>
      <c r="KFE58" s="16"/>
      <c r="KFF58" s="16"/>
      <c r="KFG58" s="16"/>
      <c r="KFH58" s="16"/>
      <c r="KFI58" s="16"/>
      <c r="KFJ58" s="16"/>
      <c r="KFK58" s="16"/>
      <c r="KFL58" s="16"/>
      <c r="KFM58" s="16"/>
      <c r="KFN58" s="16"/>
      <c r="KFO58" s="16"/>
      <c r="KFP58" s="16"/>
      <c r="KFQ58" s="16"/>
      <c r="KFR58" s="16"/>
      <c r="KFS58" s="16"/>
      <c r="KFT58" s="16"/>
      <c r="KFU58" s="16"/>
      <c r="KFV58" s="16"/>
      <c r="KFW58" s="16"/>
      <c r="KFX58" s="16"/>
      <c r="KFY58" s="16"/>
      <c r="KFZ58" s="16"/>
      <c r="KGA58" s="16"/>
      <c r="KGB58" s="16"/>
      <c r="KGC58" s="16"/>
      <c r="KGD58" s="16"/>
      <c r="KGE58" s="16"/>
      <c r="KGF58" s="16"/>
      <c r="KGG58" s="16"/>
      <c r="KGH58" s="16"/>
      <c r="KGI58" s="16"/>
      <c r="KGJ58" s="16"/>
      <c r="KGK58" s="16"/>
      <c r="KGL58" s="16"/>
      <c r="KGM58" s="16"/>
      <c r="KGN58" s="16"/>
      <c r="KGO58" s="16"/>
      <c r="KGP58" s="16"/>
      <c r="KGQ58" s="16"/>
      <c r="KGR58" s="16"/>
      <c r="KGS58" s="16"/>
      <c r="KGT58" s="16"/>
      <c r="KGU58" s="16"/>
      <c r="KGV58" s="16"/>
      <c r="KGW58" s="16"/>
      <c r="KGX58" s="16"/>
      <c r="KGY58" s="16"/>
      <c r="KGZ58" s="16"/>
      <c r="KHA58" s="16"/>
      <c r="KHB58" s="16"/>
      <c r="KHC58" s="16"/>
      <c r="KHD58" s="16"/>
      <c r="KHE58" s="16"/>
      <c r="KHF58" s="16"/>
      <c r="KHG58" s="16"/>
      <c r="KHH58" s="16"/>
      <c r="KHI58" s="16"/>
      <c r="KHJ58" s="16"/>
      <c r="KHK58" s="16"/>
      <c r="KHL58" s="16"/>
      <c r="KHM58" s="16"/>
      <c r="KHN58" s="16"/>
      <c r="KHO58" s="16"/>
      <c r="KHP58" s="16"/>
      <c r="KHQ58" s="16"/>
      <c r="KHR58" s="16"/>
      <c r="KHS58" s="16"/>
      <c r="KHT58" s="16"/>
      <c r="KHU58" s="16"/>
      <c r="KHV58" s="16"/>
      <c r="KHW58" s="16"/>
      <c r="KHX58" s="16"/>
      <c r="KHY58" s="16"/>
      <c r="KHZ58" s="16"/>
      <c r="KIA58" s="16"/>
      <c r="KIB58" s="16"/>
      <c r="KIC58" s="16"/>
      <c r="KID58" s="16"/>
      <c r="KIE58" s="16"/>
      <c r="KIF58" s="16"/>
      <c r="KIG58" s="16"/>
      <c r="KIH58" s="16"/>
      <c r="KII58" s="16"/>
      <c r="KIJ58" s="16"/>
      <c r="KIK58" s="16"/>
      <c r="KIL58" s="16"/>
      <c r="KIM58" s="16"/>
      <c r="KIN58" s="16"/>
      <c r="KIO58" s="16"/>
      <c r="KIP58" s="16"/>
      <c r="KIQ58" s="16"/>
      <c r="KIR58" s="16"/>
      <c r="KIS58" s="16"/>
      <c r="KIT58" s="16"/>
      <c r="KIU58" s="16"/>
      <c r="KIV58" s="16"/>
      <c r="KIW58" s="16"/>
      <c r="KIX58" s="16"/>
      <c r="KIY58" s="16"/>
      <c r="KIZ58" s="16"/>
      <c r="KJA58" s="16"/>
      <c r="KJB58" s="16"/>
      <c r="KJC58" s="16"/>
      <c r="KJD58" s="16"/>
      <c r="KJE58" s="16"/>
      <c r="KJF58" s="16"/>
      <c r="KJG58" s="16"/>
      <c r="KJH58" s="16"/>
      <c r="KJI58" s="16"/>
      <c r="KJJ58" s="16"/>
      <c r="KJK58" s="16"/>
      <c r="KJL58" s="16"/>
      <c r="KJM58" s="16"/>
      <c r="KJN58" s="16"/>
      <c r="KJO58" s="16"/>
      <c r="KJP58" s="16"/>
      <c r="KJQ58" s="16"/>
      <c r="KJR58" s="16"/>
      <c r="KJS58" s="16"/>
      <c r="KJT58" s="16"/>
      <c r="KJU58" s="16"/>
      <c r="KJV58" s="16"/>
      <c r="KJW58" s="16"/>
      <c r="KJX58" s="16"/>
      <c r="KJY58" s="16"/>
      <c r="KJZ58" s="16"/>
      <c r="KKA58" s="16"/>
      <c r="KKB58" s="16"/>
      <c r="KKC58" s="16"/>
      <c r="KKD58" s="16"/>
      <c r="KKE58" s="16"/>
      <c r="KKF58" s="16"/>
      <c r="KKG58" s="16"/>
      <c r="KKH58" s="16"/>
      <c r="KKI58" s="16"/>
      <c r="KKJ58" s="16"/>
      <c r="KKK58" s="16"/>
      <c r="KKL58" s="16"/>
      <c r="KKM58" s="16"/>
      <c r="KKN58" s="16"/>
      <c r="KKO58" s="16"/>
      <c r="KKP58" s="16"/>
      <c r="KKQ58" s="16"/>
      <c r="KKR58" s="16"/>
      <c r="KKS58" s="16"/>
      <c r="KKT58" s="16"/>
      <c r="KKU58" s="16"/>
      <c r="KKV58" s="16"/>
      <c r="KKW58" s="16"/>
      <c r="KKX58" s="16"/>
      <c r="KKY58" s="16"/>
      <c r="KKZ58" s="16"/>
      <c r="KLA58" s="16"/>
      <c r="KLB58" s="16"/>
      <c r="KLC58" s="16"/>
      <c r="KLD58" s="16"/>
      <c r="KLE58" s="16"/>
      <c r="KLF58" s="16"/>
      <c r="KLG58" s="16"/>
      <c r="KLH58" s="16"/>
      <c r="KLI58" s="16"/>
      <c r="KLJ58" s="16"/>
      <c r="KLK58" s="16"/>
      <c r="KLL58" s="16"/>
      <c r="KLM58" s="16"/>
      <c r="KLN58" s="16"/>
      <c r="KLO58" s="16"/>
      <c r="KLP58" s="16"/>
      <c r="KLQ58" s="16"/>
      <c r="KLR58" s="16"/>
      <c r="KLS58" s="16"/>
      <c r="KLT58" s="16"/>
      <c r="KLU58" s="16"/>
      <c r="KLV58" s="16"/>
      <c r="KLW58" s="16"/>
      <c r="KLX58" s="16"/>
      <c r="KLY58" s="16"/>
      <c r="KLZ58" s="16"/>
      <c r="KMA58" s="16"/>
      <c r="KMB58" s="16"/>
      <c r="KMC58" s="16"/>
      <c r="KMD58" s="16"/>
      <c r="KME58" s="16"/>
      <c r="KMF58" s="16"/>
      <c r="KMG58" s="16"/>
      <c r="KMH58" s="16"/>
      <c r="KMI58" s="16"/>
      <c r="KMJ58" s="16"/>
      <c r="KMK58" s="16"/>
      <c r="KML58" s="16"/>
      <c r="KMM58" s="16"/>
      <c r="KMN58" s="16"/>
      <c r="KMO58" s="16"/>
      <c r="KMP58" s="16"/>
      <c r="KMQ58" s="16"/>
      <c r="KMR58" s="16"/>
      <c r="KMS58" s="16"/>
      <c r="KMT58" s="16"/>
      <c r="KMU58" s="16"/>
      <c r="KMV58" s="16"/>
      <c r="KMW58" s="16"/>
      <c r="KMX58" s="16"/>
      <c r="KMY58" s="16"/>
      <c r="KMZ58" s="16"/>
      <c r="KNA58" s="16"/>
      <c r="KNB58" s="16"/>
      <c r="KNC58" s="16"/>
      <c r="KND58" s="16"/>
      <c r="KNE58" s="16"/>
      <c r="KNF58" s="16"/>
      <c r="KNG58" s="16"/>
      <c r="KNH58" s="16"/>
      <c r="KNI58" s="16"/>
      <c r="KNJ58" s="16"/>
      <c r="KNK58" s="16"/>
      <c r="KNL58" s="16"/>
      <c r="KNM58" s="16"/>
      <c r="KNN58" s="16"/>
      <c r="KNO58" s="16"/>
      <c r="KNP58" s="16"/>
      <c r="KNQ58" s="16"/>
      <c r="KNR58" s="16"/>
      <c r="KNS58" s="16"/>
      <c r="KNT58" s="16"/>
      <c r="KNU58" s="16"/>
      <c r="KNV58" s="16"/>
      <c r="KNW58" s="16"/>
      <c r="KNX58" s="16"/>
      <c r="KNY58" s="16"/>
      <c r="KNZ58" s="16"/>
      <c r="KOA58" s="16"/>
      <c r="KOB58" s="16"/>
      <c r="KOC58" s="16"/>
      <c r="KOD58" s="16"/>
      <c r="KOE58" s="16"/>
      <c r="KOF58" s="16"/>
      <c r="KOG58" s="16"/>
      <c r="KOH58" s="16"/>
      <c r="KOI58" s="16"/>
      <c r="KOJ58" s="16"/>
      <c r="KOK58" s="16"/>
      <c r="KOL58" s="16"/>
      <c r="KOM58" s="16"/>
      <c r="KON58" s="16"/>
      <c r="KOO58" s="16"/>
      <c r="KOP58" s="16"/>
      <c r="KOQ58" s="16"/>
      <c r="KOR58" s="16"/>
      <c r="KOS58" s="16"/>
      <c r="KOT58" s="16"/>
      <c r="KOU58" s="16"/>
      <c r="KOV58" s="16"/>
      <c r="KOW58" s="16"/>
      <c r="KOX58" s="16"/>
      <c r="KOY58" s="16"/>
      <c r="KOZ58" s="16"/>
      <c r="KPA58" s="16"/>
      <c r="KPB58" s="16"/>
      <c r="KPC58" s="16"/>
      <c r="KPD58" s="16"/>
      <c r="KPE58" s="16"/>
      <c r="KPF58" s="16"/>
      <c r="KPG58" s="16"/>
      <c r="KPH58" s="16"/>
      <c r="KPI58" s="16"/>
      <c r="KPJ58" s="16"/>
      <c r="KPK58" s="16"/>
      <c r="KPL58" s="16"/>
      <c r="KPM58" s="16"/>
      <c r="KPN58" s="16"/>
      <c r="KPO58" s="16"/>
      <c r="KPP58" s="16"/>
      <c r="KPQ58" s="16"/>
      <c r="KPR58" s="16"/>
      <c r="KPS58" s="16"/>
      <c r="KPT58" s="16"/>
      <c r="KPU58" s="16"/>
      <c r="KPV58" s="16"/>
      <c r="KPW58" s="16"/>
      <c r="KPX58" s="16"/>
      <c r="KPY58" s="16"/>
      <c r="KPZ58" s="16"/>
      <c r="KQA58" s="16"/>
      <c r="KQB58" s="16"/>
      <c r="KQC58" s="16"/>
      <c r="KQD58" s="16"/>
      <c r="KQE58" s="16"/>
      <c r="KQF58" s="16"/>
      <c r="KQG58" s="16"/>
      <c r="KQH58" s="16"/>
      <c r="KQI58" s="16"/>
      <c r="KQJ58" s="16"/>
      <c r="KQK58" s="16"/>
      <c r="KQL58" s="16"/>
      <c r="KQM58" s="16"/>
      <c r="KQN58" s="16"/>
      <c r="KQO58" s="16"/>
      <c r="KQP58" s="16"/>
      <c r="KQQ58" s="16"/>
      <c r="KQR58" s="16"/>
      <c r="KQS58" s="16"/>
      <c r="KQT58" s="16"/>
      <c r="KQU58" s="16"/>
      <c r="KQV58" s="16"/>
      <c r="KQW58" s="16"/>
      <c r="KQX58" s="16"/>
      <c r="KQY58" s="16"/>
      <c r="KQZ58" s="16"/>
      <c r="KRA58" s="16"/>
      <c r="KRB58" s="16"/>
      <c r="KRC58" s="16"/>
      <c r="KRD58" s="16"/>
      <c r="KRE58" s="16"/>
      <c r="KRF58" s="16"/>
      <c r="KRG58" s="16"/>
      <c r="KRH58" s="16"/>
      <c r="KRI58" s="16"/>
      <c r="KRJ58" s="16"/>
      <c r="KRK58" s="16"/>
      <c r="KRL58" s="16"/>
      <c r="KRM58" s="16"/>
      <c r="KRN58" s="16"/>
      <c r="KRO58" s="16"/>
      <c r="KRP58" s="16"/>
      <c r="KRQ58" s="16"/>
      <c r="KRR58" s="16"/>
      <c r="KRS58" s="16"/>
      <c r="KRT58" s="16"/>
      <c r="KRU58" s="16"/>
      <c r="KRV58" s="16"/>
      <c r="KRW58" s="16"/>
      <c r="KRX58" s="16"/>
      <c r="KRY58" s="16"/>
      <c r="KRZ58" s="16"/>
      <c r="KSA58" s="16"/>
      <c r="KSB58" s="16"/>
      <c r="KSC58" s="16"/>
      <c r="KSD58" s="16"/>
      <c r="KSE58" s="16"/>
      <c r="KSF58" s="16"/>
      <c r="KSG58" s="16"/>
      <c r="KSH58" s="16"/>
      <c r="KSI58" s="16"/>
      <c r="KSJ58" s="16"/>
      <c r="KSK58" s="16"/>
      <c r="KSL58" s="16"/>
      <c r="KSM58" s="16"/>
      <c r="KSN58" s="16"/>
      <c r="KSO58" s="16"/>
      <c r="KSP58" s="16"/>
      <c r="KSQ58" s="16"/>
      <c r="KSR58" s="16"/>
      <c r="KSS58" s="16"/>
      <c r="KST58" s="16"/>
      <c r="KSU58" s="16"/>
      <c r="KSV58" s="16"/>
      <c r="KSW58" s="16"/>
      <c r="KSX58" s="16"/>
      <c r="KSY58" s="16"/>
      <c r="KSZ58" s="16"/>
      <c r="KTA58" s="16"/>
      <c r="KTB58" s="16"/>
      <c r="KTC58" s="16"/>
      <c r="KTD58" s="16"/>
      <c r="KTE58" s="16"/>
      <c r="KTF58" s="16"/>
      <c r="KTG58" s="16"/>
      <c r="KTH58" s="16"/>
      <c r="KTI58" s="16"/>
      <c r="KTJ58" s="16"/>
      <c r="KTK58" s="16"/>
      <c r="KTL58" s="16"/>
      <c r="KTM58" s="16"/>
      <c r="KTN58" s="16"/>
      <c r="KTO58" s="16"/>
      <c r="KTP58" s="16"/>
      <c r="KTQ58" s="16"/>
      <c r="KTR58" s="16"/>
      <c r="KTS58" s="16"/>
      <c r="KTT58" s="16"/>
      <c r="KTU58" s="16"/>
      <c r="KTV58" s="16"/>
      <c r="KTW58" s="16"/>
      <c r="KTX58" s="16"/>
      <c r="KTY58" s="16"/>
      <c r="KTZ58" s="16"/>
      <c r="KUA58" s="16"/>
      <c r="KUB58" s="16"/>
      <c r="KUC58" s="16"/>
      <c r="KUD58" s="16"/>
      <c r="KUE58" s="16"/>
      <c r="KUF58" s="16"/>
      <c r="KUG58" s="16"/>
      <c r="KUH58" s="16"/>
      <c r="KUI58" s="16"/>
      <c r="KUJ58" s="16"/>
      <c r="KUK58" s="16"/>
      <c r="KUL58" s="16"/>
      <c r="KUM58" s="16"/>
      <c r="KUN58" s="16"/>
      <c r="KUO58" s="16"/>
      <c r="KUP58" s="16"/>
      <c r="KUQ58" s="16"/>
      <c r="KUR58" s="16"/>
      <c r="KUS58" s="16"/>
      <c r="KUT58" s="16"/>
      <c r="KUU58" s="16"/>
      <c r="KUV58" s="16"/>
      <c r="KUW58" s="16"/>
      <c r="KUX58" s="16"/>
      <c r="KUY58" s="16"/>
      <c r="KUZ58" s="16"/>
      <c r="KVA58" s="16"/>
      <c r="KVB58" s="16"/>
      <c r="KVC58" s="16"/>
      <c r="KVD58" s="16"/>
      <c r="KVE58" s="16"/>
      <c r="KVF58" s="16"/>
      <c r="KVG58" s="16"/>
      <c r="KVH58" s="16"/>
      <c r="KVI58" s="16"/>
      <c r="KVJ58" s="16"/>
      <c r="KVK58" s="16"/>
      <c r="KVL58" s="16"/>
      <c r="KVM58" s="16"/>
      <c r="KVN58" s="16"/>
      <c r="KVO58" s="16"/>
      <c r="KVP58" s="16"/>
      <c r="KVQ58" s="16"/>
      <c r="KVR58" s="16"/>
      <c r="KVS58" s="16"/>
      <c r="KVT58" s="16"/>
      <c r="KVU58" s="16"/>
      <c r="KVV58" s="16"/>
      <c r="KVW58" s="16"/>
      <c r="KVX58" s="16"/>
      <c r="KVY58" s="16"/>
      <c r="KVZ58" s="16"/>
      <c r="KWA58" s="16"/>
      <c r="KWB58" s="16"/>
      <c r="KWC58" s="16"/>
      <c r="KWD58" s="16"/>
      <c r="KWE58" s="16"/>
      <c r="KWF58" s="16"/>
      <c r="KWG58" s="16"/>
      <c r="KWH58" s="16"/>
      <c r="KWI58" s="16"/>
      <c r="KWJ58" s="16"/>
      <c r="KWK58" s="16"/>
      <c r="KWL58" s="16"/>
      <c r="KWM58" s="16"/>
      <c r="KWN58" s="16"/>
      <c r="KWO58" s="16"/>
      <c r="KWP58" s="16"/>
      <c r="KWQ58" s="16"/>
      <c r="KWR58" s="16"/>
      <c r="KWS58" s="16"/>
      <c r="KWT58" s="16"/>
      <c r="KWU58" s="16"/>
      <c r="KWV58" s="16"/>
      <c r="KWW58" s="16"/>
      <c r="KWX58" s="16"/>
      <c r="KWY58" s="16"/>
      <c r="KWZ58" s="16"/>
      <c r="KXA58" s="16"/>
      <c r="KXB58" s="16"/>
      <c r="KXC58" s="16"/>
      <c r="KXD58" s="16"/>
      <c r="KXE58" s="16"/>
      <c r="KXF58" s="16"/>
      <c r="KXG58" s="16"/>
      <c r="KXH58" s="16"/>
      <c r="KXI58" s="16"/>
      <c r="KXJ58" s="16"/>
      <c r="KXK58" s="16"/>
      <c r="KXL58" s="16"/>
      <c r="KXM58" s="16"/>
      <c r="KXN58" s="16"/>
      <c r="KXO58" s="16"/>
      <c r="KXP58" s="16"/>
      <c r="KXQ58" s="16"/>
      <c r="KXR58" s="16"/>
      <c r="KXS58" s="16"/>
      <c r="KXT58" s="16"/>
      <c r="KXU58" s="16"/>
      <c r="KXV58" s="16"/>
      <c r="KXW58" s="16"/>
      <c r="KXX58" s="16"/>
      <c r="KXY58" s="16"/>
      <c r="KXZ58" s="16"/>
      <c r="KYA58" s="16"/>
      <c r="KYB58" s="16"/>
      <c r="KYC58" s="16"/>
      <c r="KYD58" s="16"/>
      <c r="KYE58" s="16"/>
      <c r="KYF58" s="16"/>
      <c r="KYG58" s="16"/>
      <c r="KYH58" s="16"/>
      <c r="KYI58" s="16"/>
      <c r="KYJ58" s="16"/>
      <c r="KYK58" s="16"/>
      <c r="KYL58" s="16"/>
      <c r="KYM58" s="16"/>
      <c r="KYN58" s="16"/>
      <c r="KYO58" s="16"/>
      <c r="KYP58" s="16"/>
      <c r="KYQ58" s="16"/>
      <c r="KYR58" s="16"/>
      <c r="KYS58" s="16"/>
      <c r="KYT58" s="16"/>
      <c r="KYU58" s="16"/>
      <c r="KYV58" s="16"/>
      <c r="KYW58" s="16"/>
      <c r="KYX58" s="16"/>
      <c r="KYY58" s="16"/>
      <c r="KYZ58" s="16"/>
      <c r="KZA58" s="16"/>
      <c r="KZB58" s="16"/>
      <c r="KZC58" s="16"/>
      <c r="KZD58" s="16"/>
      <c r="KZE58" s="16"/>
      <c r="KZF58" s="16"/>
      <c r="KZG58" s="16"/>
      <c r="KZH58" s="16"/>
      <c r="KZI58" s="16"/>
      <c r="KZJ58" s="16"/>
      <c r="KZK58" s="16"/>
      <c r="KZL58" s="16"/>
      <c r="KZM58" s="16"/>
      <c r="KZN58" s="16"/>
      <c r="KZO58" s="16"/>
      <c r="KZP58" s="16"/>
      <c r="KZQ58" s="16"/>
      <c r="KZR58" s="16"/>
      <c r="KZS58" s="16"/>
      <c r="KZT58" s="16"/>
      <c r="KZU58" s="16"/>
      <c r="KZV58" s="16"/>
      <c r="KZW58" s="16"/>
      <c r="KZX58" s="16"/>
      <c r="KZY58" s="16"/>
      <c r="KZZ58" s="16"/>
      <c r="LAA58" s="16"/>
      <c r="LAB58" s="16"/>
      <c r="LAC58" s="16"/>
      <c r="LAD58" s="16"/>
      <c r="LAE58" s="16"/>
      <c r="LAF58" s="16"/>
      <c r="LAG58" s="16"/>
      <c r="LAH58" s="16"/>
      <c r="LAI58" s="16"/>
      <c r="LAJ58" s="16"/>
      <c r="LAK58" s="16"/>
      <c r="LAL58" s="16"/>
      <c r="LAM58" s="16"/>
      <c r="LAN58" s="16"/>
      <c r="LAO58" s="16"/>
      <c r="LAP58" s="16"/>
      <c r="LAQ58" s="16"/>
      <c r="LAR58" s="16"/>
      <c r="LAS58" s="16"/>
      <c r="LAT58" s="16"/>
      <c r="LAU58" s="16"/>
      <c r="LAV58" s="16"/>
      <c r="LAW58" s="16"/>
      <c r="LAX58" s="16"/>
      <c r="LAY58" s="16"/>
      <c r="LAZ58" s="16"/>
      <c r="LBA58" s="16"/>
      <c r="LBB58" s="16"/>
      <c r="LBC58" s="16"/>
      <c r="LBD58" s="16"/>
      <c r="LBE58" s="16"/>
      <c r="LBF58" s="16"/>
      <c r="LBG58" s="16"/>
      <c r="LBH58" s="16"/>
      <c r="LBI58" s="16"/>
      <c r="LBJ58" s="16"/>
      <c r="LBK58" s="16"/>
      <c r="LBL58" s="16"/>
      <c r="LBM58" s="16"/>
      <c r="LBN58" s="16"/>
      <c r="LBO58" s="16"/>
      <c r="LBP58" s="16"/>
      <c r="LBQ58" s="16"/>
      <c r="LBR58" s="16"/>
      <c r="LBS58" s="16"/>
      <c r="LBT58" s="16"/>
      <c r="LBU58" s="16"/>
      <c r="LBV58" s="16"/>
      <c r="LBW58" s="16"/>
      <c r="LBX58" s="16"/>
      <c r="LBY58" s="16"/>
      <c r="LBZ58" s="16"/>
      <c r="LCA58" s="16"/>
      <c r="LCB58" s="16"/>
      <c r="LCC58" s="16"/>
      <c r="LCD58" s="16"/>
      <c r="LCE58" s="16"/>
      <c r="LCF58" s="16"/>
      <c r="LCG58" s="16"/>
      <c r="LCH58" s="16"/>
      <c r="LCI58" s="16"/>
      <c r="LCJ58" s="16"/>
      <c r="LCK58" s="16"/>
      <c r="LCL58" s="16"/>
      <c r="LCM58" s="16"/>
      <c r="LCN58" s="16"/>
      <c r="LCO58" s="16"/>
      <c r="LCP58" s="16"/>
      <c r="LCQ58" s="16"/>
      <c r="LCR58" s="16"/>
      <c r="LCS58" s="16"/>
      <c r="LCT58" s="16"/>
      <c r="LCU58" s="16"/>
      <c r="LCV58" s="16"/>
      <c r="LCW58" s="16"/>
      <c r="LCX58" s="16"/>
      <c r="LCY58" s="16"/>
      <c r="LCZ58" s="16"/>
      <c r="LDA58" s="16"/>
      <c r="LDB58" s="16"/>
      <c r="LDC58" s="16"/>
      <c r="LDD58" s="16"/>
      <c r="LDE58" s="16"/>
      <c r="LDF58" s="16"/>
      <c r="LDG58" s="16"/>
      <c r="LDH58" s="16"/>
      <c r="LDI58" s="16"/>
      <c r="LDJ58" s="16"/>
      <c r="LDK58" s="16"/>
      <c r="LDL58" s="16"/>
      <c r="LDM58" s="16"/>
      <c r="LDN58" s="16"/>
      <c r="LDO58" s="16"/>
      <c r="LDP58" s="16"/>
      <c r="LDQ58" s="16"/>
      <c r="LDR58" s="16"/>
      <c r="LDS58" s="16"/>
      <c r="LDT58" s="16"/>
      <c r="LDU58" s="16"/>
      <c r="LDV58" s="16"/>
      <c r="LDW58" s="16"/>
      <c r="LDX58" s="16"/>
      <c r="LDY58" s="16"/>
      <c r="LDZ58" s="16"/>
      <c r="LEA58" s="16"/>
      <c r="LEB58" s="16"/>
      <c r="LEC58" s="16"/>
      <c r="LED58" s="16"/>
      <c r="LEE58" s="16"/>
      <c r="LEF58" s="16"/>
      <c r="LEG58" s="16"/>
      <c r="LEH58" s="16"/>
      <c r="LEI58" s="16"/>
      <c r="LEJ58" s="16"/>
      <c r="LEK58" s="16"/>
      <c r="LEL58" s="16"/>
      <c r="LEM58" s="16"/>
      <c r="LEN58" s="16"/>
      <c r="LEO58" s="16"/>
      <c r="LEP58" s="16"/>
      <c r="LEQ58" s="16"/>
      <c r="LER58" s="16"/>
      <c r="LES58" s="16"/>
      <c r="LET58" s="16"/>
      <c r="LEU58" s="16"/>
      <c r="LEV58" s="16"/>
      <c r="LEW58" s="16"/>
      <c r="LEX58" s="16"/>
      <c r="LEY58" s="16"/>
      <c r="LEZ58" s="16"/>
      <c r="LFA58" s="16"/>
      <c r="LFB58" s="16"/>
      <c r="LFC58" s="16"/>
      <c r="LFD58" s="16"/>
      <c r="LFE58" s="16"/>
      <c r="LFF58" s="16"/>
      <c r="LFG58" s="16"/>
      <c r="LFH58" s="16"/>
      <c r="LFI58" s="16"/>
      <c r="LFJ58" s="16"/>
      <c r="LFK58" s="16"/>
      <c r="LFL58" s="16"/>
      <c r="LFM58" s="16"/>
      <c r="LFN58" s="16"/>
      <c r="LFO58" s="16"/>
      <c r="LFP58" s="16"/>
      <c r="LFQ58" s="16"/>
      <c r="LFR58" s="16"/>
      <c r="LFS58" s="16"/>
      <c r="LFT58" s="16"/>
      <c r="LFU58" s="16"/>
      <c r="LFV58" s="16"/>
      <c r="LFW58" s="16"/>
      <c r="LFX58" s="16"/>
      <c r="LFY58" s="16"/>
      <c r="LFZ58" s="16"/>
      <c r="LGA58" s="16"/>
      <c r="LGB58" s="16"/>
      <c r="LGC58" s="16"/>
      <c r="LGD58" s="16"/>
      <c r="LGE58" s="16"/>
      <c r="LGF58" s="16"/>
      <c r="LGG58" s="16"/>
      <c r="LGH58" s="16"/>
      <c r="LGI58" s="16"/>
      <c r="LGJ58" s="16"/>
      <c r="LGK58" s="16"/>
      <c r="LGL58" s="16"/>
      <c r="LGM58" s="16"/>
      <c r="LGN58" s="16"/>
      <c r="LGO58" s="16"/>
      <c r="LGP58" s="16"/>
      <c r="LGQ58" s="16"/>
      <c r="LGR58" s="16"/>
      <c r="LGS58" s="16"/>
      <c r="LGT58" s="16"/>
      <c r="LGU58" s="16"/>
      <c r="LGV58" s="16"/>
      <c r="LGW58" s="16"/>
      <c r="LGX58" s="16"/>
      <c r="LGY58" s="16"/>
      <c r="LGZ58" s="16"/>
      <c r="LHA58" s="16"/>
      <c r="LHB58" s="16"/>
      <c r="LHC58" s="16"/>
      <c r="LHD58" s="16"/>
      <c r="LHE58" s="16"/>
      <c r="LHF58" s="16"/>
      <c r="LHG58" s="16"/>
      <c r="LHH58" s="16"/>
      <c r="LHI58" s="16"/>
      <c r="LHJ58" s="16"/>
      <c r="LHK58" s="16"/>
      <c r="LHL58" s="16"/>
      <c r="LHM58" s="16"/>
      <c r="LHN58" s="16"/>
      <c r="LHO58" s="16"/>
      <c r="LHP58" s="16"/>
      <c r="LHQ58" s="16"/>
      <c r="LHR58" s="16"/>
      <c r="LHS58" s="16"/>
      <c r="LHT58" s="16"/>
      <c r="LHU58" s="16"/>
      <c r="LHV58" s="16"/>
      <c r="LHW58" s="16"/>
      <c r="LHX58" s="16"/>
      <c r="LHY58" s="16"/>
      <c r="LHZ58" s="16"/>
      <c r="LIA58" s="16"/>
      <c r="LIB58" s="16"/>
      <c r="LIC58" s="16"/>
      <c r="LID58" s="16"/>
      <c r="LIE58" s="16"/>
      <c r="LIF58" s="16"/>
      <c r="LIG58" s="16"/>
      <c r="LIH58" s="16"/>
      <c r="LII58" s="16"/>
      <c r="LIJ58" s="16"/>
      <c r="LIK58" s="16"/>
      <c r="LIL58" s="16"/>
      <c r="LIM58" s="16"/>
      <c r="LIN58" s="16"/>
      <c r="LIO58" s="16"/>
      <c r="LIP58" s="16"/>
      <c r="LIQ58" s="16"/>
      <c r="LIR58" s="16"/>
      <c r="LIS58" s="16"/>
      <c r="LIT58" s="16"/>
      <c r="LIU58" s="16"/>
      <c r="LIV58" s="16"/>
      <c r="LIW58" s="16"/>
      <c r="LIX58" s="16"/>
      <c r="LIY58" s="16"/>
      <c r="LIZ58" s="16"/>
      <c r="LJA58" s="16"/>
      <c r="LJB58" s="16"/>
      <c r="LJC58" s="16"/>
      <c r="LJD58" s="16"/>
      <c r="LJE58" s="16"/>
      <c r="LJF58" s="16"/>
      <c r="LJG58" s="16"/>
      <c r="LJH58" s="16"/>
      <c r="LJI58" s="16"/>
      <c r="LJJ58" s="16"/>
      <c r="LJK58" s="16"/>
      <c r="LJL58" s="16"/>
      <c r="LJM58" s="16"/>
      <c r="LJN58" s="16"/>
      <c r="LJO58" s="16"/>
      <c r="LJP58" s="16"/>
      <c r="LJQ58" s="16"/>
      <c r="LJR58" s="16"/>
      <c r="LJS58" s="16"/>
      <c r="LJT58" s="16"/>
      <c r="LJU58" s="16"/>
      <c r="LJV58" s="16"/>
      <c r="LJW58" s="16"/>
      <c r="LJX58" s="16"/>
      <c r="LJY58" s="16"/>
      <c r="LJZ58" s="16"/>
      <c r="LKA58" s="16"/>
      <c r="LKB58" s="16"/>
      <c r="LKC58" s="16"/>
      <c r="LKD58" s="16"/>
      <c r="LKE58" s="16"/>
      <c r="LKF58" s="16"/>
      <c r="LKG58" s="16"/>
      <c r="LKH58" s="16"/>
      <c r="LKI58" s="16"/>
      <c r="LKJ58" s="16"/>
      <c r="LKK58" s="16"/>
      <c r="LKL58" s="16"/>
      <c r="LKM58" s="16"/>
      <c r="LKN58" s="16"/>
      <c r="LKO58" s="16"/>
      <c r="LKP58" s="16"/>
      <c r="LKQ58" s="16"/>
      <c r="LKR58" s="16"/>
      <c r="LKS58" s="16"/>
      <c r="LKT58" s="16"/>
      <c r="LKU58" s="16"/>
      <c r="LKV58" s="16"/>
      <c r="LKW58" s="16"/>
      <c r="LKX58" s="16"/>
      <c r="LKY58" s="16"/>
      <c r="LKZ58" s="16"/>
      <c r="LLA58" s="16"/>
      <c r="LLB58" s="16"/>
      <c r="LLC58" s="16"/>
      <c r="LLD58" s="16"/>
      <c r="LLE58" s="16"/>
      <c r="LLF58" s="16"/>
      <c r="LLG58" s="16"/>
      <c r="LLH58" s="16"/>
      <c r="LLI58" s="16"/>
      <c r="LLJ58" s="16"/>
      <c r="LLK58" s="16"/>
      <c r="LLL58" s="16"/>
      <c r="LLM58" s="16"/>
      <c r="LLN58" s="16"/>
      <c r="LLO58" s="16"/>
      <c r="LLP58" s="16"/>
      <c r="LLQ58" s="16"/>
      <c r="LLR58" s="16"/>
      <c r="LLS58" s="16"/>
      <c r="LLT58" s="16"/>
      <c r="LLU58" s="16"/>
      <c r="LLV58" s="16"/>
      <c r="LLW58" s="16"/>
      <c r="LLX58" s="16"/>
      <c r="LLY58" s="16"/>
      <c r="LLZ58" s="16"/>
      <c r="LMA58" s="16"/>
      <c r="LMB58" s="16"/>
      <c r="LMC58" s="16"/>
      <c r="LMD58" s="16"/>
      <c r="LME58" s="16"/>
      <c r="LMF58" s="16"/>
      <c r="LMG58" s="16"/>
      <c r="LMH58" s="16"/>
      <c r="LMI58" s="16"/>
      <c r="LMJ58" s="16"/>
      <c r="LMK58" s="16"/>
      <c r="LML58" s="16"/>
      <c r="LMM58" s="16"/>
      <c r="LMN58" s="16"/>
      <c r="LMO58" s="16"/>
      <c r="LMP58" s="16"/>
      <c r="LMQ58" s="16"/>
      <c r="LMR58" s="16"/>
      <c r="LMS58" s="16"/>
      <c r="LMT58" s="16"/>
      <c r="LMU58" s="16"/>
      <c r="LMV58" s="16"/>
      <c r="LMW58" s="16"/>
      <c r="LMX58" s="16"/>
      <c r="LMY58" s="16"/>
      <c r="LMZ58" s="16"/>
      <c r="LNA58" s="16"/>
      <c r="LNB58" s="16"/>
      <c r="LNC58" s="16"/>
      <c r="LND58" s="16"/>
      <c r="LNE58" s="16"/>
      <c r="LNF58" s="16"/>
      <c r="LNG58" s="16"/>
      <c r="LNH58" s="16"/>
      <c r="LNI58" s="16"/>
      <c r="LNJ58" s="16"/>
      <c r="LNK58" s="16"/>
      <c r="LNL58" s="16"/>
      <c r="LNM58" s="16"/>
      <c r="LNN58" s="16"/>
      <c r="LNO58" s="16"/>
      <c r="LNP58" s="16"/>
      <c r="LNQ58" s="16"/>
      <c r="LNR58" s="16"/>
      <c r="LNS58" s="16"/>
      <c r="LNT58" s="16"/>
      <c r="LNU58" s="16"/>
      <c r="LNV58" s="16"/>
      <c r="LNW58" s="16"/>
      <c r="LNX58" s="16"/>
      <c r="LNY58" s="16"/>
      <c r="LNZ58" s="16"/>
      <c r="LOA58" s="16"/>
      <c r="LOB58" s="16"/>
      <c r="LOC58" s="16"/>
      <c r="LOD58" s="16"/>
      <c r="LOE58" s="16"/>
      <c r="LOF58" s="16"/>
      <c r="LOG58" s="16"/>
      <c r="LOH58" s="16"/>
      <c r="LOI58" s="16"/>
      <c r="LOJ58" s="16"/>
      <c r="LOK58" s="16"/>
      <c r="LOL58" s="16"/>
      <c r="LOM58" s="16"/>
      <c r="LON58" s="16"/>
      <c r="LOO58" s="16"/>
      <c r="LOP58" s="16"/>
      <c r="LOQ58" s="16"/>
      <c r="LOR58" s="16"/>
      <c r="LOS58" s="16"/>
      <c r="LOT58" s="16"/>
      <c r="LOU58" s="16"/>
      <c r="LOV58" s="16"/>
      <c r="LOW58" s="16"/>
      <c r="LOX58" s="16"/>
      <c r="LOY58" s="16"/>
      <c r="LOZ58" s="16"/>
      <c r="LPA58" s="16"/>
      <c r="LPB58" s="16"/>
      <c r="LPC58" s="16"/>
      <c r="LPD58" s="16"/>
      <c r="LPE58" s="16"/>
      <c r="LPF58" s="16"/>
      <c r="LPG58" s="16"/>
      <c r="LPH58" s="16"/>
      <c r="LPI58" s="16"/>
      <c r="LPJ58" s="16"/>
      <c r="LPK58" s="16"/>
      <c r="LPL58" s="16"/>
      <c r="LPM58" s="16"/>
      <c r="LPN58" s="16"/>
      <c r="LPO58" s="16"/>
      <c r="LPP58" s="16"/>
      <c r="LPQ58" s="16"/>
      <c r="LPR58" s="16"/>
      <c r="LPS58" s="16"/>
      <c r="LPT58" s="16"/>
      <c r="LPU58" s="16"/>
      <c r="LPV58" s="16"/>
      <c r="LPW58" s="16"/>
      <c r="LPX58" s="16"/>
      <c r="LPY58" s="16"/>
      <c r="LPZ58" s="16"/>
      <c r="LQA58" s="16"/>
      <c r="LQB58" s="16"/>
      <c r="LQC58" s="16"/>
      <c r="LQD58" s="16"/>
      <c r="LQE58" s="16"/>
      <c r="LQF58" s="16"/>
      <c r="LQG58" s="16"/>
      <c r="LQH58" s="16"/>
      <c r="LQI58" s="16"/>
      <c r="LQJ58" s="16"/>
      <c r="LQK58" s="16"/>
      <c r="LQL58" s="16"/>
      <c r="LQM58" s="16"/>
      <c r="LQN58" s="16"/>
      <c r="LQO58" s="16"/>
      <c r="LQP58" s="16"/>
      <c r="LQQ58" s="16"/>
      <c r="LQR58" s="16"/>
      <c r="LQS58" s="16"/>
      <c r="LQT58" s="16"/>
      <c r="LQU58" s="16"/>
      <c r="LQV58" s="16"/>
      <c r="LQW58" s="16"/>
      <c r="LQX58" s="16"/>
      <c r="LQY58" s="16"/>
      <c r="LQZ58" s="16"/>
      <c r="LRA58" s="16"/>
      <c r="LRB58" s="16"/>
      <c r="LRC58" s="16"/>
      <c r="LRD58" s="16"/>
      <c r="LRE58" s="16"/>
      <c r="LRF58" s="16"/>
      <c r="LRG58" s="16"/>
      <c r="LRH58" s="16"/>
      <c r="LRI58" s="16"/>
      <c r="LRJ58" s="16"/>
      <c r="LRK58" s="16"/>
      <c r="LRL58" s="16"/>
      <c r="LRM58" s="16"/>
      <c r="LRN58" s="16"/>
      <c r="LRO58" s="16"/>
      <c r="LRP58" s="16"/>
      <c r="LRQ58" s="16"/>
      <c r="LRR58" s="16"/>
      <c r="LRS58" s="16"/>
      <c r="LRT58" s="16"/>
      <c r="LRU58" s="16"/>
      <c r="LRV58" s="16"/>
      <c r="LRW58" s="16"/>
      <c r="LRX58" s="16"/>
      <c r="LRY58" s="16"/>
      <c r="LRZ58" s="16"/>
      <c r="LSA58" s="16"/>
      <c r="LSB58" s="16"/>
      <c r="LSC58" s="16"/>
      <c r="LSD58" s="16"/>
      <c r="LSE58" s="16"/>
      <c r="LSF58" s="16"/>
      <c r="LSG58" s="16"/>
      <c r="LSH58" s="16"/>
      <c r="LSI58" s="16"/>
      <c r="LSJ58" s="16"/>
      <c r="LSK58" s="16"/>
      <c r="LSL58" s="16"/>
      <c r="LSM58" s="16"/>
      <c r="LSN58" s="16"/>
      <c r="LSO58" s="16"/>
      <c r="LSP58" s="16"/>
      <c r="LSQ58" s="16"/>
      <c r="LSR58" s="16"/>
      <c r="LSS58" s="16"/>
      <c r="LST58" s="16"/>
      <c r="LSU58" s="16"/>
      <c r="LSV58" s="16"/>
      <c r="LSW58" s="16"/>
      <c r="LSX58" s="16"/>
      <c r="LSY58" s="16"/>
      <c r="LSZ58" s="16"/>
      <c r="LTA58" s="16"/>
      <c r="LTB58" s="16"/>
      <c r="LTC58" s="16"/>
      <c r="LTD58" s="16"/>
      <c r="LTE58" s="16"/>
      <c r="LTF58" s="16"/>
      <c r="LTG58" s="16"/>
      <c r="LTH58" s="16"/>
      <c r="LTI58" s="16"/>
      <c r="LTJ58" s="16"/>
      <c r="LTK58" s="16"/>
      <c r="LTL58" s="16"/>
      <c r="LTM58" s="16"/>
      <c r="LTN58" s="16"/>
      <c r="LTO58" s="16"/>
      <c r="LTP58" s="16"/>
      <c r="LTQ58" s="16"/>
      <c r="LTR58" s="16"/>
      <c r="LTS58" s="16"/>
      <c r="LTT58" s="16"/>
      <c r="LTU58" s="16"/>
      <c r="LTV58" s="16"/>
      <c r="LTW58" s="16"/>
      <c r="LTX58" s="16"/>
      <c r="LTY58" s="16"/>
      <c r="LTZ58" s="16"/>
      <c r="LUA58" s="16"/>
      <c r="LUB58" s="16"/>
      <c r="LUC58" s="16"/>
      <c r="LUD58" s="16"/>
      <c r="LUE58" s="16"/>
      <c r="LUF58" s="16"/>
      <c r="LUG58" s="16"/>
      <c r="LUH58" s="16"/>
      <c r="LUI58" s="16"/>
      <c r="LUJ58" s="16"/>
      <c r="LUK58" s="16"/>
      <c r="LUL58" s="16"/>
      <c r="LUM58" s="16"/>
      <c r="LUN58" s="16"/>
      <c r="LUO58" s="16"/>
      <c r="LUP58" s="16"/>
      <c r="LUQ58" s="16"/>
      <c r="LUR58" s="16"/>
      <c r="LUS58" s="16"/>
      <c r="LUT58" s="16"/>
      <c r="LUU58" s="16"/>
      <c r="LUV58" s="16"/>
      <c r="LUW58" s="16"/>
      <c r="LUX58" s="16"/>
      <c r="LUY58" s="16"/>
      <c r="LUZ58" s="16"/>
      <c r="LVA58" s="16"/>
      <c r="LVB58" s="16"/>
      <c r="LVC58" s="16"/>
      <c r="LVD58" s="16"/>
      <c r="LVE58" s="16"/>
      <c r="LVF58" s="16"/>
      <c r="LVG58" s="16"/>
      <c r="LVH58" s="16"/>
      <c r="LVI58" s="16"/>
      <c r="LVJ58" s="16"/>
      <c r="LVK58" s="16"/>
      <c r="LVL58" s="16"/>
      <c r="LVM58" s="16"/>
      <c r="LVN58" s="16"/>
      <c r="LVO58" s="16"/>
      <c r="LVP58" s="16"/>
      <c r="LVQ58" s="16"/>
      <c r="LVR58" s="16"/>
      <c r="LVS58" s="16"/>
      <c r="LVT58" s="16"/>
      <c r="LVU58" s="16"/>
      <c r="LVV58" s="16"/>
      <c r="LVW58" s="16"/>
      <c r="LVX58" s="16"/>
      <c r="LVY58" s="16"/>
      <c r="LVZ58" s="16"/>
      <c r="LWA58" s="16"/>
      <c r="LWB58" s="16"/>
      <c r="LWC58" s="16"/>
      <c r="LWD58" s="16"/>
      <c r="LWE58" s="16"/>
      <c r="LWF58" s="16"/>
      <c r="LWG58" s="16"/>
      <c r="LWH58" s="16"/>
      <c r="LWI58" s="16"/>
      <c r="LWJ58" s="16"/>
      <c r="LWK58" s="16"/>
      <c r="LWL58" s="16"/>
      <c r="LWM58" s="16"/>
      <c r="LWN58" s="16"/>
      <c r="LWO58" s="16"/>
      <c r="LWP58" s="16"/>
      <c r="LWQ58" s="16"/>
      <c r="LWR58" s="16"/>
      <c r="LWS58" s="16"/>
      <c r="LWT58" s="16"/>
      <c r="LWU58" s="16"/>
      <c r="LWV58" s="16"/>
      <c r="LWW58" s="16"/>
      <c r="LWX58" s="16"/>
      <c r="LWY58" s="16"/>
      <c r="LWZ58" s="16"/>
      <c r="LXA58" s="16"/>
      <c r="LXB58" s="16"/>
      <c r="LXC58" s="16"/>
      <c r="LXD58" s="16"/>
      <c r="LXE58" s="16"/>
      <c r="LXF58" s="16"/>
      <c r="LXG58" s="16"/>
      <c r="LXH58" s="16"/>
      <c r="LXI58" s="16"/>
      <c r="LXJ58" s="16"/>
      <c r="LXK58" s="16"/>
      <c r="LXL58" s="16"/>
      <c r="LXM58" s="16"/>
      <c r="LXN58" s="16"/>
      <c r="LXO58" s="16"/>
      <c r="LXP58" s="16"/>
      <c r="LXQ58" s="16"/>
      <c r="LXR58" s="16"/>
      <c r="LXS58" s="16"/>
      <c r="LXT58" s="16"/>
      <c r="LXU58" s="16"/>
      <c r="LXV58" s="16"/>
      <c r="LXW58" s="16"/>
      <c r="LXX58" s="16"/>
      <c r="LXY58" s="16"/>
      <c r="LXZ58" s="16"/>
      <c r="LYA58" s="16"/>
      <c r="LYB58" s="16"/>
      <c r="LYC58" s="16"/>
      <c r="LYD58" s="16"/>
      <c r="LYE58" s="16"/>
      <c r="LYF58" s="16"/>
      <c r="LYG58" s="16"/>
      <c r="LYH58" s="16"/>
      <c r="LYI58" s="16"/>
      <c r="LYJ58" s="16"/>
      <c r="LYK58" s="16"/>
      <c r="LYL58" s="16"/>
      <c r="LYM58" s="16"/>
      <c r="LYN58" s="16"/>
      <c r="LYO58" s="16"/>
      <c r="LYP58" s="16"/>
      <c r="LYQ58" s="16"/>
      <c r="LYR58" s="16"/>
      <c r="LYS58" s="16"/>
      <c r="LYT58" s="16"/>
      <c r="LYU58" s="16"/>
      <c r="LYV58" s="16"/>
      <c r="LYW58" s="16"/>
      <c r="LYX58" s="16"/>
      <c r="LYY58" s="16"/>
      <c r="LYZ58" s="16"/>
      <c r="LZA58" s="16"/>
      <c r="LZB58" s="16"/>
      <c r="LZC58" s="16"/>
      <c r="LZD58" s="16"/>
      <c r="LZE58" s="16"/>
      <c r="LZF58" s="16"/>
      <c r="LZG58" s="16"/>
      <c r="LZH58" s="16"/>
      <c r="LZI58" s="16"/>
      <c r="LZJ58" s="16"/>
      <c r="LZK58" s="16"/>
      <c r="LZL58" s="16"/>
      <c r="LZM58" s="16"/>
      <c r="LZN58" s="16"/>
      <c r="LZO58" s="16"/>
      <c r="LZP58" s="16"/>
      <c r="LZQ58" s="16"/>
      <c r="LZR58" s="16"/>
      <c r="LZS58" s="16"/>
      <c r="LZT58" s="16"/>
      <c r="LZU58" s="16"/>
      <c r="LZV58" s="16"/>
      <c r="LZW58" s="16"/>
      <c r="LZX58" s="16"/>
      <c r="LZY58" s="16"/>
      <c r="LZZ58" s="16"/>
      <c r="MAA58" s="16"/>
      <c r="MAB58" s="16"/>
      <c r="MAC58" s="16"/>
      <c r="MAD58" s="16"/>
      <c r="MAE58" s="16"/>
      <c r="MAF58" s="16"/>
      <c r="MAG58" s="16"/>
      <c r="MAH58" s="16"/>
      <c r="MAI58" s="16"/>
      <c r="MAJ58" s="16"/>
      <c r="MAK58" s="16"/>
      <c r="MAL58" s="16"/>
      <c r="MAM58" s="16"/>
      <c r="MAN58" s="16"/>
      <c r="MAO58" s="16"/>
      <c r="MAP58" s="16"/>
      <c r="MAQ58" s="16"/>
      <c r="MAR58" s="16"/>
      <c r="MAS58" s="16"/>
      <c r="MAT58" s="16"/>
      <c r="MAU58" s="16"/>
      <c r="MAV58" s="16"/>
      <c r="MAW58" s="16"/>
      <c r="MAX58" s="16"/>
      <c r="MAY58" s="16"/>
      <c r="MAZ58" s="16"/>
      <c r="MBA58" s="16"/>
      <c r="MBB58" s="16"/>
      <c r="MBC58" s="16"/>
      <c r="MBD58" s="16"/>
      <c r="MBE58" s="16"/>
      <c r="MBF58" s="16"/>
      <c r="MBG58" s="16"/>
      <c r="MBH58" s="16"/>
      <c r="MBI58" s="16"/>
      <c r="MBJ58" s="16"/>
      <c r="MBK58" s="16"/>
      <c r="MBL58" s="16"/>
      <c r="MBM58" s="16"/>
      <c r="MBN58" s="16"/>
      <c r="MBO58" s="16"/>
      <c r="MBP58" s="16"/>
      <c r="MBQ58" s="16"/>
      <c r="MBR58" s="16"/>
      <c r="MBS58" s="16"/>
      <c r="MBT58" s="16"/>
      <c r="MBU58" s="16"/>
      <c r="MBV58" s="16"/>
      <c r="MBW58" s="16"/>
      <c r="MBX58" s="16"/>
      <c r="MBY58" s="16"/>
      <c r="MBZ58" s="16"/>
      <c r="MCA58" s="16"/>
      <c r="MCB58" s="16"/>
      <c r="MCC58" s="16"/>
      <c r="MCD58" s="16"/>
      <c r="MCE58" s="16"/>
      <c r="MCF58" s="16"/>
      <c r="MCG58" s="16"/>
      <c r="MCH58" s="16"/>
      <c r="MCI58" s="16"/>
      <c r="MCJ58" s="16"/>
      <c r="MCK58" s="16"/>
      <c r="MCL58" s="16"/>
      <c r="MCM58" s="16"/>
      <c r="MCN58" s="16"/>
      <c r="MCO58" s="16"/>
      <c r="MCP58" s="16"/>
      <c r="MCQ58" s="16"/>
      <c r="MCR58" s="16"/>
      <c r="MCS58" s="16"/>
      <c r="MCT58" s="16"/>
      <c r="MCU58" s="16"/>
      <c r="MCV58" s="16"/>
      <c r="MCW58" s="16"/>
      <c r="MCX58" s="16"/>
      <c r="MCY58" s="16"/>
      <c r="MCZ58" s="16"/>
      <c r="MDA58" s="16"/>
      <c r="MDB58" s="16"/>
      <c r="MDC58" s="16"/>
      <c r="MDD58" s="16"/>
      <c r="MDE58" s="16"/>
      <c r="MDF58" s="16"/>
      <c r="MDG58" s="16"/>
      <c r="MDH58" s="16"/>
      <c r="MDI58" s="16"/>
      <c r="MDJ58" s="16"/>
      <c r="MDK58" s="16"/>
      <c r="MDL58" s="16"/>
      <c r="MDM58" s="16"/>
      <c r="MDN58" s="16"/>
      <c r="MDO58" s="16"/>
      <c r="MDP58" s="16"/>
      <c r="MDQ58" s="16"/>
      <c r="MDR58" s="16"/>
      <c r="MDS58" s="16"/>
      <c r="MDT58" s="16"/>
      <c r="MDU58" s="16"/>
      <c r="MDV58" s="16"/>
      <c r="MDW58" s="16"/>
      <c r="MDX58" s="16"/>
      <c r="MDY58" s="16"/>
      <c r="MDZ58" s="16"/>
      <c r="MEA58" s="16"/>
      <c r="MEB58" s="16"/>
      <c r="MEC58" s="16"/>
      <c r="MED58" s="16"/>
      <c r="MEE58" s="16"/>
      <c r="MEF58" s="16"/>
      <c r="MEG58" s="16"/>
      <c r="MEH58" s="16"/>
      <c r="MEI58" s="16"/>
      <c r="MEJ58" s="16"/>
      <c r="MEK58" s="16"/>
      <c r="MEL58" s="16"/>
      <c r="MEM58" s="16"/>
      <c r="MEN58" s="16"/>
      <c r="MEO58" s="16"/>
      <c r="MEP58" s="16"/>
      <c r="MEQ58" s="16"/>
      <c r="MER58" s="16"/>
      <c r="MES58" s="16"/>
      <c r="MET58" s="16"/>
      <c r="MEU58" s="16"/>
      <c r="MEV58" s="16"/>
      <c r="MEW58" s="16"/>
      <c r="MEX58" s="16"/>
      <c r="MEY58" s="16"/>
      <c r="MEZ58" s="16"/>
      <c r="MFA58" s="16"/>
      <c r="MFB58" s="16"/>
      <c r="MFC58" s="16"/>
      <c r="MFD58" s="16"/>
      <c r="MFE58" s="16"/>
      <c r="MFF58" s="16"/>
      <c r="MFG58" s="16"/>
      <c r="MFH58" s="16"/>
      <c r="MFI58" s="16"/>
      <c r="MFJ58" s="16"/>
      <c r="MFK58" s="16"/>
      <c r="MFL58" s="16"/>
      <c r="MFM58" s="16"/>
      <c r="MFN58" s="16"/>
      <c r="MFO58" s="16"/>
      <c r="MFP58" s="16"/>
      <c r="MFQ58" s="16"/>
      <c r="MFR58" s="16"/>
      <c r="MFS58" s="16"/>
      <c r="MFT58" s="16"/>
      <c r="MFU58" s="16"/>
      <c r="MFV58" s="16"/>
      <c r="MFW58" s="16"/>
      <c r="MFX58" s="16"/>
      <c r="MFY58" s="16"/>
      <c r="MFZ58" s="16"/>
      <c r="MGA58" s="16"/>
      <c r="MGB58" s="16"/>
      <c r="MGC58" s="16"/>
      <c r="MGD58" s="16"/>
      <c r="MGE58" s="16"/>
      <c r="MGF58" s="16"/>
      <c r="MGG58" s="16"/>
      <c r="MGH58" s="16"/>
      <c r="MGI58" s="16"/>
      <c r="MGJ58" s="16"/>
      <c r="MGK58" s="16"/>
      <c r="MGL58" s="16"/>
      <c r="MGM58" s="16"/>
      <c r="MGN58" s="16"/>
      <c r="MGO58" s="16"/>
      <c r="MGP58" s="16"/>
      <c r="MGQ58" s="16"/>
      <c r="MGR58" s="16"/>
      <c r="MGS58" s="16"/>
      <c r="MGT58" s="16"/>
      <c r="MGU58" s="16"/>
      <c r="MGV58" s="16"/>
      <c r="MGW58" s="16"/>
      <c r="MGX58" s="16"/>
      <c r="MGY58" s="16"/>
      <c r="MGZ58" s="16"/>
      <c r="MHA58" s="16"/>
      <c r="MHB58" s="16"/>
      <c r="MHC58" s="16"/>
      <c r="MHD58" s="16"/>
      <c r="MHE58" s="16"/>
      <c r="MHF58" s="16"/>
      <c r="MHG58" s="16"/>
      <c r="MHH58" s="16"/>
      <c r="MHI58" s="16"/>
      <c r="MHJ58" s="16"/>
      <c r="MHK58" s="16"/>
      <c r="MHL58" s="16"/>
      <c r="MHM58" s="16"/>
      <c r="MHN58" s="16"/>
      <c r="MHO58" s="16"/>
      <c r="MHP58" s="16"/>
      <c r="MHQ58" s="16"/>
      <c r="MHR58" s="16"/>
      <c r="MHS58" s="16"/>
      <c r="MHT58" s="16"/>
      <c r="MHU58" s="16"/>
      <c r="MHV58" s="16"/>
      <c r="MHW58" s="16"/>
      <c r="MHX58" s="16"/>
      <c r="MHY58" s="16"/>
      <c r="MHZ58" s="16"/>
      <c r="MIA58" s="16"/>
      <c r="MIB58" s="16"/>
      <c r="MIC58" s="16"/>
      <c r="MID58" s="16"/>
      <c r="MIE58" s="16"/>
      <c r="MIF58" s="16"/>
      <c r="MIG58" s="16"/>
      <c r="MIH58" s="16"/>
      <c r="MII58" s="16"/>
      <c r="MIJ58" s="16"/>
      <c r="MIK58" s="16"/>
      <c r="MIL58" s="16"/>
      <c r="MIM58" s="16"/>
      <c r="MIN58" s="16"/>
      <c r="MIO58" s="16"/>
      <c r="MIP58" s="16"/>
      <c r="MIQ58" s="16"/>
      <c r="MIR58" s="16"/>
      <c r="MIS58" s="16"/>
      <c r="MIT58" s="16"/>
      <c r="MIU58" s="16"/>
      <c r="MIV58" s="16"/>
      <c r="MIW58" s="16"/>
      <c r="MIX58" s="16"/>
      <c r="MIY58" s="16"/>
      <c r="MIZ58" s="16"/>
      <c r="MJA58" s="16"/>
      <c r="MJB58" s="16"/>
      <c r="MJC58" s="16"/>
      <c r="MJD58" s="16"/>
      <c r="MJE58" s="16"/>
      <c r="MJF58" s="16"/>
      <c r="MJG58" s="16"/>
      <c r="MJH58" s="16"/>
      <c r="MJI58" s="16"/>
      <c r="MJJ58" s="16"/>
      <c r="MJK58" s="16"/>
      <c r="MJL58" s="16"/>
      <c r="MJM58" s="16"/>
      <c r="MJN58" s="16"/>
      <c r="MJO58" s="16"/>
      <c r="MJP58" s="16"/>
      <c r="MJQ58" s="16"/>
      <c r="MJR58" s="16"/>
      <c r="MJS58" s="16"/>
      <c r="MJT58" s="16"/>
      <c r="MJU58" s="16"/>
      <c r="MJV58" s="16"/>
      <c r="MJW58" s="16"/>
      <c r="MJX58" s="16"/>
      <c r="MJY58" s="16"/>
      <c r="MJZ58" s="16"/>
      <c r="MKA58" s="16"/>
      <c r="MKB58" s="16"/>
      <c r="MKC58" s="16"/>
      <c r="MKD58" s="16"/>
      <c r="MKE58" s="16"/>
      <c r="MKF58" s="16"/>
      <c r="MKG58" s="16"/>
      <c r="MKH58" s="16"/>
      <c r="MKI58" s="16"/>
      <c r="MKJ58" s="16"/>
      <c r="MKK58" s="16"/>
      <c r="MKL58" s="16"/>
      <c r="MKM58" s="16"/>
      <c r="MKN58" s="16"/>
      <c r="MKO58" s="16"/>
      <c r="MKP58" s="16"/>
      <c r="MKQ58" s="16"/>
      <c r="MKR58" s="16"/>
      <c r="MKS58" s="16"/>
      <c r="MKT58" s="16"/>
      <c r="MKU58" s="16"/>
      <c r="MKV58" s="16"/>
      <c r="MKW58" s="16"/>
      <c r="MKX58" s="16"/>
      <c r="MKY58" s="16"/>
      <c r="MKZ58" s="16"/>
      <c r="MLA58" s="16"/>
      <c r="MLB58" s="16"/>
      <c r="MLC58" s="16"/>
      <c r="MLD58" s="16"/>
      <c r="MLE58" s="16"/>
      <c r="MLF58" s="16"/>
      <c r="MLG58" s="16"/>
      <c r="MLH58" s="16"/>
      <c r="MLI58" s="16"/>
      <c r="MLJ58" s="16"/>
      <c r="MLK58" s="16"/>
      <c r="MLL58" s="16"/>
      <c r="MLM58" s="16"/>
      <c r="MLN58" s="16"/>
      <c r="MLO58" s="16"/>
      <c r="MLP58" s="16"/>
      <c r="MLQ58" s="16"/>
      <c r="MLR58" s="16"/>
      <c r="MLS58" s="16"/>
      <c r="MLT58" s="16"/>
      <c r="MLU58" s="16"/>
      <c r="MLV58" s="16"/>
      <c r="MLW58" s="16"/>
      <c r="MLX58" s="16"/>
      <c r="MLY58" s="16"/>
      <c r="MLZ58" s="16"/>
      <c r="MMA58" s="16"/>
      <c r="MMB58" s="16"/>
      <c r="MMC58" s="16"/>
      <c r="MMD58" s="16"/>
      <c r="MME58" s="16"/>
      <c r="MMF58" s="16"/>
      <c r="MMG58" s="16"/>
      <c r="MMH58" s="16"/>
      <c r="MMI58" s="16"/>
      <c r="MMJ58" s="16"/>
      <c r="MMK58" s="16"/>
      <c r="MML58" s="16"/>
      <c r="MMM58" s="16"/>
      <c r="MMN58" s="16"/>
      <c r="MMO58" s="16"/>
      <c r="MMP58" s="16"/>
      <c r="MMQ58" s="16"/>
      <c r="MMR58" s="16"/>
      <c r="MMS58" s="16"/>
      <c r="MMT58" s="16"/>
      <c r="MMU58" s="16"/>
      <c r="MMV58" s="16"/>
      <c r="MMW58" s="16"/>
      <c r="MMX58" s="16"/>
      <c r="MMY58" s="16"/>
      <c r="MMZ58" s="16"/>
      <c r="MNA58" s="16"/>
      <c r="MNB58" s="16"/>
      <c r="MNC58" s="16"/>
      <c r="MND58" s="16"/>
      <c r="MNE58" s="16"/>
      <c r="MNF58" s="16"/>
      <c r="MNG58" s="16"/>
      <c r="MNH58" s="16"/>
      <c r="MNI58" s="16"/>
      <c r="MNJ58" s="16"/>
      <c r="MNK58" s="16"/>
      <c r="MNL58" s="16"/>
      <c r="MNM58" s="16"/>
      <c r="MNN58" s="16"/>
      <c r="MNO58" s="16"/>
      <c r="MNP58" s="16"/>
      <c r="MNQ58" s="16"/>
      <c r="MNR58" s="16"/>
      <c r="MNS58" s="16"/>
      <c r="MNT58" s="16"/>
      <c r="MNU58" s="16"/>
      <c r="MNV58" s="16"/>
      <c r="MNW58" s="16"/>
      <c r="MNX58" s="16"/>
      <c r="MNY58" s="16"/>
      <c r="MNZ58" s="16"/>
      <c r="MOA58" s="16"/>
      <c r="MOB58" s="16"/>
      <c r="MOC58" s="16"/>
      <c r="MOD58" s="16"/>
      <c r="MOE58" s="16"/>
      <c r="MOF58" s="16"/>
      <c r="MOG58" s="16"/>
      <c r="MOH58" s="16"/>
      <c r="MOI58" s="16"/>
      <c r="MOJ58" s="16"/>
      <c r="MOK58" s="16"/>
      <c r="MOL58" s="16"/>
      <c r="MOM58" s="16"/>
      <c r="MON58" s="16"/>
      <c r="MOO58" s="16"/>
      <c r="MOP58" s="16"/>
      <c r="MOQ58" s="16"/>
      <c r="MOR58" s="16"/>
      <c r="MOS58" s="16"/>
      <c r="MOT58" s="16"/>
      <c r="MOU58" s="16"/>
      <c r="MOV58" s="16"/>
      <c r="MOW58" s="16"/>
      <c r="MOX58" s="16"/>
      <c r="MOY58" s="16"/>
      <c r="MOZ58" s="16"/>
      <c r="MPA58" s="16"/>
      <c r="MPB58" s="16"/>
      <c r="MPC58" s="16"/>
      <c r="MPD58" s="16"/>
      <c r="MPE58" s="16"/>
      <c r="MPF58" s="16"/>
      <c r="MPG58" s="16"/>
      <c r="MPH58" s="16"/>
      <c r="MPI58" s="16"/>
      <c r="MPJ58" s="16"/>
      <c r="MPK58" s="16"/>
      <c r="MPL58" s="16"/>
      <c r="MPM58" s="16"/>
      <c r="MPN58" s="16"/>
      <c r="MPO58" s="16"/>
      <c r="MPP58" s="16"/>
      <c r="MPQ58" s="16"/>
      <c r="MPR58" s="16"/>
      <c r="MPS58" s="16"/>
      <c r="MPT58" s="16"/>
      <c r="MPU58" s="16"/>
      <c r="MPV58" s="16"/>
      <c r="MPW58" s="16"/>
      <c r="MPX58" s="16"/>
      <c r="MPY58" s="16"/>
      <c r="MPZ58" s="16"/>
      <c r="MQA58" s="16"/>
      <c r="MQB58" s="16"/>
      <c r="MQC58" s="16"/>
      <c r="MQD58" s="16"/>
      <c r="MQE58" s="16"/>
      <c r="MQF58" s="16"/>
      <c r="MQG58" s="16"/>
      <c r="MQH58" s="16"/>
      <c r="MQI58" s="16"/>
      <c r="MQJ58" s="16"/>
      <c r="MQK58" s="16"/>
      <c r="MQL58" s="16"/>
      <c r="MQM58" s="16"/>
      <c r="MQN58" s="16"/>
      <c r="MQO58" s="16"/>
      <c r="MQP58" s="16"/>
      <c r="MQQ58" s="16"/>
      <c r="MQR58" s="16"/>
      <c r="MQS58" s="16"/>
      <c r="MQT58" s="16"/>
      <c r="MQU58" s="16"/>
      <c r="MQV58" s="16"/>
      <c r="MQW58" s="16"/>
      <c r="MQX58" s="16"/>
      <c r="MQY58" s="16"/>
      <c r="MQZ58" s="16"/>
      <c r="MRA58" s="16"/>
      <c r="MRB58" s="16"/>
      <c r="MRC58" s="16"/>
      <c r="MRD58" s="16"/>
      <c r="MRE58" s="16"/>
      <c r="MRF58" s="16"/>
      <c r="MRG58" s="16"/>
      <c r="MRH58" s="16"/>
      <c r="MRI58" s="16"/>
      <c r="MRJ58" s="16"/>
      <c r="MRK58" s="16"/>
      <c r="MRL58" s="16"/>
      <c r="MRM58" s="16"/>
      <c r="MRN58" s="16"/>
      <c r="MRO58" s="16"/>
      <c r="MRP58" s="16"/>
      <c r="MRQ58" s="16"/>
      <c r="MRR58" s="16"/>
      <c r="MRS58" s="16"/>
      <c r="MRT58" s="16"/>
      <c r="MRU58" s="16"/>
      <c r="MRV58" s="16"/>
      <c r="MRW58" s="16"/>
      <c r="MRX58" s="16"/>
      <c r="MRY58" s="16"/>
      <c r="MRZ58" s="16"/>
      <c r="MSA58" s="16"/>
      <c r="MSB58" s="16"/>
      <c r="MSC58" s="16"/>
      <c r="MSD58" s="16"/>
      <c r="MSE58" s="16"/>
      <c r="MSF58" s="16"/>
      <c r="MSG58" s="16"/>
      <c r="MSH58" s="16"/>
      <c r="MSI58" s="16"/>
      <c r="MSJ58" s="16"/>
      <c r="MSK58" s="16"/>
      <c r="MSL58" s="16"/>
      <c r="MSM58" s="16"/>
      <c r="MSN58" s="16"/>
      <c r="MSO58" s="16"/>
      <c r="MSP58" s="16"/>
      <c r="MSQ58" s="16"/>
      <c r="MSR58" s="16"/>
      <c r="MSS58" s="16"/>
      <c r="MST58" s="16"/>
      <c r="MSU58" s="16"/>
      <c r="MSV58" s="16"/>
      <c r="MSW58" s="16"/>
      <c r="MSX58" s="16"/>
      <c r="MSY58" s="16"/>
      <c r="MSZ58" s="16"/>
      <c r="MTA58" s="16"/>
      <c r="MTB58" s="16"/>
      <c r="MTC58" s="16"/>
      <c r="MTD58" s="16"/>
      <c r="MTE58" s="16"/>
      <c r="MTF58" s="16"/>
      <c r="MTG58" s="16"/>
      <c r="MTH58" s="16"/>
      <c r="MTI58" s="16"/>
      <c r="MTJ58" s="16"/>
      <c r="MTK58" s="16"/>
      <c r="MTL58" s="16"/>
      <c r="MTM58" s="16"/>
      <c r="MTN58" s="16"/>
      <c r="MTO58" s="16"/>
      <c r="MTP58" s="16"/>
      <c r="MTQ58" s="16"/>
      <c r="MTR58" s="16"/>
      <c r="MTS58" s="16"/>
      <c r="MTT58" s="16"/>
      <c r="MTU58" s="16"/>
      <c r="MTV58" s="16"/>
      <c r="MTW58" s="16"/>
      <c r="MTX58" s="16"/>
      <c r="MTY58" s="16"/>
      <c r="MTZ58" s="16"/>
      <c r="MUA58" s="16"/>
      <c r="MUB58" s="16"/>
      <c r="MUC58" s="16"/>
      <c r="MUD58" s="16"/>
      <c r="MUE58" s="16"/>
      <c r="MUF58" s="16"/>
      <c r="MUG58" s="16"/>
      <c r="MUH58" s="16"/>
      <c r="MUI58" s="16"/>
      <c r="MUJ58" s="16"/>
      <c r="MUK58" s="16"/>
      <c r="MUL58" s="16"/>
      <c r="MUM58" s="16"/>
      <c r="MUN58" s="16"/>
      <c r="MUO58" s="16"/>
      <c r="MUP58" s="16"/>
      <c r="MUQ58" s="16"/>
      <c r="MUR58" s="16"/>
      <c r="MUS58" s="16"/>
      <c r="MUT58" s="16"/>
      <c r="MUU58" s="16"/>
      <c r="MUV58" s="16"/>
      <c r="MUW58" s="16"/>
      <c r="MUX58" s="16"/>
      <c r="MUY58" s="16"/>
      <c r="MUZ58" s="16"/>
      <c r="MVA58" s="16"/>
      <c r="MVB58" s="16"/>
      <c r="MVC58" s="16"/>
      <c r="MVD58" s="16"/>
      <c r="MVE58" s="16"/>
      <c r="MVF58" s="16"/>
      <c r="MVG58" s="16"/>
      <c r="MVH58" s="16"/>
      <c r="MVI58" s="16"/>
      <c r="MVJ58" s="16"/>
      <c r="MVK58" s="16"/>
      <c r="MVL58" s="16"/>
      <c r="MVM58" s="16"/>
      <c r="MVN58" s="16"/>
      <c r="MVO58" s="16"/>
      <c r="MVP58" s="16"/>
      <c r="MVQ58" s="16"/>
      <c r="MVR58" s="16"/>
      <c r="MVS58" s="16"/>
      <c r="MVT58" s="16"/>
      <c r="MVU58" s="16"/>
      <c r="MVV58" s="16"/>
      <c r="MVW58" s="16"/>
      <c r="MVX58" s="16"/>
      <c r="MVY58" s="16"/>
      <c r="MVZ58" s="16"/>
      <c r="MWA58" s="16"/>
      <c r="MWB58" s="16"/>
      <c r="MWC58" s="16"/>
      <c r="MWD58" s="16"/>
      <c r="MWE58" s="16"/>
      <c r="MWF58" s="16"/>
      <c r="MWG58" s="16"/>
      <c r="MWH58" s="16"/>
      <c r="MWI58" s="16"/>
      <c r="MWJ58" s="16"/>
      <c r="MWK58" s="16"/>
      <c r="MWL58" s="16"/>
      <c r="MWM58" s="16"/>
      <c r="MWN58" s="16"/>
      <c r="MWO58" s="16"/>
      <c r="MWP58" s="16"/>
      <c r="MWQ58" s="16"/>
      <c r="MWR58" s="16"/>
      <c r="MWS58" s="16"/>
      <c r="MWT58" s="16"/>
      <c r="MWU58" s="16"/>
      <c r="MWV58" s="16"/>
      <c r="MWW58" s="16"/>
      <c r="MWX58" s="16"/>
      <c r="MWY58" s="16"/>
      <c r="MWZ58" s="16"/>
      <c r="MXA58" s="16"/>
      <c r="MXB58" s="16"/>
      <c r="MXC58" s="16"/>
      <c r="MXD58" s="16"/>
      <c r="MXE58" s="16"/>
      <c r="MXF58" s="16"/>
      <c r="MXG58" s="16"/>
      <c r="MXH58" s="16"/>
      <c r="MXI58" s="16"/>
      <c r="MXJ58" s="16"/>
      <c r="MXK58" s="16"/>
      <c r="MXL58" s="16"/>
      <c r="MXM58" s="16"/>
      <c r="MXN58" s="16"/>
      <c r="MXO58" s="16"/>
      <c r="MXP58" s="16"/>
      <c r="MXQ58" s="16"/>
      <c r="MXR58" s="16"/>
      <c r="MXS58" s="16"/>
      <c r="MXT58" s="16"/>
      <c r="MXU58" s="16"/>
      <c r="MXV58" s="16"/>
      <c r="MXW58" s="16"/>
      <c r="MXX58" s="16"/>
      <c r="MXY58" s="16"/>
      <c r="MXZ58" s="16"/>
      <c r="MYA58" s="16"/>
      <c r="MYB58" s="16"/>
      <c r="MYC58" s="16"/>
      <c r="MYD58" s="16"/>
      <c r="MYE58" s="16"/>
      <c r="MYF58" s="16"/>
      <c r="MYG58" s="16"/>
      <c r="MYH58" s="16"/>
      <c r="MYI58" s="16"/>
      <c r="MYJ58" s="16"/>
      <c r="MYK58" s="16"/>
      <c r="MYL58" s="16"/>
      <c r="MYM58" s="16"/>
      <c r="MYN58" s="16"/>
      <c r="MYO58" s="16"/>
      <c r="MYP58" s="16"/>
      <c r="MYQ58" s="16"/>
      <c r="MYR58" s="16"/>
      <c r="MYS58" s="16"/>
      <c r="MYT58" s="16"/>
      <c r="MYU58" s="16"/>
      <c r="MYV58" s="16"/>
      <c r="MYW58" s="16"/>
      <c r="MYX58" s="16"/>
      <c r="MYY58" s="16"/>
      <c r="MYZ58" s="16"/>
      <c r="MZA58" s="16"/>
      <c r="MZB58" s="16"/>
      <c r="MZC58" s="16"/>
      <c r="MZD58" s="16"/>
      <c r="MZE58" s="16"/>
      <c r="MZF58" s="16"/>
      <c r="MZG58" s="16"/>
      <c r="MZH58" s="16"/>
      <c r="MZI58" s="16"/>
      <c r="MZJ58" s="16"/>
      <c r="MZK58" s="16"/>
      <c r="MZL58" s="16"/>
      <c r="MZM58" s="16"/>
      <c r="MZN58" s="16"/>
      <c r="MZO58" s="16"/>
      <c r="MZP58" s="16"/>
      <c r="MZQ58" s="16"/>
      <c r="MZR58" s="16"/>
      <c r="MZS58" s="16"/>
      <c r="MZT58" s="16"/>
      <c r="MZU58" s="16"/>
      <c r="MZV58" s="16"/>
      <c r="MZW58" s="16"/>
      <c r="MZX58" s="16"/>
      <c r="MZY58" s="16"/>
      <c r="MZZ58" s="16"/>
      <c r="NAA58" s="16"/>
      <c r="NAB58" s="16"/>
      <c r="NAC58" s="16"/>
      <c r="NAD58" s="16"/>
      <c r="NAE58" s="16"/>
      <c r="NAF58" s="16"/>
      <c r="NAG58" s="16"/>
      <c r="NAH58" s="16"/>
      <c r="NAI58" s="16"/>
      <c r="NAJ58" s="16"/>
      <c r="NAK58" s="16"/>
      <c r="NAL58" s="16"/>
      <c r="NAM58" s="16"/>
      <c r="NAN58" s="16"/>
      <c r="NAO58" s="16"/>
      <c r="NAP58" s="16"/>
      <c r="NAQ58" s="16"/>
      <c r="NAR58" s="16"/>
      <c r="NAS58" s="16"/>
      <c r="NAT58" s="16"/>
      <c r="NAU58" s="16"/>
      <c r="NAV58" s="16"/>
      <c r="NAW58" s="16"/>
      <c r="NAX58" s="16"/>
      <c r="NAY58" s="16"/>
      <c r="NAZ58" s="16"/>
      <c r="NBA58" s="16"/>
      <c r="NBB58" s="16"/>
      <c r="NBC58" s="16"/>
      <c r="NBD58" s="16"/>
      <c r="NBE58" s="16"/>
      <c r="NBF58" s="16"/>
      <c r="NBG58" s="16"/>
      <c r="NBH58" s="16"/>
      <c r="NBI58" s="16"/>
      <c r="NBJ58" s="16"/>
      <c r="NBK58" s="16"/>
      <c r="NBL58" s="16"/>
      <c r="NBM58" s="16"/>
      <c r="NBN58" s="16"/>
      <c r="NBO58" s="16"/>
      <c r="NBP58" s="16"/>
      <c r="NBQ58" s="16"/>
      <c r="NBR58" s="16"/>
      <c r="NBS58" s="16"/>
      <c r="NBT58" s="16"/>
      <c r="NBU58" s="16"/>
      <c r="NBV58" s="16"/>
      <c r="NBW58" s="16"/>
      <c r="NBX58" s="16"/>
      <c r="NBY58" s="16"/>
      <c r="NBZ58" s="16"/>
      <c r="NCA58" s="16"/>
      <c r="NCB58" s="16"/>
      <c r="NCC58" s="16"/>
      <c r="NCD58" s="16"/>
      <c r="NCE58" s="16"/>
      <c r="NCF58" s="16"/>
      <c r="NCG58" s="16"/>
      <c r="NCH58" s="16"/>
      <c r="NCI58" s="16"/>
      <c r="NCJ58" s="16"/>
      <c r="NCK58" s="16"/>
      <c r="NCL58" s="16"/>
      <c r="NCM58" s="16"/>
      <c r="NCN58" s="16"/>
      <c r="NCO58" s="16"/>
      <c r="NCP58" s="16"/>
      <c r="NCQ58" s="16"/>
      <c r="NCR58" s="16"/>
      <c r="NCS58" s="16"/>
      <c r="NCT58" s="16"/>
      <c r="NCU58" s="16"/>
      <c r="NCV58" s="16"/>
      <c r="NCW58" s="16"/>
      <c r="NCX58" s="16"/>
      <c r="NCY58" s="16"/>
      <c r="NCZ58" s="16"/>
      <c r="NDA58" s="16"/>
      <c r="NDB58" s="16"/>
      <c r="NDC58" s="16"/>
      <c r="NDD58" s="16"/>
      <c r="NDE58" s="16"/>
      <c r="NDF58" s="16"/>
      <c r="NDG58" s="16"/>
      <c r="NDH58" s="16"/>
      <c r="NDI58" s="16"/>
      <c r="NDJ58" s="16"/>
      <c r="NDK58" s="16"/>
      <c r="NDL58" s="16"/>
      <c r="NDM58" s="16"/>
      <c r="NDN58" s="16"/>
      <c r="NDO58" s="16"/>
      <c r="NDP58" s="16"/>
      <c r="NDQ58" s="16"/>
      <c r="NDR58" s="16"/>
      <c r="NDS58" s="16"/>
      <c r="NDT58" s="16"/>
      <c r="NDU58" s="16"/>
      <c r="NDV58" s="16"/>
      <c r="NDW58" s="16"/>
      <c r="NDX58" s="16"/>
      <c r="NDY58" s="16"/>
      <c r="NDZ58" s="16"/>
      <c r="NEA58" s="16"/>
      <c r="NEB58" s="16"/>
      <c r="NEC58" s="16"/>
      <c r="NED58" s="16"/>
      <c r="NEE58" s="16"/>
      <c r="NEF58" s="16"/>
      <c r="NEG58" s="16"/>
      <c r="NEH58" s="16"/>
      <c r="NEI58" s="16"/>
      <c r="NEJ58" s="16"/>
      <c r="NEK58" s="16"/>
      <c r="NEL58" s="16"/>
      <c r="NEM58" s="16"/>
      <c r="NEN58" s="16"/>
      <c r="NEO58" s="16"/>
      <c r="NEP58" s="16"/>
      <c r="NEQ58" s="16"/>
      <c r="NER58" s="16"/>
      <c r="NES58" s="16"/>
      <c r="NET58" s="16"/>
      <c r="NEU58" s="16"/>
      <c r="NEV58" s="16"/>
      <c r="NEW58" s="16"/>
      <c r="NEX58" s="16"/>
      <c r="NEY58" s="16"/>
      <c r="NEZ58" s="16"/>
      <c r="NFA58" s="16"/>
      <c r="NFB58" s="16"/>
      <c r="NFC58" s="16"/>
      <c r="NFD58" s="16"/>
      <c r="NFE58" s="16"/>
      <c r="NFF58" s="16"/>
      <c r="NFG58" s="16"/>
      <c r="NFH58" s="16"/>
      <c r="NFI58" s="16"/>
      <c r="NFJ58" s="16"/>
      <c r="NFK58" s="16"/>
      <c r="NFL58" s="16"/>
      <c r="NFM58" s="16"/>
      <c r="NFN58" s="16"/>
      <c r="NFO58" s="16"/>
      <c r="NFP58" s="16"/>
      <c r="NFQ58" s="16"/>
      <c r="NFR58" s="16"/>
      <c r="NFS58" s="16"/>
      <c r="NFT58" s="16"/>
      <c r="NFU58" s="16"/>
      <c r="NFV58" s="16"/>
      <c r="NFW58" s="16"/>
      <c r="NFX58" s="16"/>
      <c r="NFY58" s="16"/>
      <c r="NFZ58" s="16"/>
      <c r="NGA58" s="16"/>
      <c r="NGB58" s="16"/>
      <c r="NGC58" s="16"/>
      <c r="NGD58" s="16"/>
      <c r="NGE58" s="16"/>
      <c r="NGF58" s="16"/>
      <c r="NGG58" s="16"/>
      <c r="NGH58" s="16"/>
      <c r="NGI58" s="16"/>
      <c r="NGJ58" s="16"/>
      <c r="NGK58" s="16"/>
      <c r="NGL58" s="16"/>
      <c r="NGM58" s="16"/>
      <c r="NGN58" s="16"/>
      <c r="NGO58" s="16"/>
      <c r="NGP58" s="16"/>
      <c r="NGQ58" s="16"/>
      <c r="NGR58" s="16"/>
      <c r="NGS58" s="16"/>
      <c r="NGT58" s="16"/>
      <c r="NGU58" s="16"/>
      <c r="NGV58" s="16"/>
      <c r="NGW58" s="16"/>
      <c r="NGX58" s="16"/>
      <c r="NGY58" s="16"/>
      <c r="NGZ58" s="16"/>
      <c r="NHA58" s="16"/>
      <c r="NHB58" s="16"/>
      <c r="NHC58" s="16"/>
      <c r="NHD58" s="16"/>
      <c r="NHE58" s="16"/>
      <c r="NHF58" s="16"/>
      <c r="NHG58" s="16"/>
      <c r="NHH58" s="16"/>
      <c r="NHI58" s="16"/>
      <c r="NHJ58" s="16"/>
      <c r="NHK58" s="16"/>
      <c r="NHL58" s="16"/>
      <c r="NHM58" s="16"/>
      <c r="NHN58" s="16"/>
      <c r="NHO58" s="16"/>
      <c r="NHP58" s="16"/>
      <c r="NHQ58" s="16"/>
      <c r="NHR58" s="16"/>
      <c r="NHS58" s="16"/>
      <c r="NHT58" s="16"/>
      <c r="NHU58" s="16"/>
      <c r="NHV58" s="16"/>
      <c r="NHW58" s="16"/>
      <c r="NHX58" s="16"/>
      <c r="NHY58" s="16"/>
      <c r="NHZ58" s="16"/>
      <c r="NIA58" s="16"/>
      <c r="NIB58" s="16"/>
      <c r="NIC58" s="16"/>
      <c r="NID58" s="16"/>
      <c r="NIE58" s="16"/>
      <c r="NIF58" s="16"/>
      <c r="NIG58" s="16"/>
      <c r="NIH58" s="16"/>
      <c r="NII58" s="16"/>
      <c r="NIJ58" s="16"/>
      <c r="NIK58" s="16"/>
      <c r="NIL58" s="16"/>
      <c r="NIM58" s="16"/>
      <c r="NIN58" s="16"/>
      <c r="NIO58" s="16"/>
      <c r="NIP58" s="16"/>
      <c r="NIQ58" s="16"/>
      <c r="NIR58" s="16"/>
      <c r="NIS58" s="16"/>
      <c r="NIT58" s="16"/>
      <c r="NIU58" s="16"/>
      <c r="NIV58" s="16"/>
      <c r="NIW58" s="16"/>
      <c r="NIX58" s="16"/>
      <c r="NIY58" s="16"/>
      <c r="NIZ58" s="16"/>
      <c r="NJA58" s="16"/>
      <c r="NJB58" s="16"/>
      <c r="NJC58" s="16"/>
      <c r="NJD58" s="16"/>
      <c r="NJE58" s="16"/>
      <c r="NJF58" s="16"/>
      <c r="NJG58" s="16"/>
      <c r="NJH58" s="16"/>
      <c r="NJI58" s="16"/>
      <c r="NJJ58" s="16"/>
      <c r="NJK58" s="16"/>
      <c r="NJL58" s="16"/>
      <c r="NJM58" s="16"/>
      <c r="NJN58" s="16"/>
      <c r="NJO58" s="16"/>
      <c r="NJP58" s="16"/>
      <c r="NJQ58" s="16"/>
      <c r="NJR58" s="16"/>
      <c r="NJS58" s="16"/>
      <c r="NJT58" s="16"/>
      <c r="NJU58" s="16"/>
      <c r="NJV58" s="16"/>
      <c r="NJW58" s="16"/>
      <c r="NJX58" s="16"/>
      <c r="NJY58" s="16"/>
      <c r="NJZ58" s="16"/>
      <c r="NKA58" s="16"/>
      <c r="NKB58" s="16"/>
      <c r="NKC58" s="16"/>
      <c r="NKD58" s="16"/>
      <c r="NKE58" s="16"/>
      <c r="NKF58" s="16"/>
      <c r="NKG58" s="16"/>
      <c r="NKH58" s="16"/>
      <c r="NKI58" s="16"/>
      <c r="NKJ58" s="16"/>
      <c r="NKK58" s="16"/>
      <c r="NKL58" s="16"/>
      <c r="NKM58" s="16"/>
      <c r="NKN58" s="16"/>
      <c r="NKO58" s="16"/>
      <c r="NKP58" s="16"/>
      <c r="NKQ58" s="16"/>
      <c r="NKR58" s="16"/>
      <c r="NKS58" s="16"/>
      <c r="NKT58" s="16"/>
      <c r="NKU58" s="16"/>
      <c r="NKV58" s="16"/>
      <c r="NKW58" s="16"/>
      <c r="NKX58" s="16"/>
      <c r="NKY58" s="16"/>
      <c r="NKZ58" s="16"/>
      <c r="NLA58" s="16"/>
      <c r="NLB58" s="16"/>
      <c r="NLC58" s="16"/>
      <c r="NLD58" s="16"/>
      <c r="NLE58" s="16"/>
      <c r="NLF58" s="16"/>
      <c r="NLG58" s="16"/>
      <c r="NLH58" s="16"/>
      <c r="NLI58" s="16"/>
      <c r="NLJ58" s="16"/>
      <c r="NLK58" s="16"/>
      <c r="NLL58" s="16"/>
      <c r="NLM58" s="16"/>
      <c r="NLN58" s="16"/>
      <c r="NLO58" s="16"/>
      <c r="NLP58" s="16"/>
      <c r="NLQ58" s="16"/>
      <c r="NLR58" s="16"/>
      <c r="NLS58" s="16"/>
      <c r="NLT58" s="16"/>
      <c r="NLU58" s="16"/>
      <c r="NLV58" s="16"/>
      <c r="NLW58" s="16"/>
      <c r="NLX58" s="16"/>
      <c r="NLY58" s="16"/>
      <c r="NLZ58" s="16"/>
      <c r="NMA58" s="16"/>
      <c r="NMB58" s="16"/>
      <c r="NMC58" s="16"/>
      <c r="NMD58" s="16"/>
      <c r="NME58" s="16"/>
      <c r="NMF58" s="16"/>
      <c r="NMG58" s="16"/>
      <c r="NMH58" s="16"/>
      <c r="NMI58" s="16"/>
      <c r="NMJ58" s="16"/>
      <c r="NMK58" s="16"/>
      <c r="NML58" s="16"/>
      <c r="NMM58" s="16"/>
      <c r="NMN58" s="16"/>
      <c r="NMO58" s="16"/>
      <c r="NMP58" s="16"/>
      <c r="NMQ58" s="16"/>
      <c r="NMR58" s="16"/>
      <c r="NMS58" s="16"/>
      <c r="NMT58" s="16"/>
      <c r="NMU58" s="16"/>
      <c r="NMV58" s="16"/>
      <c r="NMW58" s="16"/>
      <c r="NMX58" s="16"/>
      <c r="NMY58" s="16"/>
      <c r="NMZ58" s="16"/>
      <c r="NNA58" s="16"/>
      <c r="NNB58" s="16"/>
      <c r="NNC58" s="16"/>
      <c r="NND58" s="16"/>
      <c r="NNE58" s="16"/>
      <c r="NNF58" s="16"/>
      <c r="NNG58" s="16"/>
      <c r="NNH58" s="16"/>
      <c r="NNI58" s="16"/>
      <c r="NNJ58" s="16"/>
      <c r="NNK58" s="16"/>
      <c r="NNL58" s="16"/>
      <c r="NNM58" s="16"/>
      <c r="NNN58" s="16"/>
      <c r="NNO58" s="16"/>
      <c r="NNP58" s="16"/>
      <c r="NNQ58" s="16"/>
      <c r="NNR58" s="16"/>
      <c r="NNS58" s="16"/>
      <c r="NNT58" s="16"/>
      <c r="NNU58" s="16"/>
      <c r="NNV58" s="16"/>
      <c r="NNW58" s="16"/>
      <c r="NNX58" s="16"/>
      <c r="NNY58" s="16"/>
      <c r="NNZ58" s="16"/>
      <c r="NOA58" s="16"/>
      <c r="NOB58" s="16"/>
      <c r="NOC58" s="16"/>
      <c r="NOD58" s="16"/>
      <c r="NOE58" s="16"/>
      <c r="NOF58" s="16"/>
      <c r="NOG58" s="16"/>
      <c r="NOH58" s="16"/>
      <c r="NOI58" s="16"/>
      <c r="NOJ58" s="16"/>
      <c r="NOK58" s="16"/>
      <c r="NOL58" s="16"/>
      <c r="NOM58" s="16"/>
      <c r="NON58" s="16"/>
      <c r="NOO58" s="16"/>
      <c r="NOP58" s="16"/>
      <c r="NOQ58" s="16"/>
      <c r="NOR58" s="16"/>
      <c r="NOS58" s="16"/>
      <c r="NOT58" s="16"/>
      <c r="NOU58" s="16"/>
      <c r="NOV58" s="16"/>
      <c r="NOW58" s="16"/>
      <c r="NOX58" s="16"/>
      <c r="NOY58" s="16"/>
      <c r="NOZ58" s="16"/>
      <c r="NPA58" s="16"/>
      <c r="NPB58" s="16"/>
      <c r="NPC58" s="16"/>
      <c r="NPD58" s="16"/>
      <c r="NPE58" s="16"/>
      <c r="NPF58" s="16"/>
      <c r="NPG58" s="16"/>
      <c r="NPH58" s="16"/>
      <c r="NPI58" s="16"/>
      <c r="NPJ58" s="16"/>
      <c r="NPK58" s="16"/>
      <c r="NPL58" s="16"/>
      <c r="NPM58" s="16"/>
      <c r="NPN58" s="16"/>
      <c r="NPO58" s="16"/>
      <c r="NPP58" s="16"/>
      <c r="NPQ58" s="16"/>
      <c r="NPR58" s="16"/>
      <c r="NPS58" s="16"/>
      <c r="NPT58" s="16"/>
      <c r="NPU58" s="16"/>
      <c r="NPV58" s="16"/>
      <c r="NPW58" s="16"/>
      <c r="NPX58" s="16"/>
      <c r="NPY58" s="16"/>
      <c r="NPZ58" s="16"/>
      <c r="NQA58" s="16"/>
      <c r="NQB58" s="16"/>
      <c r="NQC58" s="16"/>
      <c r="NQD58" s="16"/>
      <c r="NQE58" s="16"/>
      <c r="NQF58" s="16"/>
      <c r="NQG58" s="16"/>
      <c r="NQH58" s="16"/>
      <c r="NQI58" s="16"/>
      <c r="NQJ58" s="16"/>
      <c r="NQK58" s="16"/>
      <c r="NQL58" s="16"/>
      <c r="NQM58" s="16"/>
      <c r="NQN58" s="16"/>
      <c r="NQO58" s="16"/>
      <c r="NQP58" s="16"/>
      <c r="NQQ58" s="16"/>
      <c r="NQR58" s="16"/>
      <c r="NQS58" s="16"/>
      <c r="NQT58" s="16"/>
      <c r="NQU58" s="16"/>
      <c r="NQV58" s="16"/>
      <c r="NQW58" s="16"/>
      <c r="NQX58" s="16"/>
      <c r="NQY58" s="16"/>
      <c r="NQZ58" s="16"/>
      <c r="NRA58" s="16"/>
      <c r="NRB58" s="16"/>
      <c r="NRC58" s="16"/>
      <c r="NRD58" s="16"/>
      <c r="NRE58" s="16"/>
      <c r="NRF58" s="16"/>
      <c r="NRG58" s="16"/>
      <c r="NRH58" s="16"/>
      <c r="NRI58" s="16"/>
      <c r="NRJ58" s="16"/>
      <c r="NRK58" s="16"/>
      <c r="NRL58" s="16"/>
      <c r="NRM58" s="16"/>
      <c r="NRN58" s="16"/>
      <c r="NRO58" s="16"/>
      <c r="NRP58" s="16"/>
      <c r="NRQ58" s="16"/>
      <c r="NRR58" s="16"/>
      <c r="NRS58" s="16"/>
      <c r="NRT58" s="16"/>
      <c r="NRU58" s="16"/>
      <c r="NRV58" s="16"/>
      <c r="NRW58" s="16"/>
      <c r="NRX58" s="16"/>
      <c r="NRY58" s="16"/>
      <c r="NRZ58" s="16"/>
      <c r="NSA58" s="16"/>
      <c r="NSB58" s="16"/>
      <c r="NSC58" s="16"/>
      <c r="NSD58" s="16"/>
      <c r="NSE58" s="16"/>
      <c r="NSF58" s="16"/>
      <c r="NSG58" s="16"/>
      <c r="NSH58" s="16"/>
      <c r="NSI58" s="16"/>
      <c r="NSJ58" s="16"/>
      <c r="NSK58" s="16"/>
      <c r="NSL58" s="16"/>
      <c r="NSM58" s="16"/>
      <c r="NSN58" s="16"/>
      <c r="NSO58" s="16"/>
      <c r="NSP58" s="16"/>
      <c r="NSQ58" s="16"/>
      <c r="NSR58" s="16"/>
      <c r="NSS58" s="16"/>
      <c r="NST58" s="16"/>
      <c r="NSU58" s="16"/>
      <c r="NSV58" s="16"/>
      <c r="NSW58" s="16"/>
      <c r="NSX58" s="16"/>
      <c r="NSY58" s="16"/>
      <c r="NSZ58" s="16"/>
      <c r="NTA58" s="16"/>
      <c r="NTB58" s="16"/>
      <c r="NTC58" s="16"/>
      <c r="NTD58" s="16"/>
      <c r="NTE58" s="16"/>
      <c r="NTF58" s="16"/>
      <c r="NTG58" s="16"/>
      <c r="NTH58" s="16"/>
      <c r="NTI58" s="16"/>
      <c r="NTJ58" s="16"/>
      <c r="NTK58" s="16"/>
      <c r="NTL58" s="16"/>
      <c r="NTM58" s="16"/>
      <c r="NTN58" s="16"/>
      <c r="NTO58" s="16"/>
      <c r="NTP58" s="16"/>
      <c r="NTQ58" s="16"/>
      <c r="NTR58" s="16"/>
      <c r="NTS58" s="16"/>
      <c r="NTT58" s="16"/>
      <c r="NTU58" s="16"/>
      <c r="NTV58" s="16"/>
      <c r="NTW58" s="16"/>
      <c r="NTX58" s="16"/>
      <c r="NTY58" s="16"/>
      <c r="NTZ58" s="16"/>
      <c r="NUA58" s="16"/>
      <c r="NUB58" s="16"/>
      <c r="NUC58" s="16"/>
      <c r="NUD58" s="16"/>
      <c r="NUE58" s="16"/>
      <c r="NUF58" s="16"/>
      <c r="NUG58" s="16"/>
      <c r="NUH58" s="16"/>
      <c r="NUI58" s="16"/>
      <c r="NUJ58" s="16"/>
      <c r="NUK58" s="16"/>
      <c r="NUL58" s="16"/>
      <c r="NUM58" s="16"/>
      <c r="NUN58" s="16"/>
      <c r="NUO58" s="16"/>
      <c r="NUP58" s="16"/>
      <c r="NUQ58" s="16"/>
      <c r="NUR58" s="16"/>
      <c r="NUS58" s="16"/>
      <c r="NUT58" s="16"/>
      <c r="NUU58" s="16"/>
      <c r="NUV58" s="16"/>
      <c r="NUW58" s="16"/>
      <c r="NUX58" s="16"/>
      <c r="NUY58" s="16"/>
      <c r="NUZ58" s="16"/>
      <c r="NVA58" s="16"/>
      <c r="NVB58" s="16"/>
      <c r="NVC58" s="16"/>
      <c r="NVD58" s="16"/>
      <c r="NVE58" s="16"/>
      <c r="NVF58" s="16"/>
      <c r="NVG58" s="16"/>
      <c r="NVH58" s="16"/>
      <c r="NVI58" s="16"/>
      <c r="NVJ58" s="16"/>
      <c r="NVK58" s="16"/>
      <c r="NVL58" s="16"/>
      <c r="NVM58" s="16"/>
      <c r="NVN58" s="16"/>
      <c r="NVO58" s="16"/>
      <c r="NVP58" s="16"/>
      <c r="NVQ58" s="16"/>
      <c r="NVR58" s="16"/>
      <c r="NVS58" s="16"/>
      <c r="NVT58" s="16"/>
      <c r="NVU58" s="16"/>
      <c r="NVV58" s="16"/>
      <c r="NVW58" s="16"/>
      <c r="NVX58" s="16"/>
      <c r="NVY58" s="16"/>
      <c r="NVZ58" s="16"/>
      <c r="NWA58" s="16"/>
      <c r="NWB58" s="16"/>
      <c r="NWC58" s="16"/>
      <c r="NWD58" s="16"/>
      <c r="NWE58" s="16"/>
      <c r="NWF58" s="16"/>
      <c r="NWG58" s="16"/>
      <c r="NWH58" s="16"/>
      <c r="NWI58" s="16"/>
      <c r="NWJ58" s="16"/>
      <c r="NWK58" s="16"/>
      <c r="NWL58" s="16"/>
      <c r="NWM58" s="16"/>
      <c r="NWN58" s="16"/>
      <c r="NWO58" s="16"/>
      <c r="NWP58" s="16"/>
      <c r="NWQ58" s="16"/>
      <c r="NWR58" s="16"/>
      <c r="NWS58" s="16"/>
      <c r="NWT58" s="16"/>
      <c r="NWU58" s="16"/>
      <c r="NWV58" s="16"/>
      <c r="NWW58" s="16"/>
      <c r="NWX58" s="16"/>
      <c r="NWY58" s="16"/>
      <c r="NWZ58" s="16"/>
      <c r="NXA58" s="16"/>
      <c r="NXB58" s="16"/>
      <c r="NXC58" s="16"/>
      <c r="NXD58" s="16"/>
      <c r="NXE58" s="16"/>
      <c r="NXF58" s="16"/>
      <c r="NXG58" s="16"/>
      <c r="NXH58" s="16"/>
      <c r="NXI58" s="16"/>
      <c r="NXJ58" s="16"/>
      <c r="NXK58" s="16"/>
      <c r="NXL58" s="16"/>
      <c r="NXM58" s="16"/>
      <c r="NXN58" s="16"/>
      <c r="NXO58" s="16"/>
      <c r="NXP58" s="16"/>
      <c r="NXQ58" s="16"/>
      <c r="NXR58" s="16"/>
      <c r="NXS58" s="16"/>
      <c r="NXT58" s="16"/>
      <c r="NXU58" s="16"/>
      <c r="NXV58" s="16"/>
      <c r="NXW58" s="16"/>
      <c r="NXX58" s="16"/>
      <c r="NXY58" s="16"/>
      <c r="NXZ58" s="16"/>
      <c r="NYA58" s="16"/>
      <c r="NYB58" s="16"/>
      <c r="NYC58" s="16"/>
      <c r="NYD58" s="16"/>
      <c r="NYE58" s="16"/>
      <c r="NYF58" s="16"/>
      <c r="NYG58" s="16"/>
      <c r="NYH58" s="16"/>
      <c r="NYI58" s="16"/>
      <c r="NYJ58" s="16"/>
      <c r="NYK58" s="16"/>
      <c r="NYL58" s="16"/>
      <c r="NYM58" s="16"/>
      <c r="NYN58" s="16"/>
      <c r="NYO58" s="16"/>
      <c r="NYP58" s="16"/>
      <c r="NYQ58" s="16"/>
      <c r="NYR58" s="16"/>
      <c r="NYS58" s="16"/>
      <c r="NYT58" s="16"/>
      <c r="NYU58" s="16"/>
      <c r="NYV58" s="16"/>
      <c r="NYW58" s="16"/>
      <c r="NYX58" s="16"/>
      <c r="NYY58" s="16"/>
      <c r="NYZ58" s="16"/>
      <c r="NZA58" s="16"/>
      <c r="NZB58" s="16"/>
      <c r="NZC58" s="16"/>
      <c r="NZD58" s="16"/>
      <c r="NZE58" s="16"/>
      <c r="NZF58" s="16"/>
      <c r="NZG58" s="16"/>
      <c r="NZH58" s="16"/>
      <c r="NZI58" s="16"/>
      <c r="NZJ58" s="16"/>
      <c r="NZK58" s="16"/>
      <c r="NZL58" s="16"/>
      <c r="NZM58" s="16"/>
      <c r="NZN58" s="16"/>
      <c r="NZO58" s="16"/>
      <c r="NZP58" s="16"/>
      <c r="NZQ58" s="16"/>
      <c r="NZR58" s="16"/>
      <c r="NZS58" s="16"/>
      <c r="NZT58" s="16"/>
      <c r="NZU58" s="16"/>
      <c r="NZV58" s="16"/>
      <c r="NZW58" s="16"/>
      <c r="NZX58" s="16"/>
      <c r="NZY58" s="16"/>
      <c r="NZZ58" s="16"/>
      <c r="OAA58" s="16"/>
      <c r="OAB58" s="16"/>
      <c r="OAC58" s="16"/>
      <c r="OAD58" s="16"/>
      <c r="OAE58" s="16"/>
      <c r="OAF58" s="16"/>
      <c r="OAG58" s="16"/>
      <c r="OAH58" s="16"/>
      <c r="OAI58" s="16"/>
      <c r="OAJ58" s="16"/>
      <c r="OAK58" s="16"/>
      <c r="OAL58" s="16"/>
      <c r="OAM58" s="16"/>
      <c r="OAN58" s="16"/>
      <c r="OAO58" s="16"/>
      <c r="OAP58" s="16"/>
      <c r="OAQ58" s="16"/>
      <c r="OAR58" s="16"/>
      <c r="OAS58" s="16"/>
      <c r="OAT58" s="16"/>
      <c r="OAU58" s="16"/>
      <c r="OAV58" s="16"/>
      <c r="OAW58" s="16"/>
      <c r="OAX58" s="16"/>
      <c r="OAY58" s="16"/>
      <c r="OAZ58" s="16"/>
      <c r="OBA58" s="16"/>
      <c r="OBB58" s="16"/>
      <c r="OBC58" s="16"/>
      <c r="OBD58" s="16"/>
      <c r="OBE58" s="16"/>
      <c r="OBF58" s="16"/>
      <c r="OBG58" s="16"/>
      <c r="OBH58" s="16"/>
      <c r="OBI58" s="16"/>
      <c r="OBJ58" s="16"/>
      <c r="OBK58" s="16"/>
      <c r="OBL58" s="16"/>
      <c r="OBM58" s="16"/>
      <c r="OBN58" s="16"/>
      <c r="OBO58" s="16"/>
      <c r="OBP58" s="16"/>
      <c r="OBQ58" s="16"/>
      <c r="OBR58" s="16"/>
      <c r="OBS58" s="16"/>
      <c r="OBT58" s="16"/>
      <c r="OBU58" s="16"/>
      <c r="OBV58" s="16"/>
      <c r="OBW58" s="16"/>
      <c r="OBX58" s="16"/>
      <c r="OBY58" s="16"/>
      <c r="OBZ58" s="16"/>
      <c r="OCA58" s="16"/>
      <c r="OCB58" s="16"/>
      <c r="OCC58" s="16"/>
      <c r="OCD58" s="16"/>
      <c r="OCE58" s="16"/>
      <c r="OCF58" s="16"/>
      <c r="OCG58" s="16"/>
      <c r="OCH58" s="16"/>
      <c r="OCI58" s="16"/>
      <c r="OCJ58" s="16"/>
      <c r="OCK58" s="16"/>
      <c r="OCL58" s="16"/>
      <c r="OCM58" s="16"/>
      <c r="OCN58" s="16"/>
      <c r="OCO58" s="16"/>
      <c r="OCP58" s="16"/>
      <c r="OCQ58" s="16"/>
      <c r="OCR58" s="16"/>
      <c r="OCS58" s="16"/>
      <c r="OCT58" s="16"/>
      <c r="OCU58" s="16"/>
      <c r="OCV58" s="16"/>
      <c r="OCW58" s="16"/>
      <c r="OCX58" s="16"/>
      <c r="OCY58" s="16"/>
      <c r="OCZ58" s="16"/>
      <c r="ODA58" s="16"/>
      <c r="ODB58" s="16"/>
      <c r="ODC58" s="16"/>
      <c r="ODD58" s="16"/>
      <c r="ODE58" s="16"/>
      <c r="ODF58" s="16"/>
      <c r="ODG58" s="16"/>
      <c r="ODH58" s="16"/>
      <c r="ODI58" s="16"/>
      <c r="ODJ58" s="16"/>
      <c r="ODK58" s="16"/>
      <c r="ODL58" s="16"/>
      <c r="ODM58" s="16"/>
      <c r="ODN58" s="16"/>
      <c r="ODO58" s="16"/>
      <c r="ODP58" s="16"/>
      <c r="ODQ58" s="16"/>
      <c r="ODR58" s="16"/>
      <c r="ODS58" s="16"/>
      <c r="ODT58" s="16"/>
      <c r="ODU58" s="16"/>
      <c r="ODV58" s="16"/>
      <c r="ODW58" s="16"/>
      <c r="ODX58" s="16"/>
      <c r="ODY58" s="16"/>
      <c r="ODZ58" s="16"/>
      <c r="OEA58" s="16"/>
      <c r="OEB58" s="16"/>
      <c r="OEC58" s="16"/>
      <c r="OED58" s="16"/>
      <c r="OEE58" s="16"/>
      <c r="OEF58" s="16"/>
      <c r="OEG58" s="16"/>
      <c r="OEH58" s="16"/>
      <c r="OEI58" s="16"/>
      <c r="OEJ58" s="16"/>
      <c r="OEK58" s="16"/>
      <c r="OEL58" s="16"/>
      <c r="OEM58" s="16"/>
      <c r="OEN58" s="16"/>
      <c r="OEO58" s="16"/>
      <c r="OEP58" s="16"/>
      <c r="OEQ58" s="16"/>
      <c r="OER58" s="16"/>
      <c r="OES58" s="16"/>
      <c r="OET58" s="16"/>
      <c r="OEU58" s="16"/>
      <c r="OEV58" s="16"/>
      <c r="OEW58" s="16"/>
      <c r="OEX58" s="16"/>
      <c r="OEY58" s="16"/>
      <c r="OEZ58" s="16"/>
      <c r="OFA58" s="16"/>
      <c r="OFB58" s="16"/>
      <c r="OFC58" s="16"/>
      <c r="OFD58" s="16"/>
      <c r="OFE58" s="16"/>
      <c r="OFF58" s="16"/>
      <c r="OFG58" s="16"/>
      <c r="OFH58" s="16"/>
      <c r="OFI58" s="16"/>
      <c r="OFJ58" s="16"/>
      <c r="OFK58" s="16"/>
      <c r="OFL58" s="16"/>
      <c r="OFM58" s="16"/>
      <c r="OFN58" s="16"/>
      <c r="OFO58" s="16"/>
      <c r="OFP58" s="16"/>
      <c r="OFQ58" s="16"/>
      <c r="OFR58" s="16"/>
      <c r="OFS58" s="16"/>
      <c r="OFT58" s="16"/>
      <c r="OFU58" s="16"/>
      <c r="OFV58" s="16"/>
      <c r="OFW58" s="16"/>
      <c r="OFX58" s="16"/>
      <c r="OFY58" s="16"/>
      <c r="OFZ58" s="16"/>
      <c r="OGA58" s="16"/>
      <c r="OGB58" s="16"/>
      <c r="OGC58" s="16"/>
      <c r="OGD58" s="16"/>
      <c r="OGE58" s="16"/>
      <c r="OGF58" s="16"/>
      <c r="OGG58" s="16"/>
      <c r="OGH58" s="16"/>
      <c r="OGI58" s="16"/>
      <c r="OGJ58" s="16"/>
      <c r="OGK58" s="16"/>
      <c r="OGL58" s="16"/>
      <c r="OGM58" s="16"/>
      <c r="OGN58" s="16"/>
      <c r="OGO58" s="16"/>
      <c r="OGP58" s="16"/>
      <c r="OGQ58" s="16"/>
      <c r="OGR58" s="16"/>
      <c r="OGS58" s="16"/>
      <c r="OGT58" s="16"/>
      <c r="OGU58" s="16"/>
      <c r="OGV58" s="16"/>
      <c r="OGW58" s="16"/>
      <c r="OGX58" s="16"/>
      <c r="OGY58" s="16"/>
      <c r="OGZ58" s="16"/>
      <c r="OHA58" s="16"/>
      <c r="OHB58" s="16"/>
      <c r="OHC58" s="16"/>
      <c r="OHD58" s="16"/>
      <c r="OHE58" s="16"/>
      <c r="OHF58" s="16"/>
      <c r="OHG58" s="16"/>
      <c r="OHH58" s="16"/>
      <c r="OHI58" s="16"/>
      <c r="OHJ58" s="16"/>
      <c r="OHK58" s="16"/>
      <c r="OHL58" s="16"/>
      <c r="OHM58" s="16"/>
      <c r="OHN58" s="16"/>
      <c r="OHO58" s="16"/>
      <c r="OHP58" s="16"/>
      <c r="OHQ58" s="16"/>
      <c r="OHR58" s="16"/>
      <c r="OHS58" s="16"/>
      <c r="OHT58" s="16"/>
      <c r="OHU58" s="16"/>
      <c r="OHV58" s="16"/>
      <c r="OHW58" s="16"/>
      <c r="OHX58" s="16"/>
      <c r="OHY58" s="16"/>
      <c r="OHZ58" s="16"/>
      <c r="OIA58" s="16"/>
      <c r="OIB58" s="16"/>
      <c r="OIC58" s="16"/>
      <c r="OID58" s="16"/>
      <c r="OIE58" s="16"/>
      <c r="OIF58" s="16"/>
      <c r="OIG58" s="16"/>
      <c r="OIH58" s="16"/>
      <c r="OII58" s="16"/>
      <c r="OIJ58" s="16"/>
      <c r="OIK58" s="16"/>
      <c r="OIL58" s="16"/>
      <c r="OIM58" s="16"/>
      <c r="OIN58" s="16"/>
      <c r="OIO58" s="16"/>
      <c r="OIP58" s="16"/>
      <c r="OIQ58" s="16"/>
      <c r="OIR58" s="16"/>
      <c r="OIS58" s="16"/>
      <c r="OIT58" s="16"/>
      <c r="OIU58" s="16"/>
      <c r="OIV58" s="16"/>
      <c r="OIW58" s="16"/>
      <c r="OIX58" s="16"/>
      <c r="OIY58" s="16"/>
      <c r="OIZ58" s="16"/>
      <c r="OJA58" s="16"/>
      <c r="OJB58" s="16"/>
      <c r="OJC58" s="16"/>
      <c r="OJD58" s="16"/>
      <c r="OJE58" s="16"/>
      <c r="OJF58" s="16"/>
      <c r="OJG58" s="16"/>
      <c r="OJH58" s="16"/>
      <c r="OJI58" s="16"/>
      <c r="OJJ58" s="16"/>
      <c r="OJK58" s="16"/>
      <c r="OJL58" s="16"/>
      <c r="OJM58" s="16"/>
      <c r="OJN58" s="16"/>
      <c r="OJO58" s="16"/>
      <c r="OJP58" s="16"/>
      <c r="OJQ58" s="16"/>
      <c r="OJR58" s="16"/>
      <c r="OJS58" s="16"/>
      <c r="OJT58" s="16"/>
      <c r="OJU58" s="16"/>
      <c r="OJV58" s="16"/>
      <c r="OJW58" s="16"/>
      <c r="OJX58" s="16"/>
      <c r="OJY58" s="16"/>
      <c r="OJZ58" s="16"/>
      <c r="OKA58" s="16"/>
      <c r="OKB58" s="16"/>
      <c r="OKC58" s="16"/>
      <c r="OKD58" s="16"/>
      <c r="OKE58" s="16"/>
      <c r="OKF58" s="16"/>
      <c r="OKG58" s="16"/>
      <c r="OKH58" s="16"/>
      <c r="OKI58" s="16"/>
      <c r="OKJ58" s="16"/>
      <c r="OKK58" s="16"/>
      <c r="OKL58" s="16"/>
      <c r="OKM58" s="16"/>
      <c r="OKN58" s="16"/>
      <c r="OKO58" s="16"/>
      <c r="OKP58" s="16"/>
      <c r="OKQ58" s="16"/>
      <c r="OKR58" s="16"/>
      <c r="OKS58" s="16"/>
      <c r="OKT58" s="16"/>
      <c r="OKU58" s="16"/>
      <c r="OKV58" s="16"/>
      <c r="OKW58" s="16"/>
      <c r="OKX58" s="16"/>
      <c r="OKY58" s="16"/>
      <c r="OKZ58" s="16"/>
      <c r="OLA58" s="16"/>
      <c r="OLB58" s="16"/>
      <c r="OLC58" s="16"/>
      <c r="OLD58" s="16"/>
      <c r="OLE58" s="16"/>
      <c r="OLF58" s="16"/>
      <c r="OLG58" s="16"/>
      <c r="OLH58" s="16"/>
      <c r="OLI58" s="16"/>
      <c r="OLJ58" s="16"/>
      <c r="OLK58" s="16"/>
      <c r="OLL58" s="16"/>
      <c r="OLM58" s="16"/>
      <c r="OLN58" s="16"/>
      <c r="OLO58" s="16"/>
      <c r="OLP58" s="16"/>
      <c r="OLQ58" s="16"/>
      <c r="OLR58" s="16"/>
      <c r="OLS58" s="16"/>
      <c r="OLT58" s="16"/>
      <c r="OLU58" s="16"/>
      <c r="OLV58" s="16"/>
      <c r="OLW58" s="16"/>
      <c r="OLX58" s="16"/>
      <c r="OLY58" s="16"/>
      <c r="OLZ58" s="16"/>
      <c r="OMA58" s="16"/>
      <c r="OMB58" s="16"/>
      <c r="OMC58" s="16"/>
      <c r="OMD58" s="16"/>
      <c r="OME58" s="16"/>
      <c r="OMF58" s="16"/>
      <c r="OMG58" s="16"/>
      <c r="OMH58" s="16"/>
      <c r="OMI58" s="16"/>
      <c r="OMJ58" s="16"/>
      <c r="OMK58" s="16"/>
      <c r="OML58" s="16"/>
      <c r="OMM58" s="16"/>
      <c r="OMN58" s="16"/>
      <c r="OMO58" s="16"/>
      <c r="OMP58" s="16"/>
      <c r="OMQ58" s="16"/>
      <c r="OMR58" s="16"/>
      <c r="OMS58" s="16"/>
      <c r="OMT58" s="16"/>
      <c r="OMU58" s="16"/>
      <c r="OMV58" s="16"/>
      <c r="OMW58" s="16"/>
      <c r="OMX58" s="16"/>
      <c r="OMY58" s="16"/>
      <c r="OMZ58" s="16"/>
      <c r="ONA58" s="16"/>
      <c r="ONB58" s="16"/>
      <c r="ONC58" s="16"/>
      <c r="OND58" s="16"/>
      <c r="ONE58" s="16"/>
      <c r="ONF58" s="16"/>
      <c r="ONG58" s="16"/>
      <c r="ONH58" s="16"/>
      <c r="ONI58" s="16"/>
      <c r="ONJ58" s="16"/>
      <c r="ONK58" s="16"/>
      <c r="ONL58" s="16"/>
      <c r="ONM58" s="16"/>
      <c r="ONN58" s="16"/>
      <c r="ONO58" s="16"/>
      <c r="ONP58" s="16"/>
      <c r="ONQ58" s="16"/>
      <c r="ONR58" s="16"/>
      <c r="ONS58" s="16"/>
      <c r="ONT58" s="16"/>
      <c r="ONU58" s="16"/>
      <c r="ONV58" s="16"/>
      <c r="ONW58" s="16"/>
      <c r="ONX58" s="16"/>
      <c r="ONY58" s="16"/>
      <c r="ONZ58" s="16"/>
      <c r="OOA58" s="16"/>
      <c r="OOB58" s="16"/>
      <c r="OOC58" s="16"/>
      <c r="OOD58" s="16"/>
      <c r="OOE58" s="16"/>
      <c r="OOF58" s="16"/>
      <c r="OOG58" s="16"/>
      <c r="OOH58" s="16"/>
      <c r="OOI58" s="16"/>
      <c r="OOJ58" s="16"/>
      <c r="OOK58" s="16"/>
      <c r="OOL58" s="16"/>
      <c r="OOM58" s="16"/>
      <c r="OON58" s="16"/>
      <c r="OOO58" s="16"/>
      <c r="OOP58" s="16"/>
      <c r="OOQ58" s="16"/>
      <c r="OOR58" s="16"/>
      <c r="OOS58" s="16"/>
      <c r="OOT58" s="16"/>
      <c r="OOU58" s="16"/>
      <c r="OOV58" s="16"/>
      <c r="OOW58" s="16"/>
      <c r="OOX58" s="16"/>
      <c r="OOY58" s="16"/>
      <c r="OOZ58" s="16"/>
      <c r="OPA58" s="16"/>
      <c r="OPB58" s="16"/>
      <c r="OPC58" s="16"/>
      <c r="OPD58" s="16"/>
      <c r="OPE58" s="16"/>
      <c r="OPF58" s="16"/>
      <c r="OPG58" s="16"/>
      <c r="OPH58" s="16"/>
      <c r="OPI58" s="16"/>
      <c r="OPJ58" s="16"/>
      <c r="OPK58" s="16"/>
      <c r="OPL58" s="16"/>
      <c r="OPM58" s="16"/>
      <c r="OPN58" s="16"/>
      <c r="OPO58" s="16"/>
      <c r="OPP58" s="16"/>
      <c r="OPQ58" s="16"/>
      <c r="OPR58" s="16"/>
      <c r="OPS58" s="16"/>
      <c r="OPT58" s="16"/>
      <c r="OPU58" s="16"/>
      <c r="OPV58" s="16"/>
      <c r="OPW58" s="16"/>
      <c r="OPX58" s="16"/>
      <c r="OPY58" s="16"/>
      <c r="OPZ58" s="16"/>
      <c r="OQA58" s="16"/>
      <c r="OQB58" s="16"/>
      <c r="OQC58" s="16"/>
      <c r="OQD58" s="16"/>
      <c r="OQE58" s="16"/>
      <c r="OQF58" s="16"/>
      <c r="OQG58" s="16"/>
      <c r="OQH58" s="16"/>
      <c r="OQI58" s="16"/>
      <c r="OQJ58" s="16"/>
      <c r="OQK58" s="16"/>
      <c r="OQL58" s="16"/>
      <c r="OQM58" s="16"/>
      <c r="OQN58" s="16"/>
      <c r="OQO58" s="16"/>
      <c r="OQP58" s="16"/>
      <c r="OQQ58" s="16"/>
      <c r="OQR58" s="16"/>
      <c r="OQS58" s="16"/>
      <c r="OQT58" s="16"/>
      <c r="OQU58" s="16"/>
      <c r="OQV58" s="16"/>
      <c r="OQW58" s="16"/>
      <c r="OQX58" s="16"/>
      <c r="OQY58" s="16"/>
      <c r="OQZ58" s="16"/>
      <c r="ORA58" s="16"/>
      <c r="ORB58" s="16"/>
      <c r="ORC58" s="16"/>
      <c r="ORD58" s="16"/>
      <c r="ORE58" s="16"/>
      <c r="ORF58" s="16"/>
      <c r="ORG58" s="16"/>
      <c r="ORH58" s="16"/>
      <c r="ORI58" s="16"/>
      <c r="ORJ58" s="16"/>
      <c r="ORK58" s="16"/>
      <c r="ORL58" s="16"/>
      <c r="ORM58" s="16"/>
      <c r="ORN58" s="16"/>
      <c r="ORO58" s="16"/>
      <c r="ORP58" s="16"/>
      <c r="ORQ58" s="16"/>
      <c r="ORR58" s="16"/>
      <c r="ORS58" s="16"/>
      <c r="ORT58" s="16"/>
      <c r="ORU58" s="16"/>
      <c r="ORV58" s="16"/>
      <c r="ORW58" s="16"/>
      <c r="ORX58" s="16"/>
      <c r="ORY58" s="16"/>
      <c r="ORZ58" s="16"/>
      <c r="OSA58" s="16"/>
      <c r="OSB58" s="16"/>
      <c r="OSC58" s="16"/>
      <c r="OSD58" s="16"/>
      <c r="OSE58" s="16"/>
      <c r="OSF58" s="16"/>
      <c r="OSG58" s="16"/>
      <c r="OSH58" s="16"/>
      <c r="OSI58" s="16"/>
      <c r="OSJ58" s="16"/>
      <c r="OSK58" s="16"/>
      <c r="OSL58" s="16"/>
      <c r="OSM58" s="16"/>
      <c r="OSN58" s="16"/>
      <c r="OSO58" s="16"/>
      <c r="OSP58" s="16"/>
      <c r="OSQ58" s="16"/>
      <c r="OSR58" s="16"/>
      <c r="OSS58" s="16"/>
      <c r="OST58" s="16"/>
      <c r="OSU58" s="16"/>
      <c r="OSV58" s="16"/>
      <c r="OSW58" s="16"/>
      <c r="OSX58" s="16"/>
      <c r="OSY58" s="16"/>
      <c r="OSZ58" s="16"/>
      <c r="OTA58" s="16"/>
      <c r="OTB58" s="16"/>
      <c r="OTC58" s="16"/>
      <c r="OTD58" s="16"/>
      <c r="OTE58" s="16"/>
      <c r="OTF58" s="16"/>
      <c r="OTG58" s="16"/>
      <c r="OTH58" s="16"/>
      <c r="OTI58" s="16"/>
      <c r="OTJ58" s="16"/>
      <c r="OTK58" s="16"/>
      <c r="OTL58" s="16"/>
      <c r="OTM58" s="16"/>
      <c r="OTN58" s="16"/>
      <c r="OTO58" s="16"/>
      <c r="OTP58" s="16"/>
      <c r="OTQ58" s="16"/>
      <c r="OTR58" s="16"/>
      <c r="OTS58" s="16"/>
      <c r="OTT58" s="16"/>
      <c r="OTU58" s="16"/>
      <c r="OTV58" s="16"/>
      <c r="OTW58" s="16"/>
      <c r="OTX58" s="16"/>
      <c r="OTY58" s="16"/>
      <c r="OTZ58" s="16"/>
      <c r="OUA58" s="16"/>
      <c r="OUB58" s="16"/>
      <c r="OUC58" s="16"/>
      <c r="OUD58" s="16"/>
      <c r="OUE58" s="16"/>
      <c r="OUF58" s="16"/>
      <c r="OUG58" s="16"/>
      <c r="OUH58" s="16"/>
      <c r="OUI58" s="16"/>
      <c r="OUJ58" s="16"/>
      <c r="OUK58" s="16"/>
      <c r="OUL58" s="16"/>
      <c r="OUM58" s="16"/>
      <c r="OUN58" s="16"/>
      <c r="OUO58" s="16"/>
      <c r="OUP58" s="16"/>
      <c r="OUQ58" s="16"/>
      <c r="OUR58" s="16"/>
      <c r="OUS58" s="16"/>
      <c r="OUT58" s="16"/>
      <c r="OUU58" s="16"/>
      <c r="OUV58" s="16"/>
      <c r="OUW58" s="16"/>
      <c r="OUX58" s="16"/>
      <c r="OUY58" s="16"/>
      <c r="OUZ58" s="16"/>
      <c r="OVA58" s="16"/>
      <c r="OVB58" s="16"/>
      <c r="OVC58" s="16"/>
      <c r="OVD58" s="16"/>
      <c r="OVE58" s="16"/>
      <c r="OVF58" s="16"/>
      <c r="OVG58" s="16"/>
      <c r="OVH58" s="16"/>
      <c r="OVI58" s="16"/>
      <c r="OVJ58" s="16"/>
      <c r="OVK58" s="16"/>
      <c r="OVL58" s="16"/>
      <c r="OVM58" s="16"/>
      <c r="OVN58" s="16"/>
      <c r="OVO58" s="16"/>
      <c r="OVP58" s="16"/>
      <c r="OVQ58" s="16"/>
      <c r="OVR58" s="16"/>
      <c r="OVS58" s="16"/>
      <c r="OVT58" s="16"/>
      <c r="OVU58" s="16"/>
      <c r="OVV58" s="16"/>
      <c r="OVW58" s="16"/>
      <c r="OVX58" s="16"/>
      <c r="OVY58" s="16"/>
      <c r="OVZ58" s="16"/>
      <c r="OWA58" s="16"/>
      <c r="OWB58" s="16"/>
      <c r="OWC58" s="16"/>
      <c r="OWD58" s="16"/>
      <c r="OWE58" s="16"/>
      <c r="OWF58" s="16"/>
      <c r="OWG58" s="16"/>
      <c r="OWH58" s="16"/>
      <c r="OWI58" s="16"/>
      <c r="OWJ58" s="16"/>
      <c r="OWK58" s="16"/>
      <c r="OWL58" s="16"/>
      <c r="OWM58" s="16"/>
      <c r="OWN58" s="16"/>
      <c r="OWO58" s="16"/>
      <c r="OWP58" s="16"/>
      <c r="OWQ58" s="16"/>
      <c r="OWR58" s="16"/>
      <c r="OWS58" s="16"/>
      <c r="OWT58" s="16"/>
      <c r="OWU58" s="16"/>
      <c r="OWV58" s="16"/>
      <c r="OWW58" s="16"/>
      <c r="OWX58" s="16"/>
      <c r="OWY58" s="16"/>
      <c r="OWZ58" s="16"/>
      <c r="OXA58" s="16"/>
      <c r="OXB58" s="16"/>
      <c r="OXC58" s="16"/>
      <c r="OXD58" s="16"/>
      <c r="OXE58" s="16"/>
      <c r="OXF58" s="16"/>
      <c r="OXG58" s="16"/>
      <c r="OXH58" s="16"/>
      <c r="OXI58" s="16"/>
      <c r="OXJ58" s="16"/>
      <c r="OXK58" s="16"/>
      <c r="OXL58" s="16"/>
      <c r="OXM58" s="16"/>
      <c r="OXN58" s="16"/>
      <c r="OXO58" s="16"/>
      <c r="OXP58" s="16"/>
      <c r="OXQ58" s="16"/>
      <c r="OXR58" s="16"/>
      <c r="OXS58" s="16"/>
      <c r="OXT58" s="16"/>
      <c r="OXU58" s="16"/>
      <c r="OXV58" s="16"/>
      <c r="OXW58" s="16"/>
      <c r="OXX58" s="16"/>
      <c r="OXY58" s="16"/>
      <c r="OXZ58" s="16"/>
      <c r="OYA58" s="16"/>
      <c r="OYB58" s="16"/>
      <c r="OYC58" s="16"/>
      <c r="OYD58" s="16"/>
      <c r="OYE58" s="16"/>
      <c r="OYF58" s="16"/>
      <c r="OYG58" s="16"/>
      <c r="OYH58" s="16"/>
      <c r="OYI58" s="16"/>
      <c r="OYJ58" s="16"/>
      <c r="OYK58" s="16"/>
      <c r="OYL58" s="16"/>
      <c r="OYM58" s="16"/>
      <c r="OYN58" s="16"/>
      <c r="OYO58" s="16"/>
      <c r="OYP58" s="16"/>
      <c r="OYQ58" s="16"/>
      <c r="OYR58" s="16"/>
      <c r="OYS58" s="16"/>
      <c r="OYT58" s="16"/>
      <c r="OYU58" s="16"/>
      <c r="OYV58" s="16"/>
      <c r="OYW58" s="16"/>
      <c r="OYX58" s="16"/>
      <c r="OYY58" s="16"/>
      <c r="OYZ58" s="16"/>
      <c r="OZA58" s="16"/>
      <c r="OZB58" s="16"/>
      <c r="OZC58" s="16"/>
      <c r="OZD58" s="16"/>
      <c r="OZE58" s="16"/>
      <c r="OZF58" s="16"/>
      <c r="OZG58" s="16"/>
      <c r="OZH58" s="16"/>
      <c r="OZI58" s="16"/>
      <c r="OZJ58" s="16"/>
      <c r="OZK58" s="16"/>
      <c r="OZL58" s="16"/>
      <c r="OZM58" s="16"/>
      <c r="OZN58" s="16"/>
      <c r="OZO58" s="16"/>
      <c r="OZP58" s="16"/>
      <c r="OZQ58" s="16"/>
      <c r="OZR58" s="16"/>
      <c r="OZS58" s="16"/>
      <c r="OZT58" s="16"/>
      <c r="OZU58" s="16"/>
      <c r="OZV58" s="16"/>
      <c r="OZW58" s="16"/>
      <c r="OZX58" s="16"/>
      <c r="OZY58" s="16"/>
      <c r="OZZ58" s="16"/>
      <c r="PAA58" s="16"/>
      <c r="PAB58" s="16"/>
      <c r="PAC58" s="16"/>
      <c r="PAD58" s="16"/>
      <c r="PAE58" s="16"/>
      <c r="PAF58" s="16"/>
      <c r="PAG58" s="16"/>
      <c r="PAH58" s="16"/>
      <c r="PAI58" s="16"/>
      <c r="PAJ58" s="16"/>
      <c r="PAK58" s="16"/>
      <c r="PAL58" s="16"/>
      <c r="PAM58" s="16"/>
      <c r="PAN58" s="16"/>
      <c r="PAO58" s="16"/>
      <c r="PAP58" s="16"/>
      <c r="PAQ58" s="16"/>
      <c r="PAR58" s="16"/>
      <c r="PAS58" s="16"/>
      <c r="PAT58" s="16"/>
      <c r="PAU58" s="16"/>
      <c r="PAV58" s="16"/>
      <c r="PAW58" s="16"/>
      <c r="PAX58" s="16"/>
      <c r="PAY58" s="16"/>
      <c r="PAZ58" s="16"/>
      <c r="PBA58" s="16"/>
      <c r="PBB58" s="16"/>
      <c r="PBC58" s="16"/>
      <c r="PBD58" s="16"/>
      <c r="PBE58" s="16"/>
      <c r="PBF58" s="16"/>
      <c r="PBG58" s="16"/>
      <c r="PBH58" s="16"/>
      <c r="PBI58" s="16"/>
      <c r="PBJ58" s="16"/>
      <c r="PBK58" s="16"/>
      <c r="PBL58" s="16"/>
      <c r="PBM58" s="16"/>
      <c r="PBN58" s="16"/>
      <c r="PBO58" s="16"/>
      <c r="PBP58" s="16"/>
      <c r="PBQ58" s="16"/>
      <c r="PBR58" s="16"/>
      <c r="PBS58" s="16"/>
      <c r="PBT58" s="16"/>
      <c r="PBU58" s="16"/>
      <c r="PBV58" s="16"/>
      <c r="PBW58" s="16"/>
      <c r="PBX58" s="16"/>
      <c r="PBY58" s="16"/>
      <c r="PBZ58" s="16"/>
      <c r="PCA58" s="16"/>
      <c r="PCB58" s="16"/>
      <c r="PCC58" s="16"/>
      <c r="PCD58" s="16"/>
      <c r="PCE58" s="16"/>
      <c r="PCF58" s="16"/>
      <c r="PCG58" s="16"/>
      <c r="PCH58" s="16"/>
      <c r="PCI58" s="16"/>
      <c r="PCJ58" s="16"/>
      <c r="PCK58" s="16"/>
      <c r="PCL58" s="16"/>
      <c r="PCM58" s="16"/>
      <c r="PCN58" s="16"/>
      <c r="PCO58" s="16"/>
      <c r="PCP58" s="16"/>
      <c r="PCQ58" s="16"/>
      <c r="PCR58" s="16"/>
      <c r="PCS58" s="16"/>
      <c r="PCT58" s="16"/>
      <c r="PCU58" s="16"/>
      <c r="PCV58" s="16"/>
      <c r="PCW58" s="16"/>
      <c r="PCX58" s="16"/>
      <c r="PCY58" s="16"/>
      <c r="PCZ58" s="16"/>
      <c r="PDA58" s="16"/>
      <c r="PDB58" s="16"/>
      <c r="PDC58" s="16"/>
      <c r="PDD58" s="16"/>
      <c r="PDE58" s="16"/>
      <c r="PDF58" s="16"/>
      <c r="PDG58" s="16"/>
      <c r="PDH58" s="16"/>
      <c r="PDI58" s="16"/>
      <c r="PDJ58" s="16"/>
      <c r="PDK58" s="16"/>
      <c r="PDL58" s="16"/>
      <c r="PDM58" s="16"/>
      <c r="PDN58" s="16"/>
      <c r="PDO58" s="16"/>
      <c r="PDP58" s="16"/>
      <c r="PDQ58" s="16"/>
      <c r="PDR58" s="16"/>
      <c r="PDS58" s="16"/>
      <c r="PDT58" s="16"/>
      <c r="PDU58" s="16"/>
      <c r="PDV58" s="16"/>
      <c r="PDW58" s="16"/>
      <c r="PDX58" s="16"/>
      <c r="PDY58" s="16"/>
      <c r="PDZ58" s="16"/>
      <c r="PEA58" s="16"/>
      <c r="PEB58" s="16"/>
      <c r="PEC58" s="16"/>
      <c r="PED58" s="16"/>
      <c r="PEE58" s="16"/>
      <c r="PEF58" s="16"/>
      <c r="PEG58" s="16"/>
      <c r="PEH58" s="16"/>
      <c r="PEI58" s="16"/>
      <c r="PEJ58" s="16"/>
      <c r="PEK58" s="16"/>
      <c r="PEL58" s="16"/>
      <c r="PEM58" s="16"/>
      <c r="PEN58" s="16"/>
      <c r="PEO58" s="16"/>
      <c r="PEP58" s="16"/>
      <c r="PEQ58" s="16"/>
      <c r="PER58" s="16"/>
      <c r="PES58" s="16"/>
      <c r="PET58" s="16"/>
      <c r="PEU58" s="16"/>
      <c r="PEV58" s="16"/>
      <c r="PEW58" s="16"/>
      <c r="PEX58" s="16"/>
      <c r="PEY58" s="16"/>
      <c r="PEZ58" s="16"/>
      <c r="PFA58" s="16"/>
      <c r="PFB58" s="16"/>
      <c r="PFC58" s="16"/>
      <c r="PFD58" s="16"/>
      <c r="PFE58" s="16"/>
      <c r="PFF58" s="16"/>
      <c r="PFG58" s="16"/>
      <c r="PFH58" s="16"/>
      <c r="PFI58" s="16"/>
      <c r="PFJ58" s="16"/>
      <c r="PFK58" s="16"/>
      <c r="PFL58" s="16"/>
      <c r="PFM58" s="16"/>
      <c r="PFN58" s="16"/>
      <c r="PFO58" s="16"/>
      <c r="PFP58" s="16"/>
      <c r="PFQ58" s="16"/>
      <c r="PFR58" s="16"/>
      <c r="PFS58" s="16"/>
      <c r="PFT58" s="16"/>
      <c r="PFU58" s="16"/>
      <c r="PFV58" s="16"/>
      <c r="PFW58" s="16"/>
      <c r="PFX58" s="16"/>
      <c r="PFY58" s="16"/>
      <c r="PFZ58" s="16"/>
      <c r="PGA58" s="16"/>
      <c r="PGB58" s="16"/>
      <c r="PGC58" s="16"/>
      <c r="PGD58" s="16"/>
      <c r="PGE58" s="16"/>
      <c r="PGF58" s="16"/>
      <c r="PGG58" s="16"/>
      <c r="PGH58" s="16"/>
      <c r="PGI58" s="16"/>
      <c r="PGJ58" s="16"/>
      <c r="PGK58" s="16"/>
      <c r="PGL58" s="16"/>
      <c r="PGM58" s="16"/>
      <c r="PGN58" s="16"/>
      <c r="PGO58" s="16"/>
      <c r="PGP58" s="16"/>
      <c r="PGQ58" s="16"/>
      <c r="PGR58" s="16"/>
      <c r="PGS58" s="16"/>
      <c r="PGT58" s="16"/>
      <c r="PGU58" s="16"/>
      <c r="PGV58" s="16"/>
      <c r="PGW58" s="16"/>
      <c r="PGX58" s="16"/>
      <c r="PGY58" s="16"/>
      <c r="PGZ58" s="16"/>
      <c r="PHA58" s="16"/>
      <c r="PHB58" s="16"/>
      <c r="PHC58" s="16"/>
      <c r="PHD58" s="16"/>
      <c r="PHE58" s="16"/>
      <c r="PHF58" s="16"/>
      <c r="PHG58" s="16"/>
      <c r="PHH58" s="16"/>
      <c r="PHI58" s="16"/>
      <c r="PHJ58" s="16"/>
      <c r="PHK58" s="16"/>
      <c r="PHL58" s="16"/>
      <c r="PHM58" s="16"/>
      <c r="PHN58" s="16"/>
      <c r="PHO58" s="16"/>
      <c r="PHP58" s="16"/>
      <c r="PHQ58" s="16"/>
      <c r="PHR58" s="16"/>
      <c r="PHS58" s="16"/>
      <c r="PHT58" s="16"/>
      <c r="PHU58" s="16"/>
      <c r="PHV58" s="16"/>
      <c r="PHW58" s="16"/>
      <c r="PHX58" s="16"/>
      <c r="PHY58" s="16"/>
      <c r="PHZ58" s="16"/>
      <c r="PIA58" s="16"/>
      <c r="PIB58" s="16"/>
      <c r="PIC58" s="16"/>
      <c r="PID58" s="16"/>
      <c r="PIE58" s="16"/>
      <c r="PIF58" s="16"/>
      <c r="PIG58" s="16"/>
      <c r="PIH58" s="16"/>
      <c r="PII58" s="16"/>
      <c r="PIJ58" s="16"/>
      <c r="PIK58" s="16"/>
      <c r="PIL58" s="16"/>
      <c r="PIM58" s="16"/>
      <c r="PIN58" s="16"/>
      <c r="PIO58" s="16"/>
      <c r="PIP58" s="16"/>
      <c r="PIQ58" s="16"/>
      <c r="PIR58" s="16"/>
      <c r="PIS58" s="16"/>
      <c r="PIT58" s="16"/>
      <c r="PIU58" s="16"/>
      <c r="PIV58" s="16"/>
      <c r="PIW58" s="16"/>
      <c r="PIX58" s="16"/>
      <c r="PIY58" s="16"/>
      <c r="PIZ58" s="16"/>
      <c r="PJA58" s="16"/>
      <c r="PJB58" s="16"/>
      <c r="PJC58" s="16"/>
      <c r="PJD58" s="16"/>
      <c r="PJE58" s="16"/>
      <c r="PJF58" s="16"/>
      <c r="PJG58" s="16"/>
      <c r="PJH58" s="16"/>
      <c r="PJI58" s="16"/>
      <c r="PJJ58" s="16"/>
      <c r="PJK58" s="16"/>
      <c r="PJL58" s="16"/>
      <c r="PJM58" s="16"/>
      <c r="PJN58" s="16"/>
      <c r="PJO58" s="16"/>
      <c r="PJP58" s="16"/>
      <c r="PJQ58" s="16"/>
      <c r="PJR58" s="16"/>
      <c r="PJS58" s="16"/>
      <c r="PJT58" s="16"/>
      <c r="PJU58" s="16"/>
      <c r="PJV58" s="16"/>
      <c r="PJW58" s="16"/>
      <c r="PJX58" s="16"/>
      <c r="PJY58" s="16"/>
      <c r="PJZ58" s="16"/>
      <c r="PKA58" s="16"/>
      <c r="PKB58" s="16"/>
      <c r="PKC58" s="16"/>
      <c r="PKD58" s="16"/>
      <c r="PKE58" s="16"/>
      <c r="PKF58" s="16"/>
      <c r="PKG58" s="16"/>
      <c r="PKH58" s="16"/>
      <c r="PKI58" s="16"/>
      <c r="PKJ58" s="16"/>
      <c r="PKK58" s="16"/>
      <c r="PKL58" s="16"/>
      <c r="PKM58" s="16"/>
      <c r="PKN58" s="16"/>
      <c r="PKO58" s="16"/>
      <c r="PKP58" s="16"/>
      <c r="PKQ58" s="16"/>
      <c r="PKR58" s="16"/>
      <c r="PKS58" s="16"/>
      <c r="PKT58" s="16"/>
      <c r="PKU58" s="16"/>
      <c r="PKV58" s="16"/>
      <c r="PKW58" s="16"/>
      <c r="PKX58" s="16"/>
      <c r="PKY58" s="16"/>
      <c r="PKZ58" s="16"/>
      <c r="PLA58" s="16"/>
      <c r="PLB58" s="16"/>
      <c r="PLC58" s="16"/>
      <c r="PLD58" s="16"/>
      <c r="PLE58" s="16"/>
      <c r="PLF58" s="16"/>
      <c r="PLG58" s="16"/>
      <c r="PLH58" s="16"/>
      <c r="PLI58" s="16"/>
      <c r="PLJ58" s="16"/>
      <c r="PLK58" s="16"/>
      <c r="PLL58" s="16"/>
      <c r="PLM58" s="16"/>
      <c r="PLN58" s="16"/>
      <c r="PLO58" s="16"/>
      <c r="PLP58" s="16"/>
      <c r="PLQ58" s="16"/>
      <c r="PLR58" s="16"/>
      <c r="PLS58" s="16"/>
      <c r="PLT58" s="16"/>
      <c r="PLU58" s="16"/>
      <c r="PLV58" s="16"/>
      <c r="PLW58" s="16"/>
      <c r="PLX58" s="16"/>
      <c r="PLY58" s="16"/>
      <c r="PLZ58" s="16"/>
      <c r="PMA58" s="16"/>
      <c r="PMB58" s="16"/>
      <c r="PMC58" s="16"/>
      <c r="PMD58" s="16"/>
      <c r="PME58" s="16"/>
      <c r="PMF58" s="16"/>
      <c r="PMG58" s="16"/>
      <c r="PMH58" s="16"/>
      <c r="PMI58" s="16"/>
      <c r="PMJ58" s="16"/>
      <c r="PMK58" s="16"/>
      <c r="PML58" s="16"/>
      <c r="PMM58" s="16"/>
      <c r="PMN58" s="16"/>
      <c r="PMO58" s="16"/>
      <c r="PMP58" s="16"/>
      <c r="PMQ58" s="16"/>
      <c r="PMR58" s="16"/>
      <c r="PMS58" s="16"/>
      <c r="PMT58" s="16"/>
      <c r="PMU58" s="16"/>
      <c r="PMV58" s="16"/>
      <c r="PMW58" s="16"/>
      <c r="PMX58" s="16"/>
      <c r="PMY58" s="16"/>
      <c r="PMZ58" s="16"/>
      <c r="PNA58" s="16"/>
      <c r="PNB58" s="16"/>
      <c r="PNC58" s="16"/>
      <c r="PND58" s="16"/>
      <c r="PNE58" s="16"/>
      <c r="PNF58" s="16"/>
      <c r="PNG58" s="16"/>
      <c r="PNH58" s="16"/>
      <c r="PNI58" s="16"/>
      <c r="PNJ58" s="16"/>
      <c r="PNK58" s="16"/>
      <c r="PNL58" s="16"/>
      <c r="PNM58" s="16"/>
      <c r="PNN58" s="16"/>
      <c r="PNO58" s="16"/>
      <c r="PNP58" s="16"/>
      <c r="PNQ58" s="16"/>
      <c r="PNR58" s="16"/>
      <c r="PNS58" s="16"/>
      <c r="PNT58" s="16"/>
      <c r="PNU58" s="16"/>
      <c r="PNV58" s="16"/>
      <c r="PNW58" s="16"/>
      <c r="PNX58" s="16"/>
      <c r="PNY58" s="16"/>
      <c r="PNZ58" s="16"/>
      <c r="POA58" s="16"/>
      <c r="POB58" s="16"/>
      <c r="POC58" s="16"/>
      <c r="POD58" s="16"/>
      <c r="POE58" s="16"/>
      <c r="POF58" s="16"/>
      <c r="POG58" s="16"/>
      <c r="POH58" s="16"/>
      <c r="POI58" s="16"/>
      <c r="POJ58" s="16"/>
      <c r="POK58" s="16"/>
      <c r="POL58" s="16"/>
      <c r="POM58" s="16"/>
      <c r="PON58" s="16"/>
      <c r="POO58" s="16"/>
      <c r="POP58" s="16"/>
      <c r="POQ58" s="16"/>
      <c r="POR58" s="16"/>
      <c r="POS58" s="16"/>
      <c r="POT58" s="16"/>
      <c r="POU58" s="16"/>
      <c r="POV58" s="16"/>
      <c r="POW58" s="16"/>
      <c r="POX58" s="16"/>
      <c r="POY58" s="16"/>
      <c r="POZ58" s="16"/>
      <c r="PPA58" s="16"/>
      <c r="PPB58" s="16"/>
      <c r="PPC58" s="16"/>
      <c r="PPD58" s="16"/>
      <c r="PPE58" s="16"/>
      <c r="PPF58" s="16"/>
      <c r="PPG58" s="16"/>
      <c r="PPH58" s="16"/>
      <c r="PPI58" s="16"/>
      <c r="PPJ58" s="16"/>
      <c r="PPK58" s="16"/>
      <c r="PPL58" s="16"/>
      <c r="PPM58" s="16"/>
      <c r="PPN58" s="16"/>
      <c r="PPO58" s="16"/>
      <c r="PPP58" s="16"/>
      <c r="PPQ58" s="16"/>
      <c r="PPR58" s="16"/>
      <c r="PPS58" s="16"/>
      <c r="PPT58" s="16"/>
      <c r="PPU58" s="16"/>
      <c r="PPV58" s="16"/>
      <c r="PPW58" s="16"/>
      <c r="PPX58" s="16"/>
      <c r="PPY58" s="16"/>
      <c r="PPZ58" s="16"/>
      <c r="PQA58" s="16"/>
      <c r="PQB58" s="16"/>
      <c r="PQC58" s="16"/>
      <c r="PQD58" s="16"/>
      <c r="PQE58" s="16"/>
      <c r="PQF58" s="16"/>
      <c r="PQG58" s="16"/>
      <c r="PQH58" s="16"/>
      <c r="PQI58" s="16"/>
      <c r="PQJ58" s="16"/>
      <c r="PQK58" s="16"/>
      <c r="PQL58" s="16"/>
      <c r="PQM58" s="16"/>
      <c r="PQN58" s="16"/>
      <c r="PQO58" s="16"/>
      <c r="PQP58" s="16"/>
      <c r="PQQ58" s="16"/>
      <c r="PQR58" s="16"/>
      <c r="PQS58" s="16"/>
      <c r="PQT58" s="16"/>
      <c r="PQU58" s="16"/>
      <c r="PQV58" s="16"/>
      <c r="PQW58" s="16"/>
      <c r="PQX58" s="16"/>
      <c r="PQY58" s="16"/>
      <c r="PQZ58" s="16"/>
      <c r="PRA58" s="16"/>
      <c r="PRB58" s="16"/>
      <c r="PRC58" s="16"/>
      <c r="PRD58" s="16"/>
      <c r="PRE58" s="16"/>
      <c r="PRF58" s="16"/>
      <c r="PRG58" s="16"/>
      <c r="PRH58" s="16"/>
      <c r="PRI58" s="16"/>
      <c r="PRJ58" s="16"/>
      <c r="PRK58" s="16"/>
      <c r="PRL58" s="16"/>
      <c r="PRM58" s="16"/>
      <c r="PRN58" s="16"/>
      <c r="PRO58" s="16"/>
      <c r="PRP58" s="16"/>
      <c r="PRQ58" s="16"/>
      <c r="PRR58" s="16"/>
      <c r="PRS58" s="16"/>
      <c r="PRT58" s="16"/>
      <c r="PRU58" s="16"/>
      <c r="PRV58" s="16"/>
      <c r="PRW58" s="16"/>
      <c r="PRX58" s="16"/>
      <c r="PRY58" s="16"/>
      <c r="PRZ58" s="16"/>
      <c r="PSA58" s="16"/>
      <c r="PSB58" s="16"/>
      <c r="PSC58" s="16"/>
      <c r="PSD58" s="16"/>
      <c r="PSE58" s="16"/>
      <c r="PSF58" s="16"/>
      <c r="PSG58" s="16"/>
      <c r="PSH58" s="16"/>
      <c r="PSI58" s="16"/>
      <c r="PSJ58" s="16"/>
      <c r="PSK58" s="16"/>
      <c r="PSL58" s="16"/>
      <c r="PSM58" s="16"/>
      <c r="PSN58" s="16"/>
      <c r="PSO58" s="16"/>
      <c r="PSP58" s="16"/>
      <c r="PSQ58" s="16"/>
      <c r="PSR58" s="16"/>
      <c r="PSS58" s="16"/>
      <c r="PST58" s="16"/>
      <c r="PSU58" s="16"/>
      <c r="PSV58" s="16"/>
      <c r="PSW58" s="16"/>
      <c r="PSX58" s="16"/>
      <c r="PSY58" s="16"/>
      <c r="PSZ58" s="16"/>
      <c r="PTA58" s="16"/>
      <c r="PTB58" s="16"/>
      <c r="PTC58" s="16"/>
      <c r="PTD58" s="16"/>
      <c r="PTE58" s="16"/>
      <c r="PTF58" s="16"/>
      <c r="PTG58" s="16"/>
      <c r="PTH58" s="16"/>
      <c r="PTI58" s="16"/>
      <c r="PTJ58" s="16"/>
      <c r="PTK58" s="16"/>
      <c r="PTL58" s="16"/>
      <c r="PTM58" s="16"/>
      <c r="PTN58" s="16"/>
      <c r="PTO58" s="16"/>
      <c r="PTP58" s="16"/>
      <c r="PTQ58" s="16"/>
      <c r="PTR58" s="16"/>
      <c r="PTS58" s="16"/>
      <c r="PTT58" s="16"/>
      <c r="PTU58" s="16"/>
      <c r="PTV58" s="16"/>
      <c r="PTW58" s="16"/>
      <c r="PTX58" s="16"/>
      <c r="PTY58" s="16"/>
      <c r="PTZ58" s="16"/>
      <c r="PUA58" s="16"/>
      <c r="PUB58" s="16"/>
      <c r="PUC58" s="16"/>
      <c r="PUD58" s="16"/>
      <c r="PUE58" s="16"/>
      <c r="PUF58" s="16"/>
      <c r="PUG58" s="16"/>
      <c r="PUH58" s="16"/>
      <c r="PUI58" s="16"/>
      <c r="PUJ58" s="16"/>
      <c r="PUK58" s="16"/>
      <c r="PUL58" s="16"/>
      <c r="PUM58" s="16"/>
      <c r="PUN58" s="16"/>
      <c r="PUO58" s="16"/>
      <c r="PUP58" s="16"/>
      <c r="PUQ58" s="16"/>
      <c r="PUR58" s="16"/>
      <c r="PUS58" s="16"/>
      <c r="PUT58" s="16"/>
      <c r="PUU58" s="16"/>
      <c r="PUV58" s="16"/>
      <c r="PUW58" s="16"/>
      <c r="PUX58" s="16"/>
      <c r="PUY58" s="16"/>
      <c r="PUZ58" s="16"/>
      <c r="PVA58" s="16"/>
      <c r="PVB58" s="16"/>
      <c r="PVC58" s="16"/>
      <c r="PVD58" s="16"/>
      <c r="PVE58" s="16"/>
      <c r="PVF58" s="16"/>
      <c r="PVG58" s="16"/>
      <c r="PVH58" s="16"/>
      <c r="PVI58" s="16"/>
      <c r="PVJ58" s="16"/>
      <c r="PVK58" s="16"/>
      <c r="PVL58" s="16"/>
      <c r="PVM58" s="16"/>
      <c r="PVN58" s="16"/>
      <c r="PVO58" s="16"/>
      <c r="PVP58" s="16"/>
      <c r="PVQ58" s="16"/>
      <c r="PVR58" s="16"/>
      <c r="PVS58" s="16"/>
      <c r="PVT58" s="16"/>
      <c r="PVU58" s="16"/>
      <c r="PVV58" s="16"/>
      <c r="PVW58" s="16"/>
      <c r="PVX58" s="16"/>
      <c r="PVY58" s="16"/>
      <c r="PVZ58" s="16"/>
      <c r="PWA58" s="16"/>
      <c r="PWB58" s="16"/>
      <c r="PWC58" s="16"/>
      <c r="PWD58" s="16"/>
      <c r="PWE58" s="16"/>
      <c r="PWF58" s="16"/>
      <c r="PWG58" s="16"/>
      <c r="PWH58" s="16"/>
      <c r="PWI58" s="16"/>
      <c r="PWJ58" s="16"/>
      <c r="PWK58" s="16"/>
      <c r="PWL58" s="16"/>
      <c r="PWM58" s="16"/>
      <c r="PWN58" s="16"/>
      <c r="PWO58" s="16"/>
      <c r="PWP58" s="16"/>
      <c r="PWQ58" s="16"/>
      <c r="PWR58" s="16"/>
      <c r="PWS58" s="16"/>
      <c r="PWT58" s="16"/>
      <c r="PWU58" s="16"/>
      <c r="PWV58" s="16"/>
      <c r="PWW58" s="16"/>
      <c r="PWX58" s="16"/>
      <c r="PWY58" s="16"/>
      <c r="PWZ58" s="16"/>
      <c r="PXA58" s="16"/>
      <c r="PXB58" s="16"/>
      <c r="PXC58" s="16"/>
      <c r="PXD58" s="16"/>
      <c r="PXE58" s="16"/>
      <c r="PXF58" s="16"/>
      <c r="PXG58" s="16"/>
      <c r="PXH58" s="16"/>
      <c r="PXI58" s="16"/>
      <c r="PXJ58" s="16"/>
      <c r="PXK58" s="16"/>
      <c r="PXL58" s="16"/>
      <c r="PXM58" s="16"/>
      <c r="PXN58" s="16"/>
      <c r="PXO58" s="16"/>
      <c r="PXP58" s="16"/>
      <c r="PXQ58" s="16"/>
      <c r="PXR58" s="16"/>
      <c r="PXS58" s="16"/>
      <c r="PXT58" s="16"/>
      <c r="PXU58" s="16"/>
      <c r="PXV58" s="16"/>
      <c r="PXW58" s="16"/>
      <c r="PXX58" s="16"/>
      <c r="PXY58" s="16"/>
      <c r="PXZ58" s="16"/>
      <c r="PYA58" s="16"/>
      <c r="PYB58" s="16"/>
      <c r="PYC58" s="16"/>
      <c r="PYD58" s="16"/>
      <c r="PYE58" s="16"/>
      <c r="PYF58" s="16"/>
      <c r="PYG58" s="16"/>
      <c r="PYH58" s="16"/>
      <c r="PYI58" s="16"/>
      <c r="PYJ58" s="16"/>
      <c r="PYK58" s="16"/>
      <c r="PYL58" s="16"/>
      <c r="PYM58" s="16"/>
      <c r="PYN58" s="16"/>
      <c r="PYO58" s="16"/>
      <c r="PYP58" s="16"/>
      <c r="PYQ58" s="16"/>
      <c r="PYR58" s="16"/>
      <c r="PYS58" s="16"/>
      <c r="PYT58" s="16"/>
      <c r="PYU58" s="16"/>
      <c r="PYV58" s="16"/>
      <c r="PYW58" s="16"/>
      <c r="PYX58" s="16"/>
      <c r="PYY58" s="16"/>
      <c r="PYZ58" s="16"/>
      <c r="PZA58" s="16"/>
      <c r="PZB58" s="16"/>
      <c r="PZC58" s="16"/>
      <c r="PZD58" s="16"/>
      <c r="PZE58" s="16"/>
      <c r="PZF58" s="16"/>
      <c r="PZG58" s="16"/>
      <c r="PZH58" s="16"/>
      <c r="PZI58" s="16"/>
      <c r="PZJ58" s="16"/>
      <c r="PZK58" s="16"/>
      <c r="PZL58" s="16"/>
      <c r="PZM58" s="16"/>
      <c r="PZN58" s="16"/>
      <c r="PZO58" s="16"/>
      <c r="PZP58" s="16"/>
      <c r="PZQ58" s="16"/>
      <c r="PZR58" s="16"/>
      <c r="PZS58" s="16"/>
      <c r="PZT58" s="16"/>
      <c r="PZU58" s="16"/>
      <c r="PZV58" s="16"/>
      <c r="PZW58" s="16"/>
      <c r="PZX58" s="16"/>
      <c r="PZY58" s="16"/>
      <c r="PZZ58" s="16"/>
      <c r="QAA58" s="16"/>
      <c r="QAB58" s="16"/>
      <c r="QAC58" s="16"/>
      <c r="QAD58" s="16"/>
      <c r="QAE58" s="16"/>
      <c r="QAF58" s="16"/>
      <c r="QAG58" s="16"/>
      <c r="QAH58" s="16"/>
      <c r="QAI58" s="16"/>
      <c r="QAJ58" s="16"/>
      <c r="QAK58" s="16"/>
      <c r="QAL58" s="16"/>
      <c r="QAM58" s="16"/>
      <c r="QAN58" s="16"/>
      <c r="QAO58" s="16"/>
      <c r="QAP58" s="16"/>
      <c r="QAQ58" s="16"/>
      <c r="QAR58" s="16"/>
      <c r="QAS58" s="16"/>
      <c r="QAT58" s="16"/>
      <c r="QAU58" s="16"/>
      <c r="QAV58" s="16"/>
      <c r="QAW58" s="16"/>
      <c r="QAX58" s="16"/>
      <c r="QAY58" s="16"/>
      <c r="QAZ58" s="16"/>
      <c r="QBA58" s="16"/>
      <c r="QBB58" s="16"/>
      <c r="QBC58" s="16"/>
      <c r="QBD58" s="16"/>
      <c r="QBE58" s="16"/>
      <c r="QBF58" s="16"/>
      <c r="QBG58" s="16"/>
      <c r="QBH58" s="16"/>
      <c r="QBI58" s="16"/>
      <c r="QBJ58" s="16"/>
      <c r="QBK58" s="16"/>
      <c r="QBL58" s="16"/>
      <c r="QBM58" s="16"/>
      <c r="QBN58" s="16"/>
      <c r="QBO58" s="16"/>
      <c r="QBP58" s="16"/>
      <c r="QBQ58" s="16"/>
      <c r="QBR58" s="16"/>
      <c r="QBS58" s="16"/>
      <c r="QBT58" s="16"/>
      <c r="QBU58" s="16"/>
      <c r="QBV58" s="16"/>
      <c r="QBW58" s="16"/>
      <c r="QBX58" s="16"/>
      <c r="QBY58" s="16"/>
      <c r="QBZ58" s="16"/>
      <c r="QCA58" s="16"/>
      <c r="QCB58" s="16"/>
      <c r="QCC58" s="16"/>
      <c r="QCD58" s="16"/>
      <c r="QCE58" s="16"/>
      <c r="QCF58" s="16"/>
      <c r="QCG58" s="16"/>
      <c r="QCH58" s="16"/>
      <c r="QCI58" s="16"/>
      <c r="QCJ58" s="16"/>
      <c r="QCK58" s="16"/>
      <c r="QCL58" s="16"/>
      <c r="QCM58" s="16"/>
      <c r="QCN58" s="16"/>
      <c r="QCO58" s="16"/>
      <c r="QCP58" s="16"/>
      <c r="QCQ58" s="16"/>
      <c r="QCR58" s="16"/>
      <c r="QCS58" s="16"/>
      <c r="QCT58" s="16"/>
      <c r="QCU58" s="16"/>
      <c r="QCV58" s="16"/>
      <c r="QCW58" s="16"/>
      <c r="QCX58" s="16"/>
      <c r="QCY58" s="16"/>
      <c r="QCZ58" s="16"/>
      <c r="QDA58" s="16"/>
      <c r="QDB58" s="16"/>
      <c r="QDC58" s="16"/>
      <c r="QDD58" s="16"/>
      <c r="QDE58" s="16"/>
      <c r="QDF58" s="16"/>
      <c r="QDG58" s="16"/>
      <c r="QDH58" s="16"/>
      <c r="QDI58" s="16"/>
      <c r="QDJ58" s="16"/>
      <c r="QDK58" s="16"/>
      <c r="QDL58" s="16"/>
      <c r="QDM58" s="16"/>
      <c r="QDN58" s="16"/>
      <c r="QDO58" s="16"/>
      <c r="QDP58" s="16"/>
      <c r="QDQ58" s="16"/>
      <c r="QDR58" s="16"/>
      <c r="QDS58" s="16"/>
      <c r="QDT58" s="16"/>
      <c r="QDU58" s="16"/>
      <c r="QDV58" s="16"/>
      <c r="QDW58" s="16"/>
      <c r="QDX58" s="16"/>
      <c r="QDY58" s="16"/>
      <c r="QDZ58" s="16"/>
      <c r="QEA58" s="16"/>
      <c r="QEB58" s="16"/>
      <c r="QEC58" s="16"/>
      <c r="QED58" s="16"/>
      <c r="QEE58" s="16"/>
      <c r="QEF58" s="16"/>
      <c r="QEG58" s="16"/>
      <c r="QEH58" s="16"/>
      <c r="QEI58" s="16"/>
      <c r="QEJ58" s="16"/>
      <c r="QEK58" s="16"/>
      <c r="QEL58" s="16"/>
      <c r="QEM58" s="16"/>
      <c r="QEN58" s="16"/>
      <c r="QEO58" s="16"/>
      <c r="QEP58" s="16"/>
      <c r="QEQ58" s="16"/>
      <c r="QER58" s="16"/>
      <c r="QES58" s="16"/>
      <c r="QET58" s="16"/>
      <c r="QEU58" s="16"/>
      <c r="QEV58" s="16"/>
      <c r="QEW58" s="16"/>
      <c r="QEX58" s="16"/>
      <c r="QEY58" s="16"/>
      <c r="QEZ58" s="16"/>
      <c r="QFA58" s="16"/>
      <c r="QFB58" s="16"/>
      <c r="QFC58" s="16"/>
      <c r="QFD58" s="16"/>
      <c r="QFE58" s="16"/>
      <c r="QFF58" s="16"/>
      <c r="QFG58" s="16"/>
      <c r="QFH58" s="16"/>
      <c r="QFI58" s="16"/>
      <c r="QFJ58" s="16"/>
      <c r="QFK58" s="16"/>
      <c r="QFL58" s="16"/>
      <c r="QFM58" s="16"/>
      <c r="QFN58" s="16"/>
      <c r="QFO58" s="16"/>
      <c r="QFP58" s="16"/>
      <c r="QFQ58" s="16"/>
      <c r="QFR58" s="16"/>
      <c r="QFS58" s="16"/>
      <c r="QFT58" s="16"/>
      <c r="QFU58" s="16"/>
      <c r="QFV58" s="16"/>
      <c r="QFW58" s="16"/>
      <c r="QFX58" s="16"/>
      <c r="QFY58" s="16"/>
      <c r="QFZ58" s="16"/>
      <c r="QGA58" s="16"/>
      <c r="QGB58" s="16"/>
      <c r="QGC58" s="16"/>
      <c r="QGD58" s="16"/>
      <c r="QGE58" s="16"/>
      <c r="QGF58" s="16"/>
      <c r="QGG58" s="16"/>
      <c r="QGH58" s="16"/>
      <c r="QGI58" s="16"/>
      <c r="QGJ58" s="16"/>
      <c r="QGK58" s="16"/>
      <c r="QGL58" s="16"/>
      <c r="QGM58" s="16"/>
      <c r="QGN58" s="16"/>
      <c r="QGO58" s="16"/>
      <c r="QGP58" s="16"/>
      <c r="QGQ58" s="16"/>
      <c r="QGR58" s="16"/>
      <c r="QGS58" s="16"/>
      <c r="QGT58" s="16"/>
      <c r="QGU58" s="16"/>
      <c r="QGV58" s="16"/>
      <c r="QGW58" s="16"/>
      <c r="QGX58" s="16"/>
      <c r="QGY58" s="16"/>
      <c r="QGZ58" s="16"/>
      <c r="QHA58" s="16"/>
      <c r="QHB58" s="16"/>
      <c r="QHC58" s="16"/>
      <c r="QHD58" s="16"/>
      <c r="QHE58" s="16"/>
      <c r="QHF58" s="16"/>
      <c r="QHG58" s="16"/>
      <c r="QHH58" s="16"/>
      <c r="QHI58" s="16"/>
      <c r="QHJ58" s="16"/>
      <c r="QHK58" s="16"/>
      <c r="QHL58" s="16"/>
      <c r="QHM58" s="16"/>
      <c r="QHN58" s="16"/>
      <c r="QHO58" s="16"/>
      <c r="QHP58" s="16"/>
      <c r="QHQ58" s="16"/>
      <c r="QHR58" s="16"/>
      <c r="QHS58" s="16"/>
      <c r="QHT58" s="16"/>
      <c r="QHU58" s="16"/>
      <c r="QHV58" s="16"/>
      <c r="QHW58" s="16"/>
      <c r="QHX58" s="16"/>
      <c r="QHY58" s="16"/>
      <c r="QHZ58" s="16"/>
      <c r="QIA58" s="16"/>
      <c r="QIB58" s="16"/>
      <c r="QIC58" s="16"/>
      <c r="QID58" s="16"/>
      <c r="QIE58" s="16"/>
      <c r="QIF58" s="16"/>
      <c r="QIG58" s="16"/>
      <c r="QIH58" s="16"/>
      <c r="QII58" s="16"/>
      <c r="QIJ58" s="16"/>
      <c r="QIK58" s="16"/>
      <c r="QIL58" s="16"/>
      <c r="QIM58" s="16"/>
      <c r="QIN58" s="16"/>
      <c r="QIO58" s="16"/>
      <c r="QIP58" s="16"/>
      <c r="QIQ58" s="16"/>
      <c r="QIR58" s="16"/>
      <c r="QIS58" s="16"/>
      <c r="QIT58" s="16"/>
      <c r="QIU58" s="16"/>
      <c r="QIV58" s="16"/>
      <c r="QIW58" s="16"/>
      <c r="QIX58" s="16"/>
      <c r="QIY58" s="16"/>
      <c r="QIZ58" s="16"/>
      <c r="QJA58" s="16"/>
      <c r="QJB58" s="16"/>
      <c r="QJC58" s="16"/>
      <c r="QJD58" s="16"/>
      <c r="QJE58" s="16"/>
      <c r="QJF58" s="16"/>
      <c r="QJG58" s="16"/>
      <c r="QJH58" s="16"/>
      <c r="QJI58" s="16"/>
      <c r="QJJ58" s="16"/>
      <c r="QJK58" s="16"/>
      <c r="QJL58" s="16"/>
      <c r="QJM58" s="16"/>
      <c r="QJN58" s="16"/>
      <c r="QJO58" s="16"/>
      <c r="QJP58" s="16"/>
      <c r="QJQ58" s="16"/>
      <c r="QJR58" s="16"/>
      <c r="QJS58" s="16"/>
      <c r="QJT58" s="16"/>
      <c r="QJU58" s="16"/>
      <c r="QJV58" s="16"/>
      <c r="QJW58" s="16"/>
      <c r="QJX58" s="16"/>
      <c r="QJY58" s="16"/>
      <c r="QJZ58" s="16"/>
      <c r="QKA58" s="16"/>
      <c r="QKB58" s="16"/>
      <c r="QKC58" s="16"/>
      <c r="QKD58" s="16"/>
      <c r="QKE58" s="16"/>
      <c r="QKF58" s="16"/>
      <c r="QKG58" s="16"/>
      <c r="QKH58" s="16"/>
      <c r="QKI58" s="16"/>
      <c r="QKJ58" s="16"/>
      <c r="QKK58" s="16"/>
      <c r="QKL58" s="16"/>
      <c r="QKM58" s="16"/>
      <c r="QKN58" s="16"/>
      <c r="QKO58" s="16"/>
      <c r="QKP58" s="16"/>
      <c r="QKQ58" s="16"/>
      <c r="QKR58" s="16"/>
      <c r="QKS58" s="16"/>
      <c r="QKT58" s="16"/>
      <c r="QKU58" s="16"/>
      <c r="QKV58" s="16"/>
      <c r="QKW58" s="16"/>
      <c r="QKX58" s="16"/>
      <c r="QKY58" s="16"/>
      <c r="QKZ58" s="16"/>
      <c r="QLA58" s="16"/>
      <c r="QLB58" s="16"/>
      <c r="QLC58" s="16"/>
      <c r="QLD58" s="16"/>
      <c r="QLE58" s="16"/>
      <c r="QLF58" s="16"/>
      <c r="QLG58" s="16"/>
      <c r="QLH58" s="16"/>
      <c r="QLI58" s="16"/>
      <c r="QLJ58" s="16"/>
      <c r="QLK58" s="16"/>
      <c r="QLL58" s="16"/>
      <c r="QLM58" s="16"/>
      <c r="QLN58" s="16"/>
      <c r="QLO58" s="16"/>
      <c r="QLP58" s="16"/>
      <c r="QLQ58" s="16"/>
      <c r="QLR58" s="16"/>
      <c r="QLS58" s="16"/>
      <c r="QLT58" s="16"/>
      <c r="QLU58" s="16"/>
      <c r="QLV58" s="16"/>
      <c r="QLW58" s="16"/>
      <c r="QLX58" s="16"/>
      <c r="QLY58" s="16"/>
      <c r="QLZ58" s="16"/>
      <c r="QMA58" s="16"/>
      <c r="QMB58" s="16"/>
      <c r="QMC58" s="16"/>
      <c r="QMD58" s="16"/>
      <c r="QME58" s="16"/>
      <c r="QMF58" s="16"/>
      <c r="QMG58" s="16"/>
      <c r="QMH58" s="16"/>
      <c r="QMI58" s="16"/>
      <c r="QMJ58" s="16"/>
      <c r="QMK58" s="16"/>
      <c r="QML58" s="16"/>
      <c r="QMM58" s="16"/>
      <c r="QMN58" s="16"/>
      <c r="QMO58" s="16"/>
      <c r="QMP58" s="16"/>
      <c r="QMQ58" s="16"/>
      <c r="QMR58" s="16"/>
      <c r="QMS58" s="16"/>
      <c r="QMT58" s="16"/>
      <c r="QMU58" s="16"/>
      <c r="QMV58" s="16"/>
      <c r="QMW58" s="16"/>
      <c r="QMX58" s="16"/>
      <c r="QMY58" s="16"/>
      <c r="QMZ58" s="16"/>
      <c r="QNA58" s="16"/>
      <c r="QNB58" s="16"/>
      <c r="QNC58" s="16"/>
      <c r="QND58" s="16"/>
      <c r="QNE58" s="16"/>
      <c r="QNF58" s="16"/>
      <c r="QNG58" s="16"/>
      <c r="QNH58" s="16"/>
      <c r="QNI58" s="16"/>
      <c r="QNJ58" s="16"/>
      <c r="QNK58" s="16"/>
      <c r="QNL58" s="16"/>
      <c r="QNM58" s="16"/>
      <c r="QNN58" s="16"/>
      <c r="QNO58" s="16"/>
      <c r="QNP58" s="16"/>
      <c r="QNQ58" s="16"/>
      <c r="QNR58" s="16"/>
      <c r="QNS58" s="16"/>
      <c r="QNT58" s="16"/>
      <c r="QNU58" s="16"/>
      <c r="QNV58" s="16"/>
      <c r="QNW58" s="16"/>
      <c r="QNX58" s="16"/>
      <c r="QNY58" s="16"/>
      <c r="QNZ58" s="16"/>
      <c r="QOA58" s="16"/>
      <c r="QOB58" s="16"/>
      <c r="QOC58" s="16"/>
      <c r="QOD58" s="16"/>
      <c r="QOE58" s="16"/>
      <c r="QOF58" s="16"/>
      <c r="QOG58" s="16"/>
      <c r="QOH58" s="16"/>
      <c r="QOI58" s="16"/>
      <c r="QOJ58" s="16"/>
      <c r="QOK58" s="16"/>
      <c r="QOL58" s="16"/>
      <c r="QOM58" s="16"/>
      <c r="QON58" s="16"/>
      <c r="QOO58" s="16"/>
      <c r="QOP58" s="16"/>
      <c r="QOQ58" s="16"/>
      <c r="QOR58" s="16"/>
      <c r="QOS58" s="16"/>
      <c r="QOT58" s="16"/>
      <c r="QOU58" s="16"/>
      <c r="QOV58" s="16"/>
      <c r="QOW58" s="16"/>
      <c r="QOX58" s="16"/>
      <c r="QOY58" s="16"/>
      <c r="QOZ58" s="16"/>
      <c r="QPA58" s="16"/>
      <c r="QPB58" s="16"/>
      <c r="QPC58" s="16"/>
      <c r="QPD58" s="16"/>
      <c r="QPE58" s="16"/>
      <c r="QPF58" s="16"/>
      <c r="QPG58" s="16"/>
      <c r="QPH58" s="16"/>
      <c r="QPI58" s="16"/>
      <c r="QPJ58" s="16"/>
      <c r="QPK58" s="16"/>
      <c r="QPL58" s="16"/>
      <c r="QPM58" s="16"/>
      <c r="QPN58" s="16"/>
      <c r="QPO58" s="16"/>
      <c r="QPP58" s="16"/>
      <c r="QPQ58" s="16"/>
      <c r="QPR58" s="16"/>
      <c r="QPS58" s="16"/>
      <c r="QPT58" s="16"/>
      <c r="QPU58" s="16"/>
      <c r="QPV58" s="16"/>
      <c r="QPW58" s="16"/>
      <c r="QPX58" s="16"/>
      <c r="QPY58" s="16"/>
      <c r="QPZ58" s="16"/>
      <c r="QQA58" s="16"/>
      <c r="QQB58" s="16"/>
      <c r="QQC58" s="16"/>
      <c r="QQD58" s="16"/>
      <c r="QQE58" s="16"/>
      <c r="QQF58" s="16"/>
      <c r="QQG58" s="16"/>
      <c r="QQH58" s="16"/>
      <c r="QQI58" s="16"/>
      <c r="QQJ58" s="16"/>
      <c r="QQK58" s="16"/>
      <c r="QQL58" s="16"/>
      <c r="QQM58" s="16"/>
      <c r="QQN58" s="16"/>
      <c r="QQO58" s="16"/>
      <c r="QQP58" s="16"/>
      <c r="QQQ58" s="16"/>
      <c r="QQR58" s="16"/>
      <c r="QQS58" s="16"/>
      <c r="QQT58" s="16"/>
      <c r="QQU58" s="16"/>
      <c r="QQV58" s="16"/>
      <c r="QQW58" s="16"/>
      <c r="QQX58" s="16"/>
      <c r="QQY58" s="16"/>
      <c r="QQZ58" s="16"/>
      <c r="QRA58" s="16"/>
      <c r="QRB58" s="16"/>
      <c r="QRC58" s="16"/>
      <c r="QRD58" s="16"/>
      <c r="QRE58" s="16"/>
      <c r="QRF58" s="16"/>
      <c r="QRG58" s="16"/>
      <c r="QRH58" s="16"/>
      <c r="QRI58" s="16"/>
      <c r="QRJ58" s="16"/>
      <c r="QRK58" s="16"/>
      <c r="QRL58" s="16"/>
      <c r="QRM58" s="16"/>
      <c r="QRN58" s="16"/>
      <c r="QRO58" s="16"/>
      <c r="QRP58" s="16"/>
      <c r="QRQ58" s="16"/>
      <c r="QRR58" s="16"/>
      <c r="QRS58" s="16"/>
      <c r="QRT58" s="16"/>
      <c r="QRU58" s="16"/>
      <c r="QRV58" s="16"/>
      <c r="QRW58" s="16"/>
      <c r="QRX58" s="16"/>
      <c r="QRY58" s="16"/>
      <c r="QRZ58" s="16"/>
      <c r="QSA58" s="16"/>
      <c r="QSB58" s="16"/>
      <c r="QSC58" s="16"/>
      <c r="QSD58" s="16"/>
      <c r="QSE58" s="16"/>
      <c r="QSF58" s="16"/>
      <c r="QSG58" s="16"/>
      <c r="QSH58" s="16"/>
      <c r="QSI58" s="16"/>
      <c r="QSJ58" s="16"/>
      <c r="QSK58" s="16"/>
      <c r="QSL58" s="16"/>
      <c r="QSM58" s="16"/>
      <c r="QSN58" s="16"/>
      <c r="QSO58" s="16"/>
      <c r="QSP58" s="16"/>
      <c r="QSQ58" s="16"/>
      <c r="QSR58" s="16"/>
      <c r="QSS58" s="16"/>
      <c r="QST58" s="16"/>
      <c r="QSU58" s="16"/>
      <c r="QSV58" s="16"/>
      <c r="QSW58" s="16"/>
      <c r="QSX58" s="16"/>
      <c r="QSY58" s="16"/>
      <c r="QSZ58" s="16"/>
      <c r="QTA58" s="16"/>
      <c r="QTB58" s="16"/>
      <c r="QTC58" s="16"/>
      <c r="QTD58" s="16"/>
      <c r="QTE58" s="16"/>
      <c r="QTF58" s="16"/>
      <c r="QTG58" s="16"/>
      <c r="QTH58" s="16"/>
      <c r="QTI58" s="16"/>
      <c r="QTJ58" s="16"/>
      <c r="QTK58" s="16"/>
      <c r="QTL58" s="16"/>
      <c r="QTM58" s="16"/>
      <c r="QTN58" s="16"/>
      <c r="QTO58" s="16"/>
      <c r="QTP58" s="16"/>
      <c r="QTQ58" s="16"/>
      <c r="QTR58" s="16"/>
      <c r="QTS58" s="16"/>
      <c r="QTT58" s="16"/>
      <c r="QTU58" s="16"/>
      <c r="QTV58" s="16"/>
      <c r="QTW58" s="16"/>
      <c r="QTX58" s="16"/>
      <c r="QTY58" s="16"/>
      <c r="QTZ58" s="16"/>
      <c r="QUA58" s="16"/>
      <c r="QUB58" s="16"/>
      <c r="QUC58" s="16"/>
      <c r="QUD58" s="16"/>
      <c r="QUE58" s="16"/>
      <c r="QUF58" s="16"/>
      <c r="QUG58" s="16"/>
      <c r="QUH58" s="16"/>
      <c r="QUI58" s="16"/>
      <c r="QUJ58" s="16"/>
      <c r="QUK58" s="16"/>
      <c r="QUL58" s="16"/>
      <c r="QUM58" s="16"/>
      <c r="QUN58" s="16"/>
      <c r="QUO58" s="16"/>
      <c r="QUP58" s="16"/>
      <c r="QUQ58" s="16"/>
      <c r="QUR58" s="16"/>
      <c r="QUS58" s="16"/>
      <c r="QUT58" s="16"/>
      <c r="QUU58" s="16"/>
      <c r="QUV58" s="16"/>
      <c r="QUW58" s="16"/>
      <c r="QUX58" s="16"/>
      <c r="QUY58" s="16"/>
      <c r="QUZ58" s="16"/>
      <c r="QVA58" s="16"/>
      <c r="QVB58" s="16"/>
      <c r="QVC58" s="16"/>
      <c r="QVD58" s="16"/>
      <c r="QVE58" s="16"/>
      <c r="QVF58" s="16"/>
      <c r="QVG58" s="16"/>
      <c r="QVH58" s="16"/>
      <c r="QVI58" s="16"/>
      <c r="QVJ58" s="16"/>
      <c r="QVK58" s="16"/>
      <c r="QVL58" s="16"/>
      <c r="QVM58" s="16"/>
      <c r="QVN58" s="16"/>
      <c r="QVO58" s="16"/>
      <c r="QVP58" s="16"/>
      <c r="QVQ58" s="16"/>
      <c r="QVR58" s="16"/>
      <c r="QVS58" s="16"/>
      <c r="QVT58" s="16"/>
      <c r="QVU58" s="16"/>
      <c r="QVV58" s="16"/>
      <c r="QVW58" s="16"/>
      <c r="QVX58" s="16"/>
      <c r="QVY58" s="16"/>
      <c r="QVZ58" s="16"/>
      <c r="QWA58" s="16"/>
      <c r="QWB58" s="16"/>
      <c r="QWC58" s="16"/>
      <c r="QWD58" s="16"/>
      <c r="QWE58" s="16"/>
      <c r="QWF58" s="16"/>
      <c r="QWG58" s="16"/>
      <c r="QWH58" s="16"/>
      <c r="QWI58" s="16"/>
      <c r="QWJ58" s="16"/>
      <c r="QWK58" s="16"/>
      <c r="QWL58" s="16"/>
      <c r="QWM58" s="16"/>
      <c r="QWN58" s="16"/>
      <c r="QWO58" s="16"/>
      <c r="QWP58" s="16"/>
      <c r="QWQ58" s="16"/>
      <c r="QWR58" s="16"/>
      <c r="QWS58" s="16"/>
      <c r="QWT58" s="16"/>
      <c r="QWU58" s="16"/>
      <c r="QWV58" s="16"/>
      <c r="QWW58" s="16"/>
      <c r="QWX58" s="16"/>
      <c r="QWY58" s="16"/>
      <c r="QWZ58" s="16"/>
      <c r="QXA58" s="16"/>
      <c r="QXB58" s="16"/>
      <c r="QXC58" s="16"/>
      <c r="QXD58" s="16"/>
      <c r="QXE58" s="16"/>
      <c r="QXF58" s="16"/>
      <c r="QXG58" s="16"/>
      <c r="QXH58" s="16"/>
      <c r="QXI58" s="16"/>
      <c r="QXJ58" s="16"/>
      <c r="QXK58" s="16"/>
      <c r="QXL58" s="16"/>
      <c r="QXM58" s="16"/>
      <c r="QXN58" s="16"/>
      <c r="QXO58" s="16"/>
      <c r="QXP58" s="16"/>
      <c r="QXQ58" s="16"/>
      <c r="QXR58" s="16"/>
      <c r="QXS58" s="16"/>
      <c r="QXT58" s="16"/>
      <c r="QXU58" s="16"/>
      <c r="QXV58" s="16"/>
      <c r="QXW58" s="16"/>
      <c r="QXX58" s="16"/>
      <c r="QXY58" s="16"/>
      <c r="QXZ58" s="16"/>
      <c r="QYA58" s="16"/>
      <c r="QYB58" s="16"/>
      <c r="QYC58" s="16"/>
      <c r="QYD58" s="16"/>
      <c r="QYE58" s="16"/>
      <c r="QYF58" s="16"/>
      <c r="QYG58" s="16"/>
      <c r="QYH58" s="16"/>
      <c r="QYI58" s="16"/>
      <c r="QYJ58" s="16"/>
      <c r="QYK58" s="16"/>
      <c r="QYL58" s="16"/>
      <c r="QYM58" s="16"/>
      <c r="QYN58" s="16"/>
      <c r="QYO58" s="16"/>
      <c r="QYP58" s="16"/>
      <c r="QYQ58" s="16"/>
      <c r="QYR58" s="16"/>
      <c r="QYS58" s="16"/>
      <c r="QYT58" s="16"/>
      <c r="QYU58" s="16"/>
      <c r="QYV58" s="16"/>
      <c r="QYW58" s="16"/>
      <c r="QYX58" s="16"/>
      <c r="QYY58" s="16"/>
      <c r="QYZ58" s="16"/>
      <c r="QZA58" s="16"/>
      <c r="QZB58" s="16"/>
      <c r="QZC58" s="16"/>
      <c r="QZD58" s="16"/>
      <c r="QZE58" s="16"/>
      <c r="QZF58" s="16"/>
      <c r="QZG58" s="16"/>
      <c r="QZH58" s="16"/>
      <c r="QZI58" s="16"/>
      <c r="QZJ58" s="16"/>
      <c r="QZK58" s="16"/>
      <c r="QZL58" s="16"/>
      <c r="QZM58" s="16"/>
      <c r="QZN58" s="16"/>
      <c r="QZO58" s="16"/>
      <c r="QZP58" s="16"/>
      <c r="QZQ58" s="16"/>
      <c r="QZR58" s="16"/>
      <c r="QZS58" s="16"/>
      <c r="QZT58" s="16"/>
      <c r="QZU58" s="16"/>
      <c r="QZV58" s="16"/>
      <c r="QZW58" s="16"/>
      <c r="QZX58" s="16"/>
      <c r="QZY58" s="16"/>
      <c r="QZZ58" s="16"/>
      <c r="RAA58" s="16"/>
      <c r="RAB58" s="16"/>
      <c r="RAC58" s="16"/>
      <c r="RAD58" s="16"/>
      <c r="RAE58" s="16"/>
      <c r="RAF58" s="16"/>
      <c r="RAG58" s="16"/>
      <c r="RAH58" s="16"/>
      <c r="RAI58" s="16"/>
      <c r="RAJ58" s="16"/>
      <c r="RAK58" s="16"/>
      <c r="RAL58" s="16"/>
      <c r="RAM58" s="16"/>
      <c r="RAN58" s="16"/>
      <c r="RAO58" s="16"/>
      <c r="RAP58" s="16"/>
      <c r="RAQ58" s="16"/>
      <c r="RAR58" s="16"/>
      <c r="RAS58" s="16"/>
      <c r="RAT58" s="16"/>
      <c r="RAU58" s="16"/>
      <c r="RAV58" s="16"/>
      <c r="RAW58" s="16"/>
      <c r="RAX58" s="16"/>
      <c r="RAY58" s="16"/>
      <c r="RAZ58" s="16"/>
      <c r="RBA58" s="16"/>
      <c r="RBB58" s="16"/>
      <c r="RBC58" s="16"/>
      <c r="RBD58" s="16"/>
      <c r="RBE58" s="16"/>
      <c r="RBF58" s="16"/>
      <c r="RBG58" s="16"/>
      <c r="RBH58" s="16"/>
      <c r="RBI58" s="16"/>
      <c r="RBJ58" s="16"/>
      <c r="RBK58" s="16"/>
      <c r="RBL58" s="16"/>
      <c r="RBM58" s="16"/>
      <c r="RBN58" s="16"/>
      <c r="RBO58" s="16"/>
      <c r="RBP58" s="16"/>
      <c r="RBQ58" s="16"/>
      <c r="RBR58" s="16"/>
      <c r="RBS58" s="16"/>
      <c r="RBT58" s="16"/>
      <c r="RBU58" s="16"/>
      <c r="RBV58" s="16"/>
      <c r="RBW58" s="16"/>
      <c r="RBX58" s="16"/>
      <c r="RBY58" s="16"/>
      <c r="RBZ58" s="16"/>
      <c r="RCA58" s="16"/>
      <c r="RCB58" s="16"/>
      <c r="RCC58" s="16"/>
      <c r="RCD58" s="16"/>
      <c r="RCE58" s="16"/>
      <c r="RCF58" s="16"/>
      <c r="RCG58" s="16"/>
      <c r="RCH58" s="16"/>
      <c r="RCI58" s="16"/>
      <c r="RCJ58" s="16"/>
      <c r="RCK58" s="16"/>
      <c r="RCL58" s="16"/>
      <c r="RCM58" s="16"/>
      <c r="RCN58" s="16"/>
      <c r="RCO58" s="16"/>
      <c r="RCP58" s="16"/>
      <c r="RCQ58" s="16"/>
      <c r="RCR58" s="16"/>
      <c r="RCS58" s="16"/>
      <c r="RCT58" s="16"/>
      <c r="RCU58" s="16"/>
      <c r="RCV58" s="16"/>
      <c r="RCW58" s="16"/>
      <c r="RCX58" s="16"/>
      <c r="RCY58" s="16"/>
      <c r="RCZ58" s="16"/>
      <c r="RDA58" s="16"/>
      <c r="RDB58" s="16"/>
      <c r="RDC58" s="16"/>
      <c r="RDD58" s="16"/>
      <c r="RDE58" s="16"/>
      <c r="RDF58" s="16"/>
      <c r="RDG58" s="16"/>
      <c r="RDH58" s="16"/>
      <c r="RDI58" s="16"/>
      <c r="RDJ58" s="16"/>
      <c r="RDK58" s="16"/>
      <c r="RDL58" s="16"/>
      <c r="RDM58" s="16"/>
      <c r="RDN58" s="16"/>
      <c r="RDO58" s="16"/>
      <c r="RDP58" s="16"/>
      <c r="RDQ58" s="16"/>
      <c r="RDR58" s="16"/>
      <c r="RDS58" s="16"/>
      <c r="RDT58" s="16"/>
      <c r="RDU58" s="16"/>
      <c r="RDV58" s="16"/>
      <c r="RDW58" s="16"/>
      <c r="RDX58" s="16"/>
      <c r="RDY58" s="16"/>
      <c r="RDZ58" s="16"/>
      <c r="REA58" s="16"/>
      <c r="REB58" s="16"/>
      <c r="REC58" s="16"/>
      <c r="RED58" s="16"/>
      <c r="REE58" s="16"/>
      <c r="REF58" s="16"/>
      <c r="REG58" s="16"/>
      <c r="REH58" s="16"/>
      <c r="REI58" s="16"/>
      <c r="REJ58" s="16"/>
      <c r="REK58" s="16"/>
      <c r="REL58" s="16"/>
      <c r="REM58" s="16"/>
      <c r="REN58" s="16"/>
      <c r="REO58" s="16"/>
      <c r="REP58" s="16"/>
      <c r="REQ58" s="16"/>
      <c r="RER58" s="16"/>
      <c r="RES58" s="16"/>
      <c r="RET58" s="16"/>
      <c r="REU58" s="16"/>
      <c r="REV58" s="16"/>
      <c r="REW58" s="16"/>
      <c r="REX58" s="16"/>
      <c r="REY58" s="16"/>
      <c r="REZ58" s="16"/>
      <c r="RFA58" s="16"/>
      <c r="RFB58" s="16"/>
      <c r="RFC58" s="16"/>
      <c r="RFD58" s="16"/>
      <c r="RFE58" s="16"/>
      <c r="RFF58" s="16"/>
      <c r="RFG58" s="16"/>
      <c r="RFH58" s="16"/>
      <c r="RFI58" s="16"/>
      <c r="RFJ58" s="16"/>
      <c r="RFK58" s="16"/>
      <c r="RFL58" s="16"/>
      <c r="RFM58" s="16"/>
      <c r="RFN58" s="16"/>
      <c r="RFO58" s="16"/>
      <c r="RFP58" s="16"/>
      <c r="RFQ58" s="16"/>
      <c r="RFR58" s="16"/>
      <c r="RFS58" s="16"/>
      <c r="RFT58" s="16"/>
      <c r="RFU58" s="16"/>
      <c r="RFV58" s="16"/>
      <c r="RFW58" s="16"/>
      <c r="RFX58" s="16"/>
      <c r="RFY58" s="16"/>
      <c r="RFZ58" s="16"/>
      <c r="RGA58" s="16"/>
      <c r="RGB58" s="16"/>
      <c r="RGC58" s="16"/>
      <c r="RGD58" s="16"/>
      <c r="RGE58" s="16"/>
      <c r="RGF58" s="16"/>
      <c r="RGG58" s="16"/>
      <c r="RGH58" s="16"/>
      <c r="RGI58" s="16"/>
      <c r="RGJ58" s="16"/>
      <c r="RGK58" s="16"/>
      <c r="RGL58" s="16"/>
      <c r="RGM58" s="16"/>
      <c r="RGN58" s="16"/>
      <c r="RGO58" s="16"/>
      <c r="RGP58" s="16"/>
      <c r="RGQ58" s="16"/>
      <c r="RGR58" s="16"/>
      <c r="RGS58" s="16"/>
      <c r="RGT58" s="16"/>
      <c r="RGU58" s="16"/>
      <c r="RGV58" s="16"/>
      <c r="RGW58" s="16"/>
      <c r="RGX58" s="16"/>
      <c r="RGY58" s="16"/>
      <c r="RGZ58" s="16"/>
      <c r="RHA58" s="16"/>
      <c r="RHB58" s="16"/>
      <c r="RHC58" s="16"/>
      <c r="RHD58" s="16"/>
      <c r="RHE58" s="16"/>
      <c r="RHF58" s="16"/>
      <c r="RHG58" s="16"/>
      <c r="RHH58" s="16"/>
      <c r="RHI58" s="16"/>
      <c r="RHJ58" s="16"/>
      <c r="RHK58" s="16"/>
      <c r="RHL58" s="16"/>
      <c r="RHM58" s="16"/>
      <c r="RHN58" s="16"/>
      <c r="RHO58" s="16"/>
      <c r="RHP58" s="16"/>
      <c r="RHQ58" s="16"/>
      <c r="RHR58" s="16"/>
      <c r="RHS58" s="16"/>
      <c r="RHT58" s="16"/>
      <c r="RHU58" s="16"/>
      <c r="RHV58" s="16"/>
      <c r="RHW58" s="16"/>
      <c r="RHX58" s="16"/>
      <c r="RHY58" s="16"/>
      <c r="RHZ58" s="16"/>
      <c r="RIA58" s="16"/>
      <c r="RIB58" s="16"/>
      <c r="RIC58" s="16"/>
      <c r="RID58" s="16"/>
      <c r="RIE58" s="16"/>
      <c r="RIF58" s="16"/>
      <c r="RIG58" s="16"/>
      <c r="RIH58" s="16"/>
      <c r="RII58" s="16"/>
      <c r="RIJ58" s="16"/>
      <c r="RIK58" s="16"/>
      <c r="RIL58" s="16"/>
      <c r="RIM58" s="16"/>
      <c r="RIN58" s="16"/>
      <c r="RIO58" s="16"/>
      <c r="RIP58" s="16"/>
      <c r="RIQ58" s="16"/>
      <c r="RIR58" s="16"/>
      <c r="RIS58" s="16"/>
      <c r="RIT58" s="16"/>
      <c r="RIU58" s="16"/>
      <c r="RIV58" s="16"/>
      <c r="RIW58" s="16"/>
      <c r="RIX58" s="16"/>
      <c r="RIY58" s="16"/>
      <c r="RIZ58" s="16"/>
      <c r="RJA58" s="16"/>
      <c r="RJB58" s="16"/>
      <c r="RJC58" s="16"/>
      <c r="RJD58" s="16"/>
      <c r="RJE58" s="16"/>
      <c r="RJF58" s="16"/>
      <c r="RJG58" s="16"/>
      <c r="RJH58" s="16"/>
      <c r="RJI58" s="16"/>
      <c r="RJJ58" s="16"/>
      <c r="RJK58" s="16"/>
      <c r="RJL58" s="16"/>
      <c r="RJM58" s="16"/>
      <c r="RJN58" s="16"/>
      <c r="RJO58" s="16"/>
      <c r="RJP58" s="16"/>
      <c r="RJQ58" s="16"/>
      <c r="RJR58" s="16"/>
      <c r="RJS58" s="16"/>
      <c r="RJT58" s="16"/>
      <c r="RJU58" s="16"/>
      <c r="RJV58" s="16"/>
      <c r="RJW58" s="16"/>
      <c r="RJX58" s="16"/>
      <c r="RJY58" s="16"/>
      <c r="RJZ58" s="16"/>
      <c r="RKA58" s="16"/>
      <c r="RKB58" s="16"/>
      <c r="RKC58" s="16"/>
      <c r="RKD58" s="16"/>
      <c r="RKE58" s="16"/>
      <c r="RKF58" s="16"/>
      <c r="RKG58" s="16"/>
      <c r="RKH58" s="16"/>
      <c r="RKI58" s="16"/>
      <c r="RKJ58" s="16"/>
      <c r="RKK58" s="16"/>
      <c r="RKL58" s="16"/>
      <c r="RKM58" s="16"/>
      <c r="RKN58" s="16"/>
      <c r="RKO58" s="16"/>
      <c r="RKP58" s="16"/>
      <c r="RKQ58" s="16"/>
      <c r="RKR58" s="16"/>
      <c r="RKS58" s="16"/>
      <c r="RKT58" s="16"/>
      <c r="RKU58" s="16"/>
      <c r="RKV58" s="16"/>
      <c r="RKW58" s="16"/>
      <c r="RKX58" s="16"/>
      <c r="RKY58" s="16"/>
      <c r="RKZ58" s="16"/>
      <c r="RLA58" s="16"/>
      <c r="RLB58" s="16"/>
      <c r="RLC58" s="16"/>
      <c r="RLD58" s="16"/>
      <c r="RLE58" s="16"/>
      <c r="RLF58" s="16"/>
      <c r="RLG58" s="16"/>
      <c r="RLH58" s="16"/>
      <c r="RLI58" s="16"/>
      <c r="RLJ58" s="16"/>
      <c r="RLK58" s="16"/>
      <c r="RLL58" s="16"/>
      <c r="RLM58" s="16"/>
      <c r="RLN58" s="16"/>
      <c r="RLO58" s="16"/>
      <c r="RLP58" s="16"/>
      <c r="RLQ58" s="16"/>
      <c r="RLR58" s="16"/>
      <c r="RLS58" s="16"/>
      <c r="RLT58" s="16"/>
      <c r="RLU58" s="16"/>
      <c r="RLV58" s="16"/>
      <c r="RLW58" s="16"/>
      <c r="RLX58" s="16"/>
      <c r="RLY58" s="16"/>
      <c r="RLZ58" s="16"/>
      <c r="RMA58" s="16"/>
      <c r="RMB58" s="16"/>
      <c r="RMC58" s="16"/>
      <c r="RMD58" s="16"/>
      <c r="RME58" s="16"/>
      <c r="RMF58" s="16"/>
      <c r="RMG58" s="16"/>
      <c r="RMH58" s="16"/>
      <c r="RMI58" s="16"/>
      <c r="RMJ58" s="16"/>
      <c r="RMK58" s="16"/>
      <c r="RML58" s="16"/>
      <c r="RMM58" s="16"/>
      <c r="RMN58" s="16"/>
      <c r="RMO58" s="16"/>
      <c r="RMP58" s="16"/>
      <c r="RMQ58" s="16"/>
      <c r="RMR58" s="16"/>
      <c r="RMS58" s="16"/>
      <c r="RMT58" s="16"/>
      <c r="RMU58" s="16"/>
      <c r="RMV58" s="16"/>
      <c r="RMW58" s="16"/>
      <c r="RMX58" s="16"/>
      <c r="RMY58" s="16"/>
      <c r="RMZ58" s="16"/>
      <c r="RNA58" s="16"/>
      <c r="RNB58" s="16"/>
      <c r="RNC58" s="16"/>
      <c r="RND58" s="16"/>
      <c r="RNE58" s="16"/>
      <c r="RNF58" s="16"/>
      <c r="RNG58" s="16"/>
      <c r="RNH58" s="16"/>
      <c r="RNI58" s="16"/>
      <c r="RNJ58" s="16"/>
      <c r="RNK58" s="16"/>
      <c r="RNL58" s="16"/>
      <c r="RNM58" s="16"/>
      <c r="RNN58" s="16"/>
      <c r="RNO58" s="16"/>
      <c r="RNP58" s="16"/>
      <c r="RNQ58" s="16"/>
      <c r="RNR58" s="16"/>
      <c r="RNS58" s="16"/>
      <c r="RNT58" s="16"/>
      <c r="RNU58" s="16"/>
      <c r="RNV58" s="16"/>
      <c r="RNW58" s="16"/>
      <c r="RNX58" s="16"/>
      <c r="RNY58" s="16"/>
      <c r="RNZ58" s="16"/>
      <c r="ROA58" s="16"/>
      <c r="ROB58" s="16"/>
      <c r="ROC58" s="16"/>
      <c r="ROD58" s="16"/>
      <c r="ROE58" s="16"/>
      <c r="ROF58" s="16"/>
      <c r="ROG58" s="16"/>
      <c r="ROH58" s="16"/>
      <c r="ROI58" s="16"/>
      <c r="ROJ58" s="16"/>
      <c r="ROK58" s="16"/>
      <c r="ROL58" s="16"/>
      <c r="ROM58" s="16"/>
      <c r="RON58" s="16"/>
      <c r="ROO58" s="16"/>
      <c r="ROP58" s="16"/>
      <c r="ROQ58" s="16"/>
      <c r="ROR58" s="16"/>
      <c r="ROS58" s="16"/>
      <c r="ROT58" s="16"/>
      <c r="ROU58" s="16"/>
      <c r="ROV58" s="16"/>
      <c r="ROW58" s="16"/>
      <c r="ROX58" s="16"/>
      <c r="ROY58" s="16"/>
      <c r="ROZ58" s="16"/>
      <c r="RPA58" s="16"/>
      <c r="RPB58" s="16"/>
      <c r="RPC58" s="16"/>
      <c r="RPD58" s="16"/>
      <c r="RPE58" s="16"/>
      <c r="RPF58" s="16"/>
      <c r="RPG58" s="16"/>
      <c r="RPH58" s="16"/>
      <c r="RPI58" s="16"/>
      <c r="RPJ58" s="16"/>
      <c r="RPK58" s="16"/>
      <c r="RPL58" s="16"/>
      <c r="RPM58" s="16"/>
      <c r="RPN58" s="16"/>
      <c r="RPO58" s="16"/>
      <c r="RPP58" s="16"/>
      <c r="RPQ58" s="16"/>
      <c r="RPR58" s="16"/>
      <c r="RPS58" s="16"/>
      <c r="RPT58" s="16"/>
      <c r="RPU58" s="16"/>
      <c r="RPV58" s="16"/>
      <c r="RPW58" s="16"/>
      <c r="RPX58" s="16"/>
      <c r="RPY58" s="16"/>
      <c r="RPZ58" s="16"/>
      <c r="RQA58" s="16"/>
      <c r="RQB58" s="16"/>
      <c r="RQC58" s="16"/>
      <c r="RQD58" s="16"/>
      <c r="RQE58" s="16"/>
      <c r="RQF58" s="16"/>
      <c r="RQG58" s="16"/>
      <c r="RQH58" s="16"/>
      <c r="RQI58" s="16"/>
      <c r="RQJ58" s="16"/>
      <c r="RQK58" s="16"/>
      <c r="RQL58" s="16"/>
      <c r="RQM58" s="16"/>
      <c r="RQN58" s="16"/>
      <c r="RQO58" s="16"/>
      <c r="RQP58" s="16"/>
      <c r="RQQ58" s="16"/>
      <c r="RQR58" s="16"/>
      <c r="RQS58" s="16"/>
      <c r="RQT58" s="16"/>
      <c r="RQU58" s="16"/>
      <c r="RQV58" s="16"/>
      <c r="RQW58" s="16"/>
      <c r="RQX58" s="16"/>
      <c r="RQY58" s="16"/>
      <c r="RQZ58" s="16"/>
      <c r="RRA58" s="16"/>
      <c r="RRB58" s="16"/>
      <c r="RRC58" s="16"/>
      <c r="RRD58" s="16"/>
      <c r="RRE58" s="16"/>
      <c r="RRF58" s="16"/>
      <c r="RRG58" s="16"/>
      <c r="RRH58" s="16"/>
      <c r="RRI58" s="16"/>
      <c r="RRJ58" s="16"/>
      <c r="RRK58" s="16"/>
      <c r="RRL58" s="16"/>
      <c r="RRM58" s="16"/>
      <c r="RRN58" s="16"/>
      <c r="RRO58" s="16"/>
      <c r="RRP58" s="16"/>
      <c r="RRQ58" s="16"/>
      <c r="RRR58" s="16"/>
      <c r="RRS58" s="16"/>
      <c r="RRT58" s="16"/>
      <c r="RRU58" s="16"/>
      <c r="RRV58" s="16"/>
      <c r="RRW58" s="16"/>
      <c r="RRX58" s="16"/>
      <c r="RRY58" s="16"/>
      <c r="RRZ58" s="16"/>
      <c r="RSA58" s="16"/>
      <c r="RSB58" s="16"/>
      <c r="RSC58" s="16"/>
      <c r="RSD58" s="16"/>
      <c r="RSE58" s="16"/>
      <c r="RSF58" s="16"/>
      <c r="RSG58" s="16"/>
      <c r="RSH58" s="16"/>
      <c r="RSI58" s="16"/>
      <c r="RSJ58" s="16"/>
      <c r="RSK58" s="16"/>
      <c r="RSL58" s="16"/>
      <c r="RSM58" s="16"/>
      <c r="RSN58" s="16"/>
      <c r="RSO58" s="16"/>
      <c r="RSP58" s="16"/>
      <c r="RSQ58" s="16"/>
      <c r="RSR58" s="16"/>
      <c r="RSS58" s="16"/>
      <c r="RST58" s="16"/>
      <c r="RSU58" s="16"/>
      <c r="RSV58" s="16"/>
      <c r="RSW58" s="16"/>
      <c r="RSX58" s="16"/>
      <c r="RSY58" s="16"/>
      <c r="RSZ58" s="16"/>
      <c r="RTA58" s="16"/>
      <c r="RTB58" s="16"/>
      <c r="RTC58" s="16"/>
      <c r="RTD58" s="16"/>
      <c r="RTE58" s="16"/>
      <c r="RTF58" s="16"/>
      <c r="RTG58" s="16"/>
      <c r="RTH58" s="16"/>
      <c r="RTI58" s="16"/>
      <c r="RTJ58" s="16"/>
      <c r="RTK58" s="16"/>
      <c r="RTL58" s="16"/>
      <c r="RTM58" s="16"/>
      <c r="RTN58" s="16"/>
      <c r="RTO58" s="16"/>
      <c r="RTP58" s="16"/>
      <c r="RTQ58" s="16"/>
      <c r="RTR58" s="16"/>
      <c r="RTS58" s="16"/>
      <c r="RTT58" s="16"/>
      <c r="RTU58" s="16"/>
      <c r="RTV58" s="16"/>
      <c r="RTW58" s="16"/>
      <c r="RTX58" s="16"/>
      <c r="RTY58" s="16"/>
      <c r="RTZ58" s="16"/>
      <c r="RUA58" s="16"/>
      <c r="RUB58" s="16"/>
      <c r="RUC58" s="16"/>
      <c r="RUD58" s="16"/>
      <c r="RUE58" s="16"/>
      <c r="RUF58" s="16"/>
      <c r="RUG58" s="16"/>
      <c r="RUH58" s="16"/>
      <c r="RUI58" s="16"/>
      <c r="RUJ58" s="16"/>
      <c r="RUK58" s="16"/>
      <c r="RUL58" s="16"/>
      <c r="RUM58" s="16"/>
      <c r="RUN58" s="16"/>
      <c r="RUO58" s="16"/>
      <c r="RUP58" s="16"/>
      <c r="RUQ58" s="16"/>
      <c r="RUR58" s="16"/>
      <c r="RUS58" s="16"/>
      <c r="RUT58" s="16"/>
      <c r="RUU58" s="16"/>
      <c r="RUV58" s="16"/>
      <c r="RUW58" s="16"/>
      <c r="RUX58" s="16"/>
      <c r="RUY58" s="16"/>
      <c r="RUZ58" s="16"/>
      <c r="RVA58" s="16"/>
      <c r="RVB58" s="16"/>
      <c r="RVC58" s="16"/>
      <c r="RVD58" s="16"/>
      <c r="RVE58" s="16"/>
      <c r="RVF58" s="16"/>
      <c r="RVG58" s="16"/>
      <c r="RVH58" s="16"/>
      <c r="RVI58" s="16"/>
      <c r="RVJ58" s="16"/>
      <c r="RVK58" s="16"/>
      <c r="RVL58" s="16"/>
      <c r="RVM58" s="16"/>
      <c r="RVN58" s="16"/>
      <c r="RVO58" s="16"/>
      <c r="RVP58" s="16"/>
      <c r="RVQ58" s="16"/>
      <c r="RVR58" s="16"/>
      <c r="RVS58" s="16"/>
      <c r="RVT58" s="16"/>
      <c r="RVU58" s="16"/>
      <c r="RVV58" s="16"/>
      <c r="RVW58" s="16"/>
      <c r="RVX58" s="16"/>
      <c r="RVY58" s="16"/>
      <c r="RVZ58" s="16"/>
      <c r="RWA58" s="16"/>
      <c r="RWB58" s="16"/>
      <c r="RWC58" s="16"/>
      <c r="RWD58" s="16"/>
      <c r="RWE58" s="16"/>
      <c r="RWF58" s="16"/>
      <c r="RWG58" s="16"/>
      <c r="RWH58" s="16"/>
      <c r="RWI58" s="16"/>
      <c r="RWJ58" s="16"/>
      <c r="RWK58" s="16"/>
      <c r="RWL58" s="16"/>
      <c r="RWM58" s="16"/>
      <c r="RWN58" s="16"/>
      <c r="RWO58" s="16"/>
      <c r="RWP58" s="16"/>
      <c r="RWQ58" s="16"/>
      <c r="RWR58" s="16"/>
      <c r="RWS58" s="16"/>
      <c r="RWT58" s="16"/>
      <c r="RWU58" s="16"/>
      <c r="RWV58" s="16"/>
      <c r="RWW58" s="16"/>
      <c r="RWX58" s="16"/>
      <c r="RWY58" s="16"/>
      <c r="RWZ58" s="16"/>
      <c r="RXA58" s="16"/>
      <c r="RXB58" s="16"/>
      <c r="RXC58" s="16"/>
      <c r="RXD58" s="16"/>
      <c r="RXE58" s="16"/>
      <c r="RXF58" s="16"/>
      <c r="RXG58" s="16"/>
      <c r="RXH58" s="16"/>
      <c r="RXI58" s="16"/>
      <c r="RXJ58" s="16"/>
      <c r="RXK58" s="16"/>
      <c r="RXL58" s="16"/>
      <c r="RXM58" s="16"/>
      <c r="RXN58" s="16"/>
      <c r="RXO58" s="16"/>
      <c r="RXP58" s="16"/>
      <c r="RXQ58" s="16"/>
      <c r="RXR58" s="16"/>
      <c r="RXS58" s="16"/>
      <c r="RXT58" s="16"/>
      <c r="RXU58" s="16"/>
      <c r="RXV58" s="16"/>
      <c r="RXW58" s="16"/>
      <c r="RXX58" s="16"/>
      <c r="RXY58" s="16"/>
      <c r="RXZ58" s="16"/>
      <c r="RYA58" s="16"/>
      <c r="RYB58" s="16"/>
      <c r="RYC58" s="16"/>
      <c r="RYD58" s="16"/>
      <c r="RYE58" s="16"/>
      <c r="RYF58" s="16"/>
      <c r="RYG58" s="16"/>
      <c r="RYH58" s="16"/>
      <c r="RYI58" s="16"/>
      <c r="RYJ58" s="16"/>
      <c r="RYK58" s="16"/>
      <c r="RYL58" s="16"/>
      <c r="RYM58" s="16"/>
      <c r="RYN58" s="16"/>
      <c r="RYO58" s="16"/>
      <c r="RYP58" s="16"/>
      <c r="RYQ58" s="16"/>
      <c r="RYR58" s="16"/>
      <c r="RYS58" s="16"/>
      <c r="RYT58" s="16"/>
      <c r="RYU58" s="16"/>
      <c r="RYV58" s="16"/>
      <c r="RYW58" s="16"/>
      <c r="RYX58" s="16"/>
      <c r="RYY58" s="16"/>
      <c r="RYZ58" s="16"/>
      <c r="RZA58" s="16"/>
      <c r="RZB58" s="16"/>
      <c r="RZC58" s="16"/>
      <c r="RZD58" s="16"/>
      <c r="RZE58" s="16"/>
      <c r="RZF58" s="16"/>
      <c r="RZG58" s="16"/>
      <c r="RZH58" s="16"/>
      <c r="RZI58" s="16"/>
      <c r="RZJ58" s="16"/>
      <c r="RZK58" s="16"/>
      <c r="RZL58" s="16"/>
      <c r="RZM58" s="16"/>
      <c r="RZN58" s="16"/>
      <c r="RZO58" s="16"/>
      <c r="RZP58" s="16"/>
      <c r="RZQ58" s="16"/>
      <c r="RZR58" s="16"/>
      <c r="RZS58" s="16"/>
      <c r="RZT58" s="16"/>
      <c r="RZU58" s="16"/>
      <c r="RZV58" s="16"/>
      <c r="RZW58" s="16"/>
      <c r="RZX58" s="16"/>
      <c r="RZY58" s="16"/>
      <c r="RZZ58" s="16"/>
      <c r="SAA58" s="16"/>
      <c r="SAB58" s="16"/>
      <c r="SAC58" s="16"/>
      <c r="SAD58" s="16"/>
      <c r="SAE58" s="16"/>
      <c r="SAF58" s="16"/>
      <c r="SAG58" s="16"/>
      <c r="SAH58" s="16"/>
      <c r="SAI58" s="16"/>
      <c r="SAJ58" s="16"/>
      <c r="SAK58" s="16"/>
      <c r="SAL58" s="16"/>
      <c r="SAM58" s="16"/>
      <c r="SAN58" s="16"/>
      <c r="SAO58" s="16"/>
      <c r="SAP58" s="16"/>
      <c r="SAQ58" s="16"/>
      <c r="SAR58" s="16"/>
      <c r="SAS58" s="16"/>
      <c r="SAT58" s="16"/>
      <c r="SAU58" s="16"/>
      <c r="SAV58" s="16"/>
      <c r="SAW58" s="16"/>
      <c r="SAX58" s="16"/>
      <c r="SAY58" s="16"/>
      <c r="SAZ58" s="16"/>
      <c r="SBA58" s="16"/>
      <c r="SBB58" s="16"/>
      <c r="SBC58" s="16"/>
      <c r="SBD58" s="16"/>
      <c r="SBE58" s="16"/>
      <c r="SBF58" s="16"/>
      <c r="SBG58" s="16"/>
      <c r="SBH58" s="16"/>
      <c r="SBI58" s="16"/>
      <c r="SBJ58" s="16"/>
      <c r="SBK58" s="16"/>
      <c r="SBL58" s="16"/>
      <c r="SBM58" s="16"/>
      <c r="SBN58" s="16"/>
      <c r="SBO58" s="16"/>
      <c r="SBP58" s="16"/>
      <c r="SBQ58" s="16"/>
      <c r="SBR58" s="16"/>
      <c r="SBS58" s="16"/>
      <c r="SBT58" s="16"/>
      <c r="SBU58" s="16"/>
      <c r="SBV58" s="16"/>
      <c r="SBW58" s="16"/>
      <c r="SBX58" s="16"/>
      <c r="SBY58" s="16"/>
      <c r="SBZ58" s="16"/>
      <c r="SCA58" s="16"/>
      <c r="SCB58" s="16"/>
      <c r="SCC58" s="16"/>
      <c r="SCD58" s="16"/>
      <c r="SCE58" s="16"/>
      <c r="SCF58" s="16"/>
      <c r="SCG58" s="16"/>
      <c r="SCH58" s="16"/>
      <c r="SCI58" s="16"/>
      <c r="SCJ58" s="16"/>
      <c r="SCK58" s="16"/>
      <c r="SCL58" s="16"/>
      <c r="SCM58" s="16"/>
      <c r="SCN58" s="16"/>
      <c r="SCO58" s="16"/>
      <c r="SCP58" s="16"/>
      <c r="SCQ58" s="16"/>
      <c r="SCR58" s="16"/>
      <c r="SCS58" s="16"/>
      <c r="SCT58" s="16"/>
      <c r="SCU58" s="16"/>
      <c r="SCV58" s="16"/>
      <c r="SCW58" s="16"/>
      <c r="SCX58" s="16"/>
      <c r="SCY58" s="16"/>
      <c r="SCZ58" s="16"/>
      <c r="SDA58" s="16"/>
      <c r="SDB58" s="16"/>
      <c r="SDC58" s="16"/>
      <c r="SDD58" s="16"/>
      <c r="SDE58" s="16"/>
      <c r="SDF58" s="16"/>
      <c r="SDG58" s="16"/>
      <c r="SDH58" s="16"/>
      <c r="SDI58" s="16"/>
      <c r="SDJ58" s="16"/>
      <c r="SDK58" s="16"/>
      <c r="SDL58" s="16"/>
      <c r="SDM58" s="16"/>
      <c r="SDN58" s="16"/>
      <c r="SDO58" s="16"/>
      <c r="SDP58" s="16"/>
      <c r="SDQ58" s="16"/>
      <c r="SDR58" s="16"/>
      <c r="SDS58" s="16"/>
      <c r="SDT58" s="16"/>
      <c r="SDU58" s="16"/>
      <c r="SDV58" s="16"/>
      <c r="SDW58" s="16"/>
      <c r="SDX58" s="16"/>
      <c r="SDY58" s="16"/>
      <c r="SDZ58" s="16"/>
      <c r="SEA58" s="16"/>
      <c r="SEB58" s="16"/>
      <c r="SEC58" s="16"/>
      <c r="SED58" s="16"/>
      <c r="SEE58" s="16"/>
      <c r="SEF58" s="16"/>
      <c r="SEG58" s="16"/>
      <c r="SEH58" s="16"/>
      <c r="SEI58" s="16"/>
      <c r="SEJ58" s="16"/>
      <c r="SEK58" s="16"/>
      <c r="SEL58" s="16"/>
      <c r="SEM58" s="16"/>
      <c r="SEN58" s="16"/>
      <c r="SEO58" s="16"/>
      <c r="SEP58" s="16"/>
      <c r="SEQ58" s="16"/>
      <c r="SER58" s="16"/>
      <c r="SES58" s="16"/>
      <c r="SET58" s="16"/>
      <c r="SEU58" s="16"/>
      <c r="SEV58" s="16"/>
      <c r="SEW58" s="16"/>
      <c r="SEX58" s="16"/>
      <c r="SEY58" s="16"/>
      <c r="SEZ58" s="16"/>
      <c r="SFA58" s="16"/>
      <c r="SFB58" s="16"/>
      <c r="SFC58" s="16"/>
      <c r="SFD58" s="16"/>
      <c r="SFE58" s="16"/>
      <c r="SFF58" s="16"/>
      <c r="SFG58" s="16"/>
      <c r="SFH58" s="16"/>
      <c r="SFI58" s="16"/>
      <c r="SFJ58" s="16"/>
      <c r="SFK58" s="16"/>
      <c r="SFL58" s="16"/>
      <c r="SFM58" s="16"/>
      <c r="SFN58" s="16"/>
      <c r="SFO58" s="16"/>
      <c r="SFP58" s="16"/>
      <c r="SFQ58" s="16"/>
      <c r="SFR58" s="16"/>
      <c r="SFS58" s="16"/>
      <c r="SFT58" s="16"/>
      <c r="SFU58" s="16"/>
      <c r="SFV58" s="16"/>
      <c r="SFW58" s="16"/>
      <c r="SFX58" s="16"/>
      <c r="SFY58" s="16"/>
      <c r="SFZ58" s="16"/>
      <c r="SGA58" s="16"/>
      <c r="SGB58" s="16"/>
      <c r="SGC58" s="16"/>
      <c r="SGD58" s="16"/>
      <c r="SGE58" s="16"/>
      <c r="SGF58" s="16"/>
      <c r="SGG58" s="16"/>
      <c r="SGH58" s="16"/>
      <c r="SGI58" s="16"/>
      <c r="SGJ58" s="16"/>
      <c r="SGK58" s="16"/>
      <c r="SGL58" s="16"/>
      <c r="SGM58" s="16"/>
      <c r="SGN58" s="16"/>
      <c r="SGO58" s="16"/>
      <c r="SGP58" s="16"/>
      <c r="SGQ58" s="16"/>
      <c r="SGR58" s="16"/>
      <c r="SGS58" s="16"/>
      <c r="SGT58" s="16"/>
      <c r="SGU58" s="16"/>
      <c r="SGV58" s="16"/>
      <c r="SGW58" s="16"/>
      <c r="SGX58" s="16"/>
      <c r="SGY58" s="16"/>
      <c r="SGZ58" s="16"/>
      <c r="SHA58" s="16"/>
      <c r="SHB58" s="16"/>
      <c r="SHC58" s="16"/>
      <c r="SHD58" s="16"/>
      <c r="SHE58" s="16"/>
      <c r="SHF58" s="16"/>
      <c r="SHG58" s="16"/>
      <c r="SHH58" s="16"/>
      <c r="SHI58" s="16"/>
      <c r="SHJ58" s="16"/>
      <c r="SHK58" s="16"/>
      <c r="SHL58" s="16"/>
      <c r="SHM58" s="16"/>
      <c r="SHN58" s="16"/>
      <c r="SHO58" s="16"/>
      <c r="SHP58" s="16"/>
      <c r="SHQ58" s="16"/>
      <c r="SHR58" s="16"/>
      <c r="SHS58" s="16"/>
      <c r="SHT58" s="16"/>
      <c r="SHU58" s="16"/>
      <c r="SHV58" s="16"/>
      <c r="SHW58" s="16"/>
      <c r="SHX58" s="16"/>
      <c r="SHY58" s="16"/>
      <c r="SHZ58" s="16"/>
      <c r="SIA58" s="16"/>
      <c r="SIB58" s="16"/>
      <c r="SIC58" s="16"/>
      <c r="SID58" s="16"/>
      <c r="SIE58" s="16"/>
      <c r="SIF58" s="16"/>
      <c r="SIG58" s="16"/>
      <c r="SIH58" s="16"/>
      <c r="SII58" s="16"/>
      <c r="SIJ58" s="16"/>
      <c r="SIK58" s="16"/>
      <c r="SIL58" s="16"/>
      <c r="SIM58" s="16"/>
      <c r="SIN58" s="16"/>
      <c r="SIO58" s="16"/>
      <c r="SIP58" s="16"/>
      <c r="SIQ58" s="16"/>
      <c r="SIR58" s="16"/>
      <c r="SIS58" s="16"/>
      <c r="SIT58" s="16"/>
      <c r="SIU58" s="16"/>
      <c r="SIV58" s="16"/>
      <c r="SIW58" s="16"/>
      <c r="SIX58" s="16"/>
      <c r="SIY58" s="16"/>
      <c r="SIZ58" s="16"/>
      <c r="SJA58" s="16"/>
      <c r="SJB58" s="16"/>
      <c r="SJC58" s="16"/>
      <c r="SJD58" s="16"/>
      <c r="SJE58" s="16"/>
      <c r="SJF58" s="16"/>
      <c r="SJG58" s="16"/>
      <c r="SJH58" s="16"/>
      <c r="SJI58" s="16"/>
      <c r="SJJ58" s="16"/>
      <c r="SJK58" s="16"/>
      <c r="SJL58" s="16"/>
      <c r="SJM58" s="16"/>
      <c r="SJN58" s="16"/>
      <c r="SJO58" s="16"/>
      <c r="SJP58" s="16"/>
      <c r="SJQ58" s="16"/>
      <c r="SJR58" s="16"/>
      <c r="SJS58" s="16"/>
      <c r="SJT58" s="16"/>
      <c r="SJU58" s="16"/>
      <c r="SJV58" s="16"/>
      <c r="SJW58" s="16"/>
      <c r="SJX58" s="16"/>
      <c r="SJY58" s="16"/>
      <c r="SJZ58" s="16"/>
      <c r="SKA58" s="16"/>
      <c r="SKB58" s="16"/>
      <c r="SKC58" s="16"/>
      <c r="SKD58" s="16"/>
      <c r="SKE58" s="16"/>
      <c r="SKF58" s="16"/>
      <c r="SKG58" s="16"/>
      <c r="SKH58" s="16"/>
      <c r="SKI58" s="16"/>
      <c r="SKJ58" s="16"/>
      <c r="SKK58" s="16"/>
      <c r="SKL58" s="16"/>
      <c r="SKM58" s="16"/>
      <c r="SKN58" s="16"/>
      <c r="SKO58" s="16"/>
      <c r="SKP58" s="16"/>
      <c r="SKQ58" s="16"/>
      <c r="SKR58" s="16"/>
      <c r="SKS58" s="16"/>
      <c r="SKT58" s="16"/>
      <c r="SKU58" s="16"/>
      <c r="SKV58" s="16"/>
      <c r="SKW58" s="16"/>
      <c r="SKX58" s="16"/>
      <c r="SKY58" s="16"/>
      <c r="SKZ58" s="16"/>
      <c r="SLA58" s="16"/>
      <c r="SLB58" s="16"/>
      <c r="SLC58" s="16"/>
      <c r="SLD58" s="16"/>
      <c r="SLE58" s="16"/>
      <c r="SLF58" s="16"/>
      <c r="SLG58" s="16"/>
      <c r="SLH58" s="16"/>
      <c r="SLI58" s="16"/>
      <c r="SLJ58" s="16"/>
      <c r="SLK58" s="16"/>
      <c r="SLL58" s="16"/>
      <c r="SLM58" s="16"/>
      <c r="SLN58" s="16"/>
      <c r="SLO58" s="16"/>
      <c r="SLP58" s="16"/>
      <c r="SLQ58" s="16"/>
      <c r="SLR58" s="16"/>
      <c r="SLS58" s="16"/>
      <c r="SLT58" s="16"/>
      <c r="SLU58" s="16"/>
      <c r="SLV58" s="16"/>
      <c r="SLW58" s="16"/>
      <c r="SLX58" s="16"/>
      <c r="SLY58" s="16"/>
      <c r="SLZ58" s="16"/>
      <c r="SMA58" s="16"/>
      <c r="SMB58" s="16"/>
      <c r="SMC58" s="16"/>
      <c r="SMD58" s="16"/>
      <c r="SME58" s="16"/>
      <c r="SMF58" s="16"/>
      <c r="SMG58" s="16"/>
      <c r="SMH58" s="16"/>
      <c r="SMI58" s="16"/>
      <c r="SMJ58" s="16"/>
      <c r="SMK58" s="16"/>
      <c r="SML58" s="16"/>
      <c r="SMM58" s="16"/>
      <c r="SMN58" s="16"/>
      <c r="SMO58" s="16"/>
      <c r="SMP58" s="16"/>
      <c r="SMQ58" s="16"/>
      <c r="SMR58" s="16"/>
      <c r="SMS58" s="16"/>
      <c r="SMT58" s="16"/>
      <c r="SMU58" s="16"/>
      <c r="SMV58" s="16"/>
      <c r="SMW58" s="16"/>
      <c r="SMX58" s="16"/>
      <c r="SMY58" s="16"/>
      <c r="SMZ58" s="16"/>
      <c r="SNA58" s="16"/>
      <c r="SNB58" s="16"/>
      <c r="SNC58" s="16"/>
      <c r="SND58" s="16"/>
      <c r="SNE58" s="16"/>
      <c r="SNF58" s="16"/>
      <c r="SNG58" s="16"/>
      <c r="SNH58" s="16"/>
      <c r="SNI58" s="16"/>
      <c r="SNJ58" s="16"/>
      <c r="SNK58" s="16"/>
      <c r="SNL58" s="16"/>
      <c r="SNM58" s="16"/>
      <c r="SNN58" s="16"/>
      <c r="SNO58" s="16"/>
      <c r="SNP58" s="16"/>
      <c r="SNQ58" s="16"/>
      <c r="SNR58" s="16"/>
      <c r="SNS58" s="16"/>
      <c r="SNT58" s="16"/>
      <c r="SNU58" s="16"/>
      <c r="SNV58" s="16"/>
      <c r="SNW58" s="16"/>
      <c r="SNX58" s="16"/>
      <c r="SNY58" s="16"/>
      <c r="SNZ58" s="16"/>
      <c r="SOA58" s="16"/>
      <c r="SOB58" s="16"/>
      <c r="SOC58" s="16"/>
      <c r="SOD58" s="16"/>
      <c r="SOE58" s="16"/>
      <c r="SOF58" s="16"/>
      <c r="SOG58" s="16"/>
      <c r="SOH58" s="16"/>
      <c r="SOI58" s="16"/>
      <c r="SOJ58" s="16"/>
      <c r="SOK58" s="16"/>
      <c r="SOL58" s="16"/>
      <c r="SOM58" s="16"/>
      <c r="SON58" s="16"/>
      <c r="SOO58" s="16"/>
      <c r="SOP58" s="16"/>
      <c r="SOQ58" s="16"/>
      <c r="SOR58" s="16"/>
      <c r="SOS58" s="16"/>
      <c r="SOT58" s="16"/>
      <c r="SOU58" s="16"/>
      <c r="SOV58" s="16"/>
      <c r="SOW58" s="16"/>
      <c r="SOX58" s="16"/>
      <c r="SOY58" s="16"/>
      <c r="SOZ58" s="16"/>
      <c r="SPA58" s="16"/>
      <c r="SPB58" s="16"/>
      <c r="SPC58" s="16"/>
      <c r="SPD58" s="16"/>
      <c r="SPE58" s="16"/>
      <c r="SPF58" s="16"/>
      <c r="SPG58" s="16"/>
      <c r="SPH58" s="16"/>
      <c r="SPI58" s="16"/>
      <c r="SPJ58" s="16"/>
      <c r="SPK58" s="16"/>
      <c r="SPL58" s="16"/>
      <c r="SPM58" s="16"/>
      <c r="SPN58" s="16"/>
      <c r="SPO58" s="16"/>
      <c r="SPP58" s="16"/>
      <c r="SPQ58" s="16"/>
      <c r="SPR58" s="16"/>
      <c r="SPS58" s="16"/>
      <c r="SPT58" s="16"/>
      <c r="SPU58" s="16"/>
      <c r="SPV58" s="16"/>
      <c r="SPW58" s="16"/>
      <c r="SPX58" s="16"/>
      <c r="SPY58" s="16"/>
      <c r="SPZ58" s="16"/>
      <c r="SQA58" s="16"/>
      <c r="SQB58" s="16"/>
      <c r="SQC58" s="16"/>
      <c r="SQD58" s="16"/>
      <c r="SQE58" s="16"/>
      <c r="SQF58" s="16"/>
      <c r="SQG58" s="16"/>
      <c r="SQH58" s="16"/>
      <c r="SQI58" s="16"/>
      <c r="SQJ58" s="16"/>
      <c r="SQK58" s="16"/>
      <c r="SQL58" s="16"/>
      <c r="SQM58" s="16"/>
      <c r="SQN58" s="16"/>
      <c r="SQO58" s="16"/>
      <c r="SQP58" s="16"/>
      <c r="SQQ58" s="16"/>
      <c r="SQR58" s="16"/>
      <c r="SQS58" s="16"/>
      <c r="SQT58" s="16"/>
      <c r="SQU58" s="16"/>
      <c r="SQV58" s="16"/>
      <c r="SQW58" s="16"/>
      <c r="SQX58" s="16"/>
      <c r="SQY58" s="16"/>
      <c r="SQZ58" s="16"/>
      <c r="SRA58" s="16"/>
      <c r="SRB58" s="16"/>
      <c r="SRC58" s="16"/>
      <c r="SRD58" s="16"/>
      <c r="SRE58" s="16"/>
      <c r="SRF58" s="16"/>
      <c r="SRG58" s="16"/>
      <c r="SRH58" s="16"/>
      <c r="SRI58" s="16"/>
      <c r="SRJ58" s="16"/>
      <c r="SRK58" s="16"/>
      <c r="SRL58" s="16"/>
      <c r="SRM58" s="16"/>
      <c r="SRN58" s="16"/>
      <c r="SRO58" s="16"/>
      <c r="SRP58" s="16"/>
      <c r="SRQ58" s="16"/>
      <c r="SRR58" s="16"/>
      <c r="SRS58" s="16"/>
      <c r="SRT58" s="16"/>
      <c r="SRU58" s="16"/>
      <c r="SRV58" s="16"/>
      <c r="SRW58" s="16"/>
      <c r="SRX58" s="16"/>
      <c r="SRY58" s="16"/>
      <c r="SRZ58" s="16"/>
      <c r="SSA58" s="16"/>
      <c r="SSB58" s="16"/>
      <c r="SSC58" s="16"/>
      <c r="SSD58" s="16"/>
      <c r="SSE58" s="16"/>
      <c r="SSF58" s="16"/>
      <c r="SSG58" s="16"/>
      <c r="SSH58" s="16"/>
      <c r="SSI58" s="16"/>
      <c r="SSJ58" s="16"/>
      <c r="SSK58" s="16"/>
      <c r="SSL58" s="16"/>
      <c r="SSM58" s="16"/>
      <c r="SSN58" s="16"/>
      <c r="SSO58" s="16"/>
      <c r="SSP58" s="16"/>
      <c r="SSQ58" s="16"/>
      <c r="SSR58" s="16"/>
      <c r="SSS58" s="16"/>
      <c r="SST58" s="16"/>
      <c r="SSU58" s="16"/>
      <c r="SSV58" s="16"/>
      <c r="SSW58" s="16"/>
      <c r="SSX58" s="16"/>
      <c r="SSY58" s="16"/>
      <c r="SSZ58" s="16"/>
      <c r="STA58" s="16"/>
      <c r="STB58" s="16"/>
      <c r="STC58" s="16"/>
      <c r="STD58" s="16"/>
      <c r="STE58" s="16"/>
      <c r="STF58" s="16"/>
      <c r="STG58" s="16"/>
      <c r="STH58" s="16"/>
      <c r="STI58" s="16"/>
      <c r="STJ58" s="16"/>
      <c r="STK58" s="16"/>
      <c r="STL58" s="16"/>
      <c r="STM58" s="16"/>
      <c r="STN58" s="16"/>
      <c r="STO58" s="16"/>
      <c r="STP58" s="16"/>
      <c r="STQ58" s="16"/>
      <c r="STR58" s="16"/>
      <c r="STS58" s="16"/>
      <c r="STT58" s="16"/>
      <c r="STU58" s="16"/>
      <c r="STV58" s="16"/>
      <c r="STW58" s="16"/>
      <c r="STX58" s="16"/>
      <c r="STY58" s="16"/>
      <c r="STZ58" s="16"/>
      <c r="SUA58" s="16"/>
      <c r="SUB58" s="16"/>
      <c r="SUC58" s="16"/>
      <c r="SUD58" s="16"/>
      <c r="SUE58" s="16"/>
      <c r="SUF58" s="16"/>
      <c r="SUG58" s="16"/>
      <c r="SUH58" s="16"/>
      <c r="SUI58" s="16"/>
      <c r="SUJ58" s="16"/>
      <c r="SUK58" s="16"/>
      <c r="SUL58" s="16"/>
      <c r="SUM58" s="16"/>
      <c r="SUN58" s="16"/>
      <c r="SUO58" s="16"/>
      <c r="SUP58" s="16"/>
      <c r="SUQ58" s="16"/>
      <c r="SUR58" s="16"/>
      <c r="SUS58" s="16"/>
      <c r="SUT58" s="16"/>
      <c r="SUU58" s="16"/>
      <c r="SUV58" s="16"/>
      <c r="SUW58" s="16"/>
      <c r="SUX58" s="16"/>
      <c r="SUY58" s="16"/>
      <c r="SUZ58" s="16"/>
      <c r="SVA58" s="16"/>
      <c r="SVB58" s="16"/>
      <c r="SVC58" s="16"/>
      <c r="SVD58" s="16"/>
      <c r="SVE58" s="16"/>
      <c r="SVF58" s="16"/>
      <c r="SVG58" s="16"/>
      <c r="SVH58" s="16"/>
      <c r="SVI58" s="16"/>
      <c r="SVJ58" s="16"/>
      <c r="SVK58" s="16"/>
      <c r="SVL58" s="16"/>
      <c r="SVM58" s="16"/>
      <c r="SVN58" s="16"/>
      <c r="SVO58" s="16"/>
      <c r="SVP58" s="16"/>
      <c r="SVQ58" s="16"/>
      <c r="SVR58" s="16"/>
      <c r="SVS58" s="16"/>
      <c r="SVT58" s="16"/>
      <c r="SVU58" s="16"/>
      <c r="SVV58" s="16"/>
      <c r="SVW58" s="16"/>
      <c r="SVX58" s="16"/>
      <c r="SVY58" s="16"/>
      <c r="SVZ58" s="16"/>
      <c r="SWA58" s="16"/>
      <c r="SWB58" s="16"/>
      <c r="SWC58" s="16"/>
      <c r="SWD58" s="16"/>
      <c r="SWE58" s="16"/>
      <c r="SWF58" s="16"/>
      <c r="SWG58" s="16"/>
      <c r="SWH58" s="16"/>
      <c r="SWI58" s="16"/>
      <c r="SWJ58" s="16"/>
      <c r="SWK58" s="16"/>
      <c r="SWL58" s="16"/>
      <c r="SWM58" s="16"/>
      <c r="SWN58" s="16"/>
      <c r="SWO58" s="16"/>
      <c r="SWP58" s="16"/>
      <c r="SWQ58" s="16"/>
      <c r="SWR58" s="16"/>
      <c r="SWS58" s="16"/>
      <c r="SWT58" s="16"/>
      <c r="SWU58" s="16"/>
      <c r="SWV58" s="16"/>
      <c r="SWW58" s="16"/>
      <c r="SWX58" s="16"/>
      <c r="SWY58" s="16"/>
      <c r="SWZ58" s="16"/>
      <c r="SXA58" s="16"/>
      <c r="SXB58" s="16"/>
      <c r="SXC58" s="16"/>
      <c r="SXD58" s="16"/>
      <c r="SXE58" s="16"/>
      <c r="SXF58" s="16"/>
      <c r="SXG58" s="16"/>
      <c r="SXH58" s="16"/>
      <c r="SXI58" s="16"/>
      <c r="SXJ58" s="16"/>
      <c r="SXK58" s="16"/>
      <c r="SXL58" s="16"/>
      <c r="SXM58" s="16"/>
      <c r="SXN58" s="16"/>
      <c r="SXO58" s="16"/>
      <c r="SXP58" s="16"/>
      <c r="SXQ58" s="16"/>
      <c r="SXR58" s="16"/>
      <c r="SXS58" s="16"/>
      <c r="SXT58" s="16"/>
      <c r="SXU58" s="16"/>
      <c r="SXV58" s="16"/>
      <c r="SXW58" s="16"/>
      <c r="SXX58" s="16"/>
      <c r="SXY58" s="16"/>
      <c r="SXZ58" s="16"/>
      <c r="SYA58" s="16"/>
      <c r="SYB58" s="16"/>
      <c r="SYC58" s="16"/>
      <c r="SYD58" s="16"/>
      <c r="SYE58" s="16"/>
      <c r="SYF58" s="16"/>
      <c r="SYG58" s="16"/>
      <c r="SYH58" s="16"/>
      <c r="SYI58" s="16"/>
      <c r="SYJ58" s="16"/>
      <c r="SYK58" s="16"/>
      <c r="SYL58" s="16"/>
      <c r="SYM58" s="16"/>
      <c r="SYN58" s="16"/>
      <c r="SYO58" s="16"/>
      <c r="SYP58" s="16"/>
      <c r="SYQ58" s="16"/>
      <c r="SYR58" s="16"/>
      <c r="SYS58" s="16"/>
      <c r="SYT58" s="16"/>
      <c r="SYU58" s="16"/>
      <c r="SYV58" s="16"/>
      <c r="SYW58" s="16"/>
      <c r="SYX58" s="16"/>
      <c r="SYY58" s="16"/>
      <c r="SYZ58" s="16"/>
      <c r="SZA58" s="16"/>
      <c r="SZB58" s="16"/>
      <c r="SZC58" s="16"/>
      <c r="SZD58" s="16"/>
      <c r="SZE58" s="16"/>
      <c r="SZF58" s="16"/>
      <c r="SZG58" s="16"/>
      <c r="SZH58" s="16"/>
      <c r="SZI58" s="16"/>
      <c r="SZJ58" s="16"/>
      <c r="SZK58" s="16"/>
      <c r="SZL58" s="16"/>
      <c r="SZM58" s="16"/>
      <c r="SZN58" s="16"/>
      <c r="SZO58" s="16"/>
      <c r="SZP58" s="16"/>
      <c r="SZQ58" s="16"/>
      <c r="SZR58" s="16"/>
      <c r="SZS58" s="16"/>
      <c r="SZT58" s="16"/>
      <c r="SZU58" s="16"/>
      <c r="SZV58" s="16"/>
      <c r="SZW58" s="16"/>
      <c r="SZX58" s="16"/>
      <c r="SZY58" s="16"/>
      <c r="SZZ58" s="16"/>
      <c r="TAA58" s="16"/>
      <c r="TAB58" s="16"/>
      <c r="TAC58" s="16"/>
      <c r="TAD58" s="16"/>
      <c r="TAE58" s="16"/>
      <c r="TAF58" s="16"/>
      <c r="TAG58" s="16"/>
      <c r="TAH58" s="16"/>
      <c r="TAI58" s="16"/>
      <c r="TAJ58" s="16"/>
      <c r="TAK58" s="16"/>
      <c r="TAL58" s="16"/>
      <c r="TAM58" s="16"/>
      <c r="TAN58" s="16"/>
      <c r="TAO58" s="16"/>
      <c r="TAP58" s="16"/>
      <c r="TAQ58" s="16"/>
      <c r="TAR58" s="16"/>
      <c r="TAS58" s="16"/>
      <c r="TAT58" s="16"/>
      <c r="TAU58" s="16"/>
      <c r="TAV58" s="16"/>
      <c r="TAW58" s="16"/>
      <c r="TAX58" s="16"/>
      <c r="TAY58" s="16"/>
      <c r="TAZ58" s="16"/>
      <c r="TBA58" s="16"/>
      <c r="TBB58" s="16"/>
      <c r="TBC58" s="16"/>
      <c r="TBD58" s="16"/>
      <c r="TBE58" s="16"/>
      <c r="TBF58" s="16"/>
      <c r="TBG58" s="16"/>
      <c r="TBH58" s="16"/>
      <c r="TBI58" s="16"/>
      <c r="TBJ58" s="16"/>
      <c r="TBK58" s="16"/>
      <c r="TBL58" s="16"/>
      <c r="TBM58" s="16"/>
      <c r="TBN58" s="16"/>
      <c r="TBO58" s="16"/>
      <c r="TBP58" s="16"/>
      <c r="TBQ58" s="16"/>
      <c r="TBR58" s="16"/>
      <c r="TBS58" s="16"/>
      <c r="TBT58" s="16"/>
      <c r="TBU58" s="16"/>
      <c r="TBV58" s="16"/>
      <c r="TBW58" s="16"/>
      <c r="TBX58" s="16"/>
      <c r="TBY58" s="16"/>
      <c r="TBZ58" s="16"/>
      <c r="TCA58" s="16"/>
      <c r="TCB58" s="16"/>
      <c r="TCC58" s="16"/>
      <c r="TCD58" s="16"/>
      <c r="TCE58" s="16"/>
      <c r="TCF58" s="16"/>
      <c r="TCG58" s="16"/>
      <c r="TCH58" s="16"/>
      <c r="TCI58" s="16"/>
      <c r="TCJ58" s="16"/>
      <c r="TCK58" s="16"/>
      <c r="TCL58" s="16"/>
      <c r="TCM58" s="16"/>
      <c r="TCN58" s="16"/>
      <c r="TCO58" s="16"/>
      <c r="TCP58" s="16"/>
      <c r="TCQ58" s="16"/>
      <c r="TCR58" s="16"/>
      <c r="TCS58" s="16"/>
      <c r="TCT58" s="16"/>
      <c r="TCU58" s="16"/>
      <c r="TCV58" s="16"/>
      <c r="TCW58" s="16"/>
      <c r="TCX58" s="16"/>
      <c r="TCY58" s="16"/>
      <c r="TCZ58" s="16"/>
      <c r="TDA58" s="16"/>
      <c r="TDB58" s="16"/>
      <c r="TDC58" s="16"/>
      <c r="TDD58" s="16"/>
      <c r="TDE58" s="16"/>
      <c r="TDF58" s="16"/>
      <c r="TDG58" s="16"/>
      <c r="TDH58" s="16"/>
      <c r="TDI58" s="16"/>
      <c r="TDJ58" s="16"/>
      <c r="TDK58" s="16"/>
      <c r="TDL58" s="16"/>
      <c r="TDM58" s="16"/>
      <c r="TDN58" s="16"/>
      <c r="TDO58" s="16"/>
      <c r="TDP58" s="16"/>
      <c r="TDQ58" s="16"/>
      <c r="TDR58" s="16"/>
      <c r="TDS58" s="16"/>
      <c r="TDT58" s="16"/>
      <c r="TDU58" s="16"/>
      <c r="TDV58" s="16"/>
      <c r="TDW58" s="16"/>
      <c r="TDX58" s="16"/>
      <c r="TDY58" s="16"/>
      <c r="TDZ58" s="16"/>
      <c r="TEA58" s="16"/>
      <c r="TEB58" s="16"/>
      <c r="TEC58" s="16"/>
      <c r="TED58" s="16"/>
      <c r="TEE58" s="16"/>
      <c r="TEF58" s="16"/>
      <c r="TEG58" s="16"/>
      <c r="TEH58" s="16"/>
      <c r="TEI58" s="16"/>
      <c r="TEJ58" s="16"/>
      <c r="TEK58" s="16"/>
      <c r="TEL58" s="16"/>
      <c r="TEM58" s="16"/>
      <c r="TEN58" s="16"/>
      <c r="TEO58" s="16"/>
      <c r="TEP58" s="16"/>
      <c r="TEQ58" s="16"/>
      <c r="TER58" s="16"/>
      <c r="TES58" s="16"/>
      <c r="TET58" s="16"/>
      <c r="TEU58" s="16"/>
      <c r="TEV58" s="16"/>
      <c r="TEW58" s="16"/>
      <c r="TEX58" s="16"/>
      <c r="TEY58" s="16"/>
      <c r="TEZ58" s="16"/>
      <c r="TFA58" s="16"/>
      <c r="TFB58" s="16"/>
      <c r="TFC58" s="16"/>
      <c r="TFD58" s="16"/>
      <c r="TFE58" s="16"/>
      <c r="TFF58" s="16"/>
      <c r="TFG58" s="16"/>
      <c r="TFH58" s="16"/>
      <c r="TFI58" s="16"/>
      <c r="TFJ58" s="16"/>
      <c r="TFK58" s="16"/>
      <c r="TFL58" s="16"/>
      <c r="TFM58" s="16"/>
      <c r="TFN58" s="16"/>
      <c r="TFO58" s="16"/>
      <c r="TFP58" s="16"/>
      <c r="TFQ58" s="16"/>
      <c r="TFR58" s="16"/>
      <c r="TFS58" s="16"/>
      <c r="TFT58" s="16"/>
      <c r="TFU58" s="16"/>
      <c r="TFV58" s="16"/>
      <c r="TFW58" s="16"/>
      <c r="TFX58" s="16"/>
      <c r="TFY58" s="16"/>
      <c r="TFZ58" s="16"/>
      <c r="TGA58" s="16"/>
      <c r="TGB58" s="16"/>
      <c r="TGC58" s="16"/>
      <c r="TGD58" s="16"/>
      <c r="TGE58" s="16"/>
      <c r="TGF58" s="16"/>
      <c r="TGG58" s="16"/>
      <c r="TGH58" s="16"/>
      <c r="TGI58" s="16"/>
      <c r="TGJ58" s="16"/>
      <c r="TGK58" s="16"/>
      <c r="TGL58" s="16"/>
      <c r="TGM58" s="16"/>
      <c r="TGN58" s="16"/>
      <c r="TGO58" s="16"/>
      <c r="TGP58" s="16"/>
      <c r="TGQ58" s="16"/>
      <c r="TGR58" s="16"/>
      <c r="TGS58" s="16"/>
      <c r="TGT58" s="16"/>
      <c r="TGU58" s="16"/>
      <c r="TGV58" s="16"/>
      <c r="TGW58" s="16"/>
      <c r="TGX58" s="16"/>
      <c r="TGY58" s="16"/>
      <c r="TGZ58" s="16"/>
      <c r="THA58" s="16"/>
      <c r="THB58" s="16"/>
      <c r="THC58" s="16"/>
      <c r="THD58" s="16"/>
      <c r="THE58" s="16"/>
      <c r="THF58" s="16"/>
      <c r="THG58" s="16"/>
      <c r="THH58" s="16"/>
      <c r="THI58" s="16"/>
      <c r="THJ58" s="16"/>
      <c r="THK58" s="16"/>
      <c r="THL58" s="16"/>
      <c r="THM58" s="16"/>
      <c r="THN58" s="16"/>
      <c r="THO58" s="16"/>
      <c r="THP58" s="16"/>
      <c r="THQ58" s="16"/>
      <c r="THR58" s="16"/>
      <c r="THS58" s="16"/>
      <c r="THT58" s="16"/>
      <c r="THU58" s="16"/>
      <c r="THV58" s="16"/>
      <c r="THW58" s="16"/>
      <c r="THX58" s="16"/>
      <c r="THY58" s="16"/>
      <c r="THZ58" s="16"/>
      <c r="TIA58" s="16"/>
      <c r="TIB58" s="16"/>
      <c r="TIC58" s="16"/>
      <c r="TID58" s="16"/>
      <c r="TIE58" s="16"/>
      <c r="TIF58" s="16"/>
      <c r="TIG58" s="16"/>
      <c r="TIH58" s="16"/>
      <c r="TII58" s="16"/>
      <c r="TIJ58" s="16"/>
      <c r="TIK58" s="16"/>
      <c r="TIL58" s="16"/>
      <c r="TIM58" s="16"/>
      <c r="TIN58" s="16"/>
      <c r="TIO58" s="16"/>
      <c r="TIP58" s="16"/>
      <c r="TIQ58" s="16"/>
      <c r="TIR58" s="16"/>
      <c r="TIS58" s="16"/>
      <c r="TIT58" s="16"/>
      <c r="TIU58" s="16"/>
      <c r="TIV58" s="16"/>
      <c r="TIW58" s="16"/>
      <c r="TIX58" s="16"/>
      <c r="TIY58" s="16"/>
      <c r="TIZ58" s="16"/>
      <c r="TJA58" s="16"/>
      <c r="TJB58" s="16"/>
      <c r="TJC58" s="16"/>
      <c r="TJD58" s="16"/>
      <c r="TJE58" s="16"/>
      <c r="TJF58" s="16"/>
      <c r="TJG58" s="16"/>
      <c r="TJH58" s="16"/>
      <c r="TJI58" s="16"/>
      <c r="TJJ58" s="16"/>
      <c r="TJK58" s="16"/>
      <c r="TJL58" s="16"/>
      <c r="TJM58" s="16"/>
      <c r="TJN58" s="16"/>
      <c r="TJO58" s="16"/>
      <c r="TJP58" s="16"/>
      <c r="TJQ58" s="16"/>
      <c r="TJR58" s="16"/>
      <c r="TJS58" s="16"/>
      <c r="TJT58" s="16"/>
      <c r="TJU58" s="16"/>
      <c r="TJV58" s="16"/>
      <c r="TJW58" s="16"/>
      <c r="TJX58" s="16"/>
      <c r="TJY58" s="16"/>
      <c r="TJZ58" s="16"/>
      <c r="TKA58" s="16"/>
      <c r="TKB58" s="16"/>
      <c r="TKC58" s="16"/>
      <c r="TKD58" s="16"/>
      <c r="TKE58" s="16"/>
      <c r="TKF58" s="16"/>
      <c r="TKG58" s="16"/>
      <c r="TKH58" s="16"/>
      <c r="TKI58" s="16"/>
      <c r="TKJ58" s="16"/>
      <c r="TKK58" s="16"/>
      <c r="TKL58" s="16"/>
      <c r="TKM58" s="16"/>
      <c r="TKN58" s="16"/>
      <c r="TKO58" s="16"/>
      <c r="TKP58" s="16"/>
      <c r="TKQ58" s="16"/>
      <c r="TKR58" s="16"/>
      <c r="TKS58" s="16"/>
      <c r="TKT58" s="16"/>
      <c r="TKU58" s="16"/>
      <c r="TKV58" s="16"/>
      <c r="TKW58" s="16"/>
      <c r="TKX58" s="16"/>
      <c r="TKY58" s="16"/>
      <c r="TKZ58" s="16"/>
      <c r="TLA58" s="16"/>
      <c r="TLB58" s="16"/>
      <c r="TLC58" s="16"/>
      <c r="TLD58" s="16"/>
      <c r="TLE58" s="16"/>
      <c r="TLF58" s="16"/>
      <c r="TLG58" s="16"/>
      <c r="TLH58" s="16"/>
      <c r="TLI58" s="16"/>
      <c r="TLJ58" s="16"/>
      <c r="TLK58" s="16"/>
      <c r="TLL58" s="16"/>
      <c r="TLM58" s="16"/>
      <c r="TLN58" s="16"/>
      <c r="TLO58" s="16"/>
      <c r="TLP58" s="16"/>
      <c r="TLQ58" s="16"/>
      <c r="TLR58" s="16"/>
      <c r="TLS58" s="16"/>
      <c r="TLT58" s="16"/>
      <c r="TLU58" s="16"/>
      <c r="TLV58" s="16"/>
      <c r="TLW58" s="16"/>
      <c r="TLX58" s="16"/>
      <c r="TLY58" s="16"/>
      <c r="TLZ58" s="16"/>
      <c r="TMA58" s="16"/>
      <c r="TMB58" s="16"/>
      <c r="TMC58" s="16"/>
      <c r="TMD58" s="16"/>
      <c r="TME58" s="16"/>
      <c r="TMF58" s="16"/>
      <c r="TMG58" s="16"/>
      <c r="TMH58" s="16"/>
      <c r="TMI58" s="16"/>
      <c r="TMJ58" s="16"/>
      <c r="TMK58" s="16"/>
      <c r="TML58" s="16"/>
      <c r="TMM58" s="16"/>
      <c r="TMN58" s="16"/>
      <c r="TMO58" s="16"/>
      <c r="TMP58" s="16"/>
      <c r="TMQ58" s="16"/>
      <c r="TMR58" s="16"/>
      <c r="TMS58" s="16"/>
      <c r="TMT58" s="16"/>
      <c r="TMU58" s="16"/>
      <c r="TMV58" s="16"/>
      <c r="TMW58" s="16"/>
      <c r="TMX58" s="16"/>
      <c r="TMY58" s="16"/>
      <c r="TMZ58" s="16"/>
      <c r="TNA58" s="16"/>
      <c r="TNB58" s="16"/>
      <c r="TNC58" s="16"/>
      <c r="TND58" s="16"/>
      <c r="TNE58" s="16"/>
      <c r="TNF58" s="16"/>
      <c r="TNG58" s="16"/>
      <c r="TNH58" s="16"/>
      <c r="TNI58" s="16"/>
      <c r="TNJ58" s="16"/>
      <c r="TNK58" s="16"/>
      <c r="TNL58" s="16"/>
      <c r="TNM58" s="16"/>
      <c r="TNN58" s="16"/>
      <c r="TNO58" s="16"/>
      <c r="TNP58" s="16"/>
      <c r="TNQ58" s="16"/>
      <c r="TNR58" s="16"/>
      <c r="TNS58" s="16"/>
      <c r="TNT58" s="16"/>
      <c r="TNU58" s="16"/>
      <c r="TNV58" s="16"/>
      <c r="TNW58" s="16"/>
      <c r="TNX58" s="16"/>
      <c r="TNY58" s="16"/>
      <c r="TNZ58" s="16"/>
      <c r="TOA58" s="16"/>
      <c r="TOB58" s="16"/>
      <c r="TOC58" s="16"/>
      <c r="TOD58" s="16"/>
      <c r="TOE58" s="16"/>
      <c r="TOF58" s="16"/>
      <c r="TOG58" s="16"/>
      <c r="TOH58" s="16"/>
      <c r="TOI58" s="16"/>
      <c r="TOJ58" s="16"/>
      <c r="TOK58" s="16"/>
      <c r="TOL58" s="16"/>
      <c r="TOM58" s="16"/>
      <c r="TON58" s="16"/>
      <c r="TOO58" s="16"/>
      <c r="TOP58" s="16"/>
      <c r="TOQ58" s="16"/>
      <c r="TOR58" s="16"/>
      <c r="TOS58" s="16"/>
      <c r="TOT58" s="16"/>
      <c r="TOU58" s="16"/>
      <c r="TOV58" s="16"/>
      <c r="TOW58" s="16"/>
      <c r="TOX58" s="16"/>
      <c r="TOY58" s="16"/>
      <c r="TOZ58" s="16"/>
      <c r="TPA58" s="16"/>
      <c r="TPB58" s="16"/>
      <c r="TPC58" s="16"/>
      <c r="TPD58" s="16"/>
      <c r="TPE58" s="16"/>
      <c r="TPF58" s="16"/>
      <c r="TPG58" s="16"/>
      <c r="TPH58" s="16"/>
      <c r="TPI58" s="16"/>
      <c r="TPJ58" s="16"/>
      <c r="TPK58" s="16"/>
      <c r="TPL58" s="16"/>
      <c r="TPM58" s="16"/>
      <c r="TPN58" s="16"/>
      <c r="TPO58" s="16"/>
      <c r="TPP58" s="16"/>
      <c r="TPQ58" s="16"/>
      <c r="TPR58" s="16"/>
      <c r="TPS58" s="16"/>
      <c r="TPT58" s="16"/>
      <c r="TPU58" s="16"/>
      <c r="TPV58" s="16"/>
      <c r="TPW58" s="16"/>
      <c r="TPX58" s="16"/>
      <c r="TPY58" s="16"/>
      <c r="TPZ58" s="16"/>
      <c r="TQA58" s="16"/>
      <c r="TQB58" s="16"/>
      <c r="TQC58" s="16"/>
      <c r="TQD58" s="16"/>
      <c r="TQE58" s="16"/>
      <c r="TQF58" s="16"/>
      <c r="TQG58" s="16"/>
      <c r="TQH58" s="16"/>
      <c r="TQI58" s="16"/>
      <c r="TQJ58" s="16"/>
      <c r="TQK58" s="16"/>
      <c r="TQL58" s="16"/>
      <c r="TQM58" s="16"/>
      <c r="TQN58" s="16"/>
      <c r="TQO58" s="16"/>
      <c r="TQP58" s="16"/>
      <c r="TQQ58" s="16"/>
      <c r="TQR58" s="16"/>
      <c r="TQS58" s="16"/>
      <c r="TQT58" s="16"/>
      <c r="TQU58" s="16"/>
      <c r="TQV58" s="16"/>
      <c r="TQW58" s="16"/>
      <c r="TQX58" s="16"/>
      <c r="TQY58" s="16"/>
      <c r="TQZ58" s="16"/>
      <c r="TRA58" s="16"/>
      <c r="TRB58" s="16"/>
      <c r="TRC58" s="16"/>
      <c r="TRD58" s="16"/>
      <c r="TRE58" s="16"/>
      <c r="TRF58" s="16"/>
      <c r="TRG58" s="16"/>
      <c r="TRH58" s="16"/>
      <c r="TRI58" s="16"/>
      <c r="TRJ58" s="16"/>
      <c r="TRK58" s="16"/>
      <c r="TRL58" s="16"/>
      <c r="TRM58" s="16"/>
      <c r="TRN58" s="16"/>
      <c r="TRO58" s="16"/>
      <c r="TRP58" s="16"/>
      <c r="TRQ58" s="16"/>
      <c r="TRR58" s="16"/>
      <c r="TRS58" s="16"/>
      <c r="TRT58" s="16"/>
      <c r="TRU58" s="16"/>
      <c r="TRV58" s="16"/>
      <c r="TRW58" s="16"/>
      <c r="TRX58" s="16"/>
      <c r="TRY58" s="16"/>
      <c r="TRZ58" s="16"/>
      <c r="TSA58" s="16"/>
      <c r="TSB58" s="16"/>
      <c r="TSC58" s="16"/>
      <c r="TSD58" s="16"/>
      <c r="TSE58" s="16"/>
      <c r="TSF58" s="16"/>
      <c r="TSG58" s="16"/>
      <c r="TSH58" s="16"/>
      <c r="TSI58" s="16"/>
      <c r="TSJ58" s="16"/>
      <c r="TSK58" s="16"/>
      <c r="TSL58" s="16"/>
      <c r="TSM58" s="16"/>
      <c r="TSN58" s="16"/>
      <c r="TSO58" s="16"/>
      <c r="TSP58" s="16"/>
      <c r="TSQ58" s="16"/>
      <c r="TSR58" s="16"/>
      <c r="TSS58" s="16"/>
      <c r="TST58" s="16"/>
      <c r="TSU58" s="16"/>
      <c r="TSV58" s="16"/>
      <c r="TSW58" s="16"/>
      <c r="TSX58" s="16"/>
      <c r="TSY58" s="16"/>
      <c r="TSZ58" s="16"/>
      <c r="TTA58" s="16"/>
      <c r="TTB58" s="16"/>
      <c r="TTC58" s="16"/>
      <c r="TTD58" s="16"/>
      <c r="TTE58" s="16"/>
      <c r="TTF58" s="16"/>
      <c r="TTG58" s="16"/>
      <c r="TTH58" s="16"/>
      <c r="TTI58" s="16"/>
      <c r="TTJ58" s="16"/>
      <c r="TTK58" s="16"/>
      <c r="TTL58" s="16"/>
      <c r="TTM58" s="16"/>
      <c r="TTN58" s="16"/>
      <c r="TTO58" s="16"/>
      <c r="TTP58" s="16"/>
      <c r="TTQ58" s="16"/>
      <c r="TTR58" s="16"/>
      <c r="TTS58" s="16"/>
      <c r="TTT58" s="16"/>
      <c r="TTU58" s="16"/>
      <c r="TTV58" s="16"/>
      <c r="TTW58" s="16"/>
      <c r="TTX58" s="16"/>
      <c r="TTY58" s="16"/>
      <c r="TTZ58" s="16"/>
      <c r="TUA58" s="16"/>
      <c r="TUB58" s="16"/>
      <c r="TUC58" s="16"/>
      <c r="TUD58" s="16"/>
      <c r="TUE58" s="16"/>
      <c r="TUF58" s="16"/>
      <c r="TUG58" s="16"/>
      <c r="TUH58" s="16"/>
      <c r="TUI58" s="16"/>
      <c r="TUJ58" s="16"/>
      <c r="TUK58" s="16"/>
      <c r="TUL58" s="16"/>
      <c r="TUM58" s="16"/>
      <c r="TUN58" s="16"/>
      <c r="TUO58" s="16"/>
      <c r="TUP58" s="16"/>
      <c r="TUQ58" s="16"/>
      <c r="TUR58" s="16"/>
      <c r="TUS58" s="16"/>
      <c r="TUT58" s="16"/>
      <c r="TUU58" s="16"/>
      <c r="TUV58" s="16"/>
      <c r="TUW58" s="16"/>
      <c r="TUX58" s="16"/>
      <c r="TUY58" s="16"/>
      <c r="TUZ58" s="16"/>
      <c r="TVA58" s="16"/>
      <c r="TVB58" s="16"/>
      <c r="TVC58" s="16"/>
      <c r="TVD58" s="16"/>
      <c r="TVE58" s="16"/>
      <c r="TVF58" s="16"/>
      <c r="TVG58" s="16"/>
      <c r="TVH58" s="16"/>
      <c r="TVI58" s="16"/>
      <c r="TVJ58" s="16"/>
      <c r="TVK58" s="16"/>
      <c r="TVL58" s="16"/>
      <c r="TVM58" s="16"/>
      <c r="TVN58" s="16"/>
      <c r="TVO58" s="16"/>
      <c r="TVP58" s="16"/>
      <c r="TVQ58" s="16"/>
      <c r="TVR58" s="16"/>
      <c r="TVS58" s="16"/>
      <c r="TVT58" s="16"/>
      <c r="TVU58" s="16"/>
      <c r="TVV58" s="16"/>
      <c r="TVW58" s="16"/>
      <c r="TVX58" s="16"/>
      <c r="TVY58" s="16"/>
      <c r="TVZ58" s="16"/>
      <c r="TWA58" s="16"/>
      <c r="TWB58" s="16"/>
      <c r="TWC58" s="16"/>
      <c r="TWD58" s="16"/>
      <c r="TWE58" s="16"/>
      <c r="TWF58" s="16"/>
      <c r="TWG58" s="16"/>
      <c r="TWH58" s="16"/>
      <c r="TWI58" s="16"/>
      <c r="TWJ58" s="16"/>
      <c r="TWK58" s="16"/>
      <c r="TWL58" s="16"/>
      <c r="TWM58" s="16"/>
      <c r="TWN58" s="16"/>
      <c r="TWO58" s="16"/>
      <c r="TWP58" s="16"/>
      <c r="TWQ58" s="16"/>
      <c r="TWR58" s="16"/>
      <c r="TWS58" s="16"/>
      <c r="TWT58" s="16"/>
      <c r="TWU58" s="16"/>
      <c r="TWV58" s="16"/>
      <c r="TWW58" s="16"/>
      <c r="TWX58" s="16"/>
      <c r="TWY58" s="16"/>
      <c r="TWZ58" s="16"/>
      <c r="TXA58" s="16"/>
      <c r="TXB58" s="16"/>
      <c r="TXC58" s="16"/>
      <c r="TXD58" s="16"/>
      <c r="TXE58" s="16"/>
      <c r="TXF58" s="16"/>
      <c r="TXG58" s="16"/>
      <c r="TXH58" s="16"/>
      <c r="TXI58" s="16"/>
      <c r="TXJ58" s="16"/>
      <c r="TXK58" s="16"/>
      <c r="TXL58" s="16"/>
      <c r="TXM58" s="16"/>
      <c r="TXN58" s="16"/>
      <c r="TXO58" s="16"/>
      <c r="TXP58" s="16"/>
      <c r="TXQ58" s="16"/>
      <c r="TXR58" s="16"/>
      <c r="TXS58" s="16"/>
      <c r="TXT58" s="16"/>
      <c r="TXU58" s="16"/>
      <c r="TXV58" s="16"/>
      <c r="TXW58" s="16"/>
      <c r="TXX58" s="16"/>
      <c r="TXY58" s="16"/>
      <c r="TXZ58" s="16"/>
      <c r="TYA58" s="16"/>
      <c r="TYB58" s="16"/>
      <c r="TYC58" s="16"/>
      <c r="TYD58" s="16"/>
      <c r="TYE58" s="16"/>
      <c r="TYF58" s="16"/>
      <c r="TYG58" s="16"/>
      <c r="TYH58" s="16"/>
      <c r="TYI58" s="16"/>
      <c r="TYJ58" s="16"/>
      <c r="TYK58" s="16"/>
      <c r="TYL58" s="16"/>
      <c r="TYM58" s="16"/>
      <c r="TYN58" s="16"/>
      <c r="TYO58" s="16"/>
      <c r="TYP58" s="16"/>
      <c r="TYQ58" s="16"/>
      <c r="TYR58" s="16"/>
      <c r="TYS58" s="16"/>
      <c r="TYT58" s="16"/>
      <c r="TYU58" s="16"/>
      <c r="TYV58" s="16"/>
      <c r="TYW58" s="16"/>
      <c r="TYX58" s="16"/>
      <c r="TYY58" s="16"/>
      <c r="TYZ58" s="16"/>
      <c r="TZA58" s="16"/>
      <c r="TZB58" s="16"/>
      <c r="TZC58" s="16"/>
      <c r="TZD58" s="16"/>
      <c r="TZE58" s="16"/>
      <c r="TZF58" s="16"/>
      <c r="TZG58" s="16"/>
      <c r="TZH58" s="16"/>
      <c r="TZI58" s="16"/>
      <c r="TZJ58" s="16"/>
      <c r="TZK58" s="16"/>
      <c r="TZL58" s="16"/>
      <c r="TZM58" s="16"/>
      <c r="TZN58" s="16"/>
      <c r="TZO58" s="16"/>
      <c r="TZP58" s="16"/>
      <c r="TZQ58" s="16"/>
      <c r="TZR58" s="16"/>
      <c r="TZS58" s="16"/>
      <c r="TZT58" s="16"/>
      <c r="TZU58" s="16"/>
      <c r="TZV58" s="16"/>
      <c r="TZW58" s="16"/>
      <c r="TZX58" s="16"/>
      <c r="TZY58" s="16"/>
      <c r="TZZ58" s="16"/>
      <c r="UAA58" s="16"/>
      <c r="UAB58" s="16"/>
      <c r="UAC58" s="16"/>
      <c r="UAD58" s="16"/>
      <c r="UAE58" s="16"/>
      <c r="UAF58" s="16"/>
      <c r="UAG58" s="16"/>
      <c r="UAH58" s="16"/>
      <c r="UAI58" s="16"/>
      <c r="UAJ58" s="16"/>
      <c r="UAK58" s="16"/>
      <c r="UAL58" s="16"/>
      <c r="UAM58" s="16"/>
      <c r="UAN58" s="16"/>
      <c r="UAO58" s="16"/>
      <c r="UAP58" s="16"/>
      <c r="UAQ58" s="16"/>
      <c r="UAR58" s="16"/>
      <c r="UAS58" s="16"/>
      <c r="UAT58" s="16"/>
      <c r="UAU58" s="16"/>
      <c r="UAV58" s="16"/>
      <c r="UAW58" s="16"/>
      <c r="UAX58" s="16"/>
      <c r="UAY58" s="16"/>
      <c r="UAZ58" s="16"/>
      <c r="UBA58" s="16"/>
      <c r="UBB58" s="16"/>
      <c r="UBC58" s="16"/>
      <c r="UBD58" s="16"/>
      <c r="UBE58" s="16"/>
      <c r="UBF58" s="16"/>
      <c r="UBG58" s="16"/>
      <c r="UBH58" s="16"/>
      <c r="UBI58" s="16"/>
      <c r="UBJ58" s="16"/>
      <c r="UBK58" s="16"/>
      <c r="UBL58" s="16"/>
      <c r="UBM58" s="16"/>
      <c r="UBN58" s="16"/>
      <c r="UBO58" s="16"/>
      <c r="UBP58" s="16"/>
      <c r="UBQ58" s="16"/>
      <c r="UBR58" s="16"/>
      <c r="UBS58" s="16"/>
      <c r="UBT58" s="16"/>
      <c r="UBU58" s="16"/>
      <c r="UBV58" s="16"/>
      <c r="UBW58" s="16"/>
      <c r="UBX58" s="16"/>
      <c r="UBY58" s="16"/>
      <c r="UBZ58" s="16"/>
      <c r="UCA58" s="16"/>
      <c r="UCB58" s="16"/>
      <c r="UCC58" s="16"/>
      <c r="UCD58" s="16"/>
      <c r="UCE58" s="16"/>
      <c r="UCF58" s="16"/>
      <c r="UCG58" s="16"/>
      <c r="UCH58" s="16"/>
      <c r="UCI58" s="16"/>
      <c r="UCJ58" s="16"/>
      <c r="UCK58" s="16"/>
      <c r="UCL58" s="16"/>
      <c r="UCM58" s="16"/>
      <c r="UCN58" s="16"/>
      <c r="UCO58" s="16"/>
      <c r="UCP58" s="16"/>
      <c r="UCQ58" s="16"/>
      <c r="UCR58" s="16"/>
      <c r="UCS58" s="16"/>
      <c r="UCT58" s="16"/>
      <c r="UCU58" s="16"/>
      <c r="UCV58" s="16"/>
      <c r="UCW58" s="16"/>
      <c r="UCX58" s="16"/>
      <c r="UCY58" s="16"/>
      <c r="UCZ58" s="16"/>
      <c r="UDA58" s="16"/>
      <c r="UDB58" s="16"/>
      <c r="UDC58" s="16"/>
      <c r="UDD58" s="16"/>
      <c r="UDE58" s="16"/>
      <c r="UDF58" s="16"/>
      <c r="UDG58" s="16"/>
      <c r="UDH58" s="16"/>
      <c r="UDI58" s="16"/>
      <c r="UDJ58" s="16"/>
      <c r="UDK58" s="16"/>
      <c r="UDL58" s="16"/>
      <c r="UDM58" s="16"/>
      <c r="UDN58" s="16"/>
      <c r="UDO58" s="16"/>
      <c r="UDP58" s="16"/>
      <c r="UDQ58" s="16"/>
      <c r="UDR58" s="16"/>
      <c r="UDS58" s="16"/>
      <c r="UDT58" s="16"/>
      <c r="UDU58" s="16"/>
      <c r="UDV58" s="16"/>
      <c r="UDW58" s="16"/>
      <c r="UDX58" s="16"/>
      <c r="UDY58" s="16"/>
      <c r="UDZ58" s="16"/>
      <c r="UEA58" s="16"/>
      <c r="UEB58" s="16"/>
      <c r="UEC58" s="16"/>
      <c r="UED58" s="16"/>
      <c r="UEE58" s="16"/>
      <c r="UEF58" s="16"/>
      <c r="UEG58" s="16"/>
      <c r="UEH58" s="16"/>
      <c r="UEI58" s="16"/>
      <c r="UEJ58" s="16"/>
      <c r="UEK58" s="16"/>
      <c r="UEL58" s="16"/>
      <c r="UEM58" s="16"/>
      <c r="UEN58" s="16"/>
      <c r="UEO58" s="16"/>
      <c r="UEP58" s="16"/>
      <c r="UEQ58" s="16"/>
      <c r="UER58" s="16"/>
      <c r="UES58" s="16"/>
      <c r="UET58" s="16"/>
      <c r="UEU58" s="16"/>
      <c r="UEV58" s="16"/>
      <c r="UEW58" s="16"/>
      <c r="UEX58" s="16"/>
      <c r="UEY58" s="16"/>
      <c r="UEZ58" s="16"/>
      <c r="UFA58" s="16"/>
      <c r="UFB58" s="16"/>
      <c r="UFC58" s="16"/>
      <c r="UFD58" s="16"/>
      <c r="UFE58" s="16"/>
      <c r="UFF58" s="16"/>
      <c r="UFG58" s="16"/>
      <c r="UFH58" s="16"/>
      <c r="UFI58" s="16"/>
      <c r="UFJ58" s="16"/>
      <c r="UFK58" s="16"/>
      <c r="UFL58" s="16"/>
      <c r="UFM58" s="16"/>
      <c r="UFN58" s="16"/>
      <c r="UFO58" s="16"/>
      <c r="UFP58" s="16"/>
      <c r="UFQ58" s="16"/>
      <c r="UFR58" s="16"/>
      <c r="UFS58" s="16"/>
      <c r="UFT58" s="16"/>
      <c r="UFU58" s="16"/>
      <c r="UFV58" s="16"/>
      <c r="UFW58" s="16"/>
      <c r="UFX58" s="16"/>
      <c r="UFY58" s="16"/>
      <c r="UFZ58" s="16"/>
      <c r="UGA58" s="16"/>
      <c r="UGB58" s="16"/>
      <c r="UGC58" s="16"/>
      <c r="UGD58" s="16"/>
      <c r="UGE58" s="16"/>
      <c r="UGF58" s="16"/>
      <c r="UGG58" s="16"/>
      <c r="UGH58" s="16"/>
      <c r="UGI58" s="16"/>
      <c r="UGJ58" s="16"/>
      <c r="UGK58" s="16"/>
      <c r="UGL58" s="16"/>
      <c r="UGM58" s="16"/>
      <c r="UGN58" s="16"/>
      <c r="UGO58" s="16"/>
      <c r="UGP58" s="16"/>
      <c r="UGQ58" s="16"/>
      <c r="UGR58" s="16"/>
      <c r="UGS58" s="16"/>
      <c r="UGT58" s="16"/>
      <c r="UGU58" s="16"/>
      <c r="UGV58" s="16"/>
      <c r="UGW58" s="16"/>
      <c r="UGX58" s="16"/>
      <c r="UGY58" s="16"/>
      <c r="UGZ58" s="16"/>
      <c r="UHA58" s="16"/>
      <c r="UHB58" s="16"/>
      <c r="UHC58" s="16"/>
      <c r="UHD58" s="16"/>
      <c r="UHE58" s="16"/>
      <c r="UHF58" s="16"/>
      <c r="UHG58" s="16"/>
      <c r="UHH58" s="16"/>
      <c r="UHI58" s="16"/>
      <c r="UHJ58" s="16"/>
      <c r="UHK58" s="16"/>
      <c r="UHL58" s="16"/>
      <c r="UHM58" s="16"/>
      <c r="UHN58" s="16"/>
      <c r="UHO58" s="16"/>
      <c r="UHP58" s="16"/>
      <c r="UHQ58" s="16"/>
      <c r="UHR58" s="16"/>
      <c r="UHS58" s="16"/>
      <c r="UHT58" s="16"/>
      <c r="UHU58" s="16"/>
      <c r="UHV58" s="16"/>
      <c r="UHW58" s="16"/>
      <c r="UHX58" s="16"/>
      <c r="UHY58" s="16"/>
      <c r="UHZ58" s="16"/>
      <c r="UIA58" s="16"/>
      <c r="UIB58" s="16"/>
      <c r="UIC58" s="16"/>
      <c r="UID58" s="16"/>
      <c r="UIE58" s="16"/>
      <c r="UIF58" s="16"/>
      <c r="UIG58" s="16"/>
      <c r="UIH58" s="16"/>
      <c r="UII58" s="16"/>
      <c r="UIJ58" s="16"/>
      <c r="UIK58" s="16"/>
      <c r="UIL58" s="16"/>
      <c r="UIM58" s="16"/>
      <c r="UIN58" s="16"/>
      <c r="UIO58" s="16"/>
      <c r="UIP58" s="16"/>
      <c r="UIQ58" s="16"/>
      <c r="UIR58" s="16"/>
      <c r="UIS58" s="16"/>
      <c r="UIT58" s="16"/>
      <c r="UIU58" s="16"/>
      <c r="UIV58" s="16"/>
      <c r="UIW58" s="16"/>
      <c r="UIX58" s="16"/>
      <c r="UIY58" s="16"/>
      <c r="UIZ58" s="16"/>
      <c r="UJA58" s="16"/>
      <c r="UJB58" s="16"/>
      <c r="UJC58" s="16"/>
      <c r="UJD58" s="16"/>
      <c r="UJE58" s="16"/>
      <c r="UJF58" s="16"/>
      <c r="UJG58" s="16"/>
      <c r="UJH58" s="16"/>
      <c r="UJI58" s="16"/>
      <c r="UJJ58" s="16"/>
      <c r="UJK58" s="16"/>
      <c r="UJL58" s="16"/>
      <c r="UJM58" s="16"/>
      <c r="UJN58" s="16"/>
      <c r="UJO58" s="16"/>
      <c r="UJP58" s="16"/>
      <c r="UJQ58" s="16"/>
      <c r="UJR58" s="16"/>
      <c r="UJS58" s="16"/>
      <c r="UJT58" s="16"/>
      <c r="UJU58" s="16"/>
      <c r="UJV58" s="16"/>
      <c r="UJW58" s="16"/>
      <c r="UJX58" s="16"/>
      <c r="UJY58" s="16"/>
      <c r="UJZ58" s="16"/>
      <c r="UKA58" s="16"/>
      <c r="UKB58" s="16"/>
      <c r="UKC58" s="16"/>
      <c r="UKD58" s="16"/>
      <c r="UKE58" s="16"/>
      <c r="UKF58" s="16"/>
      <c r="UKG58" s="16"/>
      <c r="UKH58" s="16"/>
      <c r="UKI58" s="16"/>
      <c r="UKJ58" s="16"/>
      <c r="UKK58" s="16"/>
      <c r="UKL58" s="16"/>
      <c r="UKM58" s="16"/>
      <c r="UKN58" s="16"/>
      <c r="UKO58" s="16"/>
      <c r="UKP58" s="16"/>
      <c r="UKQ58" s="16"/>
      <c r="UKR58" s="16"/>
      <c r="UKS58" s="16"/>
      <c r="UKT58" s="16"/>
      <c r="UKU58" s="16"/>
      <c r="UKV58" s="16"/>
      <c r="UKW58" s="16"/>
      <c r="UKX58" s="16"/>
      <c r="UKY58" s="16"/>
      <c r="UKZ58" s="16"/>
      <c r="ULA58" s="16"/>
      <c r="ULB58" s="16"/>
      <c r="ULC58" s="16"/>
      <c r="ULD58" s="16"/>
      <c r="ULE58" s="16"/>
      <c r="ULF58" s="16"/>
      <c r="ULG58" s="16"/>
      <c r="ULH58" s="16"/>
      <c r="ULI58" s="16"/>
      <c r="ULJ58" s="16"/>
      <c r="ULK58" s="16"/>
      <c r="ULL58" s="16"/>
      <c r="ULM58" s="16"/>
      <c r="ULN58" s="16"/>
      <c r="ULO58" s="16"/>
      <c r="ULP58" s="16"/>
      <c r="ULQ58" s="16"/>
      <c r="ULR58" s="16"/>
      <c r="ULS58" s="16"/>
      <c r="ULT58" s="16"/>
      <c r="ULU58" s="16"/>
      <c r="ULV58" s="16"/>
      <c r="ULW58" s="16"/>
      <c r="ULX58" s="16"/>
      <c r="ULY58" s="16"/>
      <c r="ULZ58" s="16"/>
      <c r="UMA58" s="16"/>
      <c r="UMB58" s="16"/>
      <c r="UMC58" s="16"/>
      <c r="UMD58" s="16"/>
      <c r="UME58" s="16"/>
      <c r="UMF58" s="16"/>
      <c r="UMG58" s="16"/>
      <c r="UMH58" s="16"/>
      <c r="UMI58" s="16"/>
      <c r="UMJ58" s="16"/>
      <c r="UMK58" s="16"/>
      <c r="UML58" s="16"/>
      <c r="UMM58" s="16"/>
      <c r="UMN58" s="16"/>
      <c r="UMO58" s="16"/>
      <c r="UMP58" s="16"/>
      <c r="UMQ58" s="16"/>
      <c r="UMR58" s="16"/>
      <c r="UMS58" s="16"/>
      <c r="UMT58" s="16"/>
      <c r="UMU58" s="16"/>
      <c r="UMV58" s="16"/>
      <c r="UMW58" s="16"/>
      <c r="UMX58" s="16"/>
      <c r="UMY58" s="16"/>
      <c r="UMZ58" s="16"/>
      <c r="UNA58" s="16"/>
      <c r="UNB58" s="16"/>
      <c r="UNC58" s="16"/>
      <c r="UND58" s="16"/>
      <c r="UNE58" s="16"/>
      <c r="UNF58" s="16"/>
      <c r="UNG58" s="16"/>
      <c r="UNH58" s="16"/>
      <c r="UNI58" s="16"/>
      <c r="UNJ58" s="16"/>
      <c r="UNK58" s="16"/>
      <c r="UNL58" s="16"/>
      <c r="UNM58" s="16"/>
      <c r="UNN58" s="16"/>
      <c r="UNO58" s="16"/>
      <c r="UNP58" s="16"/>
      <c r="UNQ58" s="16"/>
      <c r="UNR58" s="16"/>
      <c r="UNS58" s="16"/>
      <c r="UNT58" s="16"/>
      <c r="UNU58" s="16"/>
      <c r="UNV58" s="16"/>
      <c r="UNW58" s="16"/>
      <c r="UNX58" s="16"/>
      <c r="UNY58" s="16"/>
      <c r="UNZ58" s="16"/>
      <c r="UOA58" s="16"/>
      <c r="UOB58" s="16"/>
      <c r="UOC58" s="16"/>
      <c r="UOD58" s="16"/>
      <c r="UOE58" s="16"/>
      <c r="UOF58" s="16"/>
      <c r="UOG58" s="16"/>
      <c r="UOH58" s="16"/>
      <c r="UOI58" s="16"/>
      <c r="UOJ58" s="16"/>
      <c r="UOK58" s="16"/>
      <c r="UOL58" s="16"/>
      <c r="UOM58" s="16"/>
      <c r="UON58" s="16"/>
      <c r="UOO58" s="16"/>
      <c r="UOP58" s="16"/>
      <c r="UOQ58" s="16"/>
      <c r="UOR58" s="16"/>
      <c r="UOS58" s="16"/>
      <c r="UOT58" s="16"/>
      <c r="UOU58" s="16"/>
      <c r="UOV58" s="16"/>
      <c r="UOW58" s="16"/>
      <c r="UOX58" s="16"/>
      <c r="UOY58" s="16"/>
      <c r="UOZ58" s="16"/>
      <c r="UPA58" s="16"/>
      <c r="UPB58" s="16"/>
      <c r="UPC58" s="16"/>
      <c r="UPD58" s="16"/>
      <c r="UPE58" s="16"/>
      <c r="UPF58" s="16"/>
      <c r="UPG58" s="16"/>
      <c r="UPH58" s="16"/>
      <c r="UPI58" s="16"/>
      <c r="UPJ58" s="16"/>
      <c r="UPK58" s="16"/>
      <c r="UPL58" s="16"/>
      <c r="UPM58" s="16"/>
      <c r="UPN58" s="16"/>
      <c r="UPO58" s="16"/>
      <c r="UPP58" s="16"/>
      <c r="UPQ58" s="16"/>
      <c r="UPR58" s="16"/>
      <c r="UPS58" s="16"/>
      <c r="UPT58" s="16"/>
      <c r="UPU58" s="16"/>
      <c r="UPV58" s="16"/>
      <c r="UPW58" s="16"/>
      <c r="UPX58" s="16"/>
      <c r="UPY58" s="16"/>
      <c r="UPZ58" s="16"/>
      <c r="UQA58" s="16"/>
      <c r="UQB58" s="16"/>
      <c r="UQC58" s="16"/>
      <c r="UQD58" s="16"/>
      <c r="UQE58" s="16"/>
      <c r="UQF58" s="16"/>
      <c r="UQG58" s="16"/>
      <c r="UQH58" s="16"/>
      <c r="UQI58" s="16"/>
      <c r="UQJ58" s="16"/>
      <c r="UQK58" s="16"/>
      <c r="UQL58" s="16"/>
      <c r="UQM58" s="16"/>
      <c r="UQN58" s="16"/>
      <c r="UQO58" s="16"/>
      <c r="UQP58" s="16"/>
      <c r="UQQ58" s="16"/>
      <c r="UQR58" s="16"/>
      <c r="UQS58" s="16"/>
      <c r="UQT58" s="16"/>
      <c r="UQU58" s="16"/>
      <c r="UQV58" s="16"/>
      <c r="UQW58" s="16"/>
      <c r="UQX58" s="16"/>
      <c r="UQY58" s="16"/>
      <c r="UQZ58" s="16"/>
      <c r="URA58" s="16"/>
      <c r="URB58" s="16"/>
      <c r="URC58" s="16"/>
      <c r="URD58" s="16"/>
      <c r="URE58" s="16"/>
      <c r="URF58" s="16"/>
      <c r="URG58" s="16"/>
      <c r="URH58" s="16"/>
      <c r="URI58" s="16"/>
      <c r="URJ58" s="16"/>
      <c r="URK58" s="16"/>
      <c r="URL58" s="16"/>
      <c r="URM58" s="16"/>
      <c r="URN58" s="16"/>
      <c r="URO58" s="16"/>
      <c r="URP58" s="16"/>
      <c r="URQ58" s="16"/>
      <c r="URR58" s="16"/>
      <c r="URS58" s="16"/>
      <c r="URT58" s="16"/>
      <c r="URU58" s="16"/>
      <c r="URV58" s="16"/>
      <c r="URW58" s="16"/>
      <c r="URX58" s="16"/>
      <c r="URY58" s="16"/>
      <c r="URZ58" s="16"/>
      <c r="USA58" s="16"/>
      <c r="USB58" s="16"/>
      <c r="USC58" s="16"/>
      <c r="USD58" s="16"/>
      <c r="USE58" s="16"/>
      <c r="USF58" s="16"/>
      <c r="USG58" s="16"/>
      <c r="USH58" s="16"/>
      <c r="USI58" s="16"/>
      <c r="USJ58" s="16"/>
      <c r="USK58" s="16"/>
      <c r="USL58" s="16"/>
      <c r="USM58" s="16"/>
      <c r="USN58" s="16"/>
      <c r="USO58" s="16"/>
      <c r="USP58" s="16"/>
      <c r="USQ58" s="16"/>
      <c r="USR58" s="16"/>
      <c r="USS58" s="16"/>
      <c r="UST58" s="16"/>
      <c r="USU58" s="16"/>
      <c r="USV58" s="16"/>
      <c r="USW58" s="16"/>
      <c r="USX58" s="16"/>
      <c r="USY58" s="16"/>
      <c r="USZ58" s="16"/>
      <c r="UTA58" s="16"/>
      <c r="UTB58" s="16"/>
      <c r="UTC58" s="16"/>
      <c r="UTD58" s="16"/>
      <c r="UTE58" s="16"/>
      <c r="UTF58" s="16"/>
      <c r="UTG58" s="16"/>
      <c r="UTH58" s="16"/>
      <c r="UTI58" s="16"/>
      <c r="UTJ58" s="16"/>
      <c r="UTK58" s="16"/>
      <c r="UTL58" s="16"/>
      <c r="UTM58" s="16"/>
      <c r="UTN58" s="16"/>
      <c r="UTO58" s="16"/>
      <c r="UTP58" s="16"/>
      <c r="UTQ58" s="16"/>
      <c r="UTR58" s="16"/>
      <c r="UTS58" s="16"/>
      <c r="UTT58" s="16"/>
      <c r="UTU58" s="16"/>
      <c r="UTV58" s="16"/>
      <c r="UTW58" s="16"/>
      <c r="UTX58" s="16"/>
      <c r="UTY58" s="16"/>
      <c r="UTZ58" s="16"/>
      <c r="UUA58" s="16"/>
      <c r="UUB58" s="16"/>
      <c r="UUC58" s="16"/>
      <c r="UUD58" s="16"/>
      <c r="UUE58" s="16"/>
      <c r="UUF58" s="16"/>
      <c r="UUG58" s="16"/>
      <c r="UUH58" s="16"/>
      <c r="UUI58" s="16"/>
      <c r="UUJ58" s="16"/>
      <c r="UUK58" s="16"/>
      <c r="UUL58" s="16"/>
      <c r="UUM58" s="16"/>
      <c r="UUN58" s="16"/>
      <c r="UUO58" s="16"/>
      <c r="UUP58" s="16"/>
      <c r="UUQ58" s="16"/>
      <c r="UUR58" s="16"/>
      <c r="UUS58" s="16"/>
      <c r="UUT58" s="16"/>
      <c r="UUU58" s="16"/>
      <c r="UUV58" s="16"/>
      <c r="UUW58" s="16"/>
      <c r="UUX58" s="16"/>
      <c r="UUY58" s="16"/>
      <c r="UUZ58" s="16"/>
      <c r="UVA58" s="16"/>
      <c r="UVB58" s="16"/>
      <c r="UVC58" s="16"/>
      <c r="UVD58" s="16"/>
      <c r="UVE58" s="16"/>
      <c r="UVF58" s="16"/>
      <c r="UVG58" s="16"/>
      <c r="UVH58" s="16"/>
      <c r="UVI58" s="16"/>
      <c r="UVJ58" s="16"/>
      <c r="UVK58" s="16"/>
      <c r="UVL58" s="16"/>
      <c r="UVM58" s="16"/>
      <c r="UVN58" s="16"/>
      <c r="UVO58" s="16"/>
      <c r="UVP58" s="16"/>
      <c r="UVQ58" s="16"/>
      <c r="UVR58" s="16"/>
      <c r="UVS58" s="16"/>
      <c r="UVT58" s="16"/>
      <c r="UVU58" s="16"/>
      <c r="UVV58" s="16"/>
      <c r="UVW58" s="16"/>
      <c r="UVX58" s="16"/>
      <c r="UVY58" s="16"/>
      <c r="UVZ58" s="16"/>
      <c r="UWA58" s="16"/>
      <c r="UWB58" s="16"/>
      <c r="UWC58" s="16"/>
      <c r="UWD58" s="16"/>
      <c r="UWE58" s="16"/>
      <c r="UWF58" s="16"/>
      <c r="UWG58" s="16"/>
      <c r="UWH58" s="16"/>
      <c r="UWI58" s="16"/>
      <c r="UWJ58" s="16"/>
      <c r="UWK58" s="16"/>
      <c r="UWL58" s="16"/>
      <c r="UWM58" s="16"/>
      <c r="UWN58" s="16"/>
      <c r="UWO58" s="16"/>
      <c r="UWP58" s="16"/>
      <c r="UWQ58" s="16"/>
      <c r="UWR58" s="16"/>
      <c r="UWS58" s="16"/>
      <c r="UWT58" s="16"/>
      <c r="UWU58" s="16"/>
      <c r="UWV58" s="16"/>
      <c r="UWW58" s="16"/>
      <c r="UWX58" s="16"/>
      <c r="UWY58" s="16"/>
      <c r="UWZ58" s="16"/>
      <c r="UXA58" s="16"/>
      <c r="UXB58" s="16"/>
      <c r="UXC58" s="16"/>
      <c r="UXD58" s="16"/>
      <c r="UXE58" s="16"/>
      <c r="UXF58" s="16"/>
      <c r="UXG58" s="16"/>
      <c r="UXH58" s="16"/>
      <c r="UXI58" s="16"/>
      <c r="UXJ58" s="16"/>
      <c r="UXK58" s="16"/>
      <c r="UXL58" s="16"/>
      <c r="UXM58" s="16"/>
      <c r="UXN58" s="16"/>
      <c r="UXO58" s="16"/>
      <c r="UXP58" s="16"/>
      <c r="UXQ58" s="16"/>
      <c r="UXR58" s="16"/>
      <c r="UXS58" s="16"/>
      <c r="UXT58" s="16"/>
      <c r="UXU58" s="16"/>
      <c r="UXV58" s="16"/>
      <c r="UXW58" s="16"/>
      <c r="UXX58" s="16"/>
      <c r="UXY58" s="16"/>
      <c r="UXZ58" s="16"/>
      <c r="UYA58" s="16"/>
      <c r="UYB58" s="16"/>
      <c r="UYC58" s="16"/>
      <c r="UYD58" s="16"/>
      <c r="UYE58" s="16"/>
      <c r="UYF58" s="16"/>
      <c r="UYG58" s="16"/>
      <c r="UYH58" s="16"/>
      <c r="UYI58" s="16"/>
      <c r="UYJ58" s="16"/>
      <c r="UYK58" s="16"/>
      <c r="UYL58" s="16"/>
      <c r="UYM58" s="16"/>
      <c r="UYN58" s="16"/>
      <c r="UYO58" s="16"/>
      <c r="UYP58" s="16"/>
      <c r="UYQ58" s="16"/>
      <c r="UYR58" s="16"/>
      <c r="UYS58" s="16"/>
      <c r="UYT58" s="16"/>
      <c r="UYU58" s="16"/>
      <c r="UYV58" s="16"/>
      <c r="UYW58" s="16"/>
      <c r="UYX58" s="16"/>
      <c r="UYY58" s="16"/>
      <c r="UYZ58" s="16"/>
      <c r="UZA58" s="16"/>
      <c r="UZB58" s="16"/>
      <c r="UZC58" s="16"/>
      <c r="UZD58" s="16"/>
      <c r="UZE58" s="16"/>
      <c r="UZF58" s="16"/>
      <c r="UZG58" s="16"/>
      <c r="UZH58" s="16"/>
      <c r="UZI58" s="16"/>
      <c r="UZJ58" s="16"/>
      <c r="UZK58" s="16"/>
      <c r="UZL58" s="16"/>
      <c r="UZM58" s="16"/>
      <c r="UZN58" s="16"/>
      <c r="UZO58" s="16"/>
      <c r="UZP58" s="16"/>
      <c r="UZQ58" s="16"/>
      <c r="UZR58" s="16"/>
      <c r="UZS58" s="16"/>
      <c r="UZT58" s="16"/>
      <c r="UZU58" s="16"/>
      <c r="UZV58" s="16"/>
      <c r="UZW58" s="16"/>
      <c r="UZX58" s="16"/>
      <c r="UZY58" s="16"/>
      <c r="UZZ58" s="16"/>
      <c r="VAA58" s="16"/>
      <c r="VAB58" s="16"/>
      <c r="VAC58" s="16"/>
      <c r="VAD58" s="16"/>
      <c r="VAE58" s="16"/>
      <c r="VAF58" s="16"/>
      <c r="VAG58" s="16"/>
      <c r="VAH58" s="16"/>
      <c r="VAI58" s="16"/>
      <c r="VAJ58" s="16"/>
      <c r="VAK58" s="16"/>
      <c r="VAL58" s="16"/>
      <c r="VAM58" s="16"/>
      <c r="VAN58" s="16"/>
      <c r="VAO58" s="16"/>
      <c r="VAP58" s="16"/>
      <c r="VAQ58" s="16"/>
      <c r="VAR58" s="16"/>
      <c r="VAS58" s="16"/>
      <c r="VAT58" s="16"/>
      <c r="VAU58" s="16"/>
      <c r="VAV58" s="16"/>
      <c r="VAW58" s="16"/>
      <c r="VAX58" s="16"/>
      <c r="VAY58" s="16"/>
      <c r="VAZ58" s="16"/>
      <c r="VBA58" s="16"/>
      <c r="VBB58" s="16"/>
      <c r="VBC58" s="16"/>
      <c r="VBD58" s="16"/>
      <c r="VBE58" s="16"/>
      <c r="VBF58" s="16"/>
      <c r="VBG58" s="16"/>
      <c r="VBH58" s="16"/>
      <c r="VBI58" s="16"/>
      <c r="VBJ58" s="16"/>
      <c r="VBK58" s="16"/>
      <c r="VBL58" s="16"/>
      <c r="VBM58" s="16"/>
      <c r="VBN58" s="16"/>
      <c r="VBO58" s="16"/>
      <c r="VBP58" s="16"/>
      <c r="VBQ58" s="16"/>
      <c r="VBR58" s="16"/>
      <c r="VBS58" s="16"/>
      <c r="VBT58" s="16"/>
      <c r="VBU58" s="16"/>
      <c r="VBV58" s="16"/>
      <c r="VBW58" s="16"/>
      <c r="VBX58" s="16"/>
      <c r="VBY58" s="16"/>
      <c r="VBZ58" s="16"/>
      <c r="VCA58" s="16"/>
      <c r="VCB58" s="16"/>
      <c r="VCC58" s="16"/>
      <c r="VCD58" s="16"/>
      <c r="VCE58" s="16"/>
      <c r="VCF58" s="16"/>
      <c r="VCG58" s="16"/>
      <c r="VCH58" s="16"/>
      <c r="VCI58" s="16"/>
      <c r="VCJ58" s="16"/>
      <c r="VCK58" s="16"/>
      <c r="VCL58" s="16"/>
      <c r="VCM58" s="16"/>
      <c r="VCN58" s="16"/>
      <c r="VCO58" s="16"/>
      <c r="VCP58" s="16"/>
      <c r="VCQ58" s="16"/>
      <c r="VCR58" s="16"/>
      <c r="VCS58" s="16"/>
      <c r="VCT58" s="16"/>
      <c r="VCU58" s="16"/>
      <c r="VCV58" s="16"/>
      <c r="VCW58" s="16"/>
      <c r="VCX58" s="16"/>
      <c r="VCY58" s="16"/>
      <c r="VCZ58" s="16"/>
      <c r="VDA58" s="16"/>
      <c r="VDB58" s="16"/>
      <c r="VDC58" s="16"/>
      <c r="VDD58" s="16"/>
      <c r="VDE58" s="16"/>
      <c r="VDF58" s="16"/>
      <c r="VDG58" s="16"/>
      <c r="VDH58" s="16"/>
      <c r="VDI58" s="16"/>
      <c r="VDJ58" s="16"/>
      <c r="VDK58" s="16"/>
      <c r="VDL58" s="16"/>
      <c r="VDM58" s="16"/>
      <c r="VDN58" s="16"/>
      <c r="VDO58" s="16"/>
      <c r="VDP58" s="16"/>
      <c r="VDQ58" s="16"/>
      <c r="VDR58" s="16"/>
      <c r="VDS58" s="16"/>
      <c r="VDT58" s="16"/>
      <c r="VDU58" s="16"/>
      <c r="VDV58" s="16"/>
      <c r="VDW58" s="16"/>
      <c r="VDX58" s="16"/>
      <c r="VDY58" s="16"/>
      <c r="VDZ58" s="16"/>
      <c r="VEA58" s="16"/>
      <c r="VEB58" s="16"/>
      <c r="VEC58" s="16"/>
      <c r="VED58" s="16"/>
      <c r="VEE58" s="16"/>
      <c r="VEF58" s="16"/>
      <c r="VEG58" s="16"/>
      <c r="VEH58" s="16"/>
      <c r="VEI58" s="16"/>
      <c r="VEJ58" s="16"/>
      <c r="VEK58" s="16"/>
      <c r="VEL58" s="16"/>
      <c r="VEM58" s="16"/>
      <c r="VEN58" s="16"/>
      <c r="VEO58" s="16"/>
      <c r="VEP58" s="16"/>
      <c r="VEQ58" s="16"/>
      <c r="VER58" s="16"/>
      <c r="VES58" s="16"/>
      <c r="VET58" s="16"/>
      <c r="VEU58" s="16"/>
      <c r="VEV58" s="16"/>
      <c r="VEW58" s="16"/>
      <c r="VEX58" s="16"/>
      <c r="VEY58" s="16"/>
      <c r="VEZ58" s="16"/>
      <c r="VFA58" s="16"/>
      <c r="VFB58" s="16"/>
      <c r="VFC58" s="16"/>
      <c r="VFD58" s="16"/>
      <c r="VFE58" s="16"/>
      <c r="VFF58" s="16"/>
      <c r="VFG58" s="16"/>
      <c r="VFH58" s="16"/>
      <c r="VFI58" s="16"/>
      <c r="VFJ58" s="16"/>
      <c r="VFK58" s="16"/>
      <c r="VFL58" s="16"/>
      <c r="VFM58" s="16"/>
      <c r="VFN58" s="16"/>
      <c r="VFO58" s="16"/>
      <c r="VFP58" s="16"/>
      <c r="VFQ58" s="16"/>
      <c r="VFR58" s="16"/>
      <c r="VFS58" s="16"/>
      <c r="VFT58" s="16"/>
      <c r="VFU58" s="16"/>
      <c r="VFV58" s="16"/>
      <c r="VFW58" s="16"/>
      <c r="VFX58" s="16"/>
      <c r="VFY58" s="16"/>
      <c r="VFZ58" s="16"/>
      <c r="VGA58" s="16"/>
      <c r="VGB58" s="16"/>
      <c r="VGC58" s="16"/>
      <c r="VGD58" s="16"/>
      <c r="VGE58" s="16"/>
      <c r="VGF58" s="16"/>
      <c r="VGG58" s="16"/>
      <c r="VGH58" s="16"/>
      <c r="VGI58" s="16"/>
      <c r="VGJ58" s="16"/>
      <c r="VGK58" s="16"/>
      <c r="VGL58" s="16"/>
      <c r="VGM58" s="16"/>
      <c r="VGN58" s="16"/>
      <c r="VGO58" s="16"/>
      <c r="VGP58" s="16"/>
      <c r="VGQ58" s="16"/>
      <c r="VGR58" s="16"/>
      <c r="VGS58" s="16"/>
      <c r="VGT58" s="16"/>
      <c r="VGU58" s="16"/>
      <c r="VGV58" s="16"/>
      <c r="VGW58" s="16"/>
      <c r="VGX58" s="16"/>
      <c r="VGY58" s="16"/>
      <c r="VGZ58" s="16"/>
      <c r="VHA58" s="16"/>
      <c r="VHB58" s="16"/>
      <c r="VHC58" s="16"/>
      <c r="VHD58" s="16"/>
      <c r="VHE58" s="16"/>
      <c r="VHF58" s="16"/>
      <c r="VHG58" s="16"/>
      <c r="VHH58" s="16"/>
      <c r="VHI58" s="16"/>
      <c r="VHJ58" s="16"/>
      <c r="VHK58" s="16"/>
      <c r="VHL58" s="16"/>
      <c r="VHM58" s="16"/>
      <c r="VHN58" s="16"/>
      <c r="VHO58" s="16"/>
      <c r="VHP58" s="16"/>
      <c r="VHQ58" s="16"/>
      <c r="VHR58" s="16"/>
      <c r="VHS58" s="16"/>
      <c r="VHT58" s="16"/>
      <c r="VHU58" s="16"/>
      <c r="VHV58" s="16"/>
      <c r="VHW58" s="16"/>
      <c r="VHX58" s="16"/>
      <c r="VHY58" s="16"/>
      <c r="VHZ58" s="16"/>
      <c r="VIA58" s="16"/>
      <c r="VIB58" s="16"/>
      <c r="VIC58" s="16"/>
      <c r="VID58" s="16"/>
      <c r="VIE58" s="16"/>
      <c r="VIF58" s="16"/>
      <c r="VIG58" s="16"/>
      <c r="VIH58" s="16"/>
      <c r="VII58" s="16"/>
      <c r="VIJ58" s="16"/>
      <c r="VIK58" s="16"/>
      <c r="VIL58" s="16"/>
      <c r="VIM58" s="16"/>
      <c r="VIN58" s="16"/>
      <c r="VIO58" s="16"/>
      <c r="VIP58" s="16"/>
      <c r="VIQ58" s="16"/>
      <c r="VIR58" s="16"/>
      <c r="VIS58" s="16"/>
      <c r="VIT58" s="16"/>
      <c r="VIU58" s="16"/>
      <c r="VIV58" s="16"/>
      <c r="VIW58" s="16"/>
      <c r="VIX58" s="16"/>
      <c r="VIY58" s="16"/>
      <c r="VIZ58" s="16"/>
      <c r="VJA58" s="16"/>
      <c r="VJB58" s="16"/>
      <c r="VJC58" s="16"/>
      <c r="VJD58" s="16"/>
      <c r="VJE58" s="16"/>
      <c r="VJF58" s="16"/>
      <c r="VJG58" s="16"/>
      <c r="VJH58" s="16"/>
      <c r="VJI58" s="16"/>
      <c r="VJJ58" s="16"/>
      <c r="VJK58" s="16"/>
      <c r="VJL58" s="16"/>
      <c r="VJM58" s="16"/>
      <c r="VJN58" s="16"/>
      <c r="VJO58" s="16"/>
      <c r="VJP58" s="16"/>
      <c r="VJQ58" s="16"/>
      <c r="VJR58" s="16"/>
      <c r="VJS58" s="16"/>
      <c r="VJT58" s="16"/>
      <c r="VJU58" s="16"/>
      <c r="VJV58" s="16"/>
      <c r="VJW58" s="16"/>
      <c r="VJX58" s="16"/>
      <c r="VJY58" s="16"/>
      <c r="VJZ58" s="16"/>
      <c r="VKA58" s="16"/>
      <c r="VKB58" s="16"/>
      <c r="VKC58" s="16"/>
      <c r="VKD58" s="16"/>
      <c r="VKE58" s="16"/>
      <c r="VKF58" s="16"/>
      <c r="VKG58" s="16"/>
      <c r="VKH58" s="16"/>
      <c r="VKI58" s="16"/>
      <c r="VKJ58" s="16"/>
      <c r="VKK58" s="16"/>
      <c r="VKL58" s="16"/>
      <c r="VKM58" s="16"/>
      <c r="VKN58" s="16"/>
      <c r="VKO58" s="16"/>
      <c r="VKP58" s="16"/>
      <c r="VKQ58" s="16"/>
      <c r="VKR58" s="16"/>
      <c r="VKS58" s="16"/>
      <c r="VKT58" s="16"/>
      <c r="VKU58" s="16"/>
      <c r="VKV58" s="16"/>
      <c r="VKW58" s="16"/>
      <c r="VKX58" s="16"/>
      <c r="VKY58" s="16"/>
      <c r="VKZ58" s="16"/>
      <c r="VLA58" s="16"/>
      <c r="VLB58" s="16"/>
      <c r="VLC58" s="16"/>
      <c r="VLD58" s="16"/>
      <c r="VLE58" s="16"/>
      <c r="VLF58" s="16"/>
      <c r="VLG58" s="16"/>
      <c r="VLH58" s="16"/>
      <c r="VLI58" s="16"/>
      <c r="VLJ58" s="16"/>
      <c r="VLK58" s="16"/>
      <c r="VLL58" s="16"/>
      <c r="VLM58" s="16"/>
      <c r="VLN58" s="16"/>
      <c r="VLO58" s="16"/>
      <c r="VLP58" s="16"/>
      <c r="VLQ58" s="16"/>
      <c r="VLR58" s="16"/>
      <c r="VLS58" s="16"/>
      <c r="VLT58" s="16"/>
      <c r="VLU58" s="16"/>
      <c r="VLV58" s="16"/>
      <c r="VLW58" s="16"/>
      <c r="VLX58" s="16"/>
      <c r="VLY58" s="16"/>
      <c r="VLZ58" s="16"/>
      <c r="VMA58" s="16"/>
      <c r="VMB58" s="16"/>
      <c r="VMC58" s="16"/>
      <c r="VMD58" s="16"/>
      <c r="VME58" s="16"/>
      <c r="VMF58" s="16"/>
      <c r="VMG58" s="16"/>
      <c r="VMH58" s="16"/>
      <c r="VMI58" s="16"/>
      <c r="VMJ58" s="16"/>
      <c r="VMK58" s="16"/>
      <c r="VML58" s="16"/>
      <c r="VMM58" s="16"/>
      <c r="VMN58" s="16"/>
      <c r="VMO58" s="16"/>
      <c r="VMP58" s="16"/>
      <c r="VMQ58" s="16"/>
      <c r="VMR58" s="16"/>
      <c r="VMS58" s="16"/>
      <c r="VMT58" s="16"/>
      <c r="VMU58" s="16"/>
      <c r="VMV58" s="16"/>
      <c r="VMW58" s="16"/>
      <c r="VMX58" s="16"/>
      <c r="VMY58" s="16"/>
      <c r="VMZ58" s="16"/>
      <c r="VNA58" s="16"/>
      <c r="VNB58" s="16"/>
      <c r="VNC58" s="16"/>
      <c r="VND58" s="16"/>
      <c r="VNE58" s="16"/>
      <c r="VNF58" s="16"/>
      <c r="VNG58" s="16"/>
      <c r="VNH58" s="16"/>
      <c r="VNI58" s="16"/>
      <c r="VNJ58" s="16"/>
      <c r="VNK58" s="16"/>
      <c r="VNL58" s="16"/>
      <c r="VNM58" s="16"/>
      <c r="VNN58" s="16"/>
      <c r="VNO58" s="16"/>
      <c r="VNP58" s="16"/>
      <c r="VNQ58" s="16"/>
      <c r="VNR58" s="16"/>
      <c r="VNS58" s="16"/>
      <c r="VNT58" s="16"/>
      <c r="VNU58" s="16"/>
      <c r="VNV58" s="16"/>
      <c r="VNW58" s="16"/>
      <c r="VNX58" s="16"/>
      <c r="VNY58" s="16"/>
      <c r="VNZ58" s="16"/>
      <c r="VOA58" s="16"/>
      <c r="VOB58" s="16"/>
      <c r="VOC58" s="16"/>
      <c r="VOD58" s="16"/>
      <c r="VOE58" s="16"/>
      <c r="VOF58" s="16"/>
      <c r="VOG58" s="16"/>
      <c r="VOH58" s="16"/>
      <c r="VOI58" s="16"/>
      <c r="VOJ58" s="16"/>
      <c r="VOK58" s="16"/>
      <c r="VOL58" s="16"/>
      <c r="VOM58" s="16"/>
      <c r="VON58" s="16"/>
      <c r="VOO58" s="16"/>
      <c r="VOP58" s="16"/>
      <c r="VOQ58" s="16"/>
      <c r="VOR58" s="16"/>
      <c r="VOS58" s="16"/>
      <c r="VOT58" s="16"/>
      <c r="VOU58" s="16"/>
      <c r="VOV58" s="16"/>
      <c r="VOW58" s="16"/>
      <c r="VOX58" s="16"/>
      <c r="VOY58" s="16"/>
      <c r="VOZ58" s="16"/>
      <c r="VPA58" s="16"/>
      <c r="VPB58" s="16"/>
      <c r="VPC58" s="16"/>
      <c r="VPD58" s="16"/>
      <c r="VPE58" s="16"/>
      <c r="VPF58" s="16"/>
      <c r="VPG58" s="16"/>
      <c r="VPH58" s="16"/>
      <c r="VPI58" s="16"/>
      <c r="VPJ58" s="16"/>
      <c r="VPK58" s="16"/>
      <c r="VPL58" s="16"/>
      <c r="VPM58" s="16"/>
      <c r="VPN58" s="16"/>
      <c r="VPO58" s="16"/>
      <c r="VPP58" s="16"/>
      <c r="VPQ58" s="16"/>
      <c r="VPR58" s="16"/>
      <c r="VPS58" s="16"/>
      <c r="VPT58" s="16"/>
      <c r="VPU58" s="16"/>
      <c r="VPV58" s="16"/>
      <c r="VPW58" s="16"/>
      <c r="VPX58" s="16"/>
      <c r="VPY58" s="16"/>
      <c r="VPZ58" s="16"/>
      <c r="VQA58" s="16"/>
      <c r="VQB58" s="16"/>
      <c r="VQC58" s="16"/>
      <c r="VQD58" s="16"/>
      <c r="VQE58" s="16"/>
      <c r="VQF58" s="16"/>
      <c r="VQG58" s="16"/>
      <c r="VQH58" s="16"/>
      <c r="VQI58" s="16"/>
      <c r="VQJ58" s="16"/>
      <c r="VQK58" s="16"/>
      <c r="VQL58" s="16"/>
      <c r="VQM58" s="16"/>
      <c r="VQN58" s="16"/>
      <c r="VQO58" s="16"/>
      <c r="VQP58" s="16"/>
      <c r="VQQ58" s="16"/>
      <c r="VQR58" s="16"/>
      <c r="VQS58" s="16"/>
      <c r="VQT58" s="16"/>
      <c r="VQU58" s="16"/>
      <c r="VQV58" s="16"/>
      <c r="VQW58" s="16"/>
      <c r="VQX58" s="16"/>
      <c r="VQY58" s="16"/>
      <c r="VQZ58" s="16"/>
      <c r="VRA58" s="16"/>
      <c r="VRB58" s="16"/>
      <c r="VRC58" s="16"/>
      <c r="VRD58" s="16"/>
      <c r="VRE58" s="16"/>
      <c r="VRF58" s="16"/>
      <c r="VRG58" s="16"/>
      <c r="VRH58" s="16"/>
      <c r="VRI58" s="16"/>
      <c r="VRJ58" s="16"/>
      <c r="VRK58" s="16"/>
      <c r="VRL58" s="16"/>
      <c r="VRM58" s="16"/>
      <c r="VRN58" s="16"/>
      <c r="VRO58" s="16"/>
      <c r="VRP58" s="16"/>
      <c r="VRQ58" s="16"/>
      <c r="VRR58" s="16"/>
      <c r="VRS58" s="16"/>
      <c r="VRT58" s="16"/>
      <c r="VRU58" s="16"/>
      <c r="VRV58" s="16"/>
      <c r="VRW58" s="16"/>
      <c r="VRX58" s="16"/>
      <c r="VRY58" s="16"/>
      <c r="VRZ58" s="16"/>
      <c r="VSA58" s="16"/>
      <c r="VSB58" s="16"/>
      <c r="VSC58" s="16"/>
      <c r="VSD58" s="16"/>
      <c r="VSE58" s="16"/>
      <c r="VSF58" s="16"/>
      <c r="VSG58" s="16"/>
      <c r="VSH58" s="16"/>
      <c r="VSI58" s="16"/>
      <c r="VSJ58" s="16"/>
      <c r="VSK58" s="16"/>
      <c r="VSL58" s="16"/>
      <c r="VSM58" s="16"/>
      <c r="VSN58" s="16"/>
      <c r="VSO58" s="16"/>
      <c r="VSP58" s="16"/>
      <c r="VSQ58" s="16"/>
      <c r="VSR58" s="16"/>
      <c r="VSS58" s="16"/>
      <c r="VST58" s="16"/>
      <c r="VSU58" s="16"/>
      <c r="VSV58" s="16"/>
      <c r="VSW58" s="16"/>
      <c r="VSX58" s="16"/>
      <c r="VSY58" s="16"/>
      <c r="VSZ58" s="16"/>
      <c r="VTA58" s="16"/>
      <c r="VTB58" s="16"/>
      <c r="VTC58" s="16"/>
      <c r="VTD58" s="16"/>
      <c r="VTE58" s="16"/>
      <c r="VTF58" s="16"/>
      <c r="VTG58" s="16"/>
      <c r="VTH58" s="16"/>
      <c r="VTI58" s="16"/>
      <c r="VTJ58" s="16"/>
      <c r="VTK58" s="16"/>
      <c r="VTL58" s="16"/>
      <c r="VTM58" s="16"/>
      <c r="VTN58" s="16"/>
      <c r="VTO58" s="16"/>
      <c r="VTP58" s="16"/>
      <c r="VTQ58" s="16"/>
      <c r="VTR58" s="16"/>
      <c r="VTS58" s="16"/>
      <c r="VTT58" s="16"/>
      <c r="VTU58" s="16"/>
      <c r="VTV58" s="16"/>
      <c r="VTW58" s="16"/>
      <c r="VTX58" s="16"/>
      <c r="VTY58" s="16"/>
      <c r="VTZ58" s="16"/>
      <c r="VUA58" s="16"/>
      <c r="VUB58" s="16"/>
      <c r="VUC58" s="16"/>
      <c r="VUD58" s="16"/>
      <c r="VUE58" s="16"/>
      <c r="VUF58" s="16"/>
      <c r="VUG58" s="16"/>
      <c r="VUH58" s="16"/>
      <c r="VUI58" s="16"/>
      <c r="VUJ58" s="16"/>
      <c r="VUK58" s="16"/>
      <c r="VUL58" s="16"/>
      <c r="VUM58" s="16"/>
      <c r="VUN58" s="16"/>
      <c r="VUO58" s="16"/>
      <c r="VUP58" s="16"/>
      <c r="VUQ58" s="16"/>
      <c r="VUR58" s="16"/>
      <c r="VUS58" s="16"/>
      <c r="VUT58" s="16"/>
      <c r="VUU58" s="16"/>
      <c r="VUV58" s="16"/>
      <c r="VUW58" s="16"/>
      <c r="VUX58" s="16"/>
      <c r="VUY58" s="16"/>
      <c r="VUZ58" s="16"/>
      <c r="VVA58" s="16"/>
      <c r="VVB58" s="16"/>
      <c r="VVC58" s="16"/>
      <c r="VVD58" s="16"/>
      <c r="VVE58" s="16"/>
      <c r="VVF58" s="16"/>
      <c r="VVG58" s="16"/>
      <c r="VVH58" s="16"/>
      <c r="VVI58" s="16"/>
      <c r="VVJ58" s="16"/>
      <c r="VVK58" s="16"/>
      <c r="VVL58" s="16"/>
      <c r="VVM58" s="16"/>
      <c r="VVN58" s="16"/>
      <c r="VVO58" s="16"/>
      <c r="VVP58" s="16"/>
      <c r="VVQ58" s="16"/>
      <c r="VVR58" s="16"/>
      <c r="VVS58" s="16"/>
      <c r="VVT58" s="16"/>
      <c r="VVU58" s="16"/>
      <c r="VVV58" s="16"/>
      <c r="VVW58" s="16"/>
      <c r="VVX58" s="16"/>
      <c r="VVY58" s="16"/>
      <c r="VVZ58" s="16"/>
      <c r="VWA58" s="16"/>
      <c r="VWB58" s="16"/>
      <c r="VWC58" s="16"/>
      <c r="VWD58" s="16"/>
      <c r="VWE58" s="16"/>
      <c r="VWF58" s="16"/>
      <c r="VWG58" s="16"/>
      <c r="VWH58" s="16"/>
      <c r="VWI58" s="16"/>
      <c r="VWJ58" s="16"/>
      <c r="VWK58" s="16"/>
      <c r="VWL58" s="16"/>
      <c r="VWM58" s="16"/>
      <c r="VWN58" s="16"/>
      <c r="VWO58" s="16"/>
      <c r="VWP58" s="16"/>
      <c r="VWQ58" s="16"/>
      <c r="VWR58" s="16"/>
      <c r="VWS58" s="16"/>
      <c r="VWT58" s="16"/>
      <c r="VWU58" s="16"/>
      <c r="VWV58" s="16"/>
      <c r="VWW58" s="16"/>
      <c r="VWX58" s="16"/>
      <c r="VWY58" s="16"/>
      <c r="VWZ58" s="16"/>
      <c r="VXA58" s="16"/>
      <c r="VXB58" s="16"/>
      <c r="VXC58" s="16"/>
      <c r="VXD58" s="16"/>
      <c r="VXE58" s="16"/>
      <c r="VXF58" s="16"/>
      <c r="VXG58" s="16"/>
      <c r="VXH58" s="16"/>
      <c r="VXI58" s="16"/>
      <c r="VXJ58" s="16"/>
      <c r="VXK58" s="16"/>
      <c r="VXL58" s="16"/>
      <c r="VXM58" s="16"/>
      <c r="VXN58" s="16"/>
      <c r="VXO58" s="16"/>
      <c r="VXP58" s="16"/>
      <c r="VXQ58" s="16"/>
      <c r="VXR58" s="16"/>
      <c r="VXS58" s="16"/>
      <c r="VXT58" s="16"/>
      <c r="VXU58" s="16"/>
      <c r="VXV58" s="16"/>
      <c r="VXW58" s="16"/>
      <c r="VXX58" s="16"/>
      <c r="VXY58" s="16"/>
      <c r="VXZ58" s="16"/>
      <c r="VYA58" s="16"/>
      <c r="VYB58" s="16"/>
      <c r="VYC58" s="16"/>
      <c r="VYD58" s="16"/>
      <c r="VYE58" s="16"/>
      <c r="VYF58" s="16"/>
      <c r="VYG58" s="16"/>
      <c r="VYH58" s="16"/>
      <c r="VYI58" s="16"/>
      <c r="VYJ58" s="16"/>
      <c r="VYK58" s="16"/>
      <c r="VYL58" s="16"/>
      <c r="VYM58" s="16"/>
      <c r="VYN58" s="16"/>
      <c r="VYO58" s="16"/>
      <c r="VYP58" s="16"/>
      <c r="VYQ58" s="16"/>
      <c r="VYR58" s="16"/>
      <c r="VYS58" s="16"/>
      <c r="VYT58" s="16"/>
      <c r="VYU58" s="16"/>
      <c r="VYV58" s="16"/>
      <c r="VYW58" s="16"/>
      <c r="VYX58" s="16"/>
      <c r="VYY58" s="16"/>
      <c r="VYZ58" s="16"/>
      <c r="VZA58" s="16"/>
      <c r="VZB58" s="16"/>
      <c r="VZC58" s="16"/>
      <c r="VZD58" s="16"/>
      <c r="VZE58" s="16"/>
      <c r="VZF58" s="16"/>
      <c r="VZG58" s="16"/>
      <c r="VZH58" s="16"/>
      <c r="VZI58" s="16"/>
      <c r="VZJ58" s="16"/>
      <c r="VZK58" s="16"/>
      <c r="VZL58" s="16"/>
      <c r="VZM58" s="16"/>
      <c r="VZN58" s="16"/>
      <c r="VZO58" s="16"/>
      <c r="VZP58" s="16"/>
      <c r="VZQ58" s="16"/>
      <c r="VZR58" s="16"/>
      <c r="VZS58" s="16"/>
      <c r="VZT58" s="16"/>
      <c r="VZU58" s="16"/>
      <c r="VZV58" s="16"/>
      <c r="VZW58" s="16"/>
      <c r="VZX58" s="16"/>
      <c r="VZY58" s="16"/>
      <c r="VZZ58" s="16"/>
      <c r="WAA58" s="16"/>
      <c r="WAB58" s="16"/>
      <c r="WAC58" s="16"/>
      <c r="WAD58" s="16"/>
      <c r="WAE58" s="16"/>
      <c r="WAF58" s="16"/>
      <c r="WAG58" s="16"/>
      <c r="WAH58" s="16"/>
      <c r="WAI58" s="16"/>
      <c r="WAJ58" s="16"/>
      <c r="WAK58" s="16"/>
      <c r="WAL58" s="16"/>
      <c r="WAM58" s="16"/>
      <c r="WAN58" s="16"/>
      <c r="WAO58" s="16"/>
      <c r="WAP58" s="16"/>
      <c r="WAQ58" s="16"/>
      <c r="WAR58" s="16"/>
      <c r="WAS58" s="16"/>
      <c r="WAT58" s="16"/>
      <c r="WAU58" s="16"/>
      <c r="WAV58" s="16"/>
      <c r="WAW58" s="16"/>
      <c r="WAX58" s="16"/>
      <c r="WAY58" s="16"/>
      <c r="WAZ58" s="16"/>
      <c r="WBA58" s="16"/>
      <c r="WBB58" s="16"/>
      <c r="WBC58" s="16"/>
      <c r="WBD58" s="16"/>
      <c r="WBE58" s="16"/>
      <c r="WBF58" s="16"/>
      <c r="WBG58" s="16"/>
      <c r="WBH58" s="16"/>
      <c r="WBI58" s="16"/>
      <c r="WBJ58" s="16"/>
      <c r="WBK58" s="16"/>
      <c r="WBL58" s="16"/>
      <c r="WBM58" s="16"/>
      <c r="WBN58" s="16"/>
      <c r="WBO58" s="16"/>
      <c r="WBP58" s="16"/>
      <c r="WBQ58" s="16"/>
      <c r="WBR58" s="16"/>
      <c r="WBS58" s="16"/>
      <c r="WBT58" s="16"/>
      <c r="WBU58" s="16"/>
      <c r="WBV58" s="16"/>
      <c r="WBW58" s="16"/>
      <c r="WBX58" s="16"/>
      <c r="WBY58" s="16"/>
      <c r="WBZ58" s="16"/>
      <c r="WCA58" s="16"/>
      <c r="WCB58" s="16"/>
      <c r="WCC58" s="16"/>
      <c r="WCD58" s="16"/>
      <c r="WCE58" s="16"/>
      <c r="WCF58" s="16"/>
      <c r="WCG58" s="16"/>
      <c r="WCH58" s="16"/>
      <c r="WCI58" s="16"/>
      <c r="WCJ58" s="16"/>
      <c r="WCK58" s="16"/>
      <c r="WCL58" s="16"/>
      <c r="WCM58" s="16"/>
      <c r="WCN58" s="16"/>
      <c r="WCO58" s="16"/>
      <c r="WCP58" s="16"/>
      <c r="WCQ58" s="16"/>
      <c r="WCR58" s="16"/>
      <c r="WCS58" s="16"/>
      <c r="WCT58" s="16"/>
      <c r="WCU58" s="16"/>
      <c r="WCV58" s="16"/>
      <c r="WCW58" s="16"/>
      <c r="WCX58" s="16"/>
      <c r="WCY58" s="16"/>
      <c r="WCZ58" s="16"/>
      <c r="WDA58" s="16"/>
      <c r="WDB58" s="16"/>
      <c r="WDC58" s="16"/>
      <c r="WDD58" s="16"/>
      <c r="WDE58" s="16"/>
      <c r="WDF58" s="16"/>
      <c r="WDG58" s="16"/>
      <c r="WDH58" s="16"/>
      <c r="WDI58" s="16"/>
      <c r="WDJ58" s="16"/>
      <c r="WDK58" s="16"/>
      <c r="WDL58" s="16"/>
      <c r="WDM58" s="16"/>
      <c r="WDN58" s="16"/>
      <c r="WDO58" s="16"/>
      <c r="WDP58" s="16"/>
      <c r="WDQ58" s="16"/>
      <c r="WDR58" s="16"/>
      <c r="WDS58" s="16"/>
      <c r="WDT58" s="16"/>
      <c r="WDU58" s="16"/>
      <c r="WDV58" s="16"/>
      <c r="WDW58" s="16"/>
      <c r="WDX58" s="16"/>
      <c r="WDY58" s="16"/>
      <c r="WDZ58" s="16"/>
      <c r="WEA58" s="16"/>
      <c r="WEB58" s="16"/>
      <c r="WEC58" s="16"/>
      <c r="WED58" s="16"/>
      <c r="WEE58" s="16"/>
      <c r="WEF58" s="16"/>
      <c r="WEG58" s="16"/>
      <c r="WEH58" s="16"/>
      <c r="WEI58" s="16"/>
      <c r="WEJ58" s="16"/>
      <c r="WEK58" s="16"/>
      <c r="WEL58" s="16"/>
      <c r="WEM58" s="16"/>
      <c r="WEN58" s="16"/>
      <c r="WEO58" s="16"/>
      <c r="WEP58" s="16"/>
      <c r="WEQ58" s="16"/>
      <c r="WER58" s="16"/>
      <c r="WES58" s="16"/>
      <c r="WET58" s="16"/>
      <c r="WEU58" s="16"/>
      <c r="WEV58" s="16"/>
      <c r="WEW58" s="16"/>
      <c r="WEX58" s="16"/>
      <c r="WEY58" s="16"/>
      <c r="WEZ58" s="16"/>
      <c r="WFA58" s="16"/>
      <c r="WFB58" s="16"/>
      <c r="WFC58" s="16"/>
      <c r="WFD58" s="16"/>
      <c r="WFE58" s="16"/>
      <c r="WFF58" s="16"/>
      <c r="WFG58" s="16"/>
      <c r="WFH58" s="16"/>
      <c r="WFI58" s="16"/>
      <c r="WFJ58" s="16"/>
      <c r="WFK58" s="16"/>
      <c r="WFL58" s="16"/>
      <c r="WFM58" s="16"/>
      <c r="WFN58" s="16"/>
      <c r="WFO58" s="16"/>
      <c r="WFP58" s="16"/>
      <c r="WFQ58" s="16"/>
      <c r="WFR58" s="16"/>
      <c r="WFS58" s="16"/>
      <c r="WFT58" s="16"/>
      <c r="WFU58" s="16"/>
      <c r="WFV58" s="16"/>
      <c r="WFW58" s="16"/>
      <c r="WFX58" s="16"/>
      <c r="WFY58" s="16"/>
      <c r="WFZ58" s="16"/>
      <c r="WGA58" s="16"/>
      <c r="WGB58" s="16"/>
      <c r="WGC58" s="16"/>
      <c r="WGD58" s="16"/>
      <c r="WGE58" s="16"/>
      <c r="WGF58" s="16"/>
      <c r="WGG58" s="16"/>
      <c r="WGH58" s="16"/>
      <c r="WGI58" s="16"/>
      <c r="WGJ58" s="16"/>
      <c r="WGK58" s="16"/>
      <c r="WGL58" s="16"/>
      <c r="WGM58" s="16"/>
      <c r="WGN58" s="16"/>
      <c r="WGO58" s="16"/>
      <c r="WGP58" s="16"/>
      <c r="WGQ58" s="16"/>
      <c r="WGR58" s="16"/>
      <c r="WGS58" s="16"/>
      <c r="WGT58" s="16"/>
      <c r="WGU58" s="16"/>
      <c r="WGV58" s="16"/>
      <c r="WGW58" s="16"/>
      <c r="WGX58" s="16"/>
      <c r="WGY58" s="16"/>
      <c r="WGZ58" s="16"/>
      <c r="WHA58" s="16"/>
      <c r="WHB58" s="16"/>
      <c r="WHC58" s="16"/>
      <c r="WHD58" s="16"/>
      <c r="WHE58" s="16"/>
      <c r="WHF58" s="16"/>
      <c r="WHG58" s="16"/>
      <c r="WHH58" s="16"/>
      <c r="WHI58" s="16"/>
      <c r="WHJ58" s="16"/>
      <c r="WHK58" s="16"/>
      <c r="WHL58" s="16"/>
      <c r="WHM58" s="16"/>
      <c r="WHN58" s="16"/>
      <c r="WHO58" s="16"/>
      <c r="WHP58" s="16"/>
      <c r="WHQ58" s="16"/>
      <c r="WHR58" s="16"/>
      <c r="WHS58" s="16"/>
      <c r="WHT58" s="16"/>
      <c r="WHU58" s="16"/>
      <c r="WHV58" s="16"/>
      <c r="WHW58" s="16"/>
      <c r="WHX58" s="16"/>
      <c r="WHY58" s="16"/>
      <c r="WHZ58" s="16"/>
      <c r="WIA58" s="16"/>
      <c r="WIB58" s="16"/>
      <c r="WIC58" s="16"/>
      <c r="WID58" s="16"/>
      <c r="WIE58" s="16"/>
      <c r="WIF58" s="16"/>
      <c r="WIG58" s="16"/>
      <c r="WIH58" s="16"/>
      <c r="WII58" s="16"/>
      <c r="WIJ58" s="16"/>
      <c r="WIK58" s="16"/>
      <c r="WIL58" s="16"/>
      <c r="WIM58" s="16"/>
      <c r="WIN58" s="16"/>
      <c r="WIO58" s="16"/>
      <c r="WIP58" s="16"/>
      <c r="WIQ58" s="16"/>
      <c r="WIR58" s="16"/>
      <c r="WIS58" s="16"/>
      <c r="WIT58" s="16"/>
      <c r="WIU58" s="16"/>
      <c r="WIV58" s="16"/>
      <c r="WIW58" s="16"/>
      <c r="WIX58" s="16"/>
      <c r="WIY58" s="16"/>
      <c r="WIZ58" s="16"/>
      <c r="WJA58" s="16"/>
      <c r="WJB58" s="16"/>
      <c r="WJC58" s="16"/>
      <c r="WJD58" s="16"/>
      <c r="WJE58" s="16"/>
      <c r="WJF58" s="16"/>
      <c r="WJG58" s="16"/>
      <c r="WJH58" s="16"/>
      <c r="WJI58" s="16"/>
      <c r="WJJ58" s="16"/>
      <c r="WJK58" s="16"/>
      <c r="WJL58" s="16"/>
      <c r="WJM58" s="16"/>
      <c r="WJN58" s="16"/>
      <c r="WJO58" s="16"/>
      <c r="WJP58" s="16"/>
      <c r="WJQ58" s="16"/>
      <c r="WJR58" s="16"/>
      <c r="WJS58" s="16"/>
      <c r="WJT58" s="16"/>
      <c r="WJU58" s="16"/>
      <c r="WJV58" s="16"/>
      <c r="WJW58" s="16"/>
      <c r="WJX58" s="16"/>
      <c r="WJY58" s="16"/>
      <c r="WJZ58" s="16"/>
      <c r="WKA58" s="16"/>
      <c r="WKB58" s="16"/>
      <c r="WKC58" s="16"/>
      <c r="WKD58" s="16"/>
      <c r="WKE58" s="16"/>
      <c r="WKF58" s="16"/>
      <c r="WKG58" s="16"/>
      <c r="WKH58" s="16"/>
      <c r="WKI58" s="16"/>
      <c r="WKJ58" s="16"/>
      <c r="WKK58" s="16"/>
      <c r="WKL58" s="16"/>
      <c r="WKM58" s="16"/>
      <c r="WKN58" s="16"/>
      <c r="WKO58" s="16"/>
      <c r="WKP58" s="16"/>
      <c r="WKQ58" s="16"/>
      <c r="WKR58" s="16"/>
      <c r="WKS58" s="16"/>
      <c r="WKT58" s="16"/>
      <c r="WKU58" s="16"/>
      <c r="WKV58" s="16"/>
      <c r="WKW58" s="16"/>
      <c r="WKX58" s="16"/>
      <c r="WKY58" s="16"/>
      <c r="WKZ58" s="16"/>
      <c r="WLA58" s="16"/>
      <c r="WLB58" s="16"/>
      <c r="WLC58" s="16"/>
      <c r="WLD58" s="16"/>
      <c r="WLE58" s="16"/>
      <c r="WLF58" s="16"/>
      <c r="WLG58" s="16"/>
      <c r="WLH58" s="16"/>
      <c r="WLI58" s="16"/>
      <c r="WLJ58" s="16"/>
      <c r="WLK58" s="16"/>
      <c r="WLL58" s="16"/>
      <c r="WLM58" s="16"/>
      <c r="WLN58" s="16"/>
      <c r="WLO58" s="16"/>
      <c r="WLP58" s="16"/>
      <c r="WLQ58" s="16"/>
      <c r="WLR58" s="16"/>
      <c r="WLS58" s="16"/>
      <c r="WLT58" s="16"/>
      <c r="WLU58" s="16"/>
      <c r="WLV58" s="16"/>
      <c r="WLW58" s="16"/>
      <c r="WLX58" s="16"/>
      <c r="WLY58" s="16"/>
      <c r="WLZ58" s="16"/>
      <c r="WMA58" s="16"/>
      <c r="WMB58" s="16"/>
      <c r="WMC58" s="16"/>
      <c r="WMD58" s="16"/>
      <c r="WME58" s="16"/>
      <c r="WMF58" s="16"/>
      <c r="WMG58" s="16"/>
      <c r="WMH58" s="16"/>
      <c r="WMI58" s="16"/>
      <c r="WMJ58" s="16"/>
      <c r="WMK58" s="16"/>
      <c r="WML58" s="16"/>
      <c r="WMM58" s="16"/>
      <c r="WMN58" s="16"/>
      <c r="WMO58" s="16"/>
      <c r="WMP58" s="16"/>
      <c r="WMQ58" s="16"/>
      <c r="WMR58" s="16"/>
      <c r="WMS58" s="16"/>
      <c r="WMT58" s="16"/>
      <c r="WMU58" s="16"/>
      <c r="WMV58" s="16"/>
      <c r="WMW58" s="16"/>
      <c r="WMX58" s="16"/>
      <c r="WMY58" s="16"/>
      <c r="WMZ58" s="16"/>
      <c r="WNA58" s="16"/>
      <c r="WNB58" s="16"/>
      <c r="WNC58" s="16"/>
      <c r="WND58" s="16"/>
      <c r="WNE58" s="16"/>
      <c r="WNF58" s="16"/>
      <c r="WNG58" s="16"/>
      <c r="WNH58" s="16"/>
      <c r="WNI58" s="16"/>
      <c r="WNJ58" s="16"/>
      <c r="WNK58" s="16"/>
      <c r="WNL58" s="16"/>
      <c r="WNM58" s="16"/>
      <c r="WNN58" s="16"/>
      <c r="WNO58" s="16"/>
      <c r="WNP58" s="16"/>
      <c r="WNQ58" s="16"/>
      <c r="WNR58" s="16"/>
      <c r="WNS58" s="16"/>
      <c r="WNT58" s="16"/>
      <c r="WNU58" s="16"/>
      <c r="WNV58" s="16"/>
      <c r="WNW58" s="16"/>
      <c r="WNX58" s="16"/>
      <c r="WNY58" s="16"/>
      <c r="WNZ58" s="16"/>
      <c r="WOA58" s="16"/>
      <c r="WOB58" s="16"/>
      <c r="WOC58" s="16"/>
      <c r="WOD58" s="16"/>
      <c r="WOE58" s="16"/>
      <c r="WOF58" s="16"/>
      <c r="WOG58" s="16"/>
      <c r="WOH58" s="16"/>
      <c r="WOI58" s="16"/>
      <c r="WOJ58" s="16"/>
      <c r="WOK58" s="16"/>
      <c r="WOL58" s="16"/>
      <c r="WOM58" s="16"/>
      <c r="WON58" s="16"/>
      <c r="WOO58" s="16"/>
      <c r="WOP58" s="16"/>
      <c r="WOQ58" s="16"/>
      <c r="WOR58" s="16"/>
      <c r="WOS58" s="16"/>
      <c r="WOT58" s="16"/>
      <c r="WOU58" s="16"/>
      <c r="WOV58" s="16"/>
      <c r="WOW58" s="16"/>
      <c r="WOX58" s="16"/>
      <c r="WOY58" s="16"/>
      <c r="WOZ58" s="16"/>
      <c r="WPA58" s="16"/>
      <c r="WPB58" s="16"/>
      <c r="WPC58" s="16"/>
      <c r="WPD58" s="16"/>
      <c r="WPE58" s="16"/>
      <c r="WPF58" s="16"/>
      <c r="WPG58" s="16"/>
      <c r="WPH58" s="16"/>
      <c r="WPI58" s="16"/>
      <c r="WPJ58" s="16"/>
      <c r="WPK58" s="16"/>
      <c r="WPL58" s="16"/>
      <c r="WPM58" s="16"/>
      <c r="WPN58" s="16"/>
      <c r="WPO58" s="16"/>
      <c r="WPP58" s="16"/>
      <c r="WPQ58" s="16"/>
      <c r="WPR58" s="16"/>
      <c r="WPS58" s="16"/>
      <c r="WPT58" s="16"/>
      <c r="WPU58" s="16"/>
      <c r="WPV58" s="16"/>
      <c r="WPW58" s="16"/>
      <c r="WPX58" s="16"/>
      <c r="WPY58" s="16"/>
      <c r="WPZ58" s="16"/>
      <c r="WQA58" s="16"/>
      <c r="WQB58" s="16"/>
      <c r="WQC58" s="16"/>
      <c r="WQD58" s="16"/>
      <c r="WQE58" s="16"/>
      <c r="WQF58" s="16"/>
      <c r="WQG58" s="16"/>
      <c r="WQH58" s="16"/>
      <c r="WQI58" s="16"/>
      <c r="WQJ58" s="16"/>
      <c r="WQK58" s="16"/>
      <c r="WQL58" s="16"/>
      <c r="WQM58" s="16"/>
      <c r="WQN58" s="16"/>
      <c r="WQO58" s="16"/>
      <c r="WQP58" s="16"/>
      <c r="WQQ58" s="16"/>
      <c r="WQR58" s="16"/>
      <c r="WQS58" s="16"/>
      <c r="WQT58" s="16"/>
      <c r="WQU58" s="16"/>
      <c r="WQV58" s="16"/>
      <c r="WQW58" s="16"/>
      <c r="WQX58" s="16"/>
      <c r="WQY58" s="16"/>
      <c r="WQZ58" s="16"/>
      <c r="WRA58" s="16"/>
      <c r="WRB58" s="16"/>
      <c r="WRC58" s="16"/>
      <c r="WRD58" s="16"/>
      <c r="WRE58" s="16"/>
      <c r="WRF58" s="16"/>
      <c r="WRG58" s="16"/>
      <c r="WRH58" s="16"/>
      <c r="WRI58" s="16"/>
      <c r="WRJ58" s="16"/>
      <c r="WRK58" s="16"/>
      <c r="WRL58" s="16"/>
      <c r="WRM58" s="16"/>
      <c r="WRN58" s="16"/>
      <c r="WRO58" s="16"/>
      <c r="WRP58" s="16"/>
      <c r="WRQ58" s="16"/>
      <c r="WRR58" s="16"/>
      <c r="WRS58" s="16"/>
      <c r="WRT58" s="16"/>
      <c r="WRU58" s="16"/>
      <c r="WRV58" s="16"/>
      <c r="WRW58" s="16"/>
      <c r="WRX58" s="16"/>
      <c r="WRY58" s="16"/>
      <c r="WRZ58" s="16"/>
      <c r="WSA58" s="16"/>
      <c r="WSB58" s="16"/>
      <c r="WSC58" s="16"/>
      <c r="WSD58" s="16"/>
      <c r="WSE58" s="16"/>
      <c r="WSF58" s="16"/>
      <c r="WSG58" s="16"/>
      <c r="WSH58" s="16"/>
      <c r="WSI58" s="16"/>
      <c r="WSJ58" s="16"/>
      <c r="WSK58" s="16"/>
      <c r="WSL58" s="16"/>
      <c r="WSM58" s="16"/>
      <c r="WSN58" s="16"/>
      <c r="WSO58" s="16"/>
      <c r="WSP58" s="16"/>
      <c r="WSQ58" s="16"/>
      <c r="WSR58" s="16"/>
      <c r="WSS58" s="16"/>
      <c r="WST58" s="16"/>
      <c r="WSU58" s="16"/>
      <c r="WSV58" s="16"/>
      <c r="WSW58" s="16"/>
      <c r="WSX58" s="16"/>
      <c r="WSY58" s="16"/>
      <c r="WSZ58" s="16"/>
      <c r="WTA58" s="16"/>
      <c r="WTB58" s="16"/>
      <c r="WTC58" s="16"/>
      <c r="WTD58" s="16"/>
      <c r="WTE58" s="16"/>
      <c r="WTF58" s="16"/>
      <c r="WTG58" s="16"/>
      <c r="WTH58" s="16"/>
      <c r="WTI58" s="16"/>
      <c r="WTJ58" s="16"/>
      <c r="WTK58" s="16"/>
      <c r="WTL58" s="16"/>
      <c r="WTM58" s="16"/>
      <c r="WTN58" s="16"/>
      <c r="WTO58" s="16"/>
      <c r="WTP58" s="16"/>
      <c r="WTQ58" s="16"/>
      <c r="WTR58" s="16"/>
      <c r="WTS58" s="16"/>
      <c r="WTT58" s="16"/>
      <c r="WTU58" s="16"/>
      <c r="WTV58" s="16"/>
      <c r="WTW58" s="16"/>
      <c r="WTX58" s="16"/>
      <c r="WTY58" s="16"/>
      <c r="WTZ58" s="16"/>
      <c r="WUA58" s="16"/>
      <c r="WUB58" s="16"/>
      <c r="WUC58" s="16"/>
      <c r="WUD58" s="16"/>
      <c r="WUE58" s="16"/>
      <c r="WUF58" s="16"/>
      <c r="WUG58" s="16"/>
      <c r="WUH58" s="16"/>
      <c r="WUI58" s="16"/>
      <c r="WUJ58" s="16"/>
      <c r="WUK58" s="16"/>
      <c r="WUL58" s="16"/>
      <c r="WUM58" s="16"/>
      <c r="WUN58" s="16"/>
      <c r="WUO58" s="16"/>
      <c r="WUP58" s="16"/>
      <c r="WUQ58" s="16"/>
      <c r="WUR58" s="16"/>
      <c r="WUS58" s="16"/>
      <c r="WUT58" s="16"/>
      <c r="WUU58" s="16"/>
      <c r="WUV58" s="16"/>
      <c r="WUW58" s="16"/>
      <c r="WUX58" s="16"/>
      <c r="WUY58" s="16"/>
      <c r="WUZ58" s="16"/>
      <c r="WVA58" s="16"/>
      <c r="WVB58" s="16"/>
      <c r="WVC58" s="16"/>
      <c r="WVD58" s="16"/>
      <c r="WVE58" s="16"/>
      <c r="WVF58" s="16"/>
      <c r="WVG58" s="16"/>
      <c r="WVH58" s="16"/>
      <c r="WVI58" s="16"/>
      <c r="WVJ58" s="16"/>
      <c r="WVK58" s="16"/>
      <c r="WVL58" s="16"/>
      <c r="WVM58" s="16"/>
      <c r="WVN58" s="16"/>
      <c r="WVO58" s="16"/>
      <c r="WVP58" s="16"/>
      <c r="WVQ58" s="16"/>
      <c r="WVR58" s="16"/>
      <c r="WVS58" s="16"/>
      <c r="WVT58" s="16"/>
      <c r="WVU58" s="16"/>
      <c r="WVV58" s="16"/>
      <c r="WVW58" s="16"/>
      <c r="WVX58" s="16"/>
      <c r="WVY58" s="16"/>
      <c r="WVZ58" s="16"/>
      <c r="WWA58" s="16"/>
      <c r="WWB58" s="16"/>
      <c r="WWC58" s="16"/>
      <c r="WWD58" s="16"/>
      <c r="WWE58" s="16"/>
      <c r="WWF58" s="16"/>
      <c r="WWG58" s="16"/>
      <c r="WWH58" s="16"/>
      <c r="WWI58" s="16"/>
      <c r="WWJ58" s="16"/>
      <c r="WWK58" s="16"/>
      <c r="WWL58" s="16"/>
      <c r="WWM58" s="16"/>
      <c r="WWN58" s="16"/>
      <c r="WWO58" s="16"/>
      <c r="WWP58" s="16"/>
      <c r="WWQ58" s="16"/>
      <c r="WWR58" s="16"/>
      <c r="WWS58" s="16"/>
      <c r="WWT58" s="16"/>
      <c r="WWU58" s="16"/>
      <c r="WWV58" s="16"/>
      <c r="WWW58" s="16"/>
      <c r="WWX58" s="16"/>
    </row>
  </sheetData>
  <mergeCells count="79">
    <mergeCell ref="AC3:AJ3"/>
    <mergeCell ref="AK3:AM3"/>
    <mergeCell ref="AN3:AT3"/>
    <mergeCell ref="AC4:AJ4"/>
    <mergeCell ref="O2:Q2"/>
    <mergeCell ref="R2:Y2"/>
    <mergeCell ref="Z2:AB2"/>
    <mergeCell ref="AC2:AJ2"/>
    <mergeCell ref="AK2:AM2"/>
    <mergeCell ref="AN2:AT2"/>
    <mergeCell ref="O3:Q3"/>
    <mergeCell ref="R3:Y3"/>
    <mergeCell ref="Z3:AB3"/>
    <mergeCell ref="O4:Q4"/>
    <mergeCell ref="R4:Y4"/>
    <mergeCell ref="Z4:AB4"/>
    <mergeCell ref="I7:P7"/>
    <mergeCell ref="Q7:Y7"/>
    <mergeCell ref="I8:P8"/>
    <mergeCell ref="I9:P9"/>
    <mergeCell ref="Q9:Y9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19:K19"/>
    <mergeCell ref="L19:S19"/>
    <mergeCell ref="T19:AA19"/>
    <mergeCell ref="AV22:BM22"/>
    <mergeCell ref="D21:K21"/>
    <mergeCell ref="L21:S21"/>
    <mergeCell ref="T21:AA21"/>
    <mergeCell ref="AB21:AC21"/>
    <mergeCell ref="AD21:AU21"/>
    <mergeCell ref="AV21:BM21"/>
    <mergeCell ref="D22:K22"/>
    <mergeCell ref="L22:S22"/>
    <mergeCell ref="T22:AA22"/>
    <mergeCell ref="AB22:AC22"/>
    <mergeCell ref="AD22:AU22"/>
    <mergeCell ref="AV27:BM27"/>
    <mergeCell ref="D26:K26"/>
    <mergeCell ref="L26:S26"/>
    <mergeCell ref="T26:AA26"/>
    <mergeCell ref="AB26:AC26"/>
    <mergeCell ref="AD26:AU26"/>
    <mergeCell ref="AV26:BM26"/>
    <mergeCell ref="D27:K27"/>
    <mergeCell ref="L27:S27"/>
    <mergeCell ref="T27:AA27"/>
    <mergeCell ref="AB27:AC27"/>
    <mergeCell ref="AD27:AU27"/>
    <mergeCell ref="T31:AS31"/>
    <mergeCell ref="AT31:BK31"/>
    <mergeCell ref="D32:K32"/>
    <mergeCell ref="L32:S32"/>
    <mergeCell ref="T32:AS32"/>
    <mergeCell ref="AT32:BK32"/>
    <mergeCell ref="AK4:AM4"/>
    <mergeCell ref="AN4:AT4"/>
    <mergeCell ref="D38:N38"/>
    <mergeCell ref="O38:AA38"/>
    <mergeCell ref="AB38:AF38"/>
    <mergeCell ref="AG38:BK38"/>
    <mergeCell ref="D33:K33"/>
    <mergeCell ref="L33:S33"/>
    <mergeCell ref="T33:AS33"/>
    <mergeCell ref="AT33:BK33"/>
    <mergeCell ref="D37:N37"/>
    <mergeCell ref="O37:AA37"/>
    <mergeCell ref="AB37:AF37"/>
    <mergeCell ref="AG37:BK37"/>
    <mergeCell ref="D31:K31"/>
    <mergeCell ref="L31:S31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AB27:AC27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C166"/>
  <sheetViews>
    <sheetView showGridLines="0" zoomScale="85" zoomScaleNormal="85" workbookViewId="0">
      <selection activeCell="O2" sqref="O2:AT4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85" customFormat="1" ht="18.75">
      <c r="O2" s="474" t="str">
        <f>表紙!$G12</f>
        <v>システム名</v>
      </c>
      <c r="P2" s="475"/>
      <c r="Q2" s="476"/>
      <c r="R2" s="483" t="str">
        <f>表紙!$N12</f>
        <v>Acelink</v>
      </c>
      <c r="S2" s="498"/>
      <c r="T2" s="498"/>
      <c r="U2" s="498"/>
      <c r="V2" s="498"/>
      <c r="W2" s="498"/>
      <c r="X2" s="498"/>
      <c r="Y2" s="500"/>
      <c r="Z2" s="492" t="str">
        <f>表紙!$G15</f>
        <v>機能ID</v>
      </c>
      <c r="AA2" s="475"/>
      <c r="AB2" s="476"/>
      <c r="AC2" s="483" t="str">
        <f>表紙!$N15</f>
        <v>VKZ290100389000</v>
      </c>
      <c r="AD2" s="545"/>
      <c r="AE2" s="545"/>
      <c r="AF2" s="545"/>
      <c r="AG2" s="545"/>
      <c r="AH2" s="545"/>
      <c r="AI2" s="545"/>
      <c r="AJ2" s="546"/>
      <c r="AK2" s="547" t="str">
        <f>表紙!$G16</f>
        <v>機能名</v>
      </c>
      <c r="AL2" s="548"/>
      <c r="AM2" s="549"/>
      <c r="AN2" s="483" t="str">
        <f>表紙!$N16</f>
        <v>月次確定(表示)</v>
      </c>
      <c r="AO2" s="550"/>
      <c r="AP2" s="550"/>
      <c r="AQ2" s="550"/>
      <c r="AR2" s="550"/>
      <c r="AS2" s="550"/>
      <c r="AT2" s="551"/>
    </row>
    <row r="3" spans="2:46" s="85" customFormat="1" ht="18.75">
      <c r="O3" s="477" t="str">
        <f>表紙!$G13</f>
        <v>サブシステムID</v>
      </c>
      <c r="P3" s="478"/>
      <c r="Q3" s="479"/>
      <c r="R3" s="486" t="str">
        <f>表紙!$N13</f>
        <v>AL</v>
      </c>
      <c r="S3" s="532"/>
      <c r="T3" s="532"/>
      <c r="U3" s="532"/>
      <c r="V3" s="532"/>
      <c r="W3" s="532"/>
      <c r="X3" s="532"/>
      <c r="Y3" s="533"/>
      <c r="Z3" s="493" t="str">
        <f>表紙!$G18</f>
        <v>作成年月日</v>
      </c>
      <c r="AA3" s="478"/>
      <c r="AB3" s="479"/>
      <c r="AC3" s="501">
        <f>表紙!$N18</f>
        <v>42622</v>
      </c>
      <c r="AD3" s="536"/>
      <c r="AE3" s="536"/>
      <c r="AF3" s="536"/>
      <c r="AG3" s="536"/>
      <c r="AH3" s="536"/>
      <c r="AI3" s="536"/>
      <c r="AJ3" s="537"/>
      <c r="AK3" s="538" t="str">
        <f>表紙!$G19</f>
        <v>作成者</v>
      </c>
      <c r="AL3" s="539"/>
      <c r="AM3" s="540"/>
      <c r="AN3" s="486" t="str">
        <f>表紙!$N19</f>
        <v>上田 達大</v>
      </c>
      <c r="AO3" s="541"/>
      <c r="AP3" s="541"/>
      <c r="AQ3" s="541"/>
      <c r="AR3" s="541"/>
      <c r="AS3" s="541"/>
      <c r="AT3" s="542"/>
    </row>
    <row r="4" spans="2:46" s="85" customFormat="1" ht="19.5" thickBot="1">
      <c r="O4" s="480" t="str">
        <f>表紙!$G14</f>
        <v>サブシステム名</v>
      </c>
      <c r="P4" s="481"/>
      <c r="Q4" s="482"/>
      <c r="R4" s="489" t="str">
        <f>表紙!$N14</f>
        <v>VKZ</v>
      </c>
      <c r="S4" s="534"/>
      <c r="T4" s="534"/>
      <c r="U4" s="534"/>
      <c r="V4" s="534"/>
      <c r="W4" s="534"/>
      <c r="X4" s="534"/>
      <c r="Y4" s="535"/>
      <c r="Z4" s="494" t="str">
        <f>表紙!$G20</f>
        <v>最終更新年月日</v>
      </c>
      <c r="AA4" s="481"/>
      <c r="AB4" s="482"/>
      <c r="AC4" s="504">
        <f>表紙!$N20</f>
        <v>42636</v>
      </c>
      <c r="AD4" s="543"/>
      <c r="AE4" s="543"/>
      <c r="AF4" s="543"/>
      <c r="AG4" s="543"/>
      <c r="AH4" s="543"/>
      <c r="AI4" s="543"/>
      <c r="AJ4" s="544"/>
      <c r="AK4" s="524" t="str">
        <f>表紙!$G21</f>
        <v>最終更新者</v>
      </c>
      <c r="AL4" s="525"/>
      <c r="AM4" s="526"/>
      <c r="AN4" s="489" t="str">
        <f>表紙!$N21</f>
        <v>上田 達大</v>
      </c>
      <c r="AO4" s="527"/>
      <c r="AP4" s="527"/>
      <c r="AQ4" s="527"/>
      <c r="AR4" s="527"/>
      <c r="AS4" s="527"/>
      <c r="AT4" s="528"/>
    </row>
    <row r="5" spans="2:46" s="85" customFormat="1" ht="6.4" customHeight="1">
      <c r="AO5" s="87"/>
      <c r="AP5" s="87"/>
      <c r="AQ5" s="87"/>
      <c r="AR5" s="87"/>
      <c r="AS5" s="86"/>
      <c r="AT5" s="86"/>
    </row>
    <row r="6" spans="2:46" s="85" customFormat="1" ht="15.75">
      <c r="AO6" s="87"/>
      <c r="AP6" s="87"/>
      <c r="AQ6" s="87"/>
      <c r="AR6" s="87"/>
      <c r="AS6" s="86"/>
      <c r="AT6" s="86"/>
    </row>
    <row r="7" spans="2:46" s="85" customFormat="1" ht="16.149999999999999" customHeight="1">
      <c r="B7" s="66" t="s">
        <v>111</v>
      </c>
      <c r="I7" s="552" t="s">
        <v>278</v>
      </c>
      <c r="J7" s="552"/>
      <c r="K7" s="552"/>
      <c r="L7" s="552"/>
      <c r="M7" s="552"/>
      <c r="N7" s="552"/>
      <c r="O7" s="552"/>
      <c r="P7" s="552"/>
      <c r="Q7" s="552" t="s">
        <v>212</v>
      </c>
      <c r="R7" s="552"/>
      <c r="S7" s="552"/>
      <c r="T7" s="552"/>
      <c r="U7" s="552"/>
      <c r="V7" s="552"/>
      <c r="W7" s="552"/>
      <c r="X7" s="552"/>
      <c r="Y7" s="552"/>
      <c r="AO7" s="87"/>
      <c r="AP7" s="87"/>
      <c r="AQ7" s="87"/>
      <c r="AR7" s="87"/>
      <c r="AS7" s="86"/>
      <c r="AT7" s="86"/>
    </row>
    <row r="8" spans="2:46" s="85" customFormat="1">
      <c r="B8" s="66" t="s">
        <v>128</v>
      </c>
      <c r="I8" s="552" t="s">
        <v>1219</v>
      </c>
      <c r="J8" s="552"/>
      <c r="K8" s="552"/>
      <c r="L8" s="552"/>
      <c r="M8" s="552"/>
      <c r="N8" s="552"/>
      <c r="O8" s="552"/>
      <c r="P8" s="552"/>
      <c r="AO8" s="87"/>
      <c r="AP8" s="87"/>
      <c r="AQ8" s="87"/>
      <c r="AR8" s="87"/>
      <c r="AS8" s="86"/>
      <c r="AT8" s="86"/>
    </row>
    <row r="9" spans="2:46" s="85" customFormat="1">
      <c r="B9" s="66" t="s">
        <v>129</v>
      </c>
      <c r="I9" s="552" t="s">
        <v>1082</v>
      </c>
      <c r="J9" s="552"/>
      <c r="K9" s="552"/>
      <c r="L9" s="552"/>
      <c r="M9" s="552"/>
      <c r="N9" s="552"/>
      <c r="O9" s="552"/>
      <c r="P9" s="552"/>
      <c r="Q9" s="579" t="s">
        <v>342</v>
      </c>
      <c r="R9" s="552"/>
      <c r="S9" s="552"/>
      <c r="T9" s="552"/>
      <c r="U9" s="552"/>
      <c r="V9" s="552"/>
      <c r="W9" s="552"/>
      <c r="X9" s="552"/>
      <c r="Y9" s="552"/>
      <c r="AO9" s="87"/>
      <c r="AP9" s="87"/>
      <c r="AQ9" s="87"/>
      <c r="AR9" s="87"/>
      <c r="AS9" s="86"/>
      <c r="AT9" s="86"/>
    </row>
    <row r="10" spans="2:46" s="85" customFormat="1" ht="15.75">
      <c r="AO10" s="87"/>
      <c r="AP10" s="87"/>
      <c r="AQ10" s="87"/>
      <c r="AR10" s="87"/>
      <c r="AS10" s="86"/>
      <c r="AT10" s="86"/>
    </row>
    <row r="11" spans="2:46" s="85" customFormat="1" ht="15.75">
      <c r="AO11" s="87"/>
      <c r="AP11" s="87"/>
      <c r="AQ11" s="87"/>
      <c r="AR11" s="87"/>
      <c r="AS11" s="86"/>
      <c r="AT11" s="86"/>
    </row>
    <row r="12" spans="2:46" s="85" customFormat="1">
      <c r="B12" s="66" t="s">
        <v>20</v>
      </c>
      <c r="AO12" s="87"/>
      <c r="AP12" s="87"/>
      <c r="AQ12" s="87"/>
      <c r="AR12" s="87"/>
      <c r="AS12" s="86"/>
      <c r="AT12" s="86"/>
    </row>
    <row r="13" spans="2:46" s="85" customFormat="1" ht="15.75">
      <c r="AO13" s="87"/>
      <c r="AP13" s="87"/>
      <c r="AQ13" s="87"/>
      <c r="AR13" s="87"/>
      <c r="AS13" s="86"/>
      <c r="AT13" s="86"/>
    </row>
    <row r="14" spans="2:46" s="85" customFormat="1" ht="15.75">
      <c r="C14" s="17" t="s">
        <v>1081</v>
      </c>
      <c r="AO14" s="87"/>
      <c r="AP14" s="87"/>
      <c r="AQ14" s="87"/>
      <c r="AR14" s="87"/>
      <c r="AS14" s="86"/>
      <c r="AT14" s="86"/>
    </row>
    <row r="15" spans="2:46" s="85" customFormat="1" ht="15.75">
      <c r="C15" s="93"/>
      <c r="AO15" s="87"/>
      <c r="AP15" s="87"/>
      <c r="AQ15" s="87"/>
      <c r="AR15" s="87"/>
      <c r="AS15" s="86"/>
      <c r="AT15" s="86"/>
    </row>
    <row r="16" spans="2:46" s="85" customFormat="1" ht="15.75">
      <c r="AO16" s="87"/>
      <c r="AP16" s="87"/>
      <c r="AQ16" s="87"/>
      <c r="AR16" s="87"/>
      <c r="AS16" s="86"/>
      <c r="AT16" s="86"/>
    </row>
    <row r="17" spans="2:81" s="2" customFormat="1" ht="16.5" customHeight="1">
      <c r="B17" s="65" t="s">
        <v>88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101" t="s">
        <v>90</v>
      </c>
      <c r="D19" s="570" t="s">
        <v>85</v>
      </c>
      <c r="E19" s="571"/>
      <c r="F19" s="571"/>
      <c r="G19" s="571"/>
      <c r="H19" s="571"/>
      <c r="I19" s="571"/>
      <c r="J19" s="571"/>
      <c r="K19" s="572"/>
      <c r="L19" s="553" t="s">
        <v>86</v>
      </c>
      <c r="M19" s="554"/>
      <c r="N19" s="554"/>
      <c r="O19" s="554"/>
      <c r="P19" s="554"/>
      <c r="Q19" s="554"/>
      <c r="R19" s="554"/>
      <c r="S19" s="555"/>
      <c r="T19" s="570" t="s">
        <v>91</v>
      </c>
      <c r="U19" s="571"/>
      <c r="V19" s="571"/>
      <c r="W19" s="571"/>
      <c r="X19" s="571"/>
      <c r="Y19" s="571"/>
      <c r="Z19" s="571"/>
      <c r="AA19" s="572"/>
      <c r="AB19" s="553" t="s">
        <v>102</v>
      </c>
      <c r="AC19" s="554"/>
      <c r="AD19" s="553" t="s">
        <v>92</v>
      </c>
      <c r="AE19" s="554"/>
      <c r="AF19" s="554"/>
      <c r="AG19" s="554"/>
      <c r="AH19" s="554"/>
      <c r="AI19" s="554"/>
      <c r="AJ19" s="554"/>
      <c r="AK19" s="554"/>
      <c r="AL19" s="554"/>
      <c r="AM19" s="554"/>
      <c r="AN19" s="554"/>
      <c r="AO19" s="554"/>
      <c r="AP19" s="554"/>
      <c r="AQ19" s="554"/>
      <c r="AR19" s="554"/>
      <c r="AS19" s="554"/>
      <c r="AT19" s="554"/>
      <c r="AU19" s="555"/>
      <c r="AV19" s="553" t="s">
        <v>28</v>
      </c>
      <c r="AW19" s="554"/>
      <c r="AX19" s="554"/>
      <c r="AY19" s="554"/>
      <c r="AZ19" s="554"/>
      <c r="BA19" s="554"/>
      <c r="BB19" s="554"/>
      <c r="BC19" s="554"/>
      <c r="BD19" s="554"/>
      <c r="BE19" s="554"/>
      <c r="BF19" s="554"/>
      <c r="BG19" s="554"/>
      <c r="BH19" s="554"/>
      <c r="BI19" s="554"/>
      <c r="BJ19" s="554"/>
      <c r="BK19" s="554"/>
      <c r="BL19" s="554"/>
      <c r="BM19" s="55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102">
        <v>1</v>
      </c>
      <c r="D20" s="511" t="s">
        <v>1104</v>
      </c>
      <c r="E20" s="512"/>
      <c r="F20" s="512"/>
      <c r="G20" s="512"/>
      <c r="H20" s="512"/>
      <c r="I20" s="512"/>
      <c r="J20" s="512"/>
      <c r="K20" s="513"/>
      <c r="L20" s="511" t="s">
        <v>1079</v>
      </c>
      <c r="M20" s="512"/>
      <c r="N20" s="512"/>
      <c r="O20" s="512"/>
      <c r="P20" s="512"/>
      <c r="Q20" s="512"/>
      <c r="R20" s="512"/>
      <c r="S20" s="513"/>
      <c r="T20" s="511" t="s">
        <v>1226</v>
      </c>
      <c r="U20" s="512"/>
      <c r="V20" s="512"/>
      <c r="W20" s="512"/>
      <c r="X20" s="512"/>
      <c r="Y20" s="512"/>
      <c r="Z20" s="512"/>
      <c r="AA20" s="513"/>
      <c r="AB20" s="529"/>
      <c r="AC20" s="531"/>
      <c r="AD20" s="511" t="s">
        <v>1098</v>
      </c>
      <c r="AE20" s="512"/>
      <c r="AF20" s="512"/>
      <c r="AG20" s="512"/>
      <c r="AH20" s="512"/>
      <c r="AI20" s="512"/>
      <c r="AJ20" s="512"/>
      <c r="AK20" s="512"/>
      <c r="AL20" s="512"/>
      <c r="AM20" s="512"/>
      <c r="AN20" s="512"/>
      <c r="AO20" s="512"/>
      <c r="AP20" s="512"/>
      <c r="AQ20" s="512"/>
      <c r="AR20" s="512"/>
      <c r="AS20" s="512"/>
      <c r="AT20" s="512"/>
      <c r="AU20" s="513"/>
      <c r="AV20" s="573"/>
      <c r="AW20" s="573"/>
      <c r="AX20" s="573"/>
      <c r="AY20" s="573"/>
      <c r="AZ20" s="573"/>
      <c r="BA20" s="573"/>
      <c r="BB20" s="573"/>
      <c r="BC20" s="573"/>
      <c r="BD20" s="573"/>
      <c r="BE20" s="573"/>
      <c r="BF20" s="573"/>
      <c r="BG20" s="573"/>
      <c r="BH20" s="573"/>
      <c r="BI20" s="573"/>
      <c r="BJ20" s="573"/>
      <c r="BK20" s="573"/>
      <c r="BL20" s="573"/>
      <c r="BM20" s="573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102">
        <v>2</v>
      </c>
      <c r="D21" s="511"/>
      <c r="E21" s="512"/>
      <c r="F21" s="512"/>
      <c r="G21" s="512"/>
      <c r="H21" s="512"/>
      <c r="I21" s="512"/>
      <c r="J21" s="512"/>
      <c r="K21" s="513"/>
      <c r="L21" s="520"/>
      <c r="M21" s="520"/>
      <c r="N21" s="520"/>
      <c r="O21" s="520"/>
      <c r="P21" s="520"/>
      <c r="Q21" s="520"/>
      <c r="R21" s="520"/>
      <c r="S21" s="520"/>
      <c r="T21" s="511"/>
      <c r="U21" s="512"/>
      <c r="V21" s="512"/>
      <c r="W21" s="512"/>
      <c r="X21" s="512"/>
      <c r="Y21" s="512"/>
      <c r="Z21" s="512"/>
      <c r="AA21" s="513"/>
      <c r="AB21" s="529"/>
      <c r="AC21" s="531"/>
      <c r="AD21" s="520"/>
      <c r="AE21" s="520"/>
      <c r="AF21" s="520"/>
      <c r="AG21" s="520"/>
      <c r="AH21" s="520"/>
      <c r="AI21" s="520"/>
      <c r="AJ21" s="520"/>
      <c r="AK21" s="520"/>
      <c r="AL21" s="520"/>
      <c r="AM21" s="520"/>
      <c r="AN21" s="520"/>
      <c r="AO21" s="520"/>
      <c r="AP21" s="520"/>
      <c r="AQ21" s="520"/>
      <c r="AR21" s="520"/>
      <c r="AS21" s="520"/>
      <c r="AT21" s="520"/>
      <c r="AU21" s="520"/>
      <c r="AV21" s="573"/>
      <c r="AW21" s="573"/>
      <c r="AX21" s="573"/>
      <c r="AY21" s="573"/>
      <c r="AZ21" s="573"/>
      <c r="BA21" s="573"/>
      <c r="BB21" s="573"/>
      <c r="BC21" s="573"/>
      <c r="BD21" s="573"/>
      <c r="BE21" s="573"/>
      <c r="BF21" s="573"/>
      <c r="BG21" s="573"/>
      <c r="BH21" s="573"/>
      <c r="BI21" s="573"/>
      <c r="BJ21" s="573"/>
      <c r="BK21" s="573"/>
      <c r="BL21" s="573"/>
      <c r="BM21" s="573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4" customFormat="1" ht="12.6" customHeight="1">
      <c r="B22" s="17"/>
      <c r="C22" s="102">
        <v>3</v>
      </c>
      <c r="D22" s="511"/>
      <c r="E22" s="512"/>
      <c r="F22" s="512"/>
      <c r="G22" s="512"/>
      <c r="H22" s="512"/>
      <c r="I22" s="512"/>
      <c r="J22" s="512"/>
      <c r="K22" s="513"/>
      <c r="L22" s="520"/>
      <c r="M22" s="520"/>
      <c r="N22" s="520"/>
      <c r="O22" s="520"/>
      <c r="P22" s="520"/>
      <c r="Q22" s="520"/>
      <c r="R22" s="520"/>
      <c r="S22" s="520"/>
      <c r="T22" s="511"/>
      <c r="U22" s="512"/>
      <c r="V22" s="512"/>
      <c r="W22" s="512"/>
      <c r="X22" s="512"/>
      <c r="Y22" s="512"/>
      <c r="Z22" s="512"/>
      <c r="AA22" s="513"/>
      <c r="AB22" s="529"/>
      <c r="AC22" s="531"/>
      <c r="AD22" s="520"/>
      <c r="AE22" s="520"/>
      <c r="AF22" s="520"/>
      <c r="AG22" s="520"/>
      <c r="AH22" s="520"/>
      <c r="AI22" s="520"/>
      <c r="AJ22" s="520"/>
      <c r="AK22" s="520"/>
      <c r="AL22" s="520"/>
      <c r="AM22" s="520"/>
      <c r="AN22" s="520"/>
      <c r="AO22" s="520"/>
      <c r="AP22" s="520"/>
      <c r="AQ22" s="520"/>
      <c r="AR22" s="520"/>
      <c r="AS22" s="520"/>
      <c r="AT22" s="520"/>
      <c r="AU22" s="520"/>
      <c r="AV22" s="520"/>
      <c r="AW22" s="520"/>
      <c r="AX22" s="520"/>
      <c r="AY22" s="520"/>
      <c r="AZ22" s="520"/>
      <c r="BA22" s="520"/>
      <c r="BB22" s="520"/>
      <c r="BC22" s="520"/>
      <c r="BD22" s="520"/>
      <c r="BE22" s="520"/>
      <c r="BF22" s="520"/>
      <c r="BG22" s="520"/>
      <c r="BH22" s="520"/>
      <c r="BI22" s="520"/>
      <c r="BJ22" s="520"/>
      <c r="BK22" s="520"/>
      <c r="BL22" s="520"/>
      <c r="BM22" s="520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4" spans="2:81" ht="16.5" customHeight="1">
      <c r="B24" s="65" t="s">
        <v>89</v>
      </c>
    </row>
    <row r="26" spans="2:81" s="31" customFormat="1" ht="15" customHeight="1">
      <c r="B26" s="17"/>
      <c r="C26" s="101" t="s">
        <v>90</v>
      </c>
      <c r="D26" s="570" t="s">
        <v>85</v>
      </c>
      <c r="E26" s="571"/>
      <c r="F26" s="571"/>
      <c r="G26" s="571"/>
      <c r="H26" s="571"/>
      <c r="I26" s="571"/>
      <c r="J26" s="571"/>
      <c r="K26" s="572"/>
      <c r="L26" s="553" t="s">
        <v>86</v>
      </c>
      <c r="M26" s="554"/>
      <c r="N26" s="554"/>
      <c r="O26" s="554"/>
      <c r="P26" s="554"/>
      <c r="Q26" s="554"/>
      <c r="R26" s="554"/>
      <c r="S26" s="555"/>
      <c r="T26" s="570" t="s">
        <v>91</v>
      </c>
      <c r="U26" s="571"/>
      <c r="V26" s="571"/>
      <c r="W26" s="571"/>
      <c r="X26" s="571"/>
      <c r="Y26" s="571"/>
      <c r="Z26" s="571"/>
      <c r="AA26" s="572"/>
      <c r="AB26" s="553" t="s">
        <v>102</v>
      </c>
      <c r="AC26" s="554"/>
      <c r="AD26" s="553" t="s">
        <v>92</v>
      </c>
      <c r="AE26" s="554"/>
      <c r="AF26" s="554"/>
      <c r="AG26" s="554"/>
      <c r="AH26" s="554"/>
      <c r="AI26" s="554"/>
      <c r="AJ26" s="554"/>
      <c r="AK26" s="554"/>
      <c r="AL26" s="554"/>
      <c r="AM26" s="554"/>
      <c r="AN26" s="554"/>
      <c r="AO26" s="554"/>
      <c r="AP26" s="554"/>
      <c r="AQ26" s="554"/>
      <c r="AR26" s="554"/>
      <c r="AS26" s="554"/>
      <c r="AT26" s="554"/>
      <c r="AU26" s="555"/>
      <c r="AV26" s="553" t="s">
        <v>28</v>
      </c>
      <c r="AW26" s="554"/>
      <c r="AX26" s="554"/>
      <c r="AY26" s="554"/>
      <c r="AZ26" s="554"/>
      <c r="BA26" s="554"/>
      <c r="BB26" s="554"/>
      <c r="BC26" s="554"/>
      <c r="BD26" s="554"/>
      <c r="BE26" s="554"/>
      <c r="BF26" s="554"/>
      <c r="BG26" s="554"/>
      <c r="BH26" s="554"/>
      <c r="BI26" s="554"/>
      <c r="BJ26" s="554"/>
      <c r="BK26" s="554"/>
      <c r="BL26" s="554"/>
      <c r="BM26" s="555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</row>
    <row r="27" spans="2:81" s="14" customFormat="1" ht="12.6" customHeight="1">
      <c r="B27" s="17"/>
      <c r="C27" s="102">
        <v>1</v>
      </c>
      <c r="D27" s="511" t="s">
        <v>1245</v>
      </c>
      <c r="E27" s="512"/>
      <c r="F27" s="512"/>
      <c r="G27" s="512"/>
      <c r="H27" s="512"/>
      <c r="I27" s="512"/>
      <c r="J27" s="512"/>
      <c r="K27" s="513"/>
      <c r="L27" s="511" t="s">
        <v>218</v>
      </c>
      <c r="M27" s="512"/>
      <c r="N27" s="512"/>
      <c r="O27" s="512"/>
      <c r="P27" s="512"/>
      <c r="Q27" s="512"/>
      <c r="R27" s="512"/>
      <c r="S27" s="513"/>
      <c r="T27" s="511" t="s">
        <v>1225</v>
      </c>
      <c r="U27" s="512"/>
      <c r="V27" s="512"/>
      <c r="W27" s="512"/>
      <c r="X27" s="512"/>
      <c r="Y27" s="512"/>
      <c r="Z27" s="512"/>
      <c r="AA27" s="513"/>
      <c r="AB27" s="529"/>
      <c r="AC27" s="531"/>
      <c r="AD27" s="511" t="s">
        <v>1105</v>
      </c>
      <c r="AE27" s="512"/>
      <c r="AF27" s="512"/>
      <c r="AG27" s="512"/>
      <c r="AH27" s="512"/>
      <c r="AI27" s="512"/>
      <c r="AJ27" s="512"/>
      <c r="AK27" s="512"/>
      <c r="AL27" s="512"/>
      <c r="AM27" s="512"/>
      <c r="AN27" s="512"/>
      <c r="AO27" s="512"/>
      <c r="AP27" s="512"/>
      <c r="AQ27" s="512"/>
      <c r="AR27" s="512"/>
      <c r="AS27" s="512"/>
      <c r="AT27" s="512"/>
      <c r="AU27" s="513"/>
      <c r="AV27" s="573"/>
      <c r="AW27" s="573"/>
      <c r="AX27" s="573"/>
      <c r="AY27" s="573"/>
      <c r="AZ27" s="573"/>
      <c r="BA27" s="573"/>
      <c r="BB27" s="573"/>
      <c r="BC27" s="573"/>
      <c r="BD27" s="573"/>
      <c r="BE27" s="573"/>
      <c r="BF27" s="573"/>
      <c r="BG27" s="573"/>
      <c r="BH27" s="573"/>
      <c r="BI27" s="573"/>
      <c r="BJ27" s="573"/>
      <c r="BK27" s="573"/>
      <c r="BL27" s="573"/>
      <c r="BM27" s="573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</row>
    <row r="29" spans="2:81" ht="16.5" customHeight="1">
      <c r="B29" s="65" t="s">
        <v>101</v>
      </c>
    </row>
    <row r="31" spans="2:81" ht="16.5" customHeight="1">
      <c r="C31" s="101" t="s">
        <v>90</v>
      </c>
      <c r="D31" s="570" t="s">
        <v>85</v>
      </c>
      <c r="E31" s="571"/>
      <c r="F31" s="571"/>
      <c r="G31" s="571"/>
      <c r="H31" s="571"/>
      <c r="I31" s="571"/>
      <c r="J31" s="571"/>
      <c r="K31" s="572"/>
      <c r="L31" s="553" t="s">
        <v>86</v>
      </c>
      <c r="M31" s="554"/>
      <c r="N31" s="554"/>
      <c r="O31" s="554"/>
      <c r="P31" s="554"/>
      <c r="Q31" s="554"/>
      <c r="R31" s="554"/>
      <c r="S31" s="555"/>
      <c r="T31" s="553" t="s">
        <v>100</v>
      </c>
      <c r="U31" s="554"/>
      <c r="V31" s="554"/>
      <c r="W31" s="554"/>
      <c r="X31" s="554"/>
      <c r="Y31" s="554"/>
      <c r="Z31" s="554"/>
      <c r="AA31" s="554"/>
      <c r="AB31" s="554"/>
      <c r="AC31" s="554"/>
      <c r="AD31" s="554"/>
      <c r="AE31" s="554"/>
      <c r="AF31" s="554"/>
      <c r="AG31" s="554"/>
      <c r="AH31" s="554"/>
      <c r="AI31" s="554"/>
      <c r="AJ31" s="554"/>
      <c r="AK31" s="554"/>
      <c r="AL31" s="554"/>
      <c r="AM31" s="554"/>
      <c r="AN31" s="554"/>
      <c r="AO31" s="554"/>
      <c r="AP31" s="554"/>
      <c r="AQ31" s="554"/>
      <c r="AR31" s="554"/>
      <c r="AS31" s="555"/>
      <c r="AT31" s="553" t="s">
        <v>28</v>
      </c>
      <c r="AU31" s="554"/>
      <c r="AV31" s="554"/>
      <c r="AW31" s="554"/>
      <c r="AX31" s="554"/>
      <c r="AY31" s="554"/>
      <c r="AZ31" s="554"/>
      <c r="BA31" s="554"/>
      <c r="BB31" s="554"/>
      <c r="BC31" s="554"/>
      <c r="BD31" s="554"/>
      <c r="BE31" s="554"/>
      <c r="BF31" s="554"/>
      <c r="BG31" s="554"/>
      <c r="BH31" s="554"/>
      <c r="BI31" s="554"/>
      <c r="BJ31" s="554"/>
      <c r="BK31" s="555"/>
    </row>
    <row r="32" spans="2:81" ht="12">
      <c r="C32" s="102">
        <v>1</v>
      </c>
      <c r="D32" s="520"/>
      <c r="E32" s="520"/>
      <c r="F32" s="520"/>
      <c r="G32" s="520"/>
      <c r="H32" s="520"/>
      <c r="I32" s="520"/>
      <c r="J32" s="520"/>
      <c r="K32" s="520"/>
      <c r="L32" s="520"/>
      <c r="M32" s="520"/>
      <c r="N32" s="520"/>
      <c r="O32" s="520"/>
      <c r="P32" s="520"/>
      <c r="Q32" s="520"/>
      <c r="R32" s="520"/>
      <c r="S32" s="520"/>
      <c r="T32" s="511"/>
      <c r="U32" s="512"/>
      <c r="V32" s="512"/>
      <c r="W32" s="512"/>
      <c r="X32" s="512"/>
      <c r="Y32" s="512"/>
      <c r="Z32" s="512"/>
      <c r="AA32" s="512"/>
      <c r="AB32" s="512"/>
      <c r="AC32" s="512"/>
      <c r="AD32" s="512"/>
      <c r="AE32" s="512"/>
      <c r="AF32" s="512"/>
      <c r="AG32" s="512"/>
      <c r="AH32" s="512"/>
      <c r="AI32" s="512"/>
      <c r="AJ32" s="512"/>
      <c r="AK32" s="512"/>
      <c r="AL32" s="512"/>
      <c r="AM32" s="512"/>
      <c r="AN32" s="512"/>
      <c r="AO32" s="512"/>
      <c r="AP32" s="512"/>
      <c r="AQ32" s="512"/>
      <c r="AR32" s="512"/>
      <c r="AS32" s="513"/>
      <c r="AT32" s="520"/>
      <c r="AU32" s="520"/>
      <c r="AV32" s="520"/>
      <c r="AW32" s="520"/>
      <c r="AX32" s="520"/>
      <c r="AY32" s="520"/>
      <c r="AZ32" s="520"/>
      <c r="BA32" s="520"/>
      <c r="BB32" s="520"/>
      <c r="BC32" s="520"/>
      <c r="BD32" s="520"/>
      <c r="BE32" s="520"/>
      <c r="BF32" s="520"/>
      <c r="BG32" s="520"/>
      <c r="BH32" s="520"/>
      <c r="BI32" s="520"/>
      <c r="BJ32" s="520"/>
      <c r="BK32" s="520"/>
    </row>
    <row r="33" spans="2:81" ht="12">
      <c r="C33" s="102">
        <v>2</v>
      </c>
      <c r="D33" s="520"/>
      <c r="E33" s="520"/>
      <c r="F33" s="520"/>
      <c r="G33" s="520"/>
      <c r="H33" s="520"/>
      <c r="I33" s="520"/>
      <c r="J33" s="520"/>
      <c r="K33" s="520"/>
      <c r="L33" s="520"/>
      <c r="M33" s="520"/>
      <c r="N33" s="520"/>
      <c r="O33" s="520"/>
      <c r="P33" s="520"/>
      <c r="Q33" s="520"/>
      <c r="R33" s="520"/>
      <c r="S33" s="520"/>
      <c r="T33" s="511"/>
      <c r="U33" s="512"/>
      <c r="V33" s="512"/>
      <c r="W33" s="512"/>
      <c r="X33" s="512"/>
      <c r="Y33" s="512"/>
      <c r="Z33" s="512"/>
      <c r="AA33" s="512"/>
      <c r="AB33" s="512"/>
      <c r="AC33" s="512"/>
      <c r="AD33" s="512"/>
      <c r="AE33" s="512"/>
      <c r="AF33" s="512"/>
      <c r="AG33" s="512"/>
      <c r="AH33" s="512"/>
      <c r="AI33" s="512"/>
      <c r="AJ33" s="512"/>
      <c r="AK33" s="512"/>
      <c r="AL33" s="512"/>
      <c r="AM33" s="512"/>
      <c r="AN33" s="512"/>
      <c r="AO33" s="512"/>
      <c r="AP33" s="512"/>
      <c r="AQ33" s="512"/>
      <c r="AR33" s="512"/>
      <c r="AS33" s="513"/>
      <c r="AT33" s="520"/>
      <c r="AU33" s="520"/>
      <c r="AV33" s="520"/>
      <c r="AW33" s="520"/>
      <c r="AX33" s="520"/>
      <c r="AY33" s="520"/>
      <c r="AZ33" s="520"/>
      <c r="BA33" s="520"/>
      <c r="BB33" s="520"/>
      <c r="BC33" s="520"/>
      <c r="BD33" s="520"/>
      <c r="BE33" s="520"/>
      <c r="BF33" s="520"/>
      <c r="BG33" s="520"/>
      <c r="BH33" s="520"/>
      <c r="BI33" s="520"/>
      <c r="BJ33" s="520"/>
      <c r="BK33" s="520"/>
    </row>
    <row r="35" spans="2:81" ht="16.5" customHeight="1">
      <c r="B35" s="65" t="s">
        <v>93</v>
      </c>
    </row>
    <row r="37" spans="2:81" ht="16.5" customHeight="1">
      <c r="C37" s="101" t="s">
        <v>90</v>
      </c>
      <c r="D37" s="522" t="s">
        <v>97</v>
      </c>
      <c r="E37" s="522"/>
      <c r="F37" s="522"/>
      <c r="G37" s="522"/>
      <c r="H37" s="522"/>
      <c r="I37" s="522"/>
      <c r="J37" s="522"/>
      <c r="K37" s="522"/>
      <c r="L37" s="522"/>
      <c r="M37" s="522"/>
      <c r="N37" s="522"/>
      <c r="O37" s="523" t="s">
        <v>94</v>
      </c>
      <c r="P37" s="523"/>
      <c r="Q37" s="523"/>
      <c r="R37" s="523"/>
      <c r="S37" s="523"/>
      <c r="T37" s="523"/>
      <c r="U37" s="523"/>
      <c r="V37" s="523"/>
      <c r="W37" s="523"/>
      <c r="X37" s="523"/>
      <c r="Y37" s="523"/>
      <c r="Z37" s="523"/>
      <c r="AA37" s="523"/>
      <c r="AB37" s="523" t="s">
        <v>95</v>
      </c>
      <c r="AC37" s="523"/>
      <c r="AD37" s="523"/>
      <c r="AE37" s="523"/>
      <c r="AF37" s="523"/>
      <c r="AG37" s="523" t="s">
        <v>96</v>
      </c>
      <c r="AH37" s="523"/>
      <c r="AI37" s="523"/>
      <c r="AJ37" s="523"/>
      <c r="AK37" s="523"/>
      <c r="AL37" s="523"/>
      <c r="AM37" s="523"/>
      <c r="AN37" s="523"/>
      <c r="AO37" s="523"/>
      <c r="AP37" s="523"/>
      <c r="AQ37" s="523"/>
      <c r="AR37" s="523"/>
      <c r="AS37" s="523"/>
      <c r="AT37" s="523"/>
      <c r="AU37" s="523"/>
      <c r="AV37" s="523"/>
      <c r="AW37" s="523"/>
      <c r="AX37" s="523"/>
      <c r="AY37" s="523"/>
      <c r="AZ37" s="523"/>
      <c r="BA37" s="523"/>
      <c r="BB37" s="523"/>
      <c r="BC37" s="523"/>
      <c r="BD37" s="523"/>
      <c r="BE37" s="523"/>
      <c r="BF37" s="523"/>
      <c r="BG37" s="523"/>
      <c r="BH37" s="523"/>
      <c r="BI37" s="523"/>
      <c r="BJ37" s="523"/>
      <c r="BK37" s="523"/>
    </row>
    <row r="38" spans="2:81" s="14" customFormat="1" ht="12.6" customHeight="1">
      <c r="B38" s="17"/>
      <c r="C38" s="102">
        <v>1</v>
      </c>
      <c r="D38" s="511"/>
      <c r="E38" s="512"/>
      <c r="F38" s="512"/>
      <c r="G38" s="512"/>
      <c r="H38" s="512"/>
      <c r="I38" s="512"/>
      <c r="J38" s="512"/>
      <c r="K38" s="512"/>
      <c r="L38" s="512"/>
      <c r="M38" s="512"/>
      <c r="N38" s="513"/>
      <c r="O38" s="511"/>
      <c r="P38" s="512"/>
      <c r="Q38" s="512"/>
      <c r="R38" s="512"/>
      <c r="S38" s="512"/>
      <c r="T38" s="512"/>
      <c r="U38" s="512"/>
      <c r="V38" s="512"/>
      <c r="W38" s="512"/>
      <c r="X38" s="512"/>
      <c r="Y38" s="512"/>
      <c r="Z38" s="512"/>
      <c r="AA38" s="513"/>
      <c r="AB38" s="511"/>
      <c r="AC38" s="512"/>
      <c r="AD38" s="512"/>
      <c r="AE38" s="512"/>
      <c r="AF38" s="513"/>
      <c r="AG38" s="511"/>
      <c r="AH38" s="512"/>
      <c r="AI38" s="512"/>
      <c r="AJ38" s="512"/>
      <c r="AK38" s="512"/>
      <c r="AL38" s="512"/>
      <c r="AM38" s="512"/>
      <c r="AN38" s="512"/>
      <c r="AO38" s="512"/>
      <c r="AP38" s="512"/>
      <c r="AQ38" s="512"/>
      <c r="AR38" s="512"/>
      <c r="AS38" s="512"/>
      <c r="AT38" s="512"/>
      <c r="AU38" s="512"/>
      <c r="AV38" s="512"/>
      <c r="AW38" s="512"/>
      <c r="AX38" s="512"/>
      <c r="AY38" s="512"/>
      <c r="AZ38" s="512"/>
      <c r="BA38" s="512"/>
      <c r="BB38" s="512"/>
      <c r="BC38" s="512"/>
      <c r="BD38" s="512"/>
      <c r="BE38" s="512"/>
      <c r="BF38" s="512"/>
      <c r="BG38" s="512"/>
      <c r="BH38" s="512"/>
      <c r="BI38" s="512"/>
      <c r="BJ38" s="512"/>
      <c r="BK38" s="513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</row>
    <row r="41" spans="2:81" s="17" customFormat="1" ht="16.5" customHeight="1">
      <c r="B41" s="65" t="s">
        <v>98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</row>
    <row r="43" spans="2:81" ht="16.5" customHeight="1">
      <c r="C43" s="7" t="s">
        <v>1111</v>
      </c>
    </row>
    <row r="44" spans="2:81" ht="16.5" customHeight="1">
      <c r="C44" s="7"/>
      <c r="D44" s="18" t="s">
        <v>1222</v>
      </c>
      <c r="E44" s="18"/>
      <c r="F44" s="18"/>
    </row>
    <row r="45" spans="2:81" ht="16.5" customHeight="1">
      <c r="C45" s="7"/>
      <c r="D45" s="18" t="s">
        <v>1252</v>
      </c>
      <c r="E45" s="18"/>
      <c r="F45" s="18"/>
    </row>
    <row r="46" spans="2:81" ht="16.5" customHeight="1">
      <c r="C46" s="7"/>
      <c r="D46" s="18"/>
      <c r="E46" s="18"/>
      <c r="F46" s="18"/>
    </row>
    <row r="47" spans="2:81" ht="16.5" customHeight="1">
      <c r="C47" s="7"/>
      <c r="D47" s="104"/>
      <c r="E47" s="16" t="s">
        <v>1203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Z47" s="16"/>
      <c r="AA47" s="16"/>
      <c r="AB47" s="16"/>
      <c r="AC47" s="16"/>
      <c r="AD47" s="16"/>
      <c r="AE47" s="16"/>
      <c r="AF47" s="16"/>
      <c r="AG47" s="16"/>
    </row>
    <row r="48" spans="2:81" ht="16.5" customHeight="1">
      <c r="C48" s="7"/>
      <c r="D48" s="104"/>
      <c r="E48" s="16"/>
      <c r="F48" s="17" t="s">
        <v>1196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Z48" s="16"/>
      <c r="AA48" s="16"/>
      <c r="AB48" s="16"/>
      <c r="AC48" s="16"/>
      <c r="AD48" s="16"/>
      <c r="AE48" s="16"/>
      <c r="AF48" s="16"/>
      <c r="AG48" s="16"/>
    </row>
    <row r="49" spans="3:38" ht="16.5" customHeight="1">
      <c r="F49" s="16" t="s">
        <v>1184</v>
      </c>
      <c r="G49" s="16"/>
      <c r="J49" s="16"/>
      <c r="P49" s="146"/>
      <c r="Q49" s="145"/>
      <c r="AI49" s="18" t="s">
        <v>1165</v>
      </c>
      <c r="AJ49" s="16"/>
      <c r="AK49" s="18" t="s">
        <v>1158</v>
      </c>
      <c r="AL49" s="16"/>
    </row>
    <row r="50" spans="3:38" ht="16.5" customHeight="1">
      <c r="C50" s="7"/>
      <c r="D50" s="16"/>
      <c r="E50" s="18"/>
      <c r="F50" s="18"/>
      <c r="G50" s="16"/>
    </row>
    <row r="51" spans="3:38" ht="16.5" customHeight="1">
      <c r="H51" s="16" t="s">
        <v>1112</v>
      </c>
      <c r="K51" s="17" t="s">
        <v>1205</v>
      </c>
      <c r="N51" s="17"/>
      <c r="Q51" s="146"/>
      <c r="R51" s="145"/>
      <c r="AC51" s="18" t="s">
        <v>1198</v>
      </c>
    </row>
    <row r="52" spans="3:38" ht="16.5" customHeight="1">
      <c r="H52" s="16"/>
      <c r="K52" s="17" t="s">
        <v>1206</v>
      </c>
      <c r="N52" s="17"/>
      <c r="Q52" s="146"/>
      <c r="R52" s="145"/>
      <c r="AC52" s="16" t="s">
        <v>1199</v>
      </c>
    </row>
    <row r="53" spans="3:38" ht="16.5" customHeight="1">
      <c r="H53" s="16"/>
      <c r="K53" s="17" t="s">
        <v>1218</v>
      </c>
      <c r="N53" s="17"/>
      <c r="Q53" s="146"/>
      <c r="R53" s="145"/>
    </row>
    <row r="54" spans="3:38" ht="16.5" customHeight="1">
      <c r="H54" s="16"/>
      <c r="N54" s="17"/>
      <c r="Q54" s="146"/>
      <c r="R54" s="145"/>
    </row>
    <row r="55" spans="3:38" ht="16.5" customHeight="1">
      <c r="F55" s="16"/>
      <c r="H55" s="16" t="s">
        <v>1113</v>
      </c>
      <c r="K55" s="17" t="s">
        <v>1207</v>
      </c>
      <c r="N55" s="17"/>
      <c r="Q55" s="146"/>
      <c r="R55" s="145"/>
      <c r="AC55" s="18" t="s">
        <v>1198</v>
      </c>
      <c r="AD55" s="16"/>
    </row>
    <row r="56" spans="3:38" ht="16.5" customHeight="1">
      <c r="F56" s="16"/>
      <c r="H56" s="16"/>
      <c r="K56" s="17" t="s">
        <v>1208</v>
      </c>
      <c r="N56" s="17"/>
      <c r="Q56" s="146"/>
      <c r="R56" s="145"/>
      <c r="AC56" s="16" t="s">
        <v>1199</v>
      </c>
      <c r="AD56" s="16"/>
    </row>
    <row r="57" spans="3:38" ht="16.5" customHeight="1">
      <c r="F57" s="16"/>
      <c r="H57" s="16"/>
      <c r="K57" s="17" t="s">
        <v>1218</v>
      </c>
      <c r="N57" s="17"/>
      <c r="Q57" s="146"/>
      <c r="R57" s="145"/>
    </row>
    <row r="58" spans="3:38" ht="16.5" customHeight="1">
      <c r="F58" s="16"/>
      <c r="H58" s="16"/>
      <c r="N58" s="17"/>
      <c r="Q58" s="146"/>
      <c r="R58" s="145"/>
    </row>
    <row r="59" spans="3:38" ht="16.5" customHeight="1">
      <c r="C59" s="7"/>
      <c r="D59" s="104"/>
      <c r="E59" s="16" t="s">
        <v>1204</v>
      </c>
      <c r="F59" s="16"/>
      <c r="G59" s="16"/>
      <c r="H59" s="16"/>
      <c r="I59" s="16"/>
      <c r="J59" s="16"/>
      <c r="K59" s="16" t="s">
        <v>1197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Z59" s="16"/>
      <c r="AA59" s="16"/>
      <c r="AB59" s="16"/>
      <c r="AC59" s="16"/>
      <c r="AD59" s="16"/>
      <c r="AE59" s="16"/>
      <c r="AF59" s="16"/>
      <c r="AG59" s="16"/>
    </row>
    <row r="60" spans="3:38" ht="16.5" customHeight="1">
      <c r="C60" s="7"/>
      <c r="D60" s="16"/>
      <c r="E60" s="18"/>
      <c r="F60" s="17" t="s">
        <v>1181</v>
      </c>
      <c r="G60" s="16"/>
      <c r="AC60" s="18" t="s">
        <v>1200</v>
      </c>
      <c r="AI60" s="18" t="s">
        <v>1165</v>
      </c>
      <c r="AJ60" s="16"/>
      <c r="AK60" s="18" t="s">
        <v>1210</v>
      </c>
      <c r="AL60" s="16"/>
    </row>
    <row r="61" spans="3:38" ht="16.5" customHeight="1">
      <c r="C61" s="7"/>
      <c r="D61" s="104"/>
      <c r="E61" s="16"/>
      <c r="F61" s="17" t="s">
        <v>1182</v>
      </c>
      <c r="G61" s="18"/>
      <c r="H61" s="18"/>
      <c r="I61" s="18"/>
      <c r="J61" s="18"/>
      <c r="K61" s="18"/>
      <c r="L61" s="18"/>
      <c r="M61" s="18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Z61" s="16"/>
      <c r="AA61" s="16"/>
      <c r="AB61" s="16"/>
      <c r="AC61" s="18" t="s">
        <v>1201</v>
      </c>
      <c r="AD61" s="16"/>
      <c r="AE61" s="16"/>
      <c r="AF61" s="16"/>
      <c r="AG61" s="16"/>
    </row>
    <row r="62" spans="3:38" ht="16.5" customHeight="1">
      <c r="C62" s="7"/>
      <c r="D62" s="104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Z62" s="16"/>
      <c r="AA62" s="16"/>
      <c r="AB62" s="16"/>
      <c r="AE62" s="16"/>
      <c r="AF62" s="16"/>
      <c r="AG62" s="16"/>
    </row>
    <row r="63" spans="3:38" ht="16.5" customHeight="1">
      <c r="F63" s="16"/>
      <c r="H63" s="16"/>
      <c r="N63" s="17"/>
      <c r="Q63" s="146"/>
      <c r="R63" s="145"/>
    </row>
    <row r="64" spans="3:38" ht="16.5" customHeight="1">
      <c r="E64" s="17" t="s">
        <v>1202</v>
      </c>
      <c r="G64" s="16"/>
      <c r="J64" s="16"/>
      <c r="K64" s="16"/>
      <c r="L64" s="16"/>
      <c r="M64" s="16"/>
      <c r="N64" s="16"/>
      <c r="O64" s="16"/>
      <c r="P64" s="16"/>
      <c r="Q64" s="16"/>
      <c r="R64" s="16" t="s">
        <v>1185</v>
      </c>
      <c r="S64" s="16"/>
      <c r="T64" s="16"/>
      <c r="U64" s="16"/>
    </row>
    <row r="65" spans="1:51" ht="16.5" customHeight="1">
      <c r="C65" s="7"/>
      <c r="D65" s="104"/>
      <c r="F65" s="17" t="s">
        <v>1209</v>
      </c>
      <c r="G65" s="16"/>
      <c r="H65" s="16"/>
      <c r="I65" s="16"/>
      <c r="V65" s="16"/>
    </row>
    <row r="66" spans="1:51" ht="16.5" customHeight="1">
      <c r="A66" s="18"/>
      <c r="C66" s="8"/>
      <c r="D66" s="18"/>
      <c r="E66" s="18"/>
      <c r="F66" s="18"/>
      <c r="G66" s="18"/>
      <c r="H66" s="18"/>
      <c r="I66" s="16"/>
      <c r="J66" s="18"/>
      <c r="K66" s="18"/>
      <c r="L66" s="18"/>
      <c r="M66" s="18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 spans="1:51" ht="16.5" customHeight="1">
      <c r="C67" s="85" t="s">
        <v>1117</v>
      </c>
      <c r="D67" s="85"/>
      <c r="E67" s="16"/>
      <c r="F67" s="16"/>
      <c r="G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 spans="1:51" ht="16.5" customHeight="1">
      <c r="C68" s="85"/>
      <c r="D68" s="85" t="s">
        <v>271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 spans="1:51" ht="16.5" customHeight="1">
      <c r="C69" s="85"/>
      <c r="D69" s="85" t="s">
        <v>272</v>
      </c>
      <c r="E69" s="85" t="s">
        <v>273</v>
      </c>
      <c r="F69" s="85"/>
      <c r="G69" s="85"/>
      <c r="H69" s="70"/>
      <c r="I69" s="70"/>
      <c r="J69" s="70"/>
      <c r="K69" s="70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 spans="1:51" ht="16.5" customHeight="1">
      <c r="C70" s="85"/>
      <c r="D70" s="85"/>
      <c r="E70" s="85" t="s">
        <v>391</v>
      </c>
      <c r="F70" s="85"/>
      <c r="G70" s="85"/>
      <c r="H70" s="70"/>
      <c r="I70" s="70"/>
      <c r="J70" s="70"/>
      <c r="K70" s="70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51" s="18" customFormat="1" ht="16.5" customHeight="1">
      <c r="A71" s="16"/>
      <c r="B71" s="17"/>
      <c r="C71" s="85"/>
      <c r="D71" s="85" t="s">
        <v>274</v>
      </c>
      <c r="E71" s="85" t="s">
        <v>275</v>
      </c>
      <c r="F71" s="85"/>
      <c r="G71" s="85"/>
      <c r="H71" s="70"/>
      <c r="I71" s="70"/>
      <c r="J71" s="70"/>
      <c r="K71" s="70"/>
      <c r="L71" s="17"/>
      <c r="M71" s="17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</row>
    <row r="72" spans="1:51" ht="16.5" customHeight="1">
      <c r="C72" s="85"/>
      <c r="D72" s="85"/>
      <c r="E72" s="85" t="s">
        <v>276</v>
      </c>
      <c r="F72" s="85"/>
      <c r="G72" s="85"/>
      <c r="H72" s="70"/>
      <c r="I72" s="70"/>
      <c r="J72" s="70"/>
      <c r="K72" s="70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</row>
    <row r="73" spans="1:51" ht="16.5" customHeight="1">
      <c r="E73" s="99"/>
      <c r="F73" s="99"/>
      <c r="G73" s="99"/>
      <c r="H73" s="99"/>
      <c r="I73" s="99"/>
      <c r="J73" s="99"/>
      <c r="K73" s="99"/>
      <c r="L73" s="99"/>
      <c r="M73" s="99"/>
      <c r="N73" s="99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</row>
    <row r="74" spans="1:51" ht="16.5" customHeight="1">
      <c r="C74" s="17" t="s">
        <v>1157</v>
      </c>
      <c r="E74" s="99"/>
      <c r="F74" s="99"/>
      <c r="G74" s="99"/>
      <c r="H74" s="99"/>
      <c r="I74" s="99"/>
      <c r="J74" s="99"/>
      <c r="K74" s="99"/>
      <c r="L74" s="99"/>
      <c r="M74" s="99"/>
      <c r="N74" s="99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</row>
    <row r="75" spans="1:51" ht="16.5" customHeight="1">
      <c r="C75" s="16"/>
      <c r="D75" s="17" t="s">
        <v>1156</v>
      </c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</row>
    <row r="76" spans="1:51" ht="16.5" customHeight="1">
      <c r="D76" s="17" t="s">
        <v>1118</v>
      </c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</row>
    <row r="77" spans="1:51" ht="16.5" customHeight="1">
      <c r="B77" s="16"/>
      <c r="E77" s="522" t="s">
        <v>146</v>
      </c>
      <c r="F77" s="522"/>
      <c r="G77" s="522"/>
      <c r="H77" s="522"/>
      <c r="I77" s="522"/>
      <c r="J77" s="522"/>
      <c r="K77" s="522"/>
      <c r="L77" s="522" t="s">
        <v>27</v>
      </c>
      <c r="M77" s="522"/>
      <c r="N77" s="522"/>
      <c r="O77" s="522"/>
      <c r="P77" s="522"/>
      <c r="Q77" s="522"/>
      <c r="R77" s="522"/>
      <c r="S77" s="522" t="s">
        <v>118</v>
      </c>
      <c r="T77" s="522"/>
      <c r="U77" s="570" t="s">
        <v>117</v>
      </c>
      <c r="V77" s="571"/>
      <c r="W77" s="571"/>
      <c r="X77" s="571"/>
      <c r="Y77" s="572"/>
      <c r="Z77" s="394" t="s">
        <v>28</v>
      </c>
      <c r="AA77" s="395"/>
      <c r="AB77" s="395"/>
      <c r="AC77" s="395"/>
      <c r="AD77" s="395"/>
      <c r="AE77" s="395"/>
      <c r="AF77" s="395"/>
      <c r="AG77" s="395"/>
      <c r="AH77" s="395"/>
      <c r="AI77" s="395"/>
      <c r="AJ77" s="395"/>
      <c r="AK77" s="395"/>
      <c r="AL77" s="395"/>
      <c r="AM77" s="395"/>
      <c r="AN77" s="396"/>
      <c r="AO77" s="16"/>
      <c r="AP77" s="16"/>
      <c r="AQ77" s="16"/>
      <c r="AR77" s="16"/>
      <c r="AS77" s="16"/>
      <c r="AT77" s="16"/>
    </row>
    <row r="78" spans="1:51" ht="16.5" customHeight="1">
      <c r="B78" s="16"/>
      <c r="E78" s="520" t="s">
        <v>376</v>
      </c>
      <c r="F78" s="520"/>
      <c r="G78" s="520"/>
      <c r="H78" s="520"/>
      <c r="I78" s="520"/>
      <c r="J78" s="520"/>
      <c r="K78" s="520"/>
      <c r="L78" s="520" t="s">
        <v>377</v>
      </c>
      <c r="M78" s="520"/>
      <c r="N78" s="520"/>
      <c r="O78" s="520"/>
      <c r="P78" s="520"/>
      <c r="Q78" s="520"/>
      <c r="R78" s="520"/>
      <c r="S78" s="580"/>
      <c r="T78" s="580"/>
      <c r="U78" s="511" t="s">
        <v>378</v>
      </c>
      <c r="V78" s="512"/>
      <c r="W78" s="512"/>
      <c r="X78" s="512"/>
      <c r="Y78" s="513"/>
      <c r="Z78" s="391" t="s">
        <v>386</v>
      </c>
      <c r="AA78" s="392"/>
      <c r="AB78" s="392"/>
      <c r="AC78" s="392"/>
      <c r="AD78" s="392"/>
      <c r="AE78" s="392"/>
      <c r="AF78" s="392"/>
      <c r="AG78" s="392"/>
      <c r="AH78" s="392"/>
      <c r="AI78" s="392"/>
      <c r="AJ78" s="392"/>
      <c r="AK78" s="392"/>
      <c r="AL78" s="392"/>
      <c r="AM78" s="392"/>
      <c r="AN78" s="393"/>
      <c r="AO78" s="16"/>
      <c r="AP78" s="16"/>
      <c r="AQ78" s="16"/>
      <c r="AR78" s="16"/>
      <c r="AS78" s="16"/>
      <c r="AT78" s="16"/>
    </row>
    <row r="79" spans="1:51" ht="16.5" customHeight="1">
      <c r="B79" s="16"/>
      <c r="E79" s="520" t="s">
        <v>379</v>
      </c>
      <c r="F79" s="520"/>
      <c r="G79" s="520"/>
      <c r="H79" s="520"/>
      <c r="I79" s="520"/>
      <c r="J79" s="520"/>
      <c r="K79" s="520"/>
      <c r="L79" s="520" t="s">
        <v>380</v>
      </c>
      <c r="M79" s="520"/>
      <c r="N79" s="520"/>
      <c r="O79" s="520"/>
      <c r="P79" s="520"/>
      <c r="Q79" s="520"/>
      <c r="R79" s="520"/>
      <c r="S79" s="580"/>
      <c r="T79" s="580"/>
      <c r="U79" s="511" t="s">
        <v>381</v>
      </c>
      <c r="V79" s="512"/>
      <c r="W79" s="512"/>
      <c r="X79" s="512"/>
      <c r="Y79" s="513"/>
      <c r="Z79" s="391" t="s">
        <v>387</v>
      </c>
      <c r="AA79" s="392"/>
      <c r="AB79" s="392"/>
      <c r="AC79" s="392"/>
      <c r="AD79" s="392"/>
      <c r="AE79" s="392"/>
      <c r="AF79" s="392"/>
      <c r="AG79" s="392"/>
      <c r="AH79" s="392"/>
      <c r="AI79" s="392"/>
      <c r="AJ79" s="392"/>
      <c r="AK79" s="392"/>
      <c r="AL79" s="392"/>
      <c r="AM79" s="392"/>
      <c r="AN79" s="393"/>
      <c r="AO79" s="16"/>
      <c r="AP79" s="16"/>
      <c r="AQ79" s="16"/>
      <c r="AR79" s="16"/>
      <c r="AS79" s="16"/>
      <c r="AT79" s="16"/>
    </row>
    <row r="80" spans="1:51" ht="16.5" customHeight="1">
      <c r="B80" s="16"/>
      <c r="E80" s="520" t="s">
        <v>382</v>
      </c>
      <c r="F80" s="520"/>
      <c r="G80" s="520"/>
      <c r="H80" s="520"/>
      <c r="I80" s="520"/>
      <c r="J80" s="520"/>
      <c r="K80" s="520"/>
      <c r="L80" s="520" t="s">
        <v>383</v>
      </c>
      <c r="M80" s="520"/>
      <c r="N80" s="520"/>
      <c r="O80" s="520"/>
      <c r="P80" s="520"/>
      <c r="Q80" s="520"/>
      <c r="R80" s="520"/>
      <c r="S80" s="580"/>
      <c r="T80" s="580"/>
      <c r="U80" s="511" t="s">
        <v>390</v>
      </c>
      <c r="V80" s="512"/>
      <c r="W80" s="512"/>
      <c r="X80" s="512"/>
      <c r="Y80" s="513"/>
      <c r="Z80" s="391" t="s">
        <v>388</v>
      </c>
      <c r="AA80" s="392"/>
      <c r="AB80" s="392"/>
      <c r="AC80" s="392"/>
      <c r="AD80" s="392"/>
      <c r="AE80" s="392"/>
      <c r="AF80" s="392"/>
      <c r="AG80" s="392"/>
      <c r="AH80" s="392"/>
      <c r="AI80" s="392"/>
      <c r="AJ80" s="392"/>
      <c r="AK80" s="392"/>
      <c r="AL80" s="392"/>
      <c r="AM80" s="392"/>
      <c r="AN80" s="393"/>
    </row>
    <row r="81" spans="1:47" ht="16.5" customHeight="1">
      <c r="B81" s="16"/>
      <c r="E81" s="520" t="s">
        <v>384</v>
      </c>
      <c r="F81" s="520"/>
      <c r="G81" s="520"/>
      <c r="H81" s="520"/>
      <c r="I81" s="520"/>
      <c r="J81" s="520"/>
      <c r="K81" s="520"/>
      <c r="L81" s="520" t="s">
        <v>385</v>
      </c>
      <c r="M81" s="520"/>
      <c r="N81" s="520"/>
      <c r="O81" s="520"/>
      <c r="P81" s="520"/>
      <c r="Q81" s="520"/>
      <c r="R81" s="520"/>
      <c r="S81" s="580"/>
      <c r="T81" s="580"/>
      <c r="U81" s="511" t="s">
        <v>390</v>
      </c>
      <c r="V81" s="512"/>
      <c r="W81" s="512"/>
      <c r="X81" s="512"/>
      <c r="Y81" s="513"/>
      <c r="Z81" s="391" t="s">
        <v>389</v>
      </c>
      <c r="AA81" s="392"/>
      <c r="AB81" s="392"/>
      <c r="AC81" s="392"/>
      <c r="AD81" s="392"/>
      <c r="AE81" s="392"/>
      <c r="AF81" s="392"/>
      <c r="AG81" s="392"/>
      <c r="AH81" s="392"/>
      <c r="AI81" s="392"/>
      <c r="AJ81" s="392"/>
      <c r="AK81" s="392"/>
      <c r="AL81" s="392"/>
      <c r="AM81" s="392"/>
      <c r="AN81" s="393"/>
    </row>
    <row r="82" spans="1:47" ht="16.5" customHeight="1">
      <c r="B82" s="16"/>
      <c r="E82" s="520"/>
      <c r="F82" s="520"/>
      <c r="G82" s="520"/>
      <c r="H82" s="520"/>
      <c r="I82" s="520"/>
      <c r="J82" s="520"/>
      <c r="K82" s="520"/>
      <c r="L82" s="520"/>
      <c r="M82" s="520"/>
      <c r="N82" s="520"/>
      <c r="O82" s="520"/>
      <c r="P82" s="520"/>
      <c r="Q82" s="520"/>
      <c r="R82" s="520"/>
      <c r="S82" s="580"/>
      <c r="T82" s="580"/>
      <c r="U82" s="511"/>
      <c r="V82" s="512"/>
      <c r="W82" s="512"/>
      <c r="X82" s="512"/>
      <c r="Y82" s="513"/>
      <c r="Z82" s="391"/>
      <c r="AA82" s="392"/>
      <c r="AB82" s="392"/>
      <c r="AC82" s="392"/>
      <c r="AD82" s="392"/>
      <c r="AE82" s="392"/>
      <c r="AF82" s="392"/>
      <c r="AG82" s="392"/>
      <c r="AH82" s="392"/>
      <c r="AI82" s="392"/>
      <c r="AJ82" s="392"/>
      <c r="AK82" s="392"/>
      <c r="AL82" s="392"/>
      <c r="AM82" s="392"/>
      <c r="AN82" s="393"/>
      <c r="AU82" s="18"/>
    </row>
    <row r="83" spans="1:47" ht="12.6" customHeight="1">
      <c r="AU83" s="18"/>
    </row>
    <row r="84" spans="1:47" ht="12.6" customHeight="1">
      <c r="D84" s="17" t="s">
        <v>1163</v>
      </c>
      <c r="AU84" s="18"/>
    </row>
    <row r="85" spans="1:47" ht="12.6" customHeight="1">
      <c r="D85" s="16"/>
      <c r="E85" s="17" t="s">
        <v>1162</v>
      </c>
      <c r="Q85" s="16"/>
      <c r="AU85" s="18"/>
    </row>
    <row r="86" spans="1:47" ht="12.6" customHeight="1">
      <c r="E86" s="17" t="s">
        <v>1146</v>
      </c>
      <c r="Q86" s="16"/>
      <c r="U86" s="18" t="s">
        <v>1122</v>
      </c>
      <c r="AU86" s="18"/>
    </row>
    <row r="87" spans="1:47" ht="12.6" customHeight="1">
      <c r="AU87" s="18"/>
    </row>
    <row r="88" spans="1:47" ht="16.5" customHeight="1">
      <c r="E88" s="17" t="s">
        <v>1124</v>
      </c>
    </row>
    <row r="89" spans="1:47" ht="16.5" customHeight="1">
      <c r="E89" s="16"/>
      <c r="F89" s="17" t="s">
        <v>1123</v>
      </c>
    </row>
    <row r="91" spans="1:47" ht="16.5" customHeight="1">
      <c r="E91" s="85" t="s">
        <v>1164</v>
      </c>
    </row>
    <row r="92" spans="1:47" ht="16.5" customHeight="1">
      <c r="F92" s="17" t="s">
        <v>1161</v>
      </c>
    </row>
    <row r="94" spans="1:47" ht="16.5" customHeight="1">
      <c r="A94" s="18"/>
      <c r="C94" s="18"/>
      <c r="D94" s="18"/>
      <c r="E94" s="85" t="s">
        <v>1160</v>
      </c>
    </row>
    <row r="95" spans="1:47" ht="16.5" customHeight="1">
      <c r="A95" s="18"/>
      <c r="C95" s="18"/>
      <c r="D95" s="18"/>
      <c r="E95" s="85"/>
      <c r="F95" s="17" t="s">
        <v>1159</v>
      </c>
    </row>
    <row r="96" spans="1:47" ht="16.5" customHeight="1">
      <c r="A96" s="18"/>
      <c r="C96" s="18"/>
      <c r="D96" s="18"/>
      <c r="F96" s="18" t="s">
        <v>1147</v>
      </c>
    </row>
    <row r="97" spans="1:81" ht="16.5" customHeight="1">
      <c r="A97" s="18"/>
      <c r="C97" s="18"/>
      <c r="D97" s="18"/>
      <c r="G97" s="17" t="s">
        <v>401</v>
      </c>
      <c r="P97" s="146" t="s">
        <v>409</v>
      </c>
      <c r="Q97" s="145" t="s">
        <v>393</v>
      </c>
    </row>
    <row r="98" spans="1:81" ht="16.5" customHeight="1">
      <c r="F98" s="16"/>
      <c r="G98" s="17" t="s">
        <v>402</v>
      </c>
      <c r="P98" s="146" t="s">
        <v>409</v>
      </c>
      <c r="Q98" s="145" t="s">
        <v>394</v>
      </c>
    </row>
    <row r="99" spans="1:81" s="18" customFormat="1" ht="16.5" customHeight="1">
      <c r="A99" s="16"/>
      <c r="B99" s="17"/>
      <c r="C99" s="17"/>
      <c r="D99" s="17"/>
      <c r="E99" s="17"/>
      <c r="F99" s="17"/>
      <c r="G99" s="17" t="s">
        <v>403</v>
      </c>
      <c r="H99" s="17"/>
      <c r="I99" s="17"/>
      <c r="J99" s="17"/>
      <c r="K99" s="17"/>
      <c r="L99" s="17"/>
      <c r="M99" s="17"/>
      <c r="P99" s="146" t="s">
        <v>409</v>
      </c>
      <c r="Q99" s="145" t="s">
        <v>395</v>
      </c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</row>
    <row r="100" spans="1:81" s="18" customFormat="1" ht="16.5" customHeight="1">
      <c r="A100" s="16"/>
      <c r="B100" s="17"/>
      <c r="C100" s="17"/>
      <c r="D100" s="17"/>
      <c r="E100" s="17"/>
      <c r="F100" s="17"/>
      <c r="G100" s="17" t="s">
        <v>404</v>
      </c>
      <c r="H100" s="17"/>
      <c r="I100" s="17"/>
      <c r="J100" s="17"/>
      <c r="K100" s="17"/>
      <c r="L100" s="17"/>
      <c r="M100" s="17"/>
      <c r="P100" s="146" t="s">
        <v>409</v>
      </c>
      <c r="Q100" s="145" t="s">
        <v>396</v>
      </c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</row>
    <row r="101" spans="1:81" s="18" customFormat="1" ht="16.5" customHeight="1">
      <c r="A101" s="16"/>
      <c r="B101" s="17"/>
      <c r="C101" s="17"/>
      <c r="D101" s="17"/>
      <c r="E101" s="17"/>
      <c r="F101" s="17"/>
      <c r="G101" s="17" t="s">
        <v>405</v>
      </c>
      <c r="H101" s="17"/>
      <c r="I101" s="17"/>
      <c r="J101" s="17"/>
      <c r="K101" s="17"/>
      <c r="L101" s="17"/>
      <c r="M101" s="17"/>
      <c r="P101" s="146" t="s">
        <v>409</v>
      </c>
      <c r="Q101" s="145" t="s">
        <v>397</v>
      </c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</row>
    <row r="102" spans="1:81" s="18" customFormat="1" ht="16.5" customHeight="1">
      <c r="A102" s="16"/>
      <c r="B102" s="17"/>
      <c r="C102" s="17"/>
      <c r="D102" s="17"/>
      <c r="E102" s="17"/>
      <c r="F102" s="17"/>
      <c r="G102" s="17" t="s">
        <v>406</v>
      </c>
      <c r="H102" s="17"/>
      <c r="I102" s="17"/>
      <c r="J102" s="17"/>
      <c r="K102" s="17"/>
      <c r="L102" s="17"/>
      <c r="M102" s="17"/>
      <c r="P102" s="146" t="s">
        <v>409</v>
      </c>
      <c r="Q102" s="145" t="s">
        <v>398</v>
      </c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</row>
    <row r="103" spans="1:81" ht="16.5" customHeight="1">
      <c r="G103" s="17" t="s">
        <v>407</v>
      </c>
      <c r="P103" s="146" t="s">
        <v>409</v>
      </c>
      <c r="Q103" s="145" t="s">
        <v>399</v>
      </c>
    </row>
    <row r="104" spans="1:81" ht="16.5" customHeight="1">
      <c r="G104" s="17" t="s">
        <v>408</v>
      </c>
      <c r="P104" s="146" t="s">
        <v>409</v>
      </c>
      <c r="Q104" s="145" t="s">
        <v>400</v>
      </c>
    </row>
    <row r="105" spans="1:81" ht="16.5" customHeight="1">
      <c r="P105" s="146"/>
      <c r="Q105" s="145"/>
    </row>
    <row r="106" spans="1:81" ht="16.5" customHeight="1">
      <c r="E106" s="17" t="s">
        <v>1129</v>
      </c>
      <c r="P106" s="146"/>
      <c r="Q106" s="145"/>
    </row>
    <row r="107" spans="1:81" ht="16.5" customHeight="1">
      <c r="F107" s="384" t="s">
        <v>1174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81" ht="16.5" customHeight="1">
      <c r="F108" s="384"/>
      <c r="G108" s="16" t="s">
        <v>1167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Z108" s="16"/>
    </row>
    <row r="109" spans="1:81" ht="16.5" customHeight="1">
      <c r="F109" s="384"/>
      <c r="G109" s="16" t="s">
        <v>1194</v>
      </c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8" t="s">
        <v>1165</v>
      </c>
      <c r="Z109" s="16"/>
      <c r="AA109" s="18" t="s">
        <v>1195</v>
      </c>
    </row>
    <row r="110" spans="1:81" ht="16.5" customHeight="1">
      <c r="F110" s="384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81" ht="16.5" customHeight="1">
      <c r="F111" s="384"/>
      <c r="G111" s="16" t="s">
        <v>1125</v>
      </c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81" ht="16.5" customHeight="1">
      <c r="F112" s="16"/>
      <c r="G112" s="16"/>
      <c r="H112" s="16" t="s">
        <v>1193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3:38" ht="16.5" customHeight="1"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3:38" ht="16.5" customHeight="1">
      <c r="G114" s="17" t="s">
        <v>1128</v>
      </c>
      <c r="J114" s="16"/>
      <c r="P114" s="146"/>
      <c r="Q114" s="145"/>
    </row>
    <row r="115" spans="3:38" ht="16.5" customHeight="1">
      <c r="C115" s="7"/>
      <c r="D115" s="16"/>
      <c r="E115" s="18"/>
      <c r="F115" s="18"/>
      <c r="G115" s="16" t="s">
        <v>1184</v>
      </c>
      <c r="AI115" s="18" t="s">
        <v>1165</v>
      </c>
      <c r="AJ115" s="16"/>
      <c r="AK115" s="18" t="s">
        <v>1158</v>
      </c>
      <c r="AL115" s="16"/>
    </row>
    <row r="116" spans="3:38" ht="16.5" customHeight="1">
      <c r="C116" s="7"/>
      <c r="D116" s="104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B116" s="16"/>
      <c r="AC116" s="16"/>
      <c r="AD116" s="16"/>
      <c r="AE116" s="16"/>
      <c r="AF116" s="16"/>
    </row>
    <row r="117" spans="3:38" ht="16.5" customHeight="1">
      <c r="H117" s="16" t="s">
        <v>1112</v>
      </c>
      <c r="K117" s="17" t="s">
        <v>1121</v>
      </c>
      <c r="N117" s="17"/>
      <c r="Q117" s="146"/>
      <c r="R117" s="145"/>
      <c r="V117" s="18" t="s">
        <v>1120</v>
      </c>
      <c r="Z117" s="18" t="s">
        <v>1127</v>
      </c>
    </row>
    <row r="118" spans="3:38" ht="16.5" customHeight="1">
      <c r="F118" s="16"/>
      <c r="H118" s="16" t="s">
        <v>1113</v>
      </c>
      <c r="K118" s="17" t="s">
        <v>1119</v>
      </c>
      <c r="N118" s="17"/>
      <c r="Q118" s="146"/>
      <c r="R118" s="145"/>
      <c r="V118" s="18" t="s">
        <v>1120</v>
      </c>
      <c r="Z118" s="18" t="s">
        <v>1126</v>
      </c>
    </row>
    <row r="119" spans="3:38" ht="16.5" customHeight="1">
      <c r="F119" s="16"/>
      <c r="G119" s="16"/>
      <c r="H119" s="17" t="s">
        <v>1214</v>
      </c>
      <c r="J119" s="16"/>
      <c r="K119" s="16"/>
      <c r="L119" s="16"/>
      <c r="M119" s="16"/>
      <c r="N119" s="16"/>
      <c r="O119" s="16"/>
      <c r="P119" s="16"/>
      <c r="T119" s="16"/>
      <c r="U119" s="16" t="s">
        <v>1185</v>
      </c>
      <c r="V119" s="16"/>
      <c r="W119" s="16" t="s">
        <v>1186</v>
      </c>
      <c r="X119" s="16"/>
    </row>
    <row r="120" spans="3:38" ht="16.5" customHeight="1">
      <c r="F120" s="16"/>
      <c r="G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3:38" ht="16.5" customHeight="1">
      <c r="F121" s="384" t="s">
        <v>1175</v>
      </c>
      <c r="G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3:38" ht="16.5" customHeight="1">
      <c r="F122" s="16"/>
      <c r="G122" s="16"/>
      <c r="H122" s="17" t="s">
        <v>1180</v>
      </c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3:38" ht="16.5" customHeight="1">
      <c r="F123" s="16"/>
      <c r="G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3:38" ht="16.5" customHeight="1">
      <c r="F124" s="16" t="s">
        <v>1183</v>
      </c>
      <c r="G124" s="16"/>
      <c r="J124" s="16"/>
      <c r="K124" s="16"/>
      <c r="L124" s="16"/>
      <c r="M124" s="16"/>
      <c r="N124" s="16"/>
      <c r="O124" s="18" t="s">
        <v>1165</v>
      </c>
      <c r="P124" s="16"/>
      <c r="Q124" s="18" t="s">
        <v>1166</v>
      </c>
      <c r="S124" s="16"/>
      <c r="T124" s="16"/>
      <c r="U124" s="16"/>
    </row>
    <row r="125" spans="3:38" ht="16.5" customHeight="1">
      <c r="D125" s="16"/>
      <c r="E125" s="16"/>
      <c r="F125" s="16"/>
      <c r="G125" s="16"/>
      <c r="H125" s="17" t="s">
        <v>1176</v>
      </c>
      <c r="P125" s="146"/>
      <c r="Q125" s="145"/>
    </row>
    <row r="126" spans="3:38" ht="16.5" customHeight="1">
      <c r="D126" s="16"/>
      <c r="E126" s="16"/>
      <c r="F126" s="16"/>
      <c r="G126" s="16"/>
      <c r="P126" s="146"/>
      <c r="Q126" s="145"/>
    </row>
    <row r="127" spans="3:38" ht="16.5" customHeight="1">
      <c r="D127" s="16"/>
      <c r="E127" s="16"/>
      <c r="F127" s="16"/>
      <c r="G127" s="16"/>
      <c r="P127" s="146"/>
      <c r="Q127" s="145"/>
    </row>
    <row r="128" spans="3:38" ht="16.5" customHeight="1">
      <c r="D128" s="16"/>
      <c r="E128" s="17" t="s">
        <v>1177</v>
      </c>
      <c r="F128" s="16"/>
      <c r="G128" s="16"/>
      <c r="P128" s="146"/>
      <c r="Q128" s="145"/>
    </row>
    <row r="129" spans="4:46" ht="13.5">
      <c r="F129" s="16"/>
      <c r="P129" s="146"/>
      <c r="Q129" s="145"/>
    </row>
    <row r="130" spans="4:46" ht="16.5" customHeight="1">
      <c r="G130" s="17" t="s">
        <v>1171</v>
      </c>
      <c r="P130" s="146"/>
      <c r="Q130" s="145"/>
    </row>
    <row r="131" spans="4:46" ht="16.5" customHeight="1">
      <c r="G131" s="17" t="s">
        <v>1215</v>
      </c>
      <c r="P131" s="146"/>
      <c r="Q131" s="145"/>
      <c r="Y131" s="16"/>
    </row>
    <row r="132" spans="4:46" ht="16.5" customHeight="1">
      <c r="P132" s="146"/>
      <c r="Q132" s="145"/>
    </row>
    <row r="133" spans="4:46" ht="16.5" customHeight="1">
      <c r="G133" s="17" t="s">
        <v>1130</v>
      </c>
      <c r="P133" s="146"/>
      <c r="Q133" s="145"/>
    </row>
    <row r="134" spans="4:46" ht="16.5" customHeight="1">
      <c r="G134" s="16"/>
      <c r="H134" s="17" t="s">
        <v>1216</v>
      </c>
      <c r="P134" s="146"/>
      <c r="Q134" s="145"/>
      <c r="AD134" s="18" t="s">
        <v>1188</v>
      </c>
    </row>
    <row r="135" spans="4:46" ht="16.5" customHeight="1">
      <c r="G135" s="16"/>
      <c r="H135" s="17" t="s">
        <v>1217</v>
      </c>
      <c r="P135" s="146"/>
      <c r="Q135" s="145"/>
      <c r="AD135" s="18" t="s">
        <v>1189</v>
      </c>
    </row>
    <row r="136" spans="4:46" ht="16.5" customHeight="1">
      <c r="P136" s="146"/>
      <c r="Q136" s="145"/>
    </row>
    <row r="137" spans="4:46" ht="16.5" customHeight="1">
      <c r="H137" s="17" t="s">
        <v>1187</v>
      </c>
      <c r="P137" s="146"/>
      <c r="Q137" s="145"/>
    </row>
    <row r="138" spans="4:46" ht="16.5" customHeight="1">
      <c r="H138" s="17" t="s">
        <v>1190</v>
      </c>
      <c r="P138" s="146"/>
      <c r="Q138" s="145"/>
    </row>
    <row r="139" spans="4:46" ht="16.5" customHeight="1">
      <c r="P139" s="146"/>
      <c r="Q139" s="145"/>
    </row>
    <row r="140" spans="4:46" ht="16.5" customHeight="1">
      <c r="D140" s="16"/>
      <c r="E140" s="417" t="s">
        <v>1178</v>
      </c>
      <c r="F140" s="417"/>
      <c r="G140" s="417"/>
      <c r="H140" s="417"/>
      <c r="I140" s="417"/>
      <c r="J140" s="417"/>
      <c r="K140" s="417"/>
      <c r="L140" s="417"/>
      <c r="M140" s="417" t="s">
        <v>1172</v>
      </c>
      <c r="N140" s="111"/>
      <c r="O140" s="111" t="s">
        <v>1173</v>
      </c>
      <c r="P140" s="418"/>
      <c r="Q140" s="419"/>
      <c r="R140" s="111"/>
      <c r="S140" s="111"/>
      <c r="T140" s="111"/>
      <c r="U140" s="111"/>
    </row>
    <row r="141" spans="4:46" ht="16.5" customHeight="1">
      <c r="D141" s="16"/>
      <c r="E141" s="417"/>
      <c r="F141" s="417" t="s">
        <v>1134</v>
      </c>
      <c r="G141" s="417"/>
      <c r="H141" s="417"/>
      <c r="I141" s="417"/>
      <c r="J141" s="417"/>
      <c r="K141" s="417"/>
      <c r="L141" s="417"/>
      <c r="M141" s="417"/>
      <c r="N141" s="111"/>
      <c r="O141" s="111"/>
      <c r="P141" s="418"/>
      <c r="Q141" s="419"/>
      <c r="R141" s="111"/>
      <c r="S141" s="111"/>
      <c r="T141" s="111"/>
      <c r="U141" s="111"/>
    </row>
    <row r="142" spans="4:46" ht="16.5" customHeight="1">
      <c r="E142" s="417"/>
      <c r="F142" s="417" t="s">
        <v>1132</v>
      </c>
      <c r="G142" s="417"/>
      <c r="H142" s="417"/>
      <c r="I142" s="417"/>
      <c r="J142" s="417"/>
      <c r="K142" s="417"/>
      <c r="L142" s="417"/>
      <c r="M142" s="417"/>
      <c r="N142" s="111"/>
      <c r="O142" s="111"/>
      <c r="P142" s="418"/>
      <c r="Q142" s="419"/>
      <c r="R142" s="111"/>
      <c r="S142" s="111"/>
      <c r="T142" s="111"/>
      <c r="U142" s="111"/>
    </row>
    <row r="143" spans="4:46" ht="16.5" customHeight="1">
      <c r="E143" s="417"/>
      <c r="F143" s="417"/>
      <c r="G143" s="417"/>
      <c r="H143" s="417"/>
      <c r="I143" s="417"/>
      <c r="J143" s="417"/>
      <c r="K143" s="417"/>
      <c r="L143" s="417"/>
      <c r="M143" s="417"/>
      <c r="N143" s="111"/>
      <c r="O143" s="111"/>
      <c r="P143" s="418"/>
      <c r="Q143" s="419"/>
      <c r="R143" s="111"/>
      <c r="S143" s="111"/>
      <c r="T143" s="111"/>
      <c r="U143" s="111"/>
      <c r="AN143" s="16"/>
      <c r="AO143" s="16"/>
      <c r="AP143" s="16"/>
      <c r="AQ143" s="16"/>
      <c r="AR143" s="16"/>
      <c r="AS143" s="16"/>
      <c r="AT143" s="16"/>
    </row>
    <row r="144" spans="4:46" ht="16.5" customHeight="1">
      <c r="E144" s="147" t="s">
        <v>1223</v>
      </c>
      <c r="P144" s="16"/>
      <c r="AN144" s="16"/>
      <c r="AO144" s="16"/>
      <c r="AP144" s="16"/>
      <c r="AQ144" s="16"/>
      <c r="AR144" s="16"/>
      <c r="AS144" s="16"/>
      <c r="AT144" s="16"/>
    </row>
    <row r="145" spans="5:67" ht="16.5" customHeight="1">
      <c r="E145" s="140" t="s">
        <v>90</v>
      </c>
      <c r="F145" s="570" t="s">
        <v>85</v>
      </c>
      <c r="G145" s="571"/>
      <c r="H145" s="571"/>
      <c r="I145" s="571"/>
      <c r="J145" s="571"/>
      <c r="K145" s="571"/>
      <c r="L145" s="571"/>
      <c r="M145" s="572"/>
      <c r="N145" s="553" t="s">
        <v>86</v>
      </c>
      <c r="O145" s="554"/>
      <c r="P145" s="554"/>
      <c r="Q145" s="554"/>
      <c r="R145" s="554"/>
      <c r="S145" s="554"/>
      <c r="T145" s="554"/>
      <c r="U145" s="555"/>
      <c r="V145" s="570" t="s">
        <v>91</v>
      </c>
      <c r="W145" s="571"/>
      <c r="X145" s="571"/>
      <c r="Y145" s="571"/>
      <c r="Z145" s="571"/>
      <c r="AA145" s="571"/>
      <c r="AB145" s="571"/>
      <c r="AC145" s="572"/>
      <c r="AD145" s="397" t="s">
        <v>102</v>
      </c>
      <c r="AE145" s="398"/>
      <c r="AF145" s="397" t="s">
        <v>92</v>
      </c>
      <c r="AG145" s="398"/>
      <c r="AH145" s="398"/>
      <c r="AI145" s="398"/>
      <c r="AJ145" s="398"/>
      <c r="AK145" s="398"/>
      <c r="AL145" s="398"/>
      <c r="AM145" s="398"/>
      <c r="AN145" s="398"/>
      <c r="AO145" s="398"/>
      <c r="AP145" s="398"/>
      <c r="AQ145" s="398"/>
      <c r="AR145" s="398"/>
      <c r="AS145" s="398"/>
      <c r="AT145" s="398"/>
      <c r="AU145" s="398"/>
      <c r="AV145" s="398"/>
      <c r="AW145" s="399"/>
      <c r="AX145" s="397" t="s">
        <v>28</v>
      </c>
      <c r="AY145" s="398"/>
      <c r="AZ145" s="398"/>
      <c r="BA145" s="398"/>
      <c r="BB145" s="398"/>
      <c r="BC145" s="398"/>
      <c r="BD145" s="398"/>
      <c r="BE145" s="398"/>
      <c r="BF145" s="398"/>
      <c r="BG145" s="398"/>
      <c r="BH145" s="398"/>
      <c r="BI145" s="398"/>
      <c r="BJ145" s="398"/>
      <c r="BK145" s="398"/>
      <c r="BL145" s="398"/>
      <c r="BM145" s="398"/>
      <c r="BN145" s="398"/>
      <c r="BO145" s="399"/>
    </row>
    <row r="146" spans="5:67" ht="16.5" customHeight="1">
      <c r="E146" s="144">
        <v>1</v>
      </c>
      <c r="F146" s="141" t="s">
        <v>392</v>
      </c>
      <c r="G146" s="142"/>
      <c r="H146" s="142"/>
      <c r="I146" s="142"/>
      <c r="J146" s="142"/>
      <c r="K146" s="142"/>
      <c r="L146" s="142"/>
      <c r="M146" s="143"/>
      <c r="N146" s="410" t="s">
        <v>410</v>
      </c>
      <c r="O146" s="387"/>
      <c r="P146" s="387"/>
      <c r="Q146" s="387"/>
      <c r="R146" s="387"/>
      <c r="S146" s="387"/>
      <c r="T146" s="387"/>
      <c r="U146" s="388"/>
      <c r="V146" s="411" t="s">
        <v>425</v>
      </c>
      <c r="W146" s="408"/>
      <c r="X146" s="149"/>
      <c r="Y146" s="149"/>
      <c r="Z146" s="149"/>
      <c r="AA146" s="149"/>
      <c r="AB146" s="149"/>
      <c r="AC146" s="150"/>
      <c r="AD146" s="400"/>
      <c r="AE146" s="402"/>
      <c r="AF146" s="391" t="s">
        <v>1145</v>
      </c>
      <c r="AG146" s="392"/>
      <c r="AH146" s="392"/>
      <c r="AI146" s="392"/>
      <c r="AJ146" s="392"/>
      <c r="AK146" s="392"/>
      <c r="AL146" s="392"/>
      <c r="AM146" s="392"/>
      <c r="AN146" s="392"/>
      <c r="AO146" s="392"/>
      <c r="AP146" s="392"/>
      <c r="AQ146" s="392"/>
      <c r="AR146" s="392"/>
      <c r="AS146" s="392"/>
      <c r="AT146" s="392"/>
      <c r="AU146" s="392"/>
      <c r="AV146" s="392"/>
      <c r="AW146" s="393"/>
      <c r="AX146" s="141" t="s">
        <v>426</v>
      </c>
      <c r="AY146" s="142"/>
      <c r="AZ146" s="142"/>
      <c r="BA146" s="142"/>
      <c r="BB146" s="142"/>
      <c r="BC146" s="142"/>
      <c r="BD146" s="142"/>
      <c r="BE146" s="142"/>
      <c r="BF146" s="142"/>
      <c r="BG146" s="142"/>
      <c r="BH146" s="142"/>
      <c r="BI146" s="142"/>
      <c r="BJ146" s="142"/>
      <c r="BK146" s="142"/>
      <c r="BL146" s="142"/>
      <c r="BM146" s="142"/>
      <c r="BN146" s="142"/>
      <c r="BO146" s="143"/>
    </row>
    <row r="147" spans="5:67" ht="16.5" customHeight="1">
      <c r="E147" s="144">
        <v>2</v>
      </c>
      <c r="F147" s="141" t="s">
        <v>411</v>
      </c>
      <c r="G147" s="142"/>
      <c r="H147" s="142"/>
      <c r="I147" s="142"/>
      <c r="J147" s="142"/>
      <c r="K147" s="142"/>
      <c r="L147" s="142"/>
      <c r="M147" s="143"/>
      <c r="N147" s="412" t="s">
        <v>412</v>
      </c>
      <c r="O147" s="387"/>
      <c r="P147" s="387"/>
      <c r="Q147" s="387"/>
      <c r="R147" s="387"/>
      <c r="S147" s="387"/>
      <c r="T147" s="387"/>
      <c r="U147" s="388"/>
      <c r="V147" s="411" t="s">
        <v>425</v>
      </c>
      <c r="W147" s="408"/>
      <c r="X147" s="149"/>
      <c r="Y147" s="149"/>
      <c r="Z147" s="149"/>
      <c r="AA147" s="149"/>
      <c r="AB147" s="149"/>
      <c r="AC147" s="150"/>
      <c r="AD147" s="400"/>
      <c r="AE147" s="401"/>
      <c r="AF147" s="391" t="s">
        <v>1142</v>
      </c>
      <c r="AG147" s="392"/>
      <c r="AH147" s="392"/>
      <c r="AI147" s="392"/>
      <c r="AJ147" s="392"/>
      <c r="AK147" s="392"/>
      <c r="AL147" s="392"/>
      <c r="AM147" s="392"/>
      <c r="AN147" s="392"/>
      <c r="AO147" s="392"/>
      <c r="AP147" s="392"/>
      <c r="AQ147" s="392"/>
      <c r="AR147" s="392"/>
      <c r="AS147" s="392"/>
      <c r="AT147" s="392"/>
      <c r="AU147" s="392"/>
      <c r="AV147" s="392"/>
      <c r="AW147" s="393"/>
      <c r="AX147" s="141" t="s">
        <v>1148</v>
      </c>
      <c r="AY147" s="142"/>
      <c r="AZ147" s="142"/>
      <c r="BA147" s="142"/>
      <c r="BB147" s="142"/>
      <c r="BC147" s="142"/>
      <c r="BD147" s="142"/>
      <c r="BE147" s="142"/>
      <c r="BF147" s="142"/>
      <c r="BG147" s="142"/>
      <c r="BH147" s="142"/>
      <c r="BI147" s="142"/>
      <c r="BJ147" s="142"/>
      <c r="BK147" s="142"/>
      <c r="BL147" s="142"/>
      <c r="BM147" s="142"/>
      <c r="BN147" s="142"/>
      <c r="BO147" s="143"/>
    </row>
    <row r="148" spans="5:67" ht="16.5" customHeight="1">
      <c r="E148" s="144">
        <v>3</v>
      </c>
      <c r="F148" s="141" t="s">
        <v>1136</v>
      </c>
      <c r="G148" s="142"/>
      <c r="H148" s="142"/>
      <c r="I148" s="142"/>
      <c r="J148" s="142"/>
      <c r="K148" s="142"/>
      <c r="L148" s="142"/>
      <c r="M148" s="143"/>
      <c r="N148" s="412" t="s">
        <v>413</v>
      </c>
      <c r="O148" s="387"/>
      <c r="P148" s="387"/>
      <c r="Q148" s="387"/>
      <c r="R148" s="387"/>
      <c r="S148" s="387"/>
      <c r="T148" s="387"/>
      <c r="U148" s="388"/>
      <c r="V148" s="411" t="s">
        <v>425</v>
      </c>
      <c r="W148" s="408"/>
      <c r="X148" s="149"/>
      <c r="Y148" s="149"/>
      <c r="Z148" s="149"/>
      <c r="AA148" s="149"/>
      <c r="AB148" s="149"/>
      <c r="AC148" s="150"/>
      <c r="AD148" s="400"/>
      <c r="AE148" s="401"/>
      <c r="AF148" s="391" t="s">
        <v>1143</v>
      </c>
      <c r="AG148" s="392"/>
      <c r="AH148" s="392"/>
      <c r="AI148" s="392"/>
      <c r="AJ148" s="392"/>
      <c r="AK148" s="392"/>
      <c r="AL148" s="392"/>
      <c r="AM148" s="392"/>
      <c r="AN148" s="392"/>
      <c r="AO148" s="392"/>
      <c r="AP148" s="392"/>
      <c r="AQ148" s="392"/>
      <c r="AR148" s="392"/>
      <c r="AS148" s="392"/>
      <c r="AT148" s="392"/>
      <c r="AU148" s="392"/>
      <c r="AV148" s="392"/>
      <c r="AW148" s="393"/>
      <c r="AX148" s="141" t="s">
        <v>1148</v>
      </c>
      <c r="AY148" s="142"/>
      <c r="AZ148" s="142"/>
      <c r="BA148" s="142"/>
      <c r="BB148" s="142"/>
      <c r="BC148" s="142"/>
      <c r="BD148" s="142"/>
      <c r="BE148" s="142"/>
      <c r="BF148" s="142"/>
      <c r="BG148" s="142"/>
      <c r="BH148" s="142"/>
      <c r="BI148" s="142"/>
      <c r="BJ148" s="142"/>
      <c r="BK148" s="142"/>
      <c r="BL148" s="142"/>
      <c r="BM148" s="142"/>
      <c r="BN148" s="142"/>
      <c r="BO148" s="143"/>
    </row>
    <row r="149" spans="5:67" ht="16.5" customHeight="1">
      <c r="E149" s="144">
        <v>4</v>
      </c>
      <c r="F149" s="141" t="s">
        <v>1220</v>
      </c>
      <c r="G149" s="142"/>
      <c r="H149" s="142"/>
      <c r="I149" s="142"/>
      <c r="J149" s="142"/>
      <c r="K149" s="142"/>
      <c r="L149" s="142"/>
      <c r="M149" s="143"/>
      <c r="N149" s="410" t="s">
        <v>414</v>
      </c>
      <c r="O149" s="387"/>
      <c r="P149" s="387"/>
      <c r="Q149" s="387"/>
      <c r="R149" s="387"/>
      <c r="S149" s="387"/>
      <c r="T149" s="387"/>
      <c r="U149" s="388"/>
      <c r="V149" s="411" t="s">
        <v>363</v>
      </c>
      <c r="W149" s="408"/>
      <c r="X149" s="149"/>
      <c r="Y149" s="149"/>
      <c r="Z149" s="149"/>
      <c r="AA149" s="149"/>
      <c r="AB149" s="149"/>
      <c r="AC149" s="150"/>
      <c r="AD149" s="400"/>
      <c r="AE149" s="401"/>
      <c r="AF149" s="391" t="s">
        <v>1144</v>
      </c>
      <c r="AG149" s="392"/>
      <c r="AH149" s="392"/>
      <c r="AI149" s="392"/>
      <c r="AJ149" s="392"/>
      <c r="AK149" s="392"/>
      <c r="AL149" s="392"/>
      <c r="AM149" s="392"/>
      <c r="AN149" s="392"/>
      <c r="AO149" s="392"/>
      <c r="AP149" s="392"/>
      <c r="AQ149" s="392"/>
      <c r="AR149" s="392"/>
      <c r="AS149" s="392"/>
      <c r="AT149" s="392"/>
      <c r="AU149" s="392"/>
      <c r="AV149" s="392"/>
      <c r="AW149" s="393"/>
      <c r="AX149" s="141" t="s">
        <v>1148</v>
      </c>
      <c r="AY149" s="142"/>
      <c r="AZ149" s="142"/>
      <c r="BA149" s="142"/>
      <c r="BB149" s="142"/>
      <c r="BC149" s="142"/>
      <c r="BD149" s="142"/>
      <c r="BE149" s="142"/>
      <c r="BF149" s="142"/>
      <c r="BG149" s="142"/>
      <c r="BH149" s="142"/>
      <c r="BI149" s="142"/>
      <c r="BJ149" s="142"/>
      <c r="BK149" s="142"/>
      <c r="BL149" s="142"/>
      <c r="BM149" s="142"/>
      <c r="BN149" s="142"/>
      <c r="BO149" s="143"/>
    </row>
    <row r="150" spans="5:67" ht="16.5" customHeight="1">
      <c r="E150" s="144">
        <v>5</v>
      </c>
      <c r="F150" s="141" t="s">
        <v>421</v>
      </c>
      <c r="G150" s="142"/>
      <c r="H150" s="142"/>
      <c r="I150" s="142"/>
      <c r="J150" s="142"/>
      <c r="K150" s="142"/>
      <c r="L150" s="142"/>
      <c r="M150" s="143"/>
      <c r="N150" s="413" t="s">
        <v>415</v>
      </c>
      <c r="O150" s="387"/>
      <c r="P150" s="387"/>
      <c r="Q150" s="387"/>
      <c r="R150" s="387"/>
      <c r="S150" s="387"/>
      <c r="T150" s="387"/>
      <c r="U150" s="388"/>
      <c r="V150" s="411" t="s">
        <v>363</v>
      </c>
      <c r="W150" s="408"/>
      <c r="X150" s="149"/>
      <c r="Y150" s="149"/>
      <c r="Z150" s="149"/>
      <c r="AA150" s="149"/>
      <c r="AB150" s="149"/>
      <c r="AC150" s="150"/>
      <c r="AD150" s="400"/>
      <c r="AE150" s="402"/>
      <c r="AF150" s="391" t="s">
        <v>1179</v>
      </c>
      <c r="AG150" s="392"/>
      <c r="AH150" s="392"/>
      <c r="AI150" s="392"/>
      <c r="AJ150" s="392"/>
      <c r="AK150" s="392"/>
      <c r="AL150" s="392"/>
      <c r="AM150" s="392"/>
      <c r="AN150" s="392"/>
      <c r="AO150" s="392"/>
      <c r="AP150" s="392"/>
      <c r="AQ150" s="392"/>
      <c r="AR150" s="392"/>
      <c r="AS150" s="392"/>
      <c r="AT150" s="392"/>
      <c r="AU150" s="392"/>
      <c r="AV150" s="392"/>
      <c r="AW150" s="393"/>
      <c r="AX150" s="141" t="s">
        <v>1148</v>
      </c>
      <c r="AY150" s="142"/>
      <c r="AZ150" s="142"/>
      <c r="BA150" s="142"/>
      <c r="BB150" s="142"/>
      <c r="BC150" s="142"/>
      <c r="BD150" s="142"/>
      <c r="BE150" s="142"/>
      <c r="BF150" s="142"/>
      <c r="BG150" s="142"/>
      <c r="BH150" s="142"/>
      <c r="BI150" s="142"/>
      <c r="BJ150" s="142"/>
      <c r="BK150" s="142"/>
      <c r="BL150" s="142"/>
      <c r="BM150" s="142"/>
      <c r="BN150" s="142"/>
      <c r="BO150" s="143"/>
    </row>
    <row r="151" spans="5:67" ht="16.5" customHeight="1">
      <c r="E151" s="144">
        <v>6</v>
      </c>
      <c r="F151" s="141" t="s">
        <v>422</v>
      </c>
      <c r="G151" s="142"/>
      <c r="H151" s="142"/>
      <c r="I151" s="142"/>
      <c r="J151" s="142"/>
      <c r="K151" s="142"/>
      <c r="L151" s="142"/>
      <c r="M151" s="143"/>
      <c r="N151" s="413" t="s">
        <v>416</v>
      </c>
      <c r="O151" s="387"/>
      <c r="P151" s="387"/>
      <c r="Q151" s="387"/>
      <c r="R151" s="387"/>
      <c r="S151" s="387"/>
      <c r="T151" s="387"/>
      <c r="U151" s="388"/>
      <c r="V151" s="411" t="s">
        <v>363</v>
      </c>
      <c r="W151" s="408"/>
      <c r="X151" s="149"/>
      <c r="Y151" s="149"/>
      <c r="Z151" s="149"/>
      <c r="AA151" s="149"/>
      <c r="AB151" s="149"/>
      <c r="AC151" s="150"/>
      <c r="AD151" s="400"/>
      <c r="AE151" s="401"/>
      <c r="AF151" s="391" t="s">
        <v>1131</v>
      </c>
      <c r="AG151" s="392"/>
      <c r="AH151" s="392"/>
      <c r="AI151" s="392"/>
      <c r="AJ151" s="392"/>
      <c r="AK151" s="392"/>
      <c r="AL151" s="392"/>
      <c r="AM151" s="392"/>
      <c r="AN151" s="392"/>
      <c r="AO151" s="392"/>
      <c r="AP151" s="392"/>
      <c r="AQ151" s="392"/>
      <c r="AR151" s="392"/>
      <c r="AS151" s="392"/>
      <c r="AT151" s="392"/>
      <c r="AU151" s="392"/>
      <c r="AV151" s="392"/>
      <c r="AW151" s="393"/>
      <c r="AX151" s="141" t="s">
        <v>1148</v>
      </c>
      <c r="AY151" s="142"/>
      <c r="AZ151" s="142"/>
      <c r="BA151" s="142"/>
      <c r="BB151" s="142"/>
      <c r="BC151" s="142"/>
      <c r="BD151" s="142"/>
      <c r="BE151" s="142"/>
      <c r="BF151" s="142"/>
      <c r="BG151" s="142"/>
      <c r="BH151" s="142"/>
      <c r="BI151" s="142"/>
      <c r="BJ151" s="142"/>
      <c r="BK151" s="142"/>
      <c r="BL151" s="142"/>
      <c r="BM151" s="142"/>
      <c r="BN151" s="142"/>
      <c r="BO151" s="143"/>
    </row>
    <row r="152" spans="5:67" ht="16.5" customHeight="1">
      <c r="E152" s="144">
        <v>7</v>
      </c>
      <c r="F152" s="141" t="s">
        <v>423</v>
      </c>
      <c r="G152" s="142"/>
      <c r="H152" s="142"/>
      <c r="I152" s="142"/>
      <c r="J152" s="142"/>
      <c r="K152" s="142"/>
      <c r="L152" s="142"/>
      <c r="M152" s="143"/>
      <c r="N152" s="413" t="s">
        <v>417</v>
      </c>
      <c r="O152" s="387"/>
      <c r="P152" s="387"/>
      <c r="Q152" s="387"/>
      <c r="R152" s="387"/>
      <c r="S152" s="387"/>
      <c r="T152" s="387"/>
      <c r="U152" s="388"/>
      <c r="V152" s="411" t="s">
        <v>427</v>
      </c>
      <c r="W152" s="408"/>
      <c r="X152" s="149"/>
      <c r="Y152" s="149"/>
      <c r="Z152" s="149"/>
      <c r="AA152" s="149"/>
      <c r="AB152" s="149"/>
      <c r="AC152" s="150"/>
      <c r="AD152" s="400"/>
      <c r="AE152" s="401"/>
      <c r="AF152" s="391" t="s">
        <v>1149</v>
      </c>
      <c r="AG152" s="392"/>
      <c r="AH152" s="392"/>
      <c r="AI152" s="392"/>
      <c r="AJ152" s="392"/>
      <c r="AK152" s="392"/>
      <c r="AL152" s="392"/>
      <c r="AM152" s="392"/>
      <c r="AN152" s="392"/>
      <c r="AO152" s="392"/>
      <c r="AP152" s="392"/>
      <c r="AQ152" s="392"/>
      <c r="AR152" s="392"/>
      <c r="AS152" s="392"/>
      <c r="AT152" s="392"/>
      <c r="AU152" s="392"/>
      <c r="AV152" s="392"/>
      <c r="AW152" s="393"/>
      <c r="AX152" s="141" t="s">
        <v>1148</v>
      </c>
      <c r="AY152" s="142"/>
      <c r="AZ152" s="142"/>
      <c r="BA152" s="142"/>
      <c r="BB152" s="142"/>
      <c r="BC152" s="142"/>
      <c r="BD152" s="142"/>
      <c r="BE152" s="142"/>
      <c r="BF152" s="142"/>
      <c r="BG152" s="142"/>
      <c r="BH152" s="142"/>
      <c r="BI152" s="142"/>
      <c r="BJ152" s="142"/>
      <c r="BK152" s="142"/>
      <c r="BL152" s="142"/>
      <c r="BM152" s="142"/>
      <c r="BN152" s="142"/>
      <c r="BO152" s="143"/>
    </row>
    <row r="153" spans="5:67" ht="16.5" customHeight="1">
      <c r="E153" s="144">
        <v>8</v>
      </c>
      <c r="F153" s="382" t="s">
        <v>424</v>
      </c>
      <c r="G153" s="383"/>
      <c r="H153" s="383"/>
      <c r="I153" s="383"/>
      <c r="J153" s="383"/>
      <c r="K153" s="383"/>
      <c r="L153" s="383"/>
      <c r="M153" s="390"/>
      <c r="N153" s="415" t="s">
        <v>418</v>
      </c>
      <c r="O153" s="389"/>
      <c r="P153" s="389"/>
      <c r="Q153" s="389"/>
      <c r="R153" s="389"/>
      <c r="S153" s="389"/>
      <c r="T153" s="389"/>
      <c r="U153" s="390"/>
      <c r="V153" s="416" t="s">
        <v>363</v>
      </c>
      <c r="W153" s="409"/>
      <c r="X153" s="385"/>
      <c r="Y153" s="385"/>
      <c r="Z153" s="385"/>
      <c r="AA153" s="385"/>
      <c r="AB153" s="385"/>
      <c r="AC153" s="386"/>
      <c r="AD153" s="403"/>
      <c r="AE153" s="404"/>
      <c r="AF153" s="405"/>
      <c r="AG153" s="406"/>
      <c r="AH153" s="406"/>
      <c r="AI153" s="406"/>
      <c r="AJ153" s="406"/>
      <c r="AK153" s="406"/>
      <c r="AL153" s="406"/>
      <c r="AM153" s="406"/>
      <c r="AN153" s="406"/>
      <c r="AO153" s="406"/>
      <c r="AP153" s="406"/>
      <c r="AQ153" s="406"/>
      <c r="AR153" s="406"/>
      <c r="AS153" s="406"/>
      <c r="AT153" s="406"/>
      <c r="AU153" s="406"/>
      <c r="AV153" s="406"/>
      <c r="AW153" s="407"/>
      <c r="AX153" s="141" t="s">
        <v>1148</v>
      </c>
      <c r="AY153" s="142"/>
      <c r="AZ153" s="142"/>
      <c r="BA153" s="142"/>
      <c r="BB153" s="142"/>
      <c r="BC153" s="142"/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3"/>
    </row>
    <row r="154" spans="5:67" ht="16.5" customHeight="1">
      <c r="E154" s="144">
        <v>9</v>
      </c>
      <c r="F154" s="141" t="s">
        <v>1139</v>
      </c>
      <c r="G154" s="142"/>
      <c r="H154" s="142"/>
      <c r="I154" s="142"/>
      <c r="J154" s="142"/>
      <c r="K154" s="142"/>
      <c r="L154" s="142"/>
      <c r="M154" s="143"/>
      <c r="N154" s="414" t="s">
        <v>419</v>
      </c>
      <c r="O154" s="387"/>
      <c r="P154" s="387"/>
      <c r="Q154" s="387"/>
      <c r="R154" s="387"/>
      <c r="S154" s="387"/>
      <c r="T154" s="387"/>
      <c r="U154" s="388"/>
      <c r="V154" s="411" t="s">
        <v>425</v>
      </c>
      <c r="W154" s="408"/>
      <c r="X154" s="149"/>
      <c r="Y154" s="149"/>
      <c r="Z154" s="149"/>
      <c r="AA154" s="149"/>
      <c r="AB154" s="149"/>
      <c r="AC154" s="150"/>
      <c r="AD154" s="400"/>
      <c r="AE154" s="401"/>
      <c r="AF154" s="391" t="s">
        <v>1143</v>
      </c>
      <c r="AG154" s="392"/>
      <c r="AH154" s="392"/>
      <c r="AI154" s="392"/>
      <c r="AJ154" s="392"/>
      <c r="AK154" s="392"/>
      <c r="AL154" s="392"/>
      <c r="AM154" s="392"/>
      <c r="AN154" s="392"/>
      <c r="AO154" s="392"/>
      <c r="AP154" s="392"/>
      <c r="AQ154" s="392"/>
      <c r="AR154" s="392"/>
      <c r="AS154" s="392"/>
      <c r="AT154" s="392"/>
      <c r="AU154" s="392"/>
      <c r="AV154" s="392"/>
      <c r="AW154" s="393"/>
      <c r="AX154" s="141" t="s">
        <v>1148</v>
      </c>
      <c r="AY154" s="142"/>
      <c r="AZ154" s="142"/>
      <c r="BA154" s="142"/>
      <c r="BB154" s="142"/>
      <c r="BC154" s="142"/>
      <c r="BD154" s="142"/>
      <c r="BE154" s="142"/>
      <c r="BF154" s="142"/>
      <c r="BG154" s="142"/>
      <c r="BH154" s="142"/>
      <c r="BI154" s="142"/>
      <c r="BJ154" s="142"/>
      <c r="BK154" s="142"/>
      <c r="BL154" s="142"/>
      <c r="BM154" s="142"/>
      <c r="BN154" s="142"/>
      <c r="BO154" s="143"/>
    </row>
    <row r="155" spans="5:67" ht="16.5" customHeight="1">
      <c r="E155" s="144">
        <v>10</v>
      </c>
      <c r="F155" s="141" t="s">
        <v>1138</v>
      </c>
      <c r="G155" s="142"/>
      <c r="H155" s="142"/>
      <c r="I155" s="142"/>
      <c r="J155" s="142"/>
      <c r="K155" s="142"/>
      <c r="L155" s="142"/>
      <c r="M155" s="143"/>
      <c r="N155" s="414" t="s">
        <v>420</v>
      </c>
      <c r="O155" s="387"/>
      <c r="P155" s="387"/>
      <c r="Q155" s="387"/>
      <c r="R155" s="387"/>
      <c r="S155" s="387"/>
      <c r="T155" s="387"/>
      <c r="U155" s="388"/>
      <c r="V155" s="411" t="s">
        <v>425</v>
      </c>
      <c r="W155" s="408"/>
      <c r="X155" s="149"/>
      <c r="Y155" s="149"/>
      <c r="Z155" s="149"/>
      <c r="AA155" s="149"/>
      <c r="AB155" s="149"/>
      <c r="AC155" s="150"/>
      <c r="AD155" s="400"/>
      <c r="AE155" s="401"/>
      <c r="AF155" s="391" t="s">
        <v>1133</v>
      </c>
      <c r="AG155" s="392"/>
      <c r="AH155" s="392"/>
      <c r="AI155" s="392"/>
      <c r="AJ155" s="392"/>
      <c r="AK155" s="392"/>
      <c r="AL155" s="392"/>
      <c r="AM155" s="392"/>
      <c r="AN155" s="392"/>
      <c r="AO155" s="392"/>
      <c r="AP155" s="392"/>
      <c r="AQ155" s="392"/>
      <c r="AR155" s="392"/>
      <c r="AS155" s="392"/>
      <c r="AT155" s="392"/>
      <c r="AU155" s="392"/>
      <c r="AV155" s="392"/>
      <c r="AW155" s="393"/>
      <c r="AX155" s="141" t="s">
        <v>1148</v>
      </c>
      <c r="AY155" s="142"/>
      <c r="AZ155" s="142"/>
      <c r="BA155" s="142"/>
      <c r="BB155" s="142"/>
      <c r="BC155" s="142"/>
      <c r="BD155" s="142"/>
      <c r="BE155" s="142"/>
      <c r="BF155" s="142"/>
      <c r="BG155" s="142"/>
      <c r="BH155" s="142"/>
      <c r="BI155" s="142"/>
      <c r="BJ155" s="142"/>
      <c r="BK155" s="142"/>
      <c r="BL155" s="142"/>
      <c r="BM155" s="142"/>
      <c r="BN155" s="142"/>
      <c r="BO155" s="143"/>
    </row>
    <row r="156" spans="5:67" ht="16.5" customHeight="1">
      <c r="E156" s="144"/>
      <c r="F156" s="141"/>
      <c r="G156" s="142"/>
      <c r="H156" s="142"/>
      <c r="I156" s="142"/>
      <c r="J156" s="142"/>
      <c r="K156" s="142"/>
      <c r="L156" s="142"/>
      <c r="M156" s="143"/>
      <c r="N156" s="151"/>
      <c r="O156" s="142"/>
      <c r="P156" s="142"/>
      <c r="Q156" s="142"/>
      <c r="R156" s="142"/>
      <c r="S156" s="142"/>
      <c r="T156" s="142"/>
      <c r="U156" s="143"/>
      <c r="V156" s="148"/>
      <c r="W156" s="149"/>
      <c r="X156" s="149"/>
      <c r="Y156" s="149"/>
      <c r="Z156" s="149"/>
      <c r="AA156" s="149"/>
      <c r="AB156" s="149"/>
      <c r="AC156" s="150"/>
      <c r="AD156" s="400"/>
      <c r="AE156" s="401"/>
      <c r="AF156" s="391"/>
      <c r="AG156" s="392"/>
      <c r="AH156" s="392"/>
      <c r="AI156" s="392"/>
      <c r="AJ156" s="392"/>
      <c r="AK156" s="392"/>
      <c r="AL156" s="392"/>
      <c r="AM156" s="392"/>
      <c r="AN156" s="392"/>
      <c r="AO156" s="392"/>
      <c r="AP156" s="392"/>
      <c r="AQ156" s="392"/>
      <c r="AR156" s="392"/>
      <c r="AS156" s="392"/>
      <c r="AT156" s="392"/>
      <c r="AU156" s="392"/>
      <c r="AV156" s="392"/>
      <c r="AW156" s="393"/>
      <c r="AX156" s="520"/>
      <c r="AY156" s="520"/>
      <c r="AZ156" s="520"/>
      <c r="BA156" s="520"/>
      <c r="BB156" s="520"/>
      <c r="BC156" s="520"/>
      <c r="BD156" s="520"/>
      <c r="BE156" s="520"/>
      <c r="BF156" s="520"/>
      <c r="BG156" s="520"/>
      <c r="BH156" s="520"/>
      <c r="BI156" s="520"/>
      <c r="BJ156" s="520"/>
      <c r="BK156" s="520"/>
      <c r="BL156" s="520"/>
      <c r="BM156" s="520"/>
      <c r="BN156" s="520"/>
      <c r="BO156" s="520"/>
    </row>
    <row r="157" spans="5:67" ht="16.5" customHeight="1">
      <c r="E157" s="417"/>
      <c r="F157" s="417"/>
      <c r="G157" s="417"/>
      <c r="H157" s="417"/>
      <c r="I157" s="417"/>
      <c r="J157" s="417"/>
      <c r="K157" s="417"/>
      <c r="L157" s="417"/>
      <c r="M157" s="417"/>
      <c r="N157" s="111"/>
      <c r="O157" s="111"/>
      <c r="P157" s="418"/>
      <c r="Q157" s="419"/>
      <c r="R157" s="111"/>
      <c r="S157" s="111"/>
      <c r="T157" s="111"/>
      <c r="U157" s="111"/>
    </row>
    <row r="166" spans="21:21" ht="16.5" customHeight="1">
      <c r="U166" s="18" t="s">
        <v>428</v>
      </c>
    </row>
  </sheetData>
  <mergeCells count="107">
    <mergeCell ref="AX156:BO156"/>
    <mergeCell ref="E81:K81"/>
    <mergeCell ref="L81:R81"/>
    <mergeCell ref="S81:T81"/>
    <mergeCell ref="U81:Y81"/>
    <mergeCell ref="E82:K82"/>
    <mergeCell ref="L82:R82"/>
    <mergeCell ref="S82:T82"/>
    <mergeCell ref="U82:Y82"/>
    <mergeCell ref="F145:M145"/>
    <mergeCell ref="N145:U145"/>
    <mergeCell ref="V145:AC145"/>
    <mergeCell ref="E79:K79"/>
    <mergeCell ref="L79:R79"/>
    <mergeCell ref="S79:T79"/>
    <mergeCell ref="U79:Y79"/>
    <mergeCell ref="E80:K80"/>
    <mergeCell ref="L80:R80"/>
    <mergeCell ref="S80:T80"/>
    <mergeCell ref="U80:Y80"/>
    <mergeCell ref="E77:K77"/>
    <mergeCell ref="L77:R77"/>
    <mergeCell ref="S77:T77"/>
    <mergeCell ref="U77:Y77"/>
    <mergeCell ref="E78:K78"/>
    <mergeCell ref="L78:R78"/>
    <mergeCell ref="S78:T78"/>
    <mergeCell ref="U78:Y78"/>
    <mergeCell ref="D32:K32"/>
    <mergeCell ref="L32:S32"/>
    <mergeCell ref="T32:AS32"/>
    <mergeCell ref="AT32:BK32"/>
    <mergeCell ref="D38:N38"/>
    <mergeCell ref="O38:AA38"/>
    <mergeCell ref="AB38:AF38"/>
    <mergeCell ref="AG38:BK38"/>
    <mergeCell ref="D37:N37"/>
    <mergeCell ref="O37:AA37"/>
    <mergeCell ref="AB37:AF37"/>
    <mergeCell ref="AG37:BK37"/>
    <mergeCell ref="D33:K33"/>
    <mergeCell ref="L33:S33"/>
    <mergeCell ref="T33:AS33"/>
    <mergeCell ref="AT33:BK33"/>
    <mergeCell ref="AV26:BM26"/>
    <mergeCell ref="AV27:BM27"/>
    <mergeCell ref="D27:K27"/>
    <mergeCell ref="L27:S27"/>
    <mergeCell ref="T27:AA27"/>
    <mergeCell ref="AB27:AC27"/>
    <mergeCell ref="AD27:AU27"/>
    <mergeCell ref="D31:K31"/>
    <mergeCell ref="L31:S31"/>
    <mergeCell ref="T31:AS31"/>
    <mergeCell ref="D26:K26"/>
    <mergeCell ref="L26:S26"/>
    <mergeCell ref="T26:AA26"/>
    <mergeCell ref="AB26:AC26"/>
    <mergeCell ref="AD26:AU26"/>
    <mergeCell ref="AT31:BK31"/>
    <mergeCell ref="O2:Q2"/>
    <mergeCell ref="R2:Y2"/>
    <mergeCell ref="Z2:AB2"/>
    <mergeCell ref="O4:Q4"/>
    <mergeCell ref="R4:Y4"/>
    <mergeCell ref="Z4:AB4"/>
    <mergeCell ref="AC2:AJ2"/>
    <mergeCell ref="AK2:AM2"/>
    <mergeCell ref="AN2:AT2"/>
    <mergeCell ref="AC3:AJ3"/>
    <mergeCell ref="AK3:AM3"/>
    <mergeCell ref="AN3:AT3"/>
    <mergeCell ref="L20:S20"/>
    <mergeCell ref="T20:AA20"/>
    <mergeCell ref="AB20:AC20"/>
    <mergeCell ref="AD20:AU20"/>
    <mergeCell ref="AV20:BM20"/>
    <mergeCell ref="D19:K19"/>
    <mergeCell ref="L19:S19"/>
    <mergeCell ref="T19:AA19"/>
    <mergeCell ref="O3:Q3"/>
    <mergeCell ref="R3:Y3"/>
    <mergeCell ref="Z3:AB3"/>
    <mergeCell ref="AC4:AJ4"/>
    <mergeCell ref="AK4:AM4"/>
    <mergeCell ref="AN4:AT4"/>
    <mergeCell ref="AV22:BM22"/>
    <mergeCell ref="D21:K21"/>
    <mergeCell ref="L21:S21"/>
    <mergeCell ref="T21:AA21"/>
    <mergeCell ref="AB21:AC21"/>
    <mergeCell ref="AD21:AU21"/>
    <mergeCell ref="AV21:BM21"/>
    <mergeCell ref="D22:K22"/>
    <mergeCell ref="L22:S22"/>
    <mergeCell ref="T22:AA22"/>
    <mergeCell ref="AB22:AC22"/>
    <mergeCell ref="AD22:AU22"/>
    <mergeCell ref="AB19:AC19"/>
    <mergeCell ref="I7:P7"/>
    <mergeCell ref="Q7:Y7"/>
    <mergeCell ref="I8:P8"/>
    <mergeCell ref="I9:P9"/>
    <mergeCell ref="Q9:Y9"/>
    <mergeCell ref="AD19:AU19"/>
    <mergeCell ref="AV19:BM19"/>
    <mergeCell ref="D20:K20"/>
  </mergeCells>
  <phoneticPr fontId="80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AB20:AC20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66"/>
  <sheetViews>
    <sheetView showGridLines="0" topLeftCell="B1" zoomScale="85" zoomScaleNormal="85" workbookViewId="0">
      <selection activeCell="O2" sqref="O2:AT4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85" customFormat="1" ht="18.75">
      <c r="O2" s="474" t="str">
        <f>表紙!$G12</f>
        <v>システム名</v>
      </c>
      <c r="P2" s="475"/>
      <c r="Q2" s="476"/>
      <c r="R2" s="483" t="str">
        <f>表紙!$N12</f>
        <v>Acelink</v>
      </c>
      <c r="S2" s="498"/>
      <c r="T2" s="498"/>
      <c r="U2" s="498"/>
      <c r="V2" s="498"/>
      <c r="W2" s="498"/>
      <c r="X2" s="498"/>
      <c r="Y2" s="500"/>
      <c r="Z2" s="492" t="str">
        <f>表紙!$G15</f>
        <v>機能ID</v>
      </c>
      <c r="AA2" s="475"/>
      <c r="AB2" s="476"/>
      <c r="AC2" s="483" t="str">
        <f>表紙!$N15</f>
        <v>VKZ290100389000</v>
      </c>
      <c r="AD2" s="545"/>
      <c r="AE2" s="545"/>
      <c r="AF2" s="545"/>
      <c r="AG2" s="545"/>
      <c r="AH2" s="545"/>
      <c r="AI2" s="545"/>
      <c r="AJ2" s="546"/>
      <c r="AK2" s="547" t="str">
        <f>表紙!$G16</f>
        <v>機能名</v>
      </c>
      <c r="AL2" s="548"/>
      <c r="AM2" s="549"/>
      <c r="AN2" s="483" t="str">
        <f>表紙!$N16</f>
        <v>月次確定(表示)</v>
      </c>
      <c r="AO2" s="550"/>
      <c r="AP2" s="550"/>
      <c r="AQ2" s="550"/>
      <c r="AR2" s="550"/>
      <c r="AS2" s="550"/>
      <c r="AT2" s="551"/>
    </row>
    <row r="3" spans="2:46" s="85" customFormat="1" ht="18.75">
      <c r="O3" s="477" t="str">
        <f>表紙!$G13</f>
        <v>サブシステムID</v>
      </c>
      <c r="P3" s="478"/>
      <c r="Q3" s="479"/>
      <c r="R3" s="486" t="str">
        <f>表紙!$N13</f>
        <v>AL</v>
      </c>
      <c r="S3" s="532"/>
      <c r="T3" s="532"/>
      <c r="U3" s="532"/>
      <c r="V3" s="532"/>
      <c r="W3" s="532"/>
      <c r="X3" s="532"/>
      <c r="Y3" s="533"/>
      <c r="Z3" s="493" t="str">
        <f>表紙!$G18</f>
        <v>作成年月日</v>
      </c>
      <c r="AA3" s="478"/>
      <c r="AB3" s="479"/>
      <c r="AC3" s="501">
        <f>表紙!$N18</f>
        <v>42622</v>
      </c>
      <c r="AD3" s="536"/>
      <c r="AE3" s="536"/>
      <c r="AF3" s="536"/>
      <c r="AG3" s="536"/>
      <c r="AH3" s="536"/>
      <c r="AI3" s="536"/>
      <c r="AJ3" s="537"/>
      <c r="AK3" s="538" t="str">
        <f>表紙!$G19</f>
        <v>作成者</v>
      </c>
      <c r="AL3" s="539"/>
      <c r="AM3" s="540"/>
      <c r="AN3" s="486" t="str">
        <f>表紙!$N19</f>
        <v>上田 達大</v>
      </c>
      <c r="AO3" s="541"/>
      <c r="AP3" s="541"/>
      <c r="AQ3" s="541"/>
      <c r="AR3" s="541"/>
      <c r="AS3" s="541"/>
      <c r="AT3" s="542"/>
    </row>
    <row r="4" spans="2:46" s="85" customFormat="1" ht="19.5" thickBot="1">
      <c r="O4" s="480" t="str">
        <f>表紙!$G14</f>
        <v>サブシステム名</v>
      </c>
      <c r="P4" s="481"/>
      <c r="Q4" s="482"/>
      <c r="R4" s="489" t="str">
        <f>表紙!$N14</f>
        <v>VKZ</v>
      </c>
      <c r="S4" s="534"/>
      <c r="T4" s="534"/>
      <c r="U4" s="534"/>
      <c r="V4" s="534"/>
      <c r="W4" s="534"/>
      <c r="X4" s="534"/>
      <c r="Y4" s="535"/>
      <c r="Z4" s="494" t="str">
        <f>表紙!$G20</f>
        <v>最終更新年月日</v>
      </c>
      <c r="AA4" s="481"/>
      <c r="AB4" s="482"/>
      <c r="AC4" s="504">
        <f>表紙!$N20</f>
        <v>42636</v>
      </c>
      <c r="AD4" s="543"/>
      <c r="AE4" s="543"/>
      <c r="AF4" s="543"/>
      <c r="AG4" s="543"/>
      <c r="AH4" s="543"/>
      <c r="AI4" s="543"/>
      <c r="AJ4" s="544"/>
      <c r="AK4" s="524" t="str">
        <f>表紙!$G21</f>
        <v>最終更新者</v>
      </c>
      <c r="AL4" s="525"/>
      <c r="AM4" s="526"/>
      <c r="AN4" s="489" t="str">
        <f>表紙!$N21</f>
        <v>上田 達大</v>
      </c>
      <c r="AO4" s="527"/>
      <c r="AP4" s="527"/>
      <c r="AQ4" s="527"/>
      <c r="AR4" s="527"/>
      <c r="AS4" s="527"/>
      <c r="AT4" s="528"/>
    </row>
    <row r="5" spans="2:46" s="85" customFormat="1" ht="6.4" customHeight="1">
      <c r="AO5" s="87"/>
      <c r="AP5" s="87"/>
      <c r="AQ5" s="87"/>
      <c r="AR5" s="87"/>
      <c r="AS5" s="86"/>
      <c r="AT5" s="86"/>
    </row>
    <row r="6" spans="2:46" s="85" customFormat="1" ht="15.75">
      <c r="AO6" s="87"/>
      <c r="AP6" s="87"/>
      <c r="AQ6" s="87"/>
      <c r="AR6" s="87"/>
      <c r="AS6" s="86"/>
      <c r="AT6" s="86"/>
    </row>
    <row r="7" spans="2:46" s="85" customFormat="1" ht="16.149999999999999" customHeight="1">
      <c r="B7" s="66" t="s">
        <v>111</v>
      </c>
      <c r="I7" s="552" t="s">
        <v>344</v>
      </c>
      <c r="J7" s="552"/>
      <c r="K7" s="552"/>
      <c r="L7" s="552"/>
      <c r="M7" s="552"/>
      <c r="N7" s="552"/>
      <c r="O7" s="552"/>
      <c r="P7" s="552"/>
      <c r="Q7" s="552" t="s">
        <v>212</v>
      </c>
      <c r="R7" s="552"/>
      <c r="S7" s="552"/>
      <c r="T7" s="552"/>
      <c r="U7" s="552"/>
      <c r="V7" s="552"/>
      <c r="W7" s="552"/>
      <c r="X7" s="552"/>
      <c r="Y7" s="552"/>
      <c r="AO7" s="87"/>
      <c r="AP7" s="87"/>
      <c r="AQ7" s="87"/>
      <c r="AR7" s="87"/>
      <c r="AS7" s="86"/>
      <c r="AT7" s="86"/>
    </row>
    <row r="8" spans="2:46" s="85" customFormat="1">
      <c r="B8" s="66" t="s">
        <v>128</v>
      </c>
      <c r="I8" s="552" t="s">
        <v>1219</v>
      </c>
      <c r="J8" s="552"/>
      <c r="K8" s="552"/>
      <c r="L8" s="552"/>
      <c r="M8" s="552"/>
      <c r="N8" s="552"/>
      <c r="O8" s="552"/>
      <c r="P8" s="552"/>
      <c r="AO8" s="87"/>
      <c r="AP8" s="87"/>
      <c r="AQ8" s="87"/>
      <c r="AR8" s="87"/>
      <c r="AS8" s="86"/>
      <c r="AT8" s="86"/>
    </row>
    <row r="9" spans="2:46" s="85" customFormat="1">
      <c r="B9" s="66" t="s">
        <v>129</v>
      </c>
      <c r="I9" s="552" t="s">
        <v>1238</v>
      </c>
      <c r="J9" s="552"/>
      <c r="K9" s="552"/>
      <c r="L9" s="552"/>
      <c r="M9" s="552"/>
      <c r="N9" s="552"/>
      <c r="O9" s="552"/>
      <c r="P9" s="552"/>
      <c r="Q9" s="552" t="s">
        <v>1103</v>
      </c>
      <c r="R9" s="552"/>
      <c r="S9" s="552"/>
      <c r="T9" s="552"/>
      <c r="U9" s="552"/>
      <c r="V9" s="552"/>
      <c r="W9" s="552"/>
      <c r="X9" s="552"/>
      <c r="Y9" s="552"/>
      <c r="AO9" s="87"/>
      <c r="AP9" s="87"/>
      <c r="AQ9" s="87"/>
      <c r="AR9" s="87"/>
      <c r="AS9" s="86"/>
      <c r="AT9" s="86"/>
    </row>
    <row r="10" spans="2:46" s="85" customFormat="1" ht="15.75">
      <c r="AO10" s="87"/>
      <c r="AP10" s="87"/>
      <c r="AQ10" s="87"/>
      <c r="AR10" s="87"/>
      <c r="AS10" s="86"/>
      <c r="AT10" s="86"/>
    </row>
    <row r="11" spans="2:46" s="85" customFormat="1" ht="15.75">
      <c r="AO11" s="87"/>
      <c r="AP11" s="87"/>
      <c r="AQ11" s="87"/>
      <c r="AR11" s="87"/>
      <c r="AS11" s="86"/>
      <c r="AT11" s="86"/>
    </row>
    <row r="12" spans="2:46" s="85" customFormat="1">
      <c r="B12" s="66" t="s">
        <v>20</v>
      </c>
      <c r="AO12" s="87"/>
      <c r="AP12" s="87"/>
      <c r="AQ12" s="87"/>
      <c r="AR12" s="87"/>
      <c r="AS12" s="86"/>
      <c r="AT12" s="86"/>
    </row>
    <row r="13" spans="2:46" s="85" customFormat="1" ht="15.75">
      <c r="AO13" s="87"/>
      <c r="AP13" s="87"/>
      <c r="AQ13" s="87"/>
      <c r="AR13" s="87"/>
      <c r="AS13" s="86"/>
      <c r="AT13" s="86"/>
    </row>
    <row r="14" spans="2:46" s="85" customFormat="1" ht="15.75">
      <c r="C14" s="17" t="s">
        <v>341</v>
      </c>
      <c r="AO14" s="87"/>
      <c r="AP14" s="87"/>
      <c r="AQ14" s="87"/>
      <c r="AR14" s="87"/>
      <c r="AS14" s="86"/>
      <c r="AT14" s="86"/>
    </row>
    <row r="15" spans="2:46" s="85" customFormat="1" ht="15.75">
      <c r="AO15" s="87"/>
      <c r="AP15" s="87"/>
      <c r="AQ15" s="87"/>
      <c r="AR15" s="87"/>
      <c r="AS15" s="86"/>
      <c r="AT15" s="86"/>
    </row>
    <row r="16" spans="2:46" s="2" customFormat="1" ht="16.5" customHeight="1">
      <c r="B16" s="65" t="s">
        <v>88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6"/>
      <c r="AF16" s="6"/>
      <c r="AG16" s="6"/>
      <c r="AH16" s="6"/>
      <c r="AI16" s="6"/>
      <c r="AJ16" s="6"/>
    </row>
    <row r="18" spans="2:81" s="31" customFormat="1" ht="15" customHeight="1">
      <c r="B18" s="17"/>
      <c r="C18" s="152" t="s">
        <v>90</v>
      </c>
      <c r="D18" s="570" t="s">
        <v>85</v>
      </c>
      <c r="E18" s="571"/>
      <c r="F18" s="571"/>
      <c r="G18" s="571"/>
      <c r="H18" s="571"/>
      <c r="I18" s="571"/>
      <c r="J18" s="571"/>
      <c r="K18" s="572"/>
      <c r="L18" s="553" t="s">
        <v>86</v>
      </c>
      <c r="M18" s="554"/>
      <c r="N18" s="554"/>
      <c r="O18" s="554"/>
      <c r="P18" s="554"/>
      <c r="Q18" s="554"/>
      <c r="R18" s="554"/>
      <c r="S18" s="555"/>
      <c r="T18" s="570" t="s">
        <v>91</v>
      </c>
      <c r="U18" s="571"/>
      <c r="V18" s="571"/>
      <c r="W18" s="571"/>
      <c r="X18" s="571"/>
      <c r="Y18" s="571"/>
      <c r="Z18" s="571"/>
      <c r="AA18" s="572"/>
      <c r="AB18" s="553" t="s">
        <v>102</v>
      </c>
      <c r="AC18" s="554"/>
      <c r="AD18" s="553" t="s">
        <v>92</v>
      </c>
      <c r="AE18" s="554"/>
      <c r="AF18" s="554"/>
      <c r="AG18" s="554"/>
      <c r="AH18" s="554"/>
      <c r="AI18" s="554"/>
      <c r="AJ18" s="554"/>
      <c r="AK18" s="554"/>
      <c r="AL18" s="554"/>
      <c r="AM18" s="554"/>
      <c r="AN18" s="554"/>
      <c r="AO18" s="554"/>
      <c r="AP18" s="554"/>
      <c r="AQ18" s="554"/>
      <c r="AR18" s="554"/>
      <c r="AS18" s="554"/>
      <c r="AT18" s="554"/>
      <c r="AU18" s="555"/>
      <c r="AV18" s="553" t="s">
        <v>28</v>
      </c>
      <c r="AW18" s="554"/>
      <c r="AX18" s="554"/>
      <c r="AY18" s="554"/>
      <c r="AZ18" s="554"/>
      <c r="BA18" s="554"/>
      <c r="BB18" s="554"/>
      <c r="BC18" s="554"/>
      <c r="BD18" s="554"/>
      <c r="BE18" s="554"/>
      <c r="BF18" s="554"/>
      <c r="BG18" s="554"/>
      <c r="BH18" s="554"/>
      <c r="BI18" s="554"/>
      <c r="BJ18" s="554"/>
      <c r="BK18" s="554"/>
      <c r="BL18" s="554"/>
      <c r="BM18" s="555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</row>
    <row r="19" spans="2:81" s="14" customFormat="1" ht="12.6" customHeight="1">
      <c r="B19" s="17"/>
      <c r="C19" s="156">
        <v>1</v>
      </c>
      <c r="D19" s="153" t="s">
        <v>1236</v>
      </c>
      <c r="E19" s="154"/>
      <c r="F19" s="154"/>
      <c r="G19" s="154"/>
      <c r="H19" s="154"/>
      <c r="I19" s="154"/>
      <c r="J19" s="154"/>
      <c r="K19" s="155"/>
      <c r="L19" s="153" t="s">
        <v>209</v>
      </c>
      <c r="M19" s="154"/>
      <c r="N19" s="154"/>
      <c r="O19" s="154"/>
      <c r="P19" s="154"/>
      <c r="Q19" s="154"/>
      <c r="R19" s="154"/>
      <c r="S19" s="155"/>
      <c r="T19" s="153" t="s">
        <v>1237</v>
      </c>
      <c r="U19" s="154"/>
      <c r="V19" s="154"/>
      <c r="W19" s="154"/>
      <c r="X19" s="154"/>
      <c r="Y19" s="154"/>
      <c r="Z19" s="154"/>
      <c r="AA19" s="155"/>
      <c r="AB19" s="529"/>
      <c r="AC19" s="530"/>
      <c r="AD19" s="520" t="s">
        <v>225</v>
      </c>
      <c r="AE19" s="520"/>
      <c r="AF19" s="520"/>
      <c r="AG19" s="520"/>
      <c r="AH19" s="520"/>
      <c r="AI19" s="520"/>
      <c r="AJ19" s="520"/>
      <c r="AK19" s="520"/>
      <c r="AL19" s="520"/>
      <c r="AM19" s="520"/>
      <c r="AN19" s="520"/>
      <c r="AO19" s="520"/>
      <c r="AP19" s="520"/>
      <c r="AQ19" s="520"/>
      <c r="AR19" s="520"/>
      <c r="AS19" s="520"/>
      <c r="AT19" s="520"/>
      <c r="AU19" s="520"/>
      <c r="AV19" s="520"/>
      <c r="AW19" s="520"/>
      <c r="AX19" s="520"/>
      <c r="AY19" s="520"/>
      <c r="AZ19" s="520"/>
      <c r="BA19" s="520"/>
      <c r="BB19" s="520"/>
      <c r="BC19" s="520"/>
      <c r="BD19" s="520"/>
      <c r="BE19" s="520"/>
      <c r="BF19" s="520"/>
      <c r="BG19" s="520"/>
      <c r="BH19" s="520"/>
      <c r="BI19" s="520"/>
      <c r="BJ19" s="520"/>
      <c r="BK19" s="520"/>
      <c r="BL19" s="520"/>
      <c r="BM19" s="520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156">
        <v>2</v>
      </c>
      <c r="D20" s="511" t="s">
        <v>132</v>
      </c>
      <c r="E20" s="512" t="s">
        <v>107</v>
      </c>
      <c r="F20" s="512" t="s">
        <v>107</v>
      </c>
      <c r="G20" s="512" t="s">
        <v>107</v>
      </c>
      <c r="H20" s="512" t="s">
        <v>107</v>
      </c>
      <c r="I20" s="512" t="s">
        <v>107</v>
      </c>
      <c r="J20" s="512" t="s">
        <v>107</v>
      </c>
      <c r="K20" s="513" t="s">
        <v>107</v>
      </c>
      <c r="L20" s="520" t="s">
        <v>133</v>
      </c>
      <c r="M20" s="520" t="s">
        <v>108</v>
      </c>
      <c r="N20" s="520" t="s">
        <v>108</v>
      </c>
      <c r="O20" s="520" t="s">
        <v>108</v>
      </c>
      <c r="P20" s="520" t="s">
        <v>108</v>
      </c>
      <c r="Q20" s="520" t="s">
        <v>108</v>
      </c>
      <c r="R20" s="520" t="s">
        <v>108</v>
      </c>
      <c r="S20" s="520" t="s">
        <v>108</v>
      </c>
      <c r="T20" s="511" t="s">
        <v>134</v>
      </c>
      <c r="U20" s="512" t="s">
        <v>107</v>
      </c>
      <c r="V20" s="512" t="s">
        <v>107</v>
      </c>
      <c r="W20" s="512" t="s">
        <v>107</v>
      </c>
      <c r="X20" s="512" t="s">
        <v>107</v>
      </c>
      <c r="Y20" s="512" t="s">
        <v>107</v>
      </c>
      <c r="Z20" s="512" t="s">
        <v>107</v>
      </c>
      <c r="AA20" s="513" t="s">
        <v>107</v>
      </c>
      <c r="AB20" s="529"/>
      <c r="AC20" s="531"/>
      <c r="AD20" s="520" t="s">
        <v>987</v>
      </c>
      <c r="AE20" s="520"/>
      <c r="AF20" s="520"/>
      <c r="AG20" s="520"/>
      <c r="AH20" s="520"/>
      <c r="AI20" s="520"/>
      <c r="AJ20" s="520"/>
      <c r="AK20" s="520"/>
      <c r="AL20" s="520"/>
      <c r="AM20" s="520"/>
      <c r="AN20" s="520"/>
      <c r="AO20" s="520"/>
      <c r="AP20" s="520"/>
      <c r="AQ20" s="520"/>
      <c r="AR20" s="520"/>
      <c r="AS20" s="520"/>
      <c r="AT20" s="520"/>
      <c r="AU20" s="520"/>
      <c r="AV20" s="520"/>
      <c r="AW20" s="520"/>
      <c r="AX20" s="520"/>
      <c r="AY20" s="520"/>
      <c r="AZ20" s="520"/>
      <c r="BA20" s="520"/>
      <c r="BB20" s="520"/>
      <c r="BC20" s="520"/>
      <c r="BD20" s="520"/>
      <c r="BE20" s="520"/>
      <c r="BF20" s="520"/>
      <c r="BG20" s="520"/>
      <c r="BH20" s="520"/>
      <c r="BI20" s="520"/>
      <c r="BJ20" s="520"/>
      <c r="BK20" s="520"/>
      <c r="BL20" s="520"/>
      <c r="BM20" s="520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156">
        <v>3</v>
      </c>
      <c r="D21" s="511" t="s">
        <v>135</v>
      </c>
      <c r="E21" s="512" t="s">
        <v>107</v>
      </c>
      <c r="F21" s="512" t="s">
        <v>107</v>
      </c>
      <c r="G21" s="512" t="s">
        <v>107</v>
      </c>
      <c r="H21" s="512" t="s">
        <v>107</v>
      </c>
      <c r="I21" s="512" t="s">
        <v>107</v>
      </c>
      <c r="J21" s="512" t="s">
        <v>107</v>
      </c>
      <c r="K21" s="513" t="s">
        <v>107</v>
      </c>
      <c r="L21" s="520" t="s">
        <v>127</v>
      </c>
      <c r="M21" s="520" t="s">
        <v>108</v>
      </c>
      <c r="N21" s="520" t="s">
        <v>108</v>
      </c>
      <c r="O21" s="520" t="s">
        <v>108</v>
      </c>
      <c r="P21" s="520" t="s">
        <v>108</v>
      </c>
      <c r="Q21" s="520" t="s">
        <v>108</v>
      </c>
      <c r="R21" s="520" t="s">
        <v>108</v>
      </c>
      <c r="S21" s="520" t="s">
        <v>108</v>
      </c>
      <c r="T21" s="511" t="s">
        <v>136</v>
      </c>
      <c r="U21" s="512" t="s">
        <v>107</v>
      </c>
      <c r="V21" s="512" t="s">
        <v>107</v>
      </c>
      <c r="W21" s="512" t="s">
        <v>107</v>
      </c>
      <c r="X21" s="512" t="s">
        <v>107</v>
      </c>
      <c r="Y21" s="512" t="s">
        <v>107</v>
      </c>
      <c r="Z21" s="512" t="s">
        <v>107</v>
      </c>
      <c r="AA21" s="513" t="s">
        <v>107</v>
      </c>
      <c r="AB21" s="529"/>
      <c r="AC21" s="531"/>
      <c r="AD21" s="520" t="s">
        <v>116</v>
      </c>
      <c r="AE21" s="520"/>
      <c r="AF21" s="520"/>
      <c r="AG21" s="520"/>
      <c r="AH21" s="520"/>
      <c r="AI21" s="520"/>
      <c r="AJ21" s="520"/>
      <c r="AK21" s="520"/>
      <c r="AL21" s="520"/>
      <c r="AM21" s="520"/>
      <c r="AN21" s="520"/>
      <c r="AO21" s="520"/>
      <c r="AP21" s="520"/>
      <c r="AQ21" s="520"/>
      <c r="AR21" s="520"/>
      <c r="AS21" s="520"/>
      <c r="AT21" s="520"/>
      <c r="AU21" s="520"/>
      <c r="AV21" s="520"/>
      <c r="AW21" s="520"/>
      <c r="AX21" s="520"/>
      <c r="AY21" s="520"/>
      <c r="AZ21" s="520"/>
      <c r="BA21" s="520"/>
      <c r="BB21" s="520"/>
      <c r="BC21" s="520"/>
      <c r="BD21" s="520"/>
      <c r="BE21" s="520"/>
      <c r="BF21" s="520"/>
      <c r="BG21" s="520"/>
      <c r="BH21" s="520"/>
      <c r="BI21" s="520"/>
      <c r="BJ21" s="520"/>
      <c r="BK21" s="520"/>
      <c r="BL21" s="520"/>
      <c r="BM21" s="520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4" customFormat="1" ht="12.6" customHeight="1">
      <c r="B22" s="17"/>
      <c r="C22" s="156"/>
      <c r="D22" s="511"/>
      <c r="E22" s="512"/>
      <c r="F22" s="512"/>
      <c r="G22" s="512"/>
      <c r="H22" s="512"/>
      <c r="I22" s="512"/>
      <c r="J22" s="512"/>
      <c r="K22" s="513"/>
      <c r="L22" s="520"/>
      <c r="M22" s="520"/>
      <c r="N22" s="520"/>
      <c r="O22" s="520"/>
      <c r="P22" s="520"/>
      <c r="Q22" s="520"/>
      <c r="R22" s="520"/>
      <c r="S22" s="520"/>
      <c r="T22" s="511"/>
      <c r="U22" s="512"/>
      <c r="V22" s="512"/>
      <c r="W22" s="512"/>
      <c r="X22" s="512"/>
      <c r="Y22" s="512"/>
      <c r="Z22" s="512"/>
      <c r="AA22" s="513"/>
      <c r="AB22" s="529"/>
      <c r="AC22" s="531"/>
      <c r="AD22" s="520"/>
      <c r="AE22" s="520"/>
      <c r="AF22" s="520"/>
      <c r="AG22" s="520"/>
      <c r="AH22" s="520"/>
      <c r="AI22" s="520"/>
      <c r="AJ22" s="520"/>
      <c r="AK22" s="520"/>
      <c r="AL22" s="520"/>
      <c r="AM22" s="520"/>
      <c r="AN22" s="520"/>
      <c r="AO22" s="520"/>
      <c r="AP22" s="520"/>
      <c r="AQ22" s="520"/>
      <c r="AR22" s="520"/>
      <c r="AS22" s="520"/>
      <c r="AT22" s="520"/>
      <c r="AU22" s="520"/>
      <c r="AV22" s="520"/>
      <c r="AW22" s="520"/>
      <c r="AX22" s="520"/>
      <c r="AY22" s="520"/>
      <c r="AZ22" s="520"/>
      <c r="BA22" s="520"/>
      <c r="BB22" s="520"/>
      <c r="BC22" s="520"/>
      <c r="BD22" s="520"/>
      <c r="BE22" s="520"/>
      <c r="BF22" s="520"/>
      <c r="BG22" s="520"/>
      <c r="BH22" s="520"/>
      <c r="BI22" s="520"/>
      <c r="BJ22" s="520"/>
      <c r="BK22" s="520"/>
      <c r="BL22" s="520"/>
      <c r="BM22" s="520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4" spans="2:81" ht="16.5" customHeight="1">
      <c r="B24" s="65" t="s">
        <v>89</v>
      </c>
    </row>
    <row r="26" spans="2:81" s="31" customFormat="1" ht="15" customHeight="1">
      <c r="B26" s="17"/>
      <c r="C26" s="105" t="s">
        <v>90</v>
      </c>
      <c r="D26" s="570" t="s">
        <v>85</v>
      </c>
      <c r="E26" s="571"/>
      <c r="F26" s="571"/>
      <c r="G26" s="571"/>
      <c r="H26" s="571"/>
      <c r="I26" s="571"/>
      <c r="J26" s="571"/>
      <c r="K26" s="572"/>
      <c r="L26" s="553" t="s">
        <v>86</v>
      </c>
      <c r="M26" s="554"/>
      <c r="N26" s="554"/>
      <c r="O26" s="554"/>
      <c r="P26" s="554"/>
      <c r="Q26" s="554"/>
      <c r="R26" s="554"/>
      <c r="S26" s="555"/>
      <c r="T26" s="570" t="s">
        <v>91</v>
      </c>
      <c r="U26" s="571"/>
      <c r="V26" s="571"/>
      <c r="W26" s="571"/>
      <c r="X26" s="571"/>
      <c r="Y26" s="571"/>
      <c r="Z26" s="571"/>
      <c r="AA26" s="572"/>
      <c r="AB26" s="553" t="s">
        <v>102</v>
      </c>
      <c r="AC26" s="554"/>
      <c r="AD26" s="553" t="s">
        <v>92</v>
      </c>
      <c r="AE26" s="554"/>
      <c r="AF26" s="554"/>
      <c r="AG26" s="554"/>
      <c r="AH26" s="554"/>
      <c r="AI26" s="554"/>
      <c r="AJ26" s="554"/>
      <c r="AK26" s="554"/>
      <c r="AL26" s="554"/>
      <c r="AM26" s="554"/>
      <c r="AN26" s="554"/>
      <c r="AO26" s="554"/>
      <c r="AP26" s="554"/>
      <c r="AQ26" s="554"/>
      <c r="AR26" s="554"/>
      <c r="AS26" s="554"/>
      <c r="AT26" s="554"/>
      <c r="AU26" s="555"/>
      <c r="AV26" s="553" t="s">
        <v>28</v>
      </c>
      <c r="AW26" s="554"/>
      <c r="AX26" s="554"/>
      <c r="AY26" s="554"/>
      <c r="AZ26" s="554"/>
      <c r="BA26" s="554"/>
      <c r="BB26" s="554"/>
      <c r="BC26" s="554"/>
      <c r="BD26" s="554"/>
      <c r="BE26" s="554"/>
      <c r="BF26" s="554"/>
      <c r="BG26" s="554"/>
      <c r="BH26" s="554"/>
      <c r="BI26" s="554"/>
      <c r="BJ26" s="554"/>
      <c r="BK26" s="554"/>
      <c r="BL26" s="554"/>
      <c r="BM26" s="555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</row>
    <row r="27" spans="2:81" s="14" customFormat="1" ht="12.6" customHeight="1">
      <c r="B27" s="17"/>
      <c r="C27" s="109">
        <v>1</v>
      </c>
      <c r="D27" s="520" t="s">
        <v>1253</v>
      </c>
      <c r="E27" s="520" t="s">
        <v>115</v>
      </c>
      <c r="F27" s="520" t="s">
        <v>115</v>
      </c>
      <c r="G27" s="520" t="s">
        <v>115</v>
      </c>
      <c r="H27" s="520" t="s">
        <v>115</v>
      </c>
      <c r="I27" s="520" t="s">
        <v>115</v>
      </c>
      <c r="J27" s="520" t="s">
        <v>115</v>
      </c>
      <c r="K27" s="520" t="s">
        <v>115</v>
      </c>
      <c r="L27" s="511" t="s">
        <v>332</v>
      </c>
      <c r="M27" s="512"/>
      <c r="N27" s="512"/>
      <c r="O27" s="512"/>
      <c r="P27" s="512"/>
      <c r="Q27" s="512"/>
      <c r="R27" s="512"/>
      <c r="S27" s="513"/>
      <c r="T27" s="511" t="s">
        <v>1243</v>
      </c>
      <c r="U27" s="512"/>
      <c r="V27" s="512"/>
      <c r="W27" s="512"/>
      <c r="X27" s="512"/>
      <c r="Y27" s="512"/>
      <c r="Z27" s="512"/>
      <c r="AA27" s="513"/>
      <c r="AB27" s="529"/>
      <c r="AC27" s="531"/>
      <c r="AD27" s="520" t="s">
        <v>1116</v>
      </c>
      <c r="AE27" s="520"/>
      <c r="AF27" s="520"/>
      <c r="AG27" s="520"/>
      <c r="AH27" s="520"/>
      <c r="AI27" s="520"/>
      <c r="AJ27" s="520"/>
      <c r="AK27" s="520"/>
      <c r="AL27" s="520"/>
      <c r="AM27" s="520"/>
      <c r="AN27" s="520"/>
      <c r="AO27" s="520"/>
      <c r="AP27" s="520"/>
      <c r="AQ27" s="520"/>
      <c r="AR27" s="520"/>
      <c r="AS27" s="520"/>
      <c r="AT27" s="520"/>
      <c r="AU27" s="520"/>
      <c r="AV27" s="573"/>
      <c r="AW27" s="573"/>
      <c r="AX27" s="573"/>
      <c r="AY27" s="573"/>
      <c r="AZ27" s="573"/>
      <c r="BA27" s="573"/>
      <c r="BB27" s="573"/>
      <c r="BC27" s="573"/>
      <c r="BD27" s="573"/>
      <c r="BE27" s="573"/>
      <c r="BF27" s="573"/>
      <c r="BG27" s="573"/>
      <c r="BH27" s="573"/>
      <c r="BI27" s="573"/>
      <c r="BJ27" s="573"/>
      <c r="BK27" s="573"/>
      <c r="BL27" s="573"/>
      <c r="BM27" s="573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</row>
    <row r="29" spans="2:81" ht="16.5" customHeight="1">
      <c r="B29" s="65" t="s">
        <v>101</v>
      </c>
    </row>
    <row r="31" spans="2:81" ht="16.5" customHeight="1">
      <c r="C31" s="105" t="s">
        <v>90</v>
      </c>
      <c r="D31" s="570" t="s">
        <v>85</v>
      </c>
      <c r="E31" s="571"/>
      <c r="F31" s="571"/>
      <c r="G31" s="571"/>
      <c r="H31" s="571"/>
      <c r="I31" s="571"/>
      <c r="J31" s="571"/>
      <c r="K31" s="572"/>
      <c r="L31" s="553" t="s">
        <v>86</v>
      </c>
      <c r="M31" s="554"/>
      <c r="N31" s="554"/>
      <c r="O31" s="554"/>
      <c r="P31" s="554"/>
      <c r="Q31" s="554"/>
      <c r="R31" s="554"/>
      <c r="S31" s="555"/>
      <c r="T31" s="553" t="s">
        <v>100</v>
      </c>
      <c r="U31" s="554"/>
      <c r="V31" s="554"/>
      <c r="W31" s="554"/>
      <c r="X31" s="554"/>
      <c r="Y31" s="554"/>
      <c r="Z31" s="554"/>
      <c r="AA31" s="554"/>
      <c r="AB31" s="554"/>
      <c r="AC31" s="554"/>
      <c r="AD31" s="554"/>
      <c r="AE31" s="554"/>
      <c r="AF31" s="554"/>
      <c r="AG31" s="554"/>
      <c r="AH31" s="554"/>
      <c r="AI31" s="554"/>
      <c r="AJ31" s="554"/>
      <c r="AK31" s="554"/>
      <c r="AL31" s="554"/>
      <c r="AM31" s="554"/>
      <c r="AN31" s="554"/>
      <c r="AO31" s="554"/>
      <c r="AP31" s="554"/>
      <c r="AQ31" s="554"/>
      <c r="AR31" s="554"/>
      <c r="AS31" s="555"/>
      <c r="AT31" s="553" t="s">
        <v>28</v>
      </c>
      <c r="AU31" s="554"/>
      <c r="AV31" s="554"/>
      <c r="AW31" s="554"/>
      <c r="AX31" s="554"/>
      <c r="AY31" s="554"/>
      <c r="AZ31" s="554"/>
      <c r="BA31" s="554"/>
      <c r="BB31" s="554"/>
      <c r="BC31" s="554"/>
      <c r="BD31" s="554"/>
      <c r="BE31" s="554"/>
      <c r="BF31" s="554"/>
      <c r="BG31" s="554"/>
      <c r="BH31" s="554"/>
      <c r="BI31" s="554"/>
      <c r="BJ31" s="554"/>
      <c r="BK31" s="555"/>
    </row>
    <row r="32" spans="2:81" ht="12">
      <c r="C32" s="109">
        <v>1</v>
      </c>
      <c r="D32" s="520" t="s">
        <v>1058</v>
      </c>
      <c r="E32" s="520" t="s">
        <v>115</v>
      </c>
      <c r="F32" s="520" t="s">
        <v>115</v>
      </c>
      <c r="G32" s="520" t="s">
        <v>115</v>
      </c>
      <c r="H32" s="520" t="s">
        <v>115</v>
      </c>
      <c r="I32" s="520" t="s">
        <v>115</v>
      </c>
      <c r="J32" s="520" t="s">
        <v>115</v>
      </c>
      <c r="K32" s="520" t="s">
        <v>115</v>
      </c>
      <c r="L32" s="520" t="s">
        <v>1059</v>
      </c>
      <c r="M32" s="520" t="s">
        <v>114</v>
      </c>
      <c r="N32" s="520" t="s">
        <v>114</v>
      </c>
      <c r="O32" s="520" t="s">
        <v>114</v>
      </c>
      <c r="P32" s="520" t="s">
        <v>114</v>
      </c>
      <c r="Q32" s="520" t="s">
        <v>114</v>
      </c>
      <c r="R32" s="520" t="s">
        <v>114</v>
      </c>
      <c r="S32" s="520" t="s">
        <v>114</v>
      </c>
      <c r="T32" s="511"/>
      <c r="U32" s="512"/>
      <c r="V32" s="512"/>
      <c r="W32" s="512"/>
      <c r="X32" s="512"/>
      <c r="Y32" s="512"/>
      <c r="Z32" s="512"/>
      <c r="AA32" s="512"/>
      <c r="AB32" s="512"/>
      <c r="AC32" s="512"/>
      <c r="AD32" s="512"/>
      <c r="AE32" s="512"/>
      <c r="AF32" s="512"/>
      <c r="AG32" s="512"/>
      <c r="AH32" s="512"/>
      <c r="AI32" s="512"/>
      <c r="AJ32" s="512"/>
      <c r="AK32" s="512"/>
      <c r="AL32" s="512"/>
      <c r="AM32" s="512"/>
      <c r="AN32" s="512"/>
      <c r="AO32" s="512"/>
      <c r="AP32" s="512"/>
      <c r="AQ32" s="512"/>
      <c r="AR32" s="512"/>
      <c r="AS32" s="513"/>
      <c r="AT32" s="520"/>
      <c r="AU32" s="520"/>
      <c r="AV32" s="520"/>
      <c r="AW32" s="520"/>
      <c r="AX32" s="520"/>
      <c r="AY32" s="520"/>
      <c r="AZ32" s="520"/>
      <c r="BA32" s="520"/>
      <c r="BB32" s="520"/>
      <c r="BC32" s="520"/>
      <c r="BD32" s="520"/>
      <c r="BE32" s="520"/>
      <c r="BF32" s="520"/>
      <c r="BG32" s="520"/>
      <c r="BH32" s="520"/>
      <c r="BI32" s="520"/>
      <c r="BJ32" s="520"/>
      <c r="BK32" s="520"/>
    </row>
    <row r="33" spans="2:81" ht="12">
      <c r="C33" s="109">
        <v>2</v>
      </c>
      <c r="D33" s="520"/>
      <c r="E33" s="520"/>
      <c r="F33" s="520"/>
      <c r="G33" s="520"/>
      <c r="H33" s="520"/>
      <c r="I33" s="520"/>
      <c r="J33" s="520"/>
      <c r="K33" s="520"/>
      <c r="L33" s="520"/>
      <c r="M33" s="520"/>
      <c r="N33" s="520"/>
      <c r="O33" s="520"/>
      <c r="P33" s="520"/>
      <c r="Q33" s="520"/>
      <c r="R33" s="520"/>
      <c r="S33" s="520"/>
      <c r="T33" s="511"/>
      <c r="U33" s="512"/>
      <c r="V33" s="512"/>
      <c r="W33" s="512"/>
      <c r="X33" s="512"/>
      <c r="Y33" s="512"/>
      <c r="Z33" s="512"/>
      <c r="AA33" s="512"/>
      <c r="AB33" s="512"/>
      <c r="AC33" s="512"/>
      <c r="AD33" s="512"/>
      <c r="AE33" s="512"/>
      <c r="AF33" s="512"/>
      <c r="AG33" s="512"/>
      <c r="AH33" s="512"/>
      <c r="AI33" s="512"/>
      <c r="AJ33" s="512"/>
      <c r="AK33" s="512"/>
      <c r="AL33" s="512"/>
      <c r="AM33" s="512"/>
      <c r="AN33" s="512"/>
      <c r="AO33" s="512"/>
      <c r="AP33" s="512"/>
      <c r="AQ33" s="512"/>
      <c r="AR33" s="512"/>
      <c r="AS33" s="513"/>
      <c r="AT33" s="520"/>
      <c r="AU33" s="520"/>
      <c r="AV33" s="520"/>
      <c r="AW33" s="520"/>
      <c r="AX33" s="520"/>
      <c r="AY33" s="520"/>
      <c r="AZ33" s="520"/>
      <c r="BA33" s="520"/>
      <c r="BB33" s="520"/>
      <c r="BC33" s="520"/>
      <c r="BD33" s="520"/>
      <c r="BE33" s="520"/>
      <c r="BF33" s="520"/>
      <c r="BG33" s="520"/>
      <c r="BH33" s="520"/>
      <c r="BI33" s="520"/>
      <c r="BJ33" s="520"/>
      <c r="BK33" s="520"/>
    </row>
    <row r="36" spans="2:81" ht="16.5" customHeight="1">
      <c r="B36" s="65" t="s">
        <v>93</v>
      </c>
    </row>
    <row r="38" spans="2:81" ht="16.5" customHeight="1">
      <c r="C38" s="105" t="s">
        <v>90</v>
      </c>
      <c r="D38" s="522" t="s">
        <v>97</v>
      </c>
      <c r="E38" s="522"/>
      <c r="F38" s="522"/>
      <c r="G38" s="522"/>
      <c r="H38" s="522"/>
      <c r="I38" s="522"/>
      <c r="J38" s="522"/>
      <c r="K38" s="522"/>
      <c r="L38" s="522"/>
      <c r="M38" s="522"/>
      <c r="N38" s="522"/>
      <c r="O38" s="523" t="s">
        <v>94</v>
      </c>
      <c r="P38" s="523"/>
      <c r="Q38" s="523"/>
      <c r="R38" s="523"/>
      <c r="S38" s="523"/>
      <c r="T38" s="523"/>
      <c r="U38" s="523"/>
      <c r="V38" s="523"/>
      <c r="W38" s="523"/>
      <c r="X38" s="523"/>
      <c r="Y38" s="523"/>
      <c r="Z38" s="523"/>
      <c r="AA38" s="523"/>
      <c r="AB38" s="523" t="s">
        <v>95</v>
      </c>
      <c r="AC38" s="523"/>
      <c r="AD38" s="523"/>
      <c r="AE38" s="523"/>
      <c r="AF38" s="523"/>
      <c r="AG38" s="523" t="s">
        <v>96</v>
      </c>
      <c r="AH38" s="523"/>
      <c r="AI38" s="523"/>
      <c r="AJ38" s="523"/>
      <c r="AK38" s="523"/>
      <c r="AL38" s="523"/>
      <c r="AM38" s="523"/>
      <c r="AN38" s="523"/>
      <c r="AO38" s="523"/>
      <c r="AP38" s="523"/>
      <c r="AQ38" s="523"/>
      <c r="AR38" s="523"/>
      <c r="AS38" s="523"/>
      <c r="AT38" s="523"/>
      <c r="AU38" s="523"/>
      <c r="AV38" s="523"/>
      <c r="AW38" s="523"/>
      <c r="AX38" s="523"/>
      <c r="AY38" s="523"/>
      <c r="AZ38" s="523"/>
      <c r="BA38" s="523"/>
      <c r="BB38" s="523"/>
      <c r="BC38" s="523"/>
      <c r="BD38" s="523"/>
      <c r="BE38" s="523"/>
      <c r="BF38" s="523"/>
      <c r="BG38" s="523"/>
      <c r="BH38" s="523"/>
      <c r="BI38" s="523"/>
      <c r="BJ38" s="523"/>
      <c r="BK38" s="523"/>
    </row>
    <row r="39" spans="2:81" s="14" customFormat="1" ht="12.6" customHeight="1">
      <c r="B39" s="17"/>
      <c r="C39" s="109">
        <v>1</v>
      </c>
      <c r="D39" s="511" t="s">
        <v>234</v>
      </c>
      <c r="E39" s="512"/>
      <c r="F39" s="512"/>
      <c r="G39" s="512"/>
      <c r="H39" s="512"/>
      <c r="I39" s="512"/>
      <c r="J39" s="512"/>
      <c r="K39" s="512"/>
      <c r="L39" s="512"/>
      <c r="M39" s="512"/>
      <c r="N39" s="513"/>
      <c r="O39" s="511" t="s">
        <v>183</v>
      </c>
      <c r="P39" s="512"/>
      <c r="Q39" s="512"/>
      <c r="R39" s="512"/>
      <c r="S39" s="512"/>
      <c r="T39" s="512"/>
      <c r="U39" s="512"/>
      <c r="V39" s="512"/>
      <c r="W39" s="512"/>
      <c r="X39" s="512"/>
      <c r="Y39" s="512"/>
      <c r="Z39" s="512"/>
      <c r="AA39" s="513"/>
      <c r="AB39" s="511"/>
      <c r="AC39" s="512"/>
      <c r="AD39" s="512"/>
      <c r="AE39" s="512"/>
      <c r="AF39" s="513"/>
      <c r="AG39" s="511"/>
      <c r="AH39" s="512"/>
      <c r="AI39" s="512"/>
      <c r="AJ39" s="512"/>
      <c r="AK39" s="512"/>
      <c r="AL39" s="512"/>
      <c r="AM39" s="512"/>
      <c r="AN39" s="512"/>
      <c r="AO39" s="512"/>
      <c r="AP39" s="512"/>
      <c r="AQ39" s="512"/>
      <c r="AR39" s="512"/>
      <c r="AS39" s="512"/>
      <c r="AT39" s="512"/>
      <c r="AU39" s="512"/>
      <c r="AV39" s="512"/>
      <c r="AW39" s="512"/>
      <c r="AX39" s="512"/>
      <c r="AY39" s="512"/>
      <c r="AZ39" s="512"/>
      <c r="BA39" s="512"/>
      <c r="BB39" s="512"/>
      <c r="BC39" s="512"/>
      <c r="BD39" s="512"/>
      <c r="BE39" s="512"/>
      <c r="BF39" s="512"/>
      <c r="BG39" s="512"/>
      <c r="BH39" s="512"/>
      <c r="BI39" s="512"/>
      <c r="BJ39" s="512"/>
      <c r="BK39" s="513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</row>
    <row r="40" spans="2:81" ht="16.5" customHeight="1">
      <c r="O40" s="373" t="s">
        <v>996</v>
      </c>
    </row>
    <row r="42" spans="2:81" s="17" customFormat="1" ht="16.5" customHeight="1">
      <c r="B42" s="65" t="s">
        <v>98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</row>
    <row r="44" spans="2:81" ht="16.5" customHeight="1">
      <c r="C44" s="17" t="s">
        <v>361</v>
      </c>
    </row>
    <row r="45" spans="2:81" ht="16.5" customHeight="1">
      <c r="D45" s="17" t="s">
        <v>1061</v>
      </c>
    </row>
    <row r="46" spans="2:81" s="18" customFormat="1" ht="16.5" customHeight="1">
      <c r="B46" s="17"/>
      <c r="C46" s="84"/>
      <c r="E46" s="570" t="s">
        <v>146</v>
      </c>
      <c r="F46" s="571"/>
      <c r="G46" s="571"/>
      <c r="H46" s="571"/>
      <c r="I46" s="571"/>
      <c r="J46" s="571"/>
      <c r="K46" s="572"/>
      <c r="L46" s="570" t="s">
        <v>27</v>
      </c>
      <c r="M46" s="571"/>
      <c r="N46" s="571"/>
      <c r="O46" s="571"/>
      <c r="P46" s="571"/>
      <c r="Q46" s="571"/>
      <c r="R46" s="572"/>
      <c r="S46" s="522" t="s">
        <v>118</v>
      </c>
      <c r="T46" s="522"/>
      <c r="U46" s="570" t="s">
        <v>117</v>
      </c>
      <c r="V46" s="571"/>
      <c r="W46" s="571"/>
      <c r="X46" s="571"/>
      <c r="Y46" s="572"/>
      <c r="Z46" s="570" t="s">
        <v>28</v>
      </c>
      <c r="AA46" s="571"/>
      <c r="AB46" s="571"/>
      <c r="AC46" s="571"/>
      <c r="AD46" s="571"/>
      <c r="AE46" s="571"/>
      <c r="AF46" s="571"/>
      <c r="AG46" s="571"/>
      <c r="AH46" s="571"/>
      <c r="AI46" s="571"/>
      <c r="AJ46" s="571"/>
      <c r="AK46" s="571"/>
      <c r="AL46" s="571"/>
      <c r="AM46" s="571"/>
      <c r="AN46" s="572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7" spans="2:81" s="18" customFormat="1" ht="12">
      <c r="B47" s="17"/>
      <c r="E47" s="511" t="s">
        <v>149</v>
      </c>
      <c r="F47" s="512"/>
      <c r="G47" s="512"/>
      <c r="H47" s="512"/>
      <c r="I47" s="512"/>
      <c r="J47" s="512"/>
      <c r="K47" s="513"/>
      <c r="L47" s="511" t="s">
        <v>133</v>
      </c>
      <c r="M47" s="512"/>
      <c r="N47" s="512"/>
      <c r="O47" s="512"/>
      <c r="P47" s="512"/>
      <c r="Q47" s="512"/>
      <c r="R47" s="513"/>
      <c r="S47" s="580"/>
      <c r="T47" s="580"/>
      <c r="U47" s="511" t="s">
        <v>134</v>
      </c>
      <c r="V47" s="512"/>
      <c r="W47" s="512"/>
      <c r="X47" s="512"/>
      <c r="Y47" s="513"/>
      <c r="Z47" s="511" t="s">
        <v>196</v>
      </c>
      <c r="AA47" s="512"/>
      <c r="AB47" s="512"/>
      <c r="AC47" s="512"/>
      <c r="AD47" s="512"/>
      <c r="AE47" s="512"/>
      <c r="AF47" s="512"/>
      <c r="AG47" s="512"/>
      <c r="AH47" s="512"/>
      <c r="AI47" s="512"/>
      <c r="AJ47" s="512"/>
      <c r="AK47" s="512"/>
      <c r="AL47" s="512"/>
      <c r="AM47" s="512"/>
      <c r="AN47" s="513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</row>
    <row r="48" spans="2:81" s="18" customFormat="1" ht="12">
      <c r="B48" s="17"/>
      <c r="E48" s="511" t="s">
        <v>151</v>
      </c>
      <c r="F48" s="512"/>
      <c r="G48" s="512"/>
      <c r="H48" s="512"/>
      <c r="I48" s="512"/>
      <c r="J48" s="512"/>
      <c r="K48" s="513"/>
      <c r="L48" s="511" t="s">
        <v>152</v>
      </c>
      <c r="M48" s="512"/>
      <c r="N48" s="512"/>
      <c r="O48" s="512"/>
      <c r="P48" s="512"/>
      <c r="Q48" s="512"/>
      <c r="R48" s="513"/>
      <c r="S48" s="580"/>
      <c r="T48" s="580"/>
      <c r="U48" s="511" t="s">
        <v>153</v>
      </c>
      <c r="V48" s="512"/>
      <c r="W48" s="512"/>
      <c r="X48" s="512"/>
      <c r="Y48" s="513"/>
      <c r="Z48" s="511" t="s">
        <v>197</v>
      </c>
      <c r="AA48" s="512"/>
      <c r="AB48" s="512"/>
      <c r="AC48" s="512"/>
      <c r="AD48" s="512"/>
      <c r="AE48" s="512"/>
      <c r="AF48" s="512"/>
      <c r="AG48" s="512"/>
      <c r="AH48" s="512"/>
      <c r="AI48" s="512"/>
      <c r="AJ48" s="512"/>
      <c r="AK48" s="512"/>
      <c r="AL48" s="512"/>
      <c r="AM48" s="512"/>
      <c r="AN48" s="513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 spans="2:51" s="18" customFormat="1" ht="13.5" customHeight="1">
      <c r="B49" s="17"/>
      <c r="E49" s="511" t="s">
        <v>1239</v>
      </c>
      <c r="F49" s="512"/>
      <c r="G49" s="512"/>
      <c r="H49" s="512"/>
      <c r="I49" s="512"/>
      <c r="J49" s="512"/>
      <c r="K49" s="513"/>
      <c r="L49" s="511" t="s">
        <v>1056</v>
      </c>
      <c r="M49" s="512"/>
      <c r="N49" s="512"/>
      <c r="O49" s="512"/>
      <c r="P49" s="512"/>
      <c r="Q49" s="512"/>
      <c r="R49" s="513"/>
      <c r="S49" s="580"/>
      <c r="T49" s="580"/>
      <c r="U49" s="511" t="s">
        <v>1057</v>
      </c>
      <c r="V49" s="512"/>
      <c r="W49" s="512"/>
      <c r="X49" s="512"/>
      <c r="Y49" s="513"/>
      <c r="Z49" s="581" t="s">
        <v>1060</v>
      </c>
      <c r="AA49" s="582"/>
      <c r="AB49" s="582"/>
      <c r="AC49" s="582"/>
      <c r="AD49" s="582"/>
      <c r="AE49" s="582"/>
      <c r="AF49" s="582"/>
      <c r="AG49" s="582"/>
      <c r="AH49" s="582"/>
      <c r="AI49" s="582"/>
      <c r="AJ49" s="582"/>
      <c r="AK49" s="582"/>
      <c r="AL49" s="582"/>
      <c r="AM49" s="582"/>
      <c r="AN49" s="583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</row>
    <row r="50" spans="2:51" s="18" customFormat="1" ht="16.5" customHeight="1">
      <c r="B50" s="17"/>
      <c r="E50" s="511"/>
      <c r="F50" s="512"/>
      <c r="G50" s="512"/>
      <c r="H50" s="512"/>
      <c r="I50" s="512"/>
      <c r="J50" s="512"/>
      <c r="K50" s="513"/>
      <c r="L50" s="511"/>
      <c r="M50" s="512"/>
      <c r="N50" s="512"/>
      <c r="O50" s="512"/>
      <c r="P50" s="512"/>
      <c r="Q50" s="512"/>
      <c r="R50" s="513"/>
      <c r="S50" s="580"/>
      <c r="T50" s="580"/>
      <c r="U50" s="511"/>
      <c r="V50" s="512"/>
      <c r="W50" s="512"/>
      <c r="X50" s="512"/>
      <c r="Y50" s="513"/>
      <c r="Z50" s="511"/>
      <c r="AA50" s="512"/>
      <c r="AB50" s="512"/>
      <c r="AC50" s="512"/>
      <c r="AD50" s="512"/>
      <c r="AE50" s="512"/>
      <c r="AF50" s="512"/>
      <c r="AG50" s="512"/>
      <c r="AH50" s="512"/>
      <c r="AI50" s="512"/>
      <c r="AJ50" s="512"/>
      <c r="AK50" s="512"/>
      <c r="AL50" s="512"/>
      <c r="AM50" s="512"/>
      <c r="AN50" s="513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</row>
    <row r="51" spans="2:51" s="18" customFormat="1" ht="16.5" customHeight="1">
      <c r="B51" s="17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100"/>
      <c r="T51" s="100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</row>
    <row r="52" spans="2:51" ht="16.5" customHeight="1">
      <c r="C52" s="18"/>
      <c r="D52" s="17" t="s">
        <v>972</v>
      </c>
      <c r="F52" s="18"/>
      <c r="G52" s="18"/>
      <c r="H52" s="18"/>
      <c r="I52" s="18"/>
      <c r="J52" s="18"/>
      <c r="K52" s="18"/>
      <c r="L52" s="18"/>
      <c r="M52" s="18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</row>
    <row r="53" spans="2:51" ht="16.5" customHeight="1">
      <c r="C53" s="18"/>
      <c r="E53" s="17" t="s">
        <v>1135</v>
      </c>
      <c r="F53" s="18"/>
      <c r="G53" s="18"/>
      <c r="H53" s="18"/>
      <c r="I53" s="18"/>
      <c r="J53" s="18"/>
      <c r="K53" s="18"/>
      <c r="L53" s="18"/>
      <c r="M53" s="18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</row>
    <row r="54" spans="2:51" ht="16.5" customHeight="1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</row>
    <row r="55" spans="2:51" ht="16.5" customHeight="1">
      <c r="C55" s="18"/>
      <c r="D55" s="16"/>
      <c r="E55" s="17" t="s">
        <v>992</v>
      </c>
      <c r="H55" s="18"/>
      <c r="I55" s="18"/>
      <c r="J55" s="103"/>
      <c r="K55" s="18"/>
      <c r="L55" s="18"/>
      <c r="M55" s="18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</row>
    <row r="56" spans="2:51" ht="16.5" customHeight="1">
      <c r="C56" s="18"/>
      <c r="D56" s="18"/>
      <c r="F56" s="17" t="s">
        <v>989</v>
      </c>
      <c r="H56" s="18"/>
      <c r="I56" s="18"/>
      <c r="J56" s="18"/>
      <c r="K56" s="18"/>
      <c r="L56" s="18"/>
      <c r="M56" s="18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</row>
    <row r="57" spans="2:51" ht="16.5" customHeight="1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</row>
    <row r="58" spans="2:51" ht="16.5" customHeight="1">
      <c r="C58" s="18"/>
      <c r="D58" s="17" t="s">
        <v>1170</v>
      </c>
      <c r="E58" s="18"/>
      <c r="F58" s="18"/>
      <c r="G58" s="18"/>
      <c r="H58" s="18"/>
      <c r="I58" s="18"/>
      <c r="J58" s="18"/>
      <c r="K58" s="18"/>
      <c r="L58" s="18"/>
      <c r="M58" s="18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</row>
    <row r="59" spans="2:51" ht="16.5" customHeight="1">
      <c r="C59" s="18"/>
      <c r="D59" s="18"/>
      <c r="E59" s="18" t="s">
        <v>1066</v>
      </c>
      <c r="F59" s="18"/>
      <c r="G59" s="18"/>
      <c r="H59" s="18"/>
      <c r="I59" s="18"/>
      <c r="J59" s="18"/>
      <c r="K59" s="18"/>
      <c r="L59" s="18"/>
      <c r="M59" s="18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</row>
    <row r="60" spans="2:51" ht="16.5" customHeight="1">
      <c r="C60" s="18"/>
      <c r="D60" s="18"/>
      <c r="E60" s="16"/>
      <c r="F60" s="17" t="s">
        <v>1109</v>
      </c>
      <c r="G60" s="18"/>
      <c r="H60" s="18"/>
      <c r="I60" s="18"/>
      <c r="J60" s="18"/>
      <c r="K60" s="18"/>
      <c r="L60" s="18"/>
      <c r="M60" s="18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</row>
    <row r="61" spans="2:51" ht="16.5" customHeight="1">
      <c r="F61" s="17" t="s">
        <v>1108</v>
      </c>
    </row>
    <row r="63" spans="2:51" ht="16.5" customHeight="1">
      <c r="D63" s="98" t="s">
        <v>1169</v>
      </c>
    </row>
    <row r="64" spans="2:51" ht="16.5" customHeight="1">
      <c r="E64" s="17" t="s">
        <v>1168</v>
      </c>
    </row>
    <row r="66" spans="7:7" ht="16.5" customHeight="1">
      <c r="G66" s="423"/>
    </row>
  </sheetData>
  <mergeCells count="107">
    <mergeCell ref="D26:K26"/>
    <mergeCell ref="L26:S26"/>
    <mergeCell ref="T26:AA26"/>
    <mergeCell ref="AB26:AC26"/>
    <mergeCell ref="AD26:AU26"/>
    <mergeCell ref="E47:K47"/>
    <mergeCell ref="L47:R47"/>
    <mergeCell ref="S47:T47"/>
    <mergeCell ref="U47:Y47"/>
    <mergeCell ref="Z47:AN47"/>
    <mergeCell ref="D39:N39"/>
    <mergeCell ref="O39:AA39"/>
    <mergeCell ref="AB39:AF39"/>
    <mergeCell ref="AG39:BK39"/>
    <mergeCell ref="E46:K46"/>
    <mergeCell ref="L46:R46"/>
    <mergeCell ref="S46:T46"/>
    <mergeCell ref="U46:Y46"/>
    <mergeCell ref="Z46:AN46"/>
    <mergeCell ref="D33:K33"/>
    <mergeCell ref="L33:S33"/>
    <mergeCell ref="T33:AS33"/>
    <mergeCell ref="AT33:BK33"/>
    <mergeCell ref="D38:N38"/>
    <mergeCell ref="E50:K50"/>
    <mergeCell ref="L50:R50"/>
    <mergeCell ref="S50:T50"/>
    <mergeCell ref="U50:Y50"/>
    <mergeCell ref="Z50:AN50"/>
    <mergeCell ref="E48:K48"/>
    <mergeCell ref="L48:R48"/>
    <mergeCell ref="S48:T48"/>
    <mergeCell ref="U48:Y48"/>
    <mergeCell ref="Z48:AN48"/>
    <mergeCell ref="E49:K49"/>
    <mergeCell ref="L49:R49"/>
    <mergeCell ref="S49:T49"/>
    <mergeCell ref="U49:Y49"/>
    <mergeCell ref="Z49:AN49"/>
    <mergeCell ref="O38:AA38"/>
    <mergeCell ref="AB38:AF38"/>
    <mergeCell ref="AG38:BK38"/>
    <mergeCell ref="D31:K31"/>
    <mergeCell ref="L31:S31"/>
    <mergeCell ref="T31:AS31"/>
    <mergeCell ref="AT31:BK31"/>
    <mergeCell ref="D32:K32"/>
    <mergeCell ref="L32:S32"/>
    <mergeCell ref="T32:AS32"/>
    <mergeCell ref="AT32:BK32"/>
    <mergeCell ref="D27:K27"/>
    <mergeCell ref="L27:S27"/>
    <mergeCell ref="T27:AA27"/>
    <mergeCell ref="AB27:AC27"/>
    <mergeCell ref="AD27:AU27"/>
    <mergeCell ref="AV27:BM27"/>
    <mergeCell ref="AV26:BM26"/>
    <mergeCell ref="AD18:AU18"/>
    <mergeCell ref="AV18:BM18"/>
    <mergeCell ref="AB19:AC19"/>
    <mergeCell ref="AD19:AU19"/>
    <mergeCell ref="AV19:BM19"/>
    <mergeCell ref="D21:K21"/>
    <mergeCell ref="L21:S21"/>
    <mergeCell ref="T21:AA21"/>
    <mergeCell ref="AB21:AC21"/>
    <mergeCell ref="AD21:AU21"/>
    <mergeCell ref="AV21:BM21"/>
    <mergeCell ref="D20:K20"/>
    <mergeCell ref="L20:S20"/>
    <mergeCell ref="T20:AA20"/>
    <mergeCell ref="AB20:AC20"/>
    <mergeCell ref="AD20:AU20"/>
    <mergeCell ref="AV20:BM20"/>
    <mergeCell ref="AV22:BM22"/>
    <mergeCell ref="D22:K22"/>
    <mergeCell ref="L22:S22"/>
    <mergeCell ref="T22:AA22"/>
    <mergeCell ref="AB22:AC22"/>
    <mergeCell ref="AD22:AU22"/>
    <mergeCell ref="I7:P7"/>
    <mergeCell ref="Q7:Y7"/>
    <mergeCell ref="I8:P8"/>
    <mergeCell ref="I9:P9"/>
    <mergeCell ref="Q9:Y9"/>
    <mergeCell ref="D18:K18"/>
    <mergeCell ref="L18:S18"/>
    <mergeCell ref="T18:AA18"/>
    <mergeCell ref="O3:Q3"/>
    <mergeCell ref="R3:Y3"/>
    <mergeCell ref="Z3:AB3"/>
    <mergeCell ref="O4:Q4"/>
    <mergeCell ref="R4:Y4"/>
    <mergeCell ref="Z4:AB4"/>
    <mergeCell ref="AB18:AC18"/>
    <mergeCell ref="O2:Q2"/>
    <mergeCell ref="R2:Y2"/>
    <mergeCell ref="Z2:AB2"/>
    <mergeCell ref="AC2:AJ2"/>
    <mergeCell ref="AK2:AM2"/>
    <mergeCell ref="AN2:AT2"/>
    <mergeCell ref="AC3:AJ3"/>
    <mergeCell ref="AK3:AM3"/>
    <mergeCell ref="AN3:AT3"/>
    <mergeCell ref="AC4:AJ4"/>
    <mergeCell ref="AK4:AM4"/>
    <mergeCell ref="AN4:AT4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[25]【印刷不要】選択肢!#REF!</xm:f>
          </x14:formula1>
          <xm:sqref>AB19:AC19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87"/>
  <sheetViews>
    <sheetView showGridLines="0" zoomScale="130" zoomScaleNormal="130" workbookViewId="0">
      <selection activeCell="O2" sqref="O2:AT4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85" customFormat="1" ht="18.75">
      <c r="O2" s="474" t="str">
        <f>表紙!$G12</f>
        <v>システム名</v>
      </c>
      <c r="P2" s="475"/>
      <c r="Q2" s="476"/>
      <c r="R2" s="483" t="str">
        <f>表紙!$N12</f>
        <v>Acelink</v>
      </c>
      <c r="S2" s="498"/>
      <c r="T2" s="498"/>
      <c r="U2" s="498"/>
      <c r="V2" s="498"/>
      <c r="W2" s="498"/>
      <c r="X2" s="498"/>
      <c r="Y2" s="500"/>
      <c r="Z2" s="492" t="str">
        <f>表紙!$G15</f>
        <v>機能ID</v>
      </c>
      <c r="AA2" s="475"/>
      <c r="AB2" s="476"/>
      <c r="AC2" s="483" t="str">
        <f>表紙!$N15</f>
        <v>VKZ290100389000</v>
      </c>
      <c r="AD2" s="545"/>
      <c r="AE2" s="545"/>
      <c r="AF2" s="545"/>
      <c r="AG2" s="545"/>
      <c r="AH2" s="545"/>
      <c r="AI2" s="545"/>
      <c r="AJ2" s="546"/>
      <c r="AK2" s="547" t="str">
        <f>表紙!$G16</f>
        <v>機能名</v>
      </c>
      <c r="AL2" s="548"/>
      <c r="AM2" s="549"/>
      <c r="AN2" s="483" t="str">
        <f>表紙!$N16</f>
        <v>月次確定(表示)</v>
      </c>
      <c r="AO2" s="550"/>
      <c r="AP2" s="550"/>
      <c r="AQ2" s="550"/>
      <c r="AR2" s="550"/>
      <c r="AS2" s="550"/>
      <c r="AT2" s="551"/>
    </row>
    <row r="3" spans="2:46" s="85" customFormat="1" ht="18.75">
      <c r="O3" s="477" t="str">
        <f>表紙!$G13</f>
        <v>サブシステムID</v>
      </c>
      <c r="P3" s="478"/>
      <c r="Q3" s="479"/>
      <c r="R3" s="486" t="str">
        <f>表紙!$N13</f>
        <v>AL</v>
      </c>
      <c r="S3" s="532"/>
      <c r="T3" s="532"/>
      <c r="U3" s="532"/>
      <c r="V3" s="532"/>
      <c r="W3" s="532"/>
      <c r="X3" s="532"/>
      <c r="Y3" s="533"/>
      <c r="Z3" s="493" t="str">
        <f>表紙!$G18</f>
        <v>作成年月日</v>
      </c>
      <c r="AA3" s="478"/>
      <c r="AB3" s="479"/>
      <c r="AC3" s="501">
        <f>表紙!$N18</f>
        <v>42622</v>
      </c>
      <c r="AD3" s="536"/>
      <c r="AE3" s="536"/>
      <c r="AF3" s="536"/>
      <c r="AG3" s="536"/>
      <c r="AH3" s="536"/>
      <c r="AI3" s="536"/>
      <c r="AJ3" s="537"/>
      <c r="AK3" s="538" t="str">
        <f>表紙!$G19</f>
        <v>作成者</v>
      </c>
      <c r="AL3" s="539"/>
      <c r="AM3" s="540"/>
      <c r="AN3" s="486" t="str">
        <f>表紙!$N19</f>
        <v>上田 達大</v>
      </c>
      <c r="AO3" s="541"/>
      <c r="AP3" s="541"/>
      <c r="AQ3" s="541"/>
      <c r="AR3" s="541"/>
      <c r="AS3" s="541"/>
      <c r="AT3" s="542"/>
    </row>
    <row r="4" spans="2:46" s="85" customFormat="1" ht="19.5" thickBot="1">
      <c r="O4" s="480" t="str">
        <f>表紙!$G14</f>
        <v>サブシステム名</v>
      </c>
      <c r="P4" s="481"/>
      <c r="Q4" s="482"/>
      <c r="R4" s="489" t="str">
        <f>表紙!$N14</f>
        <v>VKZ</v>
      </c>
      <c r="S4" s="534"/>
      <c r="T4" s="534"/>
      <c r="U4" s="534"/>
      <c r="V4" s="534"/>
      <c r="W4" s="534"/>
      <c r="X4" s="534"/>
      <c r="Y4" s="535"/>
      <c r="Z4" s="494" t="str">
        <f>表紙!$G20</f>
        <v>最終更新年月日</v>
      </c>
      <c r="AA4" s="481"/>
      <c r="AB4" s="482"/>
      <c r="AC4" s="504">
        <f>表紙!$N20</f>
        <v>42636</v>
      </c>
      <c r="AD4" s="543"/>
      <c r="AE4" s="543"/>
      <c r="AF4" s="543"/>
      <c r="AG4" s="543"/>
      <c r="AH4" s="543"/>
      <c r="AI4" s="543"/>
      <c r="AJ4" s="544"/>
      <c r="AK4" s="524" t="str">
        <f>表紙!$G21</f>
        <v>最終更新者</v>
      </c>
      <c r="AL4" s="525"/>
      <c r="AM4" s="526"/>
      <c r="AN4" s="489" t="str">
        <f>表紙!$N21</f>
        <v>上田 達大</v>
      </c>
      <c r="AO4" s="527"/>
      <c r="AP4" s="527"/>
      <c r="AQ4" s="527"/>
      <c r="AR4" s="527"/>
      <c r="AS4" s="527"/>
      <c r="AT4" s="528"/>
    </row>
    <row r="5" spans="2:46" s="85" customFormat="1" ht="6.4" customHeight="1">
      <c r="AO5" s="87"/>
      <c r="AP5" s="87"/>
      <c r="AQ5" s="87"/>
      <c r="AR5" s="87"/>
      <c r="AS5" s="86"/>
      <c r="AT5" s="86"/>
    </row>
    <row r="6" spans="2:46" s="85" customFormat="1" ht="15.75">
      <c r="AO6" s="87"/>
      <c r="AP6" s="87"/>
      <c r="AQ6" s="87"/>
      <c r="AR6" s="87"/>
      <c r="AS6" s="86"/>
      <c r="AT6" s="86"/>
    </row>
    <row r="7" spans="2:46" s="85" customFormat="1" ht="16.149999999999999" customHeight="1">
      <c r="B7" s="66" t="s">
        <v>111</v>
      </c>
      <c r="I7" s="552" t="s">
        <v>1229</v>
      </c>
      <c r="J7" s="552"/>
      <c r="K7" s="552"/>
      <c r="L7" s="552"/>
      <c r="M7" s="552"/>
      <c r="N7" s="552"/>
      <c r="O7" s="552"/>
      <c r="P7" s="552"/>
      <c r="Q7" s="552" t="s">
        <v>212</v>
      </c>
      <c r="R7" s="552"/>
      <c r="S7" s="552"/>
      <c r="T7" s="552"/>
      <c r="U7" s="552"/>
      <c r="V7" s="552"/>
      <c r="W7" s="552"/>
      <c r="X7" s="552"/>
      <c r="Y7" s="552"/>
      <c r="AO7" s="87"/>
      <c r="AP7" s="87"/>
      <c r="AQ7" s="87"/>
      <c r="AR7" s="87"/>
      <c r="AS7" s="86"/>
      <c r="AT7" s="86"/>
    </row>
    <row r="8" spans="2:46" s="85" customFormat="1">
      <c r="B8" s="66" t="s">
        <v>128</v>
      </c>
      <c r="I8" s="552" t="s">
        <v>1230</v>
      </c>
      <c r="J8" s="552"/>
      <c r="K8" s="552"/>
      <c r="L8" s="552"/>
      <c r="M8" s="552"/>
      <c r="N8" s="552"/>
      <c r="O8" s="552"/>
      <c r="P8" s="552"/>
      <c r="AO8" s="87"/>
      <c r="AP8" s="87"/>
      <c r="AQ8" s="87"/>
      <c r="AR8" s="87"/>
      <c r="AS8" s="86"/>
      <c r="AT8" s="86"/>
    </row>
    <row r="9" spans="2:46" s="85" customFormat="1">
      <c r="B9" s="66" t="s">
        <v>129</v>
      </c>
      <c r="I9" s="552" t="s">
        <v>1227</v>
      </c>
      <c r="J9" s="552"/>
      <c r="K9" s="552"/>
      <c r="L9" s="552"/>
      <c r="M9" s="552"/>
      <c r="N9" s="552"/>
      <c r="O9" s="552"/>
      <c r="P9" s="552"/>
      <c r="Q9" s="552" t="s">
        <v>1070</v>
      </c>
      <c r="R9" s="552"/>
      <c r="S9" s="552"/>
      <c r="T9" s="552"/>
      <c r="U9" s="552"/>
      <c r="V9" s="552"/>
      <c r="W9" s="552"/>
      <c r="X9" s="552"/>
      <c r="Y9" s="552"/>
      <c r="AO9" s="87"/>
      <c r="AP9" s="87"/>
      <c r="AQ9" s="87"/>
      <c r="AR9" s="87"/>
      <c r="AS9" s="86"/>
      <c r="AT9" s="86"/>
    </row>
    <row r="10" spans="2:46" s="85" customFormat="1" ht="15.75">
      <c r="AO10" s="87"/>
      <c r="AP10" s="87"/>
      <c r="AQ10" s="87"/>
      <c r="AR10" s="87"/>
      <c r="AS10" s="86"/>
      <c r="AT10" s="86"/>
    </row>
    <row r="11" spans="2:46" s="85" customFormat="1" ht="15.75">
      <c r="AO11" s="87"/>
      <c r="AP11" s="87"/>
      <c r="AQ11" s="87"/>
      <c r="AR11" s="87"/>
      <c r="AS11" s="86"/>
      <c r="AT11" s="86"/>
    </row>
    <row r="12" spans="2:46" s="85" customFormat="1">
      <c r="B12" s="66" t="s">
        <v>20</v>
      </c>
      <c r="AO12" s="87"/>
      <c r="AP12" s="87"/>
      <c r="AQ12" s="87"/>
      <c r="AR12" s="87"/>
      <c r="AS12" s="86"/>
      <c r="AT12" s="86"/>
    </row>
    <row r="13" spans="2:46" s="85" customFormat="1" ht="15.75">
      <c r="AO13" s="87"/>
      <c r="AP13" s="87"/>
      <c r="AQ13" s="87"/>
      <c r="AR13" s="87"/>
      <c r="AS13" s="86"/>
      <c r="AT13" s="86"/>
    </row>
    <row r="14" spans="2:46" s="85" customFormat="1" ht="16.5" customHeight="1">
      <c r="C14" s="17" t="s">
        <v>326</v>
      </c>
      <c r="AO14" s="87"/>
      <c r="AP14" s="87"/>
      <c r="AQ14" s="87"/>
      <c r="AR14" s="87"/>
      <c r="AS14" s="86"/>
      <c r="AT14" s="86"/>
    </row>
    <row r="15" spans="2:46" s="85" customFormat="1" ht="15.75">
      <c r="AO15" s="87"/>
      <c r="AP15" s="87"/>
      <c r="AQ15" s="87"/>
      <c r="AR15" s="87"/>
      <c r="AS15" s="86"/>
      <c r="AT15" s="86"/>
    </row>
    <row r="16" spans="2:46" s="2" customFormat="1" ht="16.5" customHeight="1">
      <c r="B16" s="65" t="s">
        <v>88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6"/>
      <c r="AF16" s="6"/>
      <c r="AG16" s="6"/>
      <c r="AH16" s="6"/>
      <c r="AI16" s="6"/>
      <c r="AJ16" s="6"/>
    </row>
    <row r="17" spans="2:81" ht="15" customHeight="1"/>
    <row r="18" spans="2:81" s="31" customFormat="1" ht="15" customHeight="1">
      <c r="B18" s="17"/>
      <c r="C18" s="96" t="s">
        <v>90</v>
      </c>
      <c r="D18" s="570" t="s">
        <v>85</v>
      </c>
      <c r="E18" s="571"/>
      <c r="F18" s="571"/>
      <c r="G18" s="571"/>
      <c r="H18" s="571"/>
      <c r="I18" s="571"/>
      <c r="J18" s="571"/>
      <c r="K18" s="572"/>
      <c r="L18" s="553" t="s">
        <v>86</v>
      </c>
      <c r="M18" s="554"/>
      <c r="N18" s="554"/>
      <c r="O18" s="554"/>
      <c r="P18" s="554"/>
      <c r="Q18" s="554"/>
      <c r="R18" s="554"/>
      <c r="S18" s="555"/>
      <c r="T18" s="570" t="s">
        <v>91</v>
      </c>
      <c r="U18" s="571"/>
      <c r="V18" s="571"/>
      <c r="W18" s="571"/>
      <c r="X18" s="571"/>
      <c r="Y18" s="571"/>
      <c r="Z18" s="571"/>
      <c r="AA18" s="572"/>
      <c r="AB18" s="553" t="s">
        <v>102</v>
      </c>
      <c r="AC18" s="554"/>
      <c r="AD18" s="553" t="s">
        <v>92</v>
      </c>
      <c r="AE18" s="554"/>
      <c r="AF18" s="554"/>
      <c r="AG18" s="554"/>
      <c r="AH18" s="554"/>
      <c r="AI18" s="554"/>
      <c r="AJ18" s="554"/>
      <c r="AK18" s="554"/>
      <c r="AL18" s="554"/>
      <c r="AM18" s="554"/>
      <c r="AN18" s="554"/>
      <c r="AO18" s="554"/>
      <c r="AP18" s="554"/>
      <c r="AQ18" s="554"/>
      <c r="AR18" s="554"/>
      <c r="AS18" s="554"/>
      <c r="AT18" s="554"/>
      <c r="AU18" s="555"/>
      <c r="AV18" s="553" t="s">
        <v>28</v>
      </c>
      <c r="AW18" s="554"/>
      <c r="AX18" s="554"/>
      <c r="AY18" s="554"/>
      <c r="AZ18" s="554"/>
      <c r="BA18" s="554"/>
      <c r="BB18" s="554"/>
      <c r="BC18" s="554"/>
      <c r="BD18" s="554"/>
      <c r="BE18" s="554"/>
      <c r="BF18" s="554"/>
      <c r="BG18" s="554"/>
      <c r="BH18" s="554"/>
      <c r="BI18" s="554"/>
      <c r="BJ18" s="554"/>
      <c r="BK18" s="554"/>
      <c r="BL18" s="554"/>
      <c r="BM18" s="555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</row>
    <row r="19" spans="2:81" s="14" customFormat="1" ht="12.6" hidden="1" customHeight="1">
      <c r="B19" s="17"/>
      <c r="C19" s="97">
        <v>1</v>
      </c>
      <c r="D19" s="153" t="s">
        <v>208</v>
      </c>
      <c r="E19" s="154"/>
      <c r="F19" s="154"/>
      <c r="G19" s="154"/>
      <c r="H19" s="154"/>
      <c r="I19" s="154"/>
      <c r="J19" s="154"/>
      <c r="K19" s="155"/>
      <c r="L19" s="153" t="s">
        <v>209</v>
      </c>
      <c r="M19" s="154"/>
      <c r="N19" s="154"/>
      <c r="O19" s="154"/>
      <c r="P19" s="154"/>
      <c r="Q19" s="154"/>
      <c r="R19" s="154"/>
      <c r="S19" s="155"/>
      <c r="T19" s="153" t="s">
        <v>224</v>
      </c>
      <c r="U19" s="154"/>
      <c r="V19" s="154"/>
      <c r="W19" s="154"/>
      <c r="X19" s="154"/>
      <c r="Y19" s="154"/>
      <c r="Z19" s="154"/>
      <c r="AA19" s="155"/>
      <c r="AB19" s="529"/>
      <c r="AC19" s="530"/>
      <c r="AD19" s="520" t="s">
        <v>225</v>
      </c>
      <c r="AE19" s="520"/>
      <c r="AF19" s="520"/>
      <c r="AG19" s="520"/>
      <c r="AH19" s="520"/>
      <c r="AI19" s="520"/>
      <c r="AJ19" s="520"/>
      <c r="AK19" s="520"/>
      <c r="AL19" s="520"/>
      <c r="AM19" s="520"/>
      <c r="AN19" s="520"/>
      <c r="AO19" s="520"/>
      <c r="AP19" s="520"/>
      <c r="AQ19" s="520"/>
      <c r="AR19" s="520"/>
      <c r="AS19" s="520"/>
      <c r="AT19" s="520"/>
      <c r="AU19" s="520"/>
      <c r="AV19" s="520"/>
      <c r="AW19" s="520"/>
      <c r="AX19" s="520"/>
      <c r="AY19" s="520"/>
      <c r="AZ19" s="520"/>
      <c r="BA19" s="520"/>
      <c r="BB19" s="520"/>
      <c r="BC19" s="520"/>
      <c r="BD19" s="520"/>
      <c r="BE19" s="520"/>
      <c r="BF19" s="520"/>
      <c r="BG19" s="520"/>
      <c r="BH19" s="520"/>
      <c r="BI19" s="520"/>
      <c r="BJ19" s="520"/>
      <c r="BK19" s="520"/>
      <c r="BL19" s="520"/>
      <c r="BM19" s="520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97">
        <v>1</v>
      </c>
      <c r="D20" s="511" t="s">
        <v>132</v>
      </c>
      <c r="E20" s="512" t="s">
        <v>107</v>
      </c>
      <c r="F20" s="512" t="s">
        <v>107</v>
      </c>
      <c r="G20" s="512" t="s">
        <v>107</v>
      </c>
      <c r="H20" s="512" t="s">
        <v>107</v>
      </c>
      <c r="I20" s="512" t="s">
        <v>107</v>
      </c>
      <c r="J20" s="512" t="s">
        <v>107</v>
      </c>
      <c r="K20" s="513" t="s">
        <v>107</v>
      </c>
      <c r="L20" s="520" t="s">
        <v>133</v>
      </c>
      <c r="M20" s="520" t="s">
        <v>108</v>
      </c>
      <c r="N20" s="520" t="s">
        <v>108</v>
      </c>
      <c r="O20" s="520" t="s">
        <v>108</v>
      </c>
      <c r="P20" s="520" t="s">
        <v>108</v>
      </c>
      <c r="Q20" s="520" t="s">
        <v>108</v>
      </c>
      <c r="R20" s="520" t="s">
        <v>108</v>
      </c>
      <c r="S20" s="520" t="s">
        <v>108</v>
      </c>
      <c r="T20" s="511" t="s">
        <v>134</v>
      </c>
      <c r="U20" s="512" t="s">
        <v>107</v>
      </c>
      <c r="V20" s="512" t="s">
        <v>107</v>
      </c>
      <c r="W20" s="512" t="s">
        <v>107</v>
      </c>
      <c r="X20" s="512" t="s">
        <v>107</v>
      </c>
      <c r="Y20" s="512" t="s">
        <v>107</v>
      </c>
      <c r="Z20" s="512" t="s">
        <v>107</v>
      </c>
      <c r="AA20" s="513" t="s">
        <v>107</v>
      </c>
      <c r="AB20" s="529"/>
      <c r="AC20" s="531"/>
      <c r="AD20" s="520" t="s">
        <v>987</v>
      </c>
      <c r="AE20" s="520"/>
      <c r="AF20" s="520"/>
      <c r="AG20" s="520"/>
      <c r="AH20" s="520"/>
      <c r="AI20" s="520"/>
      <c r="AJ20" s="520"/>
      <c r="AK20" s="520"/>
      <c r="AL20" s="520"/>
      <c r="AM20" s="520"/>
      <c r="AN20" s="520"/>
      <c r="AO20" s="520"/>
      <c r="AP20" s="520"/>
      <c r="AQ20" s="520"/>
      <c r="AR20" s="520"/>
      <c r="AS20" s="520"/>
      <c r="AT20" s="520"/>
      <c r="AU20" s="520"/>
      <c r="AV20" s="520"/>
      <c r="AW20" s="520"/>
      <c r="AX20" s="520"/>
      <c r="AY20" s="520"/>
      <c r="AZ20" s="520"/>
      <c r="BA20" s="520"/>
      <c r="BB20" s="520"/>
      <c r="BC20" s="520"/>
      <c r="BD20" s="520"/>
      <c r="BE20" s="520"/>
      <c r="BF20" s="520"/>
      <c r="BG20" s="520"/>
      <c r="BH20" s="520"/>
      <c r="BI20" s="520"/>
      <c r="BJ20" s="520"/>
      <c r="BK20" s="520"/>
      <c r="BL20" s="520"/>
      <c r="BM20" s="520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97">
        <v>2</v>
      </c>
      <c r="D21" s="511" t="s">
        <v>135</v>
      </c>
      <c r="E21" s="512" t="s">
        <v>107</v>
      </c>
      <c r="F21" s="512" t="s">
        <v>107</v>
      </c>
      <c r="G21" s="512" t="s">
        <v>107</v>
      </c>
      <c r="H21" s="512" t="s">
        <v>107</v>
      </c>
      <c r="I21" s="512" t="s">
        <v>107</v>
      </c>
      <c r="J21" s="512" t="s">
        <v>107</v>
      </c>
      <c r="K21" s="513" t="s">
        <v>107</v>
      </c>
      <c r="L21" s="520" t="s">
        <v>127</v>
      </c>
      <c r="M21" s="520" t="s">
        <v>108</v>
      </c>
      <c r="N21" s="520" t="s">
        <v>108</v>
      </c>
      <c r="O21" s="520" t="s">
        <v>108</v>
      </c>
      <c r="P21" s="520" t="s">
        <v>108</v>
      </c>
      <c r="Q21" s="520" t="s">
        <v>108</v>
      </c>
      <c r="R21" s="520" t="s">
        <v>108</v>
      </c>
      <c r="S21" s="520" t="s">
        <v>108</v>
      </c>
      <c r="T21" s="511" t="s">
        <v>136</v>
      </c>
      <c r="U21" s="512" t="s">
        <v>107</v>
      </c>
      <c r="V21" s="512" t="s">
        <v>107</v>
      </c>
      <c r="W21" s="512" t="s">
        <v>107</v>
      </c>
      <c r="X21" s="512" t="s">
        <v>107</v>
      </c>
      <c r="Y21" s="512" t="s">
        <v>107</v>
      </c>
      <c r="Z21" s="512" t="s">
        <v>107</v>
      </c>
      <c r="AA21" s="513" t="s">
        <v>107</v>
      </c>
      <c r="AB21" s="529"/>
      <c r="AC21" s="531"/>
      <c r="AD21" s="520" t="s">
        <v>116</v>
      </c>
      <c r="AE21" s="520"/>
      <c r="AF21" s="520"/>
      <c r="AG21" s="520"/>
      <c r="AH21" s="520"/>
      <c r="AI21" s="520"/>
      <c r="AJ21" s="520"/>
      <c r="AK21" s="520"/>
      <c r="AL21" s="520"/>
      <c r="AM21" s="520"/>
      <c r="AN21" s="520"/>
      <c r="AO21" s="520"/>
      <c r="AP21" s="520"/>
      <c r="AQ21" s="520"/>
      <c r="AR21" s="520"/>
      <c r="AS21" s="520"/>
      <c r="AT21" s="520"/>
      <c r="AU21" s="520"/>
      <c r="AV21" s="520"/>
      <c r="AW21" s="520"/>
      <c r="AX21" s="520"/>
      <c r="AY21" s="520"/>
      <c r="AZ21" s="520"/>
      <c r="BA21" s="520"/>
      <c r="BB21" s="520"/>
      <c r="BC21" s="520"/>
      <c r="BD21" s="520"/>
      <c r="BE21" s="520"/>
      <c r="BF21" s="520"/>
      <c r="BG21" s="520"/>
      <c r="BH21" s="520"/>
      <c r="BI21" s="520"/>
      <c r="BJ21" s="520"/>
      <c r="BK21" s="520"/>
      <c r="BL21" s="520"/>
      <c r="BM21" s="520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4" customFormat="1" ht="12.6" customHeight="1">
      <c r="B22" s="17"/>
      <c r="C22" s="156"/>
      <c r="D22" s="511"/>
      <c r="E22" s="512"/>
      <c r="F22" s="512"/>
      <c r="G22" s="512"/>
      <c r="H22" s="512"/>
      <c r="I22" s="512"/>
      <c r="J22" s="512"/>
      <c r="K22" s="513"/>
      <c r="L22" s="520"/>
      <c r="M22" s="520"/>
      <c r="N22" s="520"/>
      <c r="O22" s="520"/>
      <c r="P22" s="520"/>
      <c r="Q22" s="520"/>
      <c r="R22" s="520"/>
      <c r="S22" s="520"/>
      <c r="T22" s="511"/>
      <c r="U22" s="512"/>
      <c r="V22" s="512"/>
      <c r="W22" s="512"/>
      <c r="X22" s="512"/>
      <c r="Y22" s="512"/>
      <c r="Z22" s="512"/>
      <c r="AA22" s="513"/>
      <c r="AB22" s="529"/>
      <c r="AC22" s="531"/>
      <c r="AD22" s="520"/>
      <c r="AE22" s="520"/>
      <c r="AF22" s="520"/>
      <c r="AG22" s="520"/>
      <c r="AH22" s="520"/>
      <c r="AI22" s="520"/>
      <c r="AJ22" s="520"/>
      <c r="AK22" s="520"/>
      <c r="AL22" s="520"/>
      <c r="AM22" s="520"/>
      <c r="AN22" s="520"/>
      <c r="AO22" s="520"/>
      <c r="AP22" s="520"/>
      <c r="AQ22" s="520"/>
      <c r="AR22" s="520"/>
      <c r="AS22" s="520"/>
      <c r="AT22" s="520"/>
      <c r="AU22" s="520"/>
      <c r="AV22" s="520"/>
      <c r="AW22" s="520"/>
      <c r="AX22" s="520"/>
      <c r="AY22" s="520"/>
      <c r="AZ22" s="520"/>
      <c r="BA22" s="520"/>
      <c r="BB22" s="520"/>
      <c r="BC22" s="520"/>
      <c r="BD22" s="520"/>
      <c r="BE22" s="520"/>
      <c r="BF22" s="520"/>
      <c r="BG22" s="520"/>
      <c r="BH22" s="520"/>
      <c r="BI22" s="520"/>
      <c r="BJ22" s="520"/>
      <c r="BK22" s="520"/>
      <c r="BL22" s="520"/>
      <c r="BM22" s="520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4" spans="2:81" ht="16.5" customHeight="1">
      <c r="B24" s="65" t="s">
        <v>89</v>
      </c>
    </row>
    <row r="26" spans="2:81" s="31" customFormat="1" ht="15" customHeight="1">
      <c r="B26" s="17"/>
      <c r="C26" s="96" t="s">
        <v>90</v>
      </c>
      <c r="D26" s="570" t="s">
        <v>85</v>
      </c>
      <c r="E26" s="571"/>
      <c r="F26" s="571"/>
      <c r="G26" s="571"/>
      <c r="H26" s="571"/>
      <c r="I26" s="571"/>
      <c r="J26" s="571"/>
      <c r="K26" s="572"/>
      <c r="L26" s="553" t="s">
        <v>86</v>
      </c>
      <c r="M26" s="554"/>
      <c r="N26" s="554"/>
      <c r="O26" s="554"/>
      <c r="P26" s="554"/>
      <c r="Q26" s="554"/>
      <c r="R26" s="554"/>
      <c r="S26" s="555"/>
      <c r="T26" s="570" t="s">
        <v>91</v>
      </c>
      <c r="U26" s="571"/>
      <c r="V26" s="571"/>
      <c r="W26" s="571"/>
      <c r="X26" s="571"/>
      <c r="Y26" s="571"/>
      <c r="Z26" s="571"/>
      <c r="AA26" s="572"/>
      <c r="AB26" s="553" t="s">
        <v>102</v>
      </c>
      <c r="AC26" s="554"/>
      <c r="AD26" s="553" t="s">
        <v>92</v>
      </c>
      <c r="AE26" s="554"/>
      <c r="AF26" s="554"/>
      <c r="AG26" s="554"/>
      <c r="AH26" s="554"/>
      <c r="AI26" s="554"/>
      <c r="AJ26" s="554"/>
      <c r="AK26" s="554"/>
      <c r="AL26" s="554"/>
      <c r="AM26" s="554"/>
      <c r="AN26" s="554"/>
      <c r="AO26" s="554"/>
      <c r="AP26" s="554"/>
      <c r="AQ26" s="554"/>
      <c r="AR26" s="554"/>
      <c r="AS26" s="554"/>
      <c r="AT26" s="554"/>
      <c r="AU26" s="555"/>
      <c r="AV26" s="553" t="s">
        <v>28</v>
      </c>
      <c r="AW26" s="554"/>
      <c r="AX26" s="554"/>
      <c r="AY26" s="554"/>
      <c r="AZ26" s="554"/>
      <c r="BA26" s="554"/>
      <c r="BB26" s="554"/>
      <c r="BC26" s="554"/>
      <c r="BD26" s="554"/>
      <c r="BE26" s="554"/>
      <c r="BF26" s="554"/>
      <c r="BG26" s="554"/>
      <c r="BH26" s="554"/>
      <c r="BI26" s="554"/>
      <c r="BJ26" s="554"/>
      <c r="BK26" s="554"/>
      <c r="BL26" s="554"/>
      <c r="BM26" s="555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</row>
    <row r="27" spans="2:81" s="14" customFormat="1" ht="12.6" customHeight="1">
      <c r="B27" s="17"/>
      <c r="C27" s="97">
        <v>1</v>
      </c>
      <c r="D27" s="511" t="s">
        <v>1224</v>
      </c>
      <c r="E27" s="512"/>
      <c r="F27" s="512"/>
      <c r="G27" s="512"/>
      <c r="H27" s="512"/>
      <c r="I27" s="512"/>
      <c r="J27" s="512"/>
      <c r="K27" s="513"/>
      <c r="L27" s="520" t="s">
        <v>218</v>
      </c>
      <c r="M27" s="520" t="s">
        <v>114</v>
      </c>
      <c r="N27" s="520" t="s">
        <v>114</v>
      </c>
      <c r="O27" s="520" t="s">
        <v>114</v>
      </c>
      <c r="P27" s="520" t="s">
        <v>114</v>
      </c>
      <c r="Q27" s="520" t="s">
        <v>114</v>
      </c>
      <c r="R27" s="520" t="s">
        <v>114</v>
      </c>
      <c r="S27" s="520" t="s">
        <v>114</v>
      </c>
      <c r="T27" s="511" t="s">
        <v>967</v>
      </c>
      <c r="U27" s="512"/>
      <c r="V27" s="512"/>
      <c r="W27" s="512"/>
      <c r="X27" s="512"/>
      <c r="Y27" s="512"/>
      <c r="Z27" s="512"/>
      <c r="AA27" s="513"/>
      <c r="AB27" s="529"/>
      <c r="AC27" s="531"/>
      <c r="AD27" s="520" t="s">
        <v>218</v>
      </c>
      <c r="AE27" s="520"/>
      <c r="AF27" s="520"/>
      <c r="AG27" s="520"/>
      <c r="AH27" s="520"/>
      <c r="AI27" s="520"/>
      <c r="AJ27" s="520"/>
      <c r="AK27" s="520"/>
      <c r="AL27" s="520"/>
      <c r="AM27" s="520"/>
      <c r="AN27" s="520"/>
      <c r="AO27" s="520"/>
      <c r="AP27" s="520"/>
      <c r="AQ27" s="520"/>
      <c r="AR27" s="520"/>
      <c r="AS27" s="520"/>
      <c r="AT27" s="520"/>
      <c r="AU27" s="520"/>
      <c r="AV27" s="573"/>
      <c r="AW27" s="573"/>
      <c r="AX27" s="573"/>
      <c r="AY27" s="573"/>
      <c r="AZ27" s="573"/>
      <c r="BA27" s="573"/>
      <c r="BB27" s="573"/>
      <c r="BC27" s="573"/>
      <c r="BD27" s="573"/>
      <c r="BE27" s="573"/>
      <c r="BF27" s="573"/>
      <c r="BG27" s="573"/>
      <c r="BH27" s="573"/>
      <c r="BI27" s="573"/>
      <c r="BJ27" s="573"/>
      <c r="BK27" s="573"/>
      <c r="BL27" s="573"/>
      <c r="BM27" s="573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</row>
    <row r="29" spans="2:81" ht="16.5" customHeight="1">
      <c r="B29" s="65" t="s">
        <v>101</v>
      </c>
    </row>
    <row r="31" spans="2:81" ht="16.5" customHeight="1">
      <c r="C31" s="96" t="s">
        <v>90</v>
      </c>
      <c r="D31" s="570" t="s">
        <v>85</v>
      </c>
      <c r="E31" s="571"/>
      <c r="F31" s="571"/>
      <c r="G31" s="571"/>
      <c r="H31" s="571"/>
      <c r="I31" s="571"/>
      <c r="J31" s="571"/>
      <c r="K31" s="572"/>
      <c r="L31" s="553" t="s">
        <v>86</v>
      </c>
      <c r="M31" s="554"/>
      <c r="N31" s="554"/>
      <c r="O31" s="554"/>
      <c r="P31" s="554"/>
      <c r="Q31" s="554"/>
      <c r="R31" s="554"/>
      <c r="S31" s="555"/>
      <c r="T31" s="553" t="s">
        <v>100</v>
      </c>
      <c r="U31" s="554"/>
      <c r="V31" s="554"/>
      <c r="W31" s="554"/>
      <c r="X31" s="554"/>
      <c r="Y31" s="554"/>
      <c r="Z31" s="554"/>
      <c r="AA31" s="554"/>
      <c r="AB31" s="554"/>
      <c r="AC31" s="554"/>
      <c r="AD31" s="554"/>
      <c r="AE31" s="554"/>
      <c r="AF31" s="554"/>
      <c r="AG31" s="554"/>
      <c r="AH31" s="554"/>
      <c r="AI31" s="554"/>
      <c r="AJ31" s="554"/>
      <c r="AK31" s="554"/>
      <c r="AL31" s="554"/>
      <c r="AM31" s="554"/>
      <c r="AN31" s="554"/>
      <c r="AO31" s="554"/>
      <c r="AP31" s="554"/>
      <c r="AQ31" s="554"/>
      <c r="AR31" s="554"/>
      <c r="AS31" s="555"/>
      <c r="AT31" s="553" t="s">
        <v>28</v>
      </c>
      <c r="AU31" s="554"/>
      <c r="AV31" s="554"/>
      <c r="AW31" s="554"/>
      <c r="AX31" s="554"/>
      <c r="AY31" s="554"/>
      <c r="AZ31" s="554"/>
      <c r="BA31" s="554"/>
      <c r="BB31" s="554"/>
      <c r="BC31" s="554"/>
      <c r="BD31" s="554"/>
      <c r="BE31" s="554"/>
      <c r="BF31" s="554"/>
      <c r="BG31" s="554"/>
      <c r="BH31" s="554"/>
      <c r="BI31" s="554"/>
      <c r="BJ31" s="554"/>
      <c r="BK31" s="555"/>
    </row>
    <row r="32" spans="2:81" ht="12">
      <c r="C32" s="97">
        <v>1</v>
      </c>
      <c r="D32" s="520" t="s">
        <v>968</v>
      </c>
      <c r="E32" s="520" t="s">
        <v>115</v>
      </c>
      <c r="F32" s="520" t="s">
        <v>115</v>
      </c>
      <c r="G32" s="520" t="s">
        <v>115</v>
      </c>
      <c r="H32" s="520" t="s">
        <v>115</v>
      </c>
      <c r="I32" s="520" t="s">
        <v>115</v>
      </c>
      <c r="J32" s="520" t="s">
        <v>115</v>
      </c>
      <c r="K32" s="520" t="s">
        <v>115</v>
      </c>
      <c r="L32" s="520" t="s">
        <v>966</v>
      </c>
      <c r="M32" s="520" t="s">
        <v>114</v>
      </c>
      <c r="N32" s="520" t="s">
        <v>114</v>
      </c>
      <c r="O32" s="520" t="s">
        <v>114</v>
      </c>
      <c r="P32" s="520" t="s">
        <v>114</v>
      </c>
      <c r="Q32" s="520" t="s">
        <v>114</v>
      </c>
      <c r="R32" s="520" t="s">
        <v>114</v>
      </c>
      <c r="S32" s="520" t="s">
        <v>114</v>
      </c>
      <c r="T32" s="511" t="s">
        <v>326</v>
      </c>
      <c r="U32" s="512"/>
      <c r="V32" s="512"/>
      <c r="W32" s="512"/>
      <c r="X32" s="512"/>
      <c r="Y32" s="512"/>
      <c r="Z32" s="512"/>
      <c r="AA32" s="512"/>
      <c r="AB32" s="512"/>
      <c r="AC32" s="512"/>
      <c r="AD32" s="512"/>
      <c r="AE32" s="512"/>
      <c r="AF32" s="512"/>
      <c r="AG32" s="512"/>
      <c r="AH32" s="512"/>
      <c r="AI32" s="512"/>
      <c r="AJ32" s="512"/>
      <c r="AK32" s="512"/>
      <c r="AL32" s="512"/>
      <c r="AM32" s="512"/>
      <c r="AN32" s="512"/>
      <c r="AO32" s="512"/>
      <c r="AP32" s="512"/>
      <c r="AQ32" s="512"/>
      <c r="AR32" s="512"/>
      <c r="AS32" s="513"/>
      <c r="AT32" s="520"/>
      <c r="AU32" s="520"/>
      <c r="AV32" s="520"/>
      <c r="AW32" s="520"/>
      <c r="AX32" s="520"/>
      <c r="AY32" s="520"/>
      <c r="AZ32" s="520"/>
      <c r="BA32" s="520"/>
      <c r="BB32" s="520"/>
      <c r="BC32" s="520"/>
      <c r="BD32" s="520"/>
      <c r="BE32" s="520"/>
      <c r="BF32" s="520"/>
      <c r="BG32" s="520"/>
      <c r="BH32" s="520"/>
      <c r="BI32" s="520"/>
      <c r="BJ32" s="520"/>
      <c r="BK32" s="520"/>
    </row>
    <row r="33" spans="2:81" ht="12">
      <c r="C33" s="97"/>
      <c r="D33" s="520"/>
      <c r="E33" s="520"/>
      <c r="F33" s="520"/>
      <c r="G33" s="520"/>
      <c r="H33" s="520"/>
      <c r="I33" s="520"/>
      <c r="J33" s="520"/>
      <c r="K33" s="520"/>
      <c r="L33" s="520"/>
      <c r="M33" s="520"/>
      <c r="N33" s="520"/>
      <c r="O33" s="520"/>
      <c r="P33" s="520"/>
      <c r="Q33" s="520"/>
      <c r="R33" s="520"/>
      <c r="S33" s="520"/>
      <c r="T33" s="511"/>
      <c r="U33" s="512"/>
      <c r="V33" s="512"/>
      <c r="W33" s="512"/>
      <c r="X33" s="512"/>
      <c r="Y33" s="512"/>
      <c r="Z33" s="512"/>
      <c r="AA33" s="512"/>
      <c r="AB33" s="512"/>
      <c r="AC33" s="512"/>
      <c r="AD33" s="512"/>
      <c r="AE33" s="512"/>
      <c r="AF33" s="512"/>
      <c r="AG33" s="512"/>
      <c r="AH33" s="512"/>
      <c r="AI33" s="512"/>
      <c r="AJ33" s="512"/>
      <c r="AK33" s="512"/>
      <c r="AL33" s="512"/>
      <c r="AM33" s="512"/>
      <c r="AN33" s="512"/>
      <c r="AO33" s="512"/>
      <c r="AP33" s="512"/>
      <c r="AQ33" s="512"/>
      <c r="AR33" s="512"/>
      <c r="AS33" s="513"/>
      <c r="AT33" s="520"/>
      <c r="AU33" s="520"/>
      <c r="AV33" s="520"/>
      <c r="AW33" s="520"/>
      <c r="AX33" s="520"/>
      <c r="AY33" s="520"/>
      <c r="AZ33" s="520"/>
      <c r="BA33" s="520"/>
      <c r="BB33" s="520"/>
      <c r="BC33" s="520"/>
      <c r="BD33" s="520"/>
      <c r="BE33" s="520"/>
      <c r="BF33" s="520"/>
      <c r="BG33" s="520"/>
      <c r="BH33" s="520"/>
      <c r="BI33" s="520"/>
      <c r="BJ33" s="520"/>
      <c r="BK33" s="520"/>
    </row>
    <row r="35" spans="2:81" ht="16.5" customHeight="1">
      <c r="B35" s="65" t="s">
        <v>93</v>
      </c>
    </row>
    <row r="37" spans="2:81" ht="16.5" customHeight="1">
      <c r="C37" s="96" t="s">
        <v>90</v>
      </c>
      <c r="D37" s="522" t="s">
        <v>97</v>
      </c>
      <c r="E37" s="522"/>
      <c r="F37" s="522"/>
      <c r="G37" s="522"/>
      <c r="H37" s="522"/>
      <c r="I37" s="522"/>
      <c r="J37" s="522"/>
      <c r="K37" s="522"/>
      <c r="L37" s="522"/>
      <c r="M37" s="522"/>
      <c r="N37" s="522"/>
      <c r="O37" s="523" t="s">
        <v>94</v>
      </c>
      <c r="P37" s="523"/>
      <c r="Q37" s="523"/>
      <c r="R37" s="523"/>
      <c r="S37" s="523"/>
      <c r="T37" s="523"/>
      <c r="U37" s="523"/>
      <c r="V37" s="523"/>
      <c r="W37" s="523"/>
      <c r="X37" s="523"/>
      <c r="Y37" s="523"/>
      <c r="Z37" s="523"/>
      <c r="AA37" s="523"/>
      <c r="AB37" s="523" t="s">
        <v>95</v>
      </c>
      <c r="AC37" s="523"/>
      <c r="AD37" s="523"/>
      <c r="AE37" s="523"/>
      <c r="AF37" s="523"/>
      <c r="AG37" s="523" t="s">
        <v>96</v>
      </c>
      <c r="AH37" s="523"/>
      <c r="AI37" s="523"/>
      <c r="AJ37" s="523"/>
      <c r="AK37" s="523"/>
      <c r="AL37" s="523"/>
      <c r="AM37" s="523"/>
      <c r="AN37" s="523"/>
      <c r="AO37" s="523"/>
      <c r="AP37" s="523"/>
      <c r="AQ37" s="523"/>
      <c r="AR37" s="523"/>
      <c r="AS37" s="523"/>
      <c r="AT37" s="523"/>
      <c r="AU37" s="523"/>
      <c r="AV37" s="523"/>
      <c r="AW37" s="523"/>
      <c r="AX37" s="523"/>
      <c r="AY37" s="523"/>
      <c r="AZ37" s="523"/>
      <c r="BA37" s="523"/>
      <c r="BB37" s="523"/>
      <c r="BC37" s="523"/>
      <c r="BD37" s="523"/>
      <c r="BE37" s="523"/>
      <c r="BF37" s="523"/>
      <c r="BG37" s="523"/>
      <c r="BH37" s="523"/>
      <c r="BI37" s="523"/>
      <c r="BJ37" s="523"/>
      <c r="BK37" s="523"/>
    </row>
    <row r="38" spans="2:81" s="14" customFormat="1" ht="12.6" customHeight="1">
      <c r="B38" s="17"/>
      <c r="C38" s="97">
        <v>1</v>
      </c>
      <c r="D38" s="511" t="s">
        <v>234</v>
      </c>
      <c r="E38" s="512"/>
      <c r="F38" s="512"/>
      <c r="G38" s="512"/>
      <c r="H38" s="512"/>
      <c r="I38" s="512"/>
      <c r="J38" s="512"/>
      <c r="K38" s="512"/>
      <c r="L38" s="512"/>
      <c r="M38" s="512"/>
      <c r="N38" s="513"/>
      <c r="O38" s="511" t="s">
        <v>965</v>
      </c>
      <c r="P38" s="512"/>
      <c r="Q38" s="512"/>
      <c r="R38" s="512"/>
      <c r="S38" s="512"/>
      <c r="T38" s="512"/>
      <c r="U38" s="512"/>
      <c r="V38" s="512"/>
      <c r="W38" s="512"/>
      <c r="X38" s="512"/>
      <c r="Y38" s="512"/>
      <c r="Z38" s="512"/>
      <c r="AA38" s="513"/>
      <c r="AB38" s="511"/>
      <c r="AC38" s="512"/>
      <c r="AD38" s="512"/>
      <c r="AE38" s="512"/>
      <c r="AF38" s="513"/>
      <c r="AG38" s="511"/>
      <c r="AH38" s="512"/>
      <c r="AI38" s="512"/>
      <c r="AJ38" s="512"/>
      <c r="AK38" s="512"/>
      <c r="AL38" s="512"/>
      <c r="AM38" s="512"/>
      <c r="AN38" s="512"/>
      <c r="AO38" s="512"/>
      <c r="AP38" s="512"/>
      <c r="AQ38" s="512"/>
      <c r="AR38" s="512"/>
      <c r="AS38" s="512"/>
      <c r="AT38" s="512"/>
      <c r="AU38" s="512"/>
      <c r="AV38" s="512"/>
      <c r="AW38" s="512"/>
      <c r="AX38" s="512"/>
      <c r="AY38" s="512"/>
      <c r="AZ38" s="512"/>
      <c r="BA38" s="512"/>
      <c r="BB38" s="512"/>
      <c r="BC38" s="512"/>
      <c r="BD38" s="512"/>
      <c r="BE38" s="512"/>
      <c r="BF38" s="512"/>
      <c r="BG38" s="512"/>
      <c r="BH38" s="512"/>
      <c r="BI38" s="512"/>
      <c r="BJ38" s="512"/>
      <c r="BK38" s="513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</row>
    <row r="40" spans="2:81" s="17" customFormat="1" ht="16.5" customHeight="1">
      <c r="B40" s="65" t="s">
        <v>98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</row>
    <row r="42" spans="2:81" ht="16.5" customHeight="1">
      <c r="C42" s="17" t="s">
        <v>1233</v>
      </c>
      <c r="D42" s="16"/>
    </row>
    <row r="43" spans="2:81" ht="16.5" customHeight="1">
      <c r="D43" s="17" t="s">
        <v>1231</v>
      </c>
    </row>
    <row r="44" spans="2:81" ht="16.5" customHeight="1">
      <c r="D44" s="17" t="s">
        <v>1232</v>
      </c>
    </row>
    <row r="48" spans="2:81" ht="16.5" customHeight="1">
      <c r="C48" s="17" t="s">
        <v>327</v>
      </c>
    </row>
    <row r="49" spans="2:51" ht="16.5" customHeight="1">
      <c r="D49" s="17" t="s">
        <v>971</v>
      </c>
    </row>
    <row r="50" spans="2:51" s="18" customFormat="1" ht="16.5" customHeight="1">
      <c r="B50" s="17"/>
      <c r="C50" s="84"/>
      <c r="E50" s="522" t="s">
        <v>146</v>
      </c>
      <c r="F50" s="522"/>
      <c r="G50" s="522"/>
      <c r="H50" s="522"/>
      <c r="I50" s="522"/>
      <c r="J50" s="522"/>
      <c r="K50" s="522"/>
      <c r="L50" s="522" t="s">
        <v>27</v>
      </c>
      <c r="M50" s="522"/>
      <c r="N50" s="522"/>
      <c r="O50" s="522"/>
      <c r="P50" s="522"/>
      <c r="Q50" s="522"/>
      <c r="R50" s="522"/>
      <c r="S50" s="522" t="s">
        <v>118</v>
      </c>
      <c r="T50" s="522"/>
      <c r="U50" s="570" t="s">
        <v>117</v>
      </c>
      <c r="V50" s="571"/>
      <c r="W50" s="571"/>
      <c r="X50" s="571"/>
      <c r="Y50" s="572"/>
      <c r="Z50" s="570" t="s">
        <v>28</v>
      </c>
      <c r="AA50" s="571"/>
      <c r="AB50" s="571"/>
      <c r="AC50" s="571"/>
      <c r="AD50" s="571"/>
      <c r="AE50" s="571"/>
      <c r="AF50" s="571"/>
      <c r="AG50" s="571"/>
      <c r="AH50" s="571"/>
      <c r="AI50" s="571"/>
      <c r="AJ50" s="571"/>
      <c r="AK50" s="571"/>
      <c r="AL50" s="571"/>
      <c r="AM50" s="571"/>
      <c r="AN50" s="572"/>
      <c r="AO50" s="16"/>
      <c r="AP50" s="16"/>
      <c r="AQ50" s="16"/>
      <c r="AR50" s="16"/>
      <c r="AS50" s="16"/>
      <c r="AT50" s="16"/>
      <c r="AU50" s="16"/>
    </row>
    <row r="51" spans="2:51" s="18" customFormat="1" ht="16.5" customHeight="1">
      <c r="B51" s="17"/>
      <c r="E51" s="584" t="s">
        <v>1235</v>
      </c>
      <c r="F51" s="585"/>
      <c r="G51" s="585"/>
      <c r="H51" s="585"/>
      <c r="I51" s="585"/>
      <c r="J51" s="585"/>
      <c r="K51" s="586"/>
      <c r="L51" s="584" t="s">
        <v>209</v>
      </c>
      <c r="M51" s="585"/>
      <c r="N51" s="585"/>
      <c r="O51" s="585"/>
      <c r="P51" s="585"/>
      <c r="Q51" s="585"/>
      <c r="R51" s="586"/>
      <c r="S51" s="584"/>
      <c r="T51" s="586"/>
      <c r="U51" s="584" t="s">
        <v>1234</v>
      </c>
      <c r="V51" s="585"/>
      <c r="W51" s="585"/>
      <c r="X51" s="585"/>
      <c r="Y51" s="586"/>
      <c r="Z51" s="587" t="s">
        <v>985</v>
      </c>
      <c r="AA51" s="588"/>
      <c r="AB51" s="588"/>
      <c r="AC51" s="588"/>
      <c r="AD51" s="588"/>
      <c r="AE51" s="588"/>
      <c r="AF51" s="588"/>
      <c r="AG51" s="588"/>
      <c r="AH51" s="588"/>
      <c r="AI51" s="588"/>
      <c r="AJ51" s="588"/>
      <c r="AK51" s="588"/>
      <c r="AL51" s="588"/>
      <c r="AM51" s="588"/>
      <c r="AN51" s="589"/>
      <c r="AO51" s="16"/>
      <c r="AP51" s="95"/>
      <c r="AQ51" s="16"/>
      <c r="AR51" s="16"/>
      <c r="AS51" s="16"/>
      <c r="AT51" s="16"/>
      <c r="AU51" s="16"/>
      <c r="AV51" s="16"/>
      <c r="AW51" s="16"/>
      <c r="AX51" s="16"/>
      <c r="AY51" s="16"/>
    </row>
    <row r="52" spans="2:51" s="18" customFormat="1" ht="16.5" customHeight="1">
      <c r="B52" s="17"/>
      <c r="E52" s="511" t="s">
        <v>149</v>
      </c>
      <c r="F52" s="512"/>
      <c r="G52" s="512"/>
      <c r="H52" s="512"/>
      <c r="I52" s="512"/>
      <c r="J52" s="512"/>
      <c r="K52" s="513"/>
      <c r="L52" s="520" t="s">
        <v>133</v>
      </c>
      <c r="M52" s="520"/>
      <c r="N52" s="520"/>
      <c r="O52" s="520"/>
      <c r="P52" s="520"/>
      <c r="Q52" s="520"/>
      <c r="R52" s="520"/>
      <c r="S52" s="580"/>
      <c r="T52" s="580"/>
      <c r="U52" s="511" t="s">
        <v>134</v>
      </c>
      <c r="V52" s="512"/>
      <c r="W52" s="512"/>
      <c r="X52" s="512"/>
      <c r="Y52" s="513"/>
      <c r="Z52" s="511" t="s">
        <v>985</v>
      </c>
      <c r="AA52" s="512"/>
      <c r="AB52" s="512"/>
      <c r="AC52" s="512"/>
      <c r="AD52" s="512"/>
      <c r="AE52" s="512"/>
      <c r="AF52" s="512"/>
      <c r="AG52" s="512"/>
      <c r="AH52" s="512"/>
      <c r="AI52" s="512"/>
      <c r="AJ52" s="512"/>
      <c r="AK52" s="512"/>
      <c r="AL52" s="512"/>
      <c r="AM52" s="512"/>
      <c r="AN52" s="513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</row>
    <row r="53" spans="2:51" s="18" customFormat="1" ht="16.5" customHeight="1">
      <c r="B53" s="17"/>
      <c r="E53" s="511" t="s">
        <v>151</v>
      </c>
      <c r="F53" s="512"/>
      <c r="G53" s="512"/>
      <c r="H53" s="512"/>
      <c r="I53" s="512"/>
      <c r="J53" s="512"/>
      <c r="K53" s="513"/>
      <c r="L53" s="520" t="s">
        <v>152</v>
      </c>
      <c r="M53" s="520"/>
      <c r="N53" s="520"/>
      <c r="O53" s="520"/>
      <c r="P53" s="520"/>
      <c r="Q53" s="520"/>
      <c r="R53" s="520"/>
      <c r="S53" s="580"/>
      <c r="T53" s="580"/>
      <c r="U53" s="511" t="s">
        <v>153</v>
      </c>
      <c r="V53" s="512"/>
      <c r="W53" s="512"/>
      <c r="X53" s="512"/>
      <c r="Y53" s="513"/>
      <c r="Z53" s="511" t="s">
        <v>988</v>
      </c>
      <c r="AA53" s="512"/>
      <c r="AB53" s="512"/>
      <c r="AC53" s="512"/>
      <c r="AD53" s="512"/>
      <c r="AE53" s="512"/>
      <c r="AF53" s="512"/>
      <c r="AG53" s="512"/>
      <c r="AH53" s="512"/>
      <c r="AI53" s="512"/>
      <c r="AJ53" s="512"/>
      <c r="AK53" s="512"/>
      <c r="AL53" s="512"/>
      <c r="AM53" s="512"/>
      <c r="AN53" s="513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</row>
    <row r="54" spans="2:51" s="18" customFormat="1" ht="30" customHeight="1">
      <c r="B54" s="17"/>
      <c r="E54" s="511" t="s">
        <v>970</v>
      </c>
      <c r="F54" s="512"/>
      <c r="G54" s="512"/>
      <c r="H54" s="512"/>
      <c r="I54" s="512"/>
      <c r="J54" s="512"/>
      <c r="K54" s="513"/>
      <c r="L54" s="520" t="s">
        <v>969</v>
      </c>
      <c r="M54" s="520"/>
      <c r="N54" s="520"/>
      <c r="O54" s="520"/>
      <c r="P54" s="520"/>
      <c r="Q54" s="520"/>
      <c r="R54" s="520"/>
      <c r="S54" s="580"/>
      <c r="T54" s="580"/>
      <c r="U54" s="511" t="s">
        <v>161</v>
      </c>
      <c r="V54" s="512"/>
      <c r="W54" s="512"/>
      <c r="X54" s="512"/>
      <c r="Y54" s="513"/>
      <c r="Z54" s="581" t="s">
        <v>975</v>
      </c>
      <c r="AA54" s="582"/>
      <c r="AB54" s="582"/>
      <c r="AC54" s="582"/>
      <c r="AD54" s="582"/>
      <c r="AE54" s="582"/>
      <c r="AF54" s="582"/>
      <c r="AG54" s="582"/>
      <c r="AH54" s="582"/>
      <c r="AI54" s="582"/>
      <c r="AJ54" s="582"/>
      <c r="AK54" s="582"/>
      <c r="AL54" s="582"/>
      <c r="AM54" s="582"/>
      <c r="AN54" s="583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</row>
    <row r="55" spans="2:51" s="18" customFormat="1" ht="16.5" customHeight="1">
      <c r="B55" s="17"/>
      <c r="Q55" s="16"/>
      <c r="R55" s="16"/>
    </row>
    <row r="56" spans="2:51" s="18" customFormat="1" ht="16.5" customHeight="1">
      <c r="B56" s="17"/>
      <c r="D56" s="17" t="s">
        <v>972</v>
      </c>
      <c r="E56" s="17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2:51" ht="16.5" customHeight="1">
      <c r="C57" s="18"/>
      <c r="E57" s="17" t="s">
        <v>973</v>
      </c>
      <c r="F57" s="18"/>
      <c r="G57" s="18"/>
      <c r="H57" s="18"/>
      <c r="I57" s="18"/>
      <c r="J57" s="18"/>
      <c r="K57" s="18"/>
      <c r="L57" s="18"/>
      <c r="M57" s="18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</row>
    <row r="58" spans="2:51" ht="16.5" customHeight="1">
      <c r="C58" s="18"/>
      <c r="F58" s="18"/>
      <c r="G58" s="18"/>
      <c r="H58" s="18"/>
      <c r="I58" s="18"/>
      <c r="J58" s="18"/>
      <c r="K58" s="18"/>
      <c r="L58" s="18"/>
      <c r="M58" s="18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</row>
    <row r="59" spans="2:51" ht="16.5" customHeight="1">
      <c r="C59" s="18"/>
      <c r="E59" s="17" t="s">
        <v>1063</v>
      </c>
      <c r="G59" s="18"/>
      <c r="H59" s="18"/>
      <c r="I59" s="18"/>
      <c r="J59" s="18"/>
      <c r="K59" s="18"/>
      <c r="L59" s="18"/>
      <c r="M59" s="18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</row>
    <row r="60" spans="2:51" ht="16.5" customHeight="1">
      <c r="C60" s="18"/>
      <c r="F60" s="17" t="s">
        <v>989</v>
      </c>
      <c r="G60" s="18"/>
      <c r="H60" s="18"/>
      <c r="I60" s="18"/>
      <c r="J60" s="18"/>
      <c r="K60" s="18"/>
      <c r="L60" s="18"/>
      <c r="M60" s="18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</row>
    <row r="61" spans="2:51" ht="16.5" customHeight="1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421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</row>
    <row r="62" spans="2:51" ht="16.5" customHeight="1">
      <c r="C62" s="18"/>
      <c r="D62" s="18" t="s">
        <v>1212</v>
      </c>
      <c r="E62" s="18"/>
      <c r="F62" s="18"/>
      <c r="G62" s="18"/>
      <c r="H62" s="18"/>
      <c r="I62" s="18"/>
      <c r="J62" s="18"/>
      <c r="K62" s="18"/>
      <c r="L62" s="18"/>
      <c r="M62" s="18" t="s">
        <v>1211</v>
      </c>
      <c r="O62" s="18" t="s">
        <v>1155</v>
      </c>
      <c r="Q62" s="420"/>
      <c r="R62" s="16"/>
      <c r="S62" s="16"/>
      <c r="T62" s="420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</row>
    <row r="63" spans="2:51" ht="16.5" customHeight="1">
      <c r="C63" s="18"/>
      <c r="D63" s="18"/>
      <c r="E63" s="16"/>
      <c r="F63" s="17" t="s">
        <v>1150</v>
      </c>
      <c r="G63" s="18"/>
      <c r="H63" s="18"/>
      <c r="I63" s="18"/>
      <c r="J63" s="18"/>
      <c r="K63" s="18"/>
      <c r="L63" s="18"/>
      <c r="M63" s="18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</row>
    <row r="64" spans="2:51" ht="16.5" customHeight="1">
      <c r="F64" s="17" t="s">
        <v>1151</v>
      </c>
    </row>
    <row r="65" spans="3:46" ht="16.5" customHeight="1">
      <c r="F65" s="17" t="s">
        <v>1221</v>
      </c>
    </row>
    <row r="66" spans="3:46" ht="16.5" customHeight="1">
      <c r="F66" s="17" t="s">
        <v>1152</v>
      </c>
    </row>
    <row r="67" spans="3:46" ht="16.5" customHeight="1">
      <c r="C67" s="18"/>
      <c r="D67" s="18"/>
      <c r="E67" s="18"/>
      <c r="F67" s="17" t="s">
        <v>1153</v>
      </c>
      <c r="G67" s="18"/>
      <c r="H67" s="18"/>
      <c r="I67" s="18"/>
      <c r="J67" s="18"/>
      <c r="K67" s="18"/>
      <c r="L67" s="18"/>
      <c r="M67" s="18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</row>
    <row r="68" spans="3:46" ht="16.5" customHeight="1">
      <c r="C68" s="18"/>
      <c r="D68" s="18"/>
      <c r="E68" s="18"/>
      <c r="F68" s="18"/>
      <c r="G68" s="18" t="s">
        <v>1213</v>
      </c>
      <c r="H68" s="18"/>
      <c r="I68" s="18"/>
      <c r="J68" s="18"/>
      <c r="K68" s="18"/>
      <c r="L68" s="18"/>
      <c r="M68" s="18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</row>
    <row r="69" spans="3:46" ht="16.5" customHeight="1"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</row>
    <row r="70" spans="3:46" ht="16.5" customHeight="1">
      <c r="C70" s="18"/>
      <c r="D70" s="98" t="s">
        <v>1154</v>
      </c>
      <c r="E70" s="18"/>
      <c r="H70" s="18"/>
      <c r="I70" s="18"/>
      <c r="J70" s="103"/>
      <c r="K70" s="18"/>
      <c r="L70" s="18"/>
      <c r="M70" s="18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</row>
    <row r="71" spans="3:46" ht="16.5" customHeight="1">
      <c r="C71" s="18"/>
      <c r="D71" s="18"/>
      <c r="E71" s="18"/>
      <c r="H71" s="18"/>
      <c r="I71" s="18"/>
      <c r="J71" s="18"/>
      <c r="K71" s="18"/>
      <c r="L71" s="18"/>
      <c r="M71" s="18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</row>
    <row r="75" spans="3:46" ht="16.5" customHeight="1">
      <c r="C75" s="18"/>
      <c r="D75" s="16"/>
      <c r="E75" s="16"/>
      <c r="F75" s="18"/>
      <c r="G75" s="18"/>
      <c r="H75" s="18"/>
      <c r="I75" s="18"/>
      <c r="J75" s="18"/>
      <c r="K75" s="18"/>
      <c r="L75" s="18"/>
      <c r="M75" s="18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</row>
    <row r="76" spans="3:46" ht="16.5" customHeight="1"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</row>
    <row r="77" spans="3:46" ht="16.5" customHeight="1"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</row>
    <row r="78" spans="3:46" ht="16.5" customHeight="1"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</row>
    <row r="79" spans="3:46" ht="16.5" customHeight="1"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</row>
    <row r="80" spans="3:46" ht="16.5" customHeight="1"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</row>
    <row r="81" spans="2:81" ht="16.5" customHeight="1"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</row>
    <row r="85" spans="2:81" s="18" customFormat="1" ht="16.5" customHeight="1">
      <c r="B85" s="17"/>
      <c r="E85" s="17"/>
      <c r="F85" s="17"/>
      <c r="G85" s="17"/>
      <c r="H85" s="17"/>
      <c r="I85" s="17"/>
      <c r="J85" s="17"/>
      <c r="K85" s="17"/>
      <c r="L85" s="17"/>
      <c r="M85" s="17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</row>
    <row r="86" spans="2:81" s="18" customFormat="1" ht="16.5" customHeight="1">
      <c r="B86" s="17"/>
      <c r="E86" s="17"/>
      <c r="F86" s="17"/>
      <c r="G86" s="17"/>
      <c r="H86" s="17"/>
      <c r="I86" s="17"/>
      <c r="J86" s="17"/>
      <c r="K86" s="17"/>
      <c r="L86" s="17"/>
      <c r="M86" s="17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</row>
    <row r="87" spans="2:81" s="18" customFormat="1" ht="16.5" customHeight="1">
      <c r="B87" s="17"/>
      <c r="E87" s="17"/>
      <c r="F87" s="17"/>
      <c r="G87" s="17"/>
      <c r="H87" s="17"/>
      <c r="I87" s="17"/>
      <c r="J87" s="17"/>
      <c r="K87" s="17"/>
      <c r="L87" s="17"/>
      <c r="M87" s="17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</row>
  </sheetData>
  <mergeCells count="107">
    <mergeCell ref="AC4:AJ4"/>
    <mergeCell ref="AK4:AM4"/>
    <mergeCell ref="AN4:AT4"/>
    <mergeCell ref="O2:Q2"/>
    <mergeCell ref="R2:Y2"/>
    <mergeCell ref="Z2:AB2"/>
    <mergeCell ref="O3:Q3"/>
    <mergeCell ref="R3:Y3"/>
    <mergeCell ref="Z3:AB3"/>
    <mergeCell ref="AC2:AJ2"/>
    <mergeCell ref="AK2:AM2"/>
    <mergeCell ref="AN2:AT2"/>
    <mergeCell ref="AC3:AJ3"/>
    <mergeCell ref="AK3:AM3"/>
    <mergeCell ref="AN3:AT3"/>
    <mergeCell ref="I7:P7"/>
    <mergeCell ref="Q7:Y7"/>
    <mergeCell ref="I8:P8"/>
    <mergeCell ref="I9:P9"/>
    <mergeCell ref="Q9:Y9"/>
    <mergeCell ref="D18:K18"/>
    <mergeCell ref="L18:S18"/>
    <mergeCell ref="T18:AA18"/>
    <mergeCell ref="O4:Q4"/>
    <mergeCell ref="R4:Y4"/>
    <mergeCell ref="Z4:AB4"/>
    <mergeCell ref="D20:K20"/>
    <mergeCell ref="L20:S20"/>
    <mergeCell ref="T20:AA20"/>
    <mergeCell ref="AB20:AC20"/>
    <mergeCell ref="AD20:AU20"/>
    <mergeCell ref="AV20:BM20"/>
    <mergeCell ref="AB18:AC18"/>
    <mergeCell ref="AD18:AU18"/>
    <mergeCell ref="AV18:BM18"/>
    <mergeCell ref="AB19:AC19"/>
    <mergeCell ref="AD19:AU19"/>
    <mergeCell ref="AV19:BM19"/>
    <mergeCell ref="D21:K21"/>
    <mergeCell ref="L21:S21"/>
    <mergeCell ref="T21:AA21"/>
    <mergeCell ref="AB21:AC21"/>
    <mergeCell ref="AD21:AU21"/>
    <mergeCell ref="AV21:BM21"/>
    <mergeCell ref="D27:K27"/>
    <mergeCell ref="L27:S27"/>
    <mergeCell ref="T27:AA27"/>
    <mergeCell ref="AB27:AC27"/>
    <mergeCell ref="AD27:AU27"/>
    <mergeCell ref="AV27:BM27"/>
    <mergeCell ref="D26:K26"/>
    <mergeCell ref="L26:S26"/>
    <mergeCell ref="T26:AA26"/>
    <mergeCell ref="AB26:AC26"/>
    <mergeCell ref="AD26:AU26"/>
    <mergeCell ref="AV26:BM26"/>
    <mergeCell ref="D22:K22"/>
    <mergeCell ref="L22:S22"/>
    <mergeCell ref="T22:AA22"/>
    <mergeCell ref="AB22:AC22"/>
    <mergeCell ref="AD22:AU22"/>
    <mergeCell ref="AV22:BM22"/>
    <mergeCell ref="D33:K33"/>
    <mergeCell ref="L33:S33"/>
    <mergeCell ref="T33:AS33"/>
    <mergeCell ref="AT33:BK33"/>
    <mergeCell ref="D37:N37"/>
    <mergeCell ref="O37:AA37"/>
    <mergeCell ref="AB37:AF37"/>
    <mergeCell ref="AG37:BK37"/>
    <mergeCell ref="D31:K31"/>
    <mergeCell ref="L31:S31"/>
    <mergeCell ref="T31:AS31"/>
    <mergeCell ref="AT31:BK31"/>
    <mergeCell ref="D32:K32"/>
    <mergeCell ref="L32:S32"/>
    <mergeCell ref="T32:AS32"/>
    <mergeCell ref="AT32:BK32"/>
    <mergeCell ref="D38:N38"/>
    <mergeCell ref="O38:AA38"/>
    <mergeCell ref="AB38:AF38"/>
    <mergeCell ref="AG38:BK38"/>
    <mergeCell ref="E50:K50"/>
    <mergeCell ref="L50:R50"/>
    <mergeCell ref="S50:T50"/>
    <mergeCell ref="U50:Y50"/>
    <mergeCell ref="Z50:AN50"/>
    <mergeCell ref="E51:K51"/>
    <mergeCell ref="L51:R51"/>
    <mergeCell ref="S51:T51"/>
    <mergeCell ref="U51:Y51"/>
    <mergeCell ref="Z51:AN51"/>
    <mergeCell ref="E52:K52"/>
    <mergeCell ref="L52:R52"/>
    <mergeCell ref="S52:T52"/>
    <mergeCell ref="U52:Y52"/>
    <mergeCell ref="Z52:AN52"/>
    <mergeCell ref="E54:K54"/>
    <mergeCell ref="L54:R54"/>
    <mergeCell ref="S54:T54"/>
    <mergeCell ref="U54:Y54"/>
    <mergeCell ref="Z54:AN54"/>
    <mergeCell ref="E53:K53"/>
    <mergeCell ref="L53:R53"/>
    <mergeCell ref="S53:T53"/>
    <mergeCell ref="U53:Y53"/>
    <mergeCell ref="Z53:AN53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[25]【印刷不要】選択肢!#REF!</xm:f>
          </x14:formula1>
          <xm:sqref>AB19:AC19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73"/>
  <sheetViews>
    <sheetView showGridLines="0" topLeftCell="A8" zoomScale="85" zoomScaleNormal="85" workbookViewId="0">
      <selection activeCell="M68" sqref="M68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85" customFormat="1" ht="15.75">
      <c r="O2" s="474" t="str">
        <f>表紙!G12</f>
        <v>システム名</v>
      </c>
      <c r="P2" s="475"/>
      <c r="Q2" s="476"/>
      <c r="R2" s="483" t="str">
        <f>表紙!N12</f>
        <v>Acelink</v>
      </c>
      <c r="S2" s="498"/>
      <c r="T2" s="498"/>
      <c r="U2" s="498"/>
      <c r="V2" s="498"/>
      <c r="W2" s="498"/>
      <c r="X2" s="498"/>
      <c r="Y2" s="500"/>
      <c r="Z2" s="492" t="str">
        <f>表紙!G15</f>
        <v>機能ID</v>
      </c>
      <c r="AA2" s="475"/>
      <c r="AB2" s="476"/>
      <c r="AC2" s="483" t="str">
        <f>表紙!N15</f>
        <v>VKZ290100389000</v>
      </c>
      <c r="AD2" s="498"/>
      <c r="AE2" s="498"/>
      <c r="AF2" s="498"/>
      <c r="AG2" s="498"/>
      <c r="AH2" s="498"/>
      <c r="AI2" s="500"/>
      <c r="AJ2" s="492" t="str">
        <f>表紙!G16</f>
        <v>機能名</v>
      </c>
      <c r="AK2" s="475"/>
      <c r="AL2" s="476"/>
      <c r="AM2" s="483" t="str">
        <f>表紙!N16</f>
        <v>月次確定(表示)</v>
      </c>
      <c r="AN2" s="498"/>
      <c r="AO2" s="498"/>
      <c r="AP2" s="498"/>
      <c r="AQ2" s="498"/>
      <c r="AR2" s="498"/>
      <c r="AS2" s="499"/>
      <c r="AT2" s="86"/>
    </row>
    <row r="3" spans="2:46" s="85" customFormat="1" ht="15.75">
      <c r="O3" s="477" t="str">
        <f>表紙!G13</f>
        <v>サブシステムID</v>
      </c>
      <c r="P3" s="478"/>
      <c r="Q3" s="479"/>
      <c r="R3" s="486" t="str">
        <f>表紙!N13</f>
        <v>AL</v>
      </c>
      <c r="S3" s="532"/>
      <c r="T3" s="532"/>
      <c r="U3" s="532"/>
      <c r="V3" s="532"/>
      <c r="W3" s="532"/>
      <c r="X3" s="532"/>
      <c r="Y3" s="533"/>
      <c r="Z3" s="493" t="str">
        <f>表紙!G18</f>
        <v>作成年月日</v>
      </c>
      <c r="AA3" s="478"/>
      <c r="AB3" s="479"/>
      <c r="AC3" s="501">
        <f>表紙!N18</f>
        <v>42622</v>
      </c>
      <c r="AD3" s="502"/>
      <c r="AE3" s="502"/>
      <c r="AF3" s="502"/>
      <c r="AG3" s="502"/>
      <c r="AH3" s="502"/>
      <c r="AI3" s="503"/>
      <c r="AJ3" s="493" t="str">
        <f>表紙!G19</f>
        <v>作成者</v>
      </c>
      <c r="AK3" s="478"/>
      <c r="AL3" s="479"/>
      <c r="AM3" s="486" t="str">
        <f>表紙!N19</f>
        <v>上田 達大</v>
      </c>
      <c r="AN3" s="532"/>
      <c r="AO3" s="532"/>
      <c r="AP3" s="532"/>
      <c r="AQ3" s="532"/>
      <c r="AR3" s="532"/>
      <c r="AS3" s="591"/>
      <c r="AT3" s="86"/>
    </row>
    <row r="4" spans="2:46" s="85" customFormat="1" thickBot="1">
      <c r="O4" s="480" t="str">
        <f>表紙!G14</f>
        <v>サブシステム名</v>
      </c>
      <c r="P4" s="481"/>
      <c r="Q4" s="482"/>
      <c r="R4" s="489" t="str">
        <f>表紙!N14</f>
        <v>VKZ</v>
      </c>
      <c r="S4" s="534"/>
      <c r="T4" s="534"/>
      <c r="U4" s="534"/>
      <c r="V4" s="534"/>
      <c r="W4" s="534"/>
      <c r="X4" s="534"/>
      <c r="Y4" s="535"/>
      <c r="Z4" s="494" t="str">
        <f>表紙!G20</f>
        <v>最終更新年月日</v>
      </c>
      <c r="AA4" s="481"/>
      <c r="AB4" s="482"/>
      <c r="AC4" s="504">
        <f>表紙!N20</f>
        <v>42636</v>
      </c>
      <c r="AD4" s="505"/>
      <c r="AE4" s="505"/>
      <c r="AF4" s="505"/>
      <c r="AG4" s="505"/>
      <c r="AH4" s="505"/>
      <c r="AI4" s="506"/>
      <c r="AJ4" s="494" t="str">
        <f>表紙!G21</f>
        <v>最終更新者</v>
      </c>
      <c r="AK4" s="481"/>
      <c r="AL4" s="482"/>
      <c r="AM4" s="489" t="str">
        <f>表紙!N21</f>
        <v>上田 達大</v>
      </c>
      <c r="AN4" s="534"/>
      <c r="AO4" s="534"/>
      <c r="AP4" s="534"/>
      <c r="AQ4" s="534"/>
      <c r="AR4" s="534"/>
      <c r="AS4" s="590"/>
      <c r="AT4" s="86"/>
    </row>
    <row r="5" spans="2:46" s="85" customFormat="1" ht="6.4" customHeight="1">
      <c r="AO5" s="87"/>
      <c r="AP5" s="87"/>
      <c r="AQ5" s="87"/>
      <c r="AR5" s="87"/>
      <c r="AS5" s="86"/>
      <c r="AT5" s="86"/>
    </row>
    <row r="6" spans="2:46" s="85" customFormat="1" ht="15.75">
      <c r="AO6" s="87"/>
      <c r="AP6" s="87"/>
      <c r="AQ6" s="87"/>
      <c r="AR6" s="87"/>
      <c r="AS6" s="86"/>
      <c r="AT6" s="86"/>
    </row>
    <row r="7" spans="2:46" s="85" customFormat="1" ht="16.149999999999999" customHeight="1">
      <c r="B7" s="66" t="s">
        <v>111</v>
      </c>
      <c r="I7" s="552" t="s">
        <v>279</v>
      </c>
      <c r="J7" s="552"/>
      <c r="K7" s="552"/>
      <c r="L7" s="552"/>
      <c r="M7" s="552"/>
      <c r="N7" s="552"/>
      <c r="O7" s="552"/>
      <c r="P7" s="552"/>
      <c r="Q7" s="552" t="s">
        <v>212</v>
      </c>
      <c r="R7" s="552"/>
      <c r="S7" s="552"/>
      <c r="T7" s="552"/>
      <c r="U7" s="552"/>
      <c r="V7" s="552"/>
      <c r="W7" s="552"/>
      <c r="X7" s="552"/>
      <c r="Y7" s="552"/>
      <c r="AO7" s="87"/>
      <c r="AP7" s="87"/>
      <c r="AQ7" s="87"/>
      <c r="AR7" s="87"/>
      <c r="AS7" s="86"/>
      <c r="AT7" s="86"/>
    </row>
    <row r="8" spans="2:46" s="85" customFormat="1">
      <c r="B8" s="66" t="s">
        <v>128</v>
      </c>
      <c r="I8" s="552" t="str">
        <f>"I" &amp; I7</f>
        <v>IProcessMonthlyClosingService</v>
      </c>
      <c r="J8" s="552"/>
      <c r="K8" s="552"/>
      <c r="L8" s="552"/>
      <c r="M8" s="552"/>
      <c r="N8" s="552"/>
      <c r="O8" s="552"/>
      <c r="P8" s="552"/>
      <c r="AO8" s="87"/>
      <c r="AP8" s="87"/>
      <c r="AQ8" s="87"/>
      <c r="AR8" s="87"/>
      <c r="AS8" s="86"/>
      <c r="AT8" s="86"/>
    </row>
    <row r="9" spans="2:46" s="85" customFormat="1">
      <c r="B9" s="66" t="s">
        <v>129</v>
      </c>
      <c r="I9" s="552" t="s">
        <v>329</v>
      </c>
      <c r="J9" s="552"/>
      <c r="K9" s="552"/>
      <c r="L9" s="552"/>
      <c r="M9" s="552"/>
      <c r="N9" s="552"/>
      <c r="O9" s="552"/>
      <c r="P9" s="552"/>
      <c r="Q9" s="552" t="s">
        <v>1103</v>
      </c>
      <c r="R9" s="552"/>
      <c r="S9" s="552"/>
      <c r="T9" s="552"/>
      <c r="U9" s="552"/>
      <c r="V9" s="552"/>
      <c r="W9" s="552"/>
      <c r="X9" s="552"/>
      <c r="Y9" s="552"/>
      <c r="AO9" s="87"/>
      <c r="AP9" s="87"/>
      <c r="AQ9" s="87"/>
      <c r="AR9" s="87"/>
      <c r="AS9" s="86"/>
      <c r="AT9" s="86"/>
    </row>
    <row r="10" spans="2:46" s="85" customFormat="1" ht="15.75">
      <c r="AO10" s="87"/>
      <c r="AP10" s="87"/>
      <c r="AQ10" s="87"/>
      <c r="AR10" s="87"/>
      <c r="AS10" s="86"/>
      <c r="AT10" s="86"/>
    </row>
    <row r="11" spans="2:46" s="85" customFormat="1" ht="15.75">
      <c r="AO11" s="87"/>
      <c r="AP11" s="87"/>
      <c r="AQ11" s="87"/>
      <c r="AR11" s="87"/>
      <c r="AS11" s="86"/>
      <c r="AT11" s="86"/>
    </row>
    <row r="12" spans="2:46" s="85" customFormat="1">
      <c r="B12" s="66" t="s">
        <v>20</v>
      </c>
      <c r="AO12" s="87"/>
      <c r="AP12" s="87"/>
      <c r="AQ12" s="87"/>
      <c r="AR12" s="87"/>
      <c r="AS12" s="86"/>
      <c r="AT12" s="86"/>
    </row>
    <row r="13" spans="2:46" s="85" customFormat="1" ht="15.75">
      <c r="AO13" s="87"/>
      <c r="AP13" s="87"/>
      <c r="AQ13" s="87"/>
      <c r="AR13" s="87"/>
      <c r="AS13" s="86"/>
      <c r="AT13" s="86"/>
    </row>
    <row r="14" spans="2:46" s="85" customFormat="1" ht="15.75">
      <c r="C14" s="17" t="s">
        <v>341</v>
      </c>
      <c r="AO14" s="87"/>
      <c r="AP14" s="87"/>
      <c r="AQ14" s="87"/>
      <c r="AR14" s="87"/>
      <c r="AS14" s="86"/>
      <c r="AT14" s="86"/>
    </row>
    <row r="15" spans="2:46" s="85" customFormat="1" ht="15.75">
      <c r="C15" s="93"/>
      <c r="AO15" s="87"/>
      <c r="AP15" s="87"/>
      <c r="AQ15" s="87"/>
      <c r="AR15" s="87"/>
      <c r="AS15" s="86"/>
      <c r="AT15" s="86"/>
    </row>
    <row r="16" spans="2:46" s="85" customFormat="1" ht="15.75">
      <c r="AO16" s="87"/>
      <c r="AP16" s="87"/>
      <c r="AQ16" s="87"/>
      <c r="AR16" s="87"/>
      <c r="AS16" s="86"/>
      <c r="AT16" s="86"/>
    </row>
    <row r="17" spans="2:81" s="2" customFormat="1" ht="16.5" customHeight="1">
      <c r="B17" s="65" t="s">
        <v>88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377" t="s">
        <v>90</v>
      </c>
      <c r="D19" s="570" t="s">
        <v>85</v>
      </c>
      <c r="E19" s="571"/>
      <c r="F19" s="571"/>
      <c r="G19" s="571"/>
      <c r="H19" s="571"/>
      <c r="I19" s="571"/>
      <c r="J19" s="571"/>
      <c r="K19" s="572"/>
      <c r="L19" s="553" t="s">
        <v>86</v>
      </c>
      <c r="M19" s="554"/>
      <c r="N19" s="554"/>
      <c r="O19" s="554"/>
      <c r="P19" s="554"/>
      <c r="Q19" s="554"/>
      <c r="R19" s="554"/>
      <c r="S19" s="555"/>
      <c r="T19" s="570" t="s">
        <v>91</v>
      </c>
      <c r="U19" s="571"/>
      <c r="V19" s="571"/>
      <c r="W19" s="571"/>
      <c r="X19" s="571"/>
      <c r="Y19" s="571"/>
      <c r="Z19" s="571"/>
      <c r="AA19" s="572"/>
      <c r="AB19" s="553" t="s">
        <v>102</v>
      </c>
      <c r="AC19" s="554"/>
      <c r="AD19" s="553" t="s">
        <v>92</v>
      </c>
      <c r="AE19" s="554"/>
      <c r="AF19" s="554"/>
      <c r="AG19" s="554"/>
      <c r="AH19" s="554"/>
      <c r="AI19" s="554"/>
      <c r="AJ19" s="554"/>
      <c r="AK19" s="554"/>
      <c r="AL19" s="554"/>
      <c r="AM19" s="554"/>
      <c r="AN19" s="554"/>
      <c r="AO19" s="554"/>
      <c r="AP19" s="554"/>
      <c r="AQ19" s="554"/>
      <c r="AR19" s="554"/>
      <c r="AS19" s="554"/>
      <c r="AT19" s="554"/>
      <c r="AU19" s="555"/>
      <c r="AV19" s="553" t="s">
        <v>28</v>
      </c>
      <c r="AW19" s="554"/>
      <c r="AX19" s="554"/>
      <c r="AY19" s="554"/>
      <c r="AZ19" s="554"/>
      <c r="BA19" s="554"/>
      <c r="BB19" s="554"/>
      <c r="BC19" s="554"/>
      <c r="BD19" s="554"/>
      <c r="BE19" s="554"/>
      <c r="BF19" s="554"/>
      <c r="BG19" s="554"/>
      <c r="BH19" s="554"/>
      <c r="BI19" s="554"/>
      <c r="BJ19" s="554"/>
      <c r="BK19" s="554"/>
      <c r="BL19" s="554"/>
      <c r="BM19" s="55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381">
        <v>1</v>
      </c>
      <c r="D20" s="378" t="s">
        <v>208</v>
      </c>
      <c r="E20" s="379"/>
      <c r="F20" s="379"/>
      <c r="G20" s="379"/>
      <c r="H20" s="379"/>
      <c r="I20" s="379"/>
      <c r="J20" s="379"/>
      <c r="K20" s="380"/>
      <c r="L20" s="378" t="s">
        <v>209</v>
      </c>
      <c r="M20" s="379"/>
      <c r="N20" s="379"/>
      <c r="O20" s="379"/>
      <c r="P20" s="379"/>
      <c r="Q20" s="379"/>
      <c r="R20" s="379"/>
      <c r="S20" s="380"/>
      <c r="T20" s="378" t="s">
        <v>224</v>
      </c>
      <c r="U20" s="379"/>
      <c r="V20" s="379"/>
      <c r="W20" s="379"/>
      <c r="X20" s="379"/>
      <c r="Y20" s="379"/>
      <c r="Z20" s="379"/>
      <c r="AA20" s="380"/>
      <c r="AB20" s="529"/>
      <c r="AC20" s="530"/>
      <c r="AD20" s="520" t="s">
        <v>225</v>
      </c>
      <c r="AE20" s="520"/>
      <c r="AF20" s="520"/>
      <c r="AG20" s="520"/>
      <c r="AH20" s="520"/>
      <c r="AI20" s="520"/>
      <c r="AJ20" s="520"/>
      <c r="AK20" s="520"/>
      <c r="AL20" s="520"/>
      <c r="AM20" s="520"/>
      <c r="AN20" s="520"/>
      <c r="AO20" s="520"/>
      <c r="AP20" s="520"/>
      <c r="AQ20" s="520"/>
      <c r="AR20" s="520"/>
      <c r="AS20" s="520"/>
      <c r="AT20" s="520"/>
      <c r="AU20" s="520"/>
      <c r="AV20" s="520"/>
      <c r="AW20" s="520"/>
      <c r="AX20" s="520"/>
      <c r="AY20" s="520"/>
      <c r="AZ20" s="520"/>
      <c r="BA20" s="520"/>
      <c r="BB20" s="520"/>
      <c r="BC20" s="520"/>
      <c r="BD20" s="520"/>
      <c r="BE20" s="520"/>
      <c r="BF20" s="520"/>
      <c r="BG20" s="520"/>
      <c r="BH20" s="520"/>
      <c r="BI20" s="520"/>
      <c r="BJ20" s="520"/>
      <c r="BK20" s="520"/>
      <c r="BL20" s="520"/>
      <c r="BM20" s="520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381">
        <v>2</v>
      </c>
      <c r="D21" s="511" t="s">
        <v>132</v>
      </c>
      <c r="E21" s="512" t="s">
        <v>107</v>
      </c>
      <c r="F21" s="512" t="s">
        <v>107</v>
      </c>
      <c r="G21" s="512" t="s">
        <v>107</v>
      </c>
      <c r="H21" s="512" t="s">
        <v>107</v>
      </c>
      <c r="I21" s="512" t="s">
        <v>107</v>
      </c>
      <c r="J21" s="512" t="s">
        <v>107</v>
      </c>
      <c r="K21" s="513" t="s">
        <v>107</v>
      </c>
      <c r="L21" s="520" t="s">
        <v>133</v>
      </c>
      <c r="M21" s="520" t="s">
        <v>108</v>
      </c>
      <c r="N21" s="520" t="s">
        <v>108</v>
      </c>
      <c r="O21" s="520" t="s">
        <v>108</v>
      </c>
      <c r="P21" s="520" t="s">
        <v>108</v>
      </c>
      <c r="Q21" s="520" t="s">
        <v>108</v>
      </c>
      <c r="R21" s="520" t="s">
        <v>108</v>
      </c>
      <c r="S21" s="520" t="s">
        <v>108</v>
      </c>
      <c r="T21" s="511" t="s">
        <v>134</v>
      </c>
      <c r="U21" s="512" t="s">
        <v>107</v>
      </c>
      <c r="V21" s="512" t="s">
        <v>107</v>
      </c>
      <c r="W21" s="512" t="s">
        <v>107</v>
      </c>
      <c r="X21" s="512" t="s">
        <v>107</v>
      </c>
      <c r="Y21" s="512" t="s">
        <v>107</v>
      </c>
      <c r="Z21" s="512" t="s">
        <v>107</v>
      </c>
      <c r="AA21" s="513" t="s">
        <v>107</v>
      </c>
      <c r="AB21" s="529"/>
      <c r="AC21" s="531"/>
      <c r="AD21" s="520" t="s">
        <v>987</v>
      </c>
      <c r="AE21" s="520"/>
      <c r="AF21" s="520"/>
      <c r="AG21" s="520"/>
      <c r="AH21" s="520"/>
      <c r="AI21" s="520"/>
      <c r="AJ21" s="520"/>
      <c r="AK21" s="520"/>
      <c r="AL21" s="520"/>
      <c r="AM21" s="520"/>
      <c r="AN21" s="520"/>
      <c r="AO21" s="520"/>
      <c r="AP21" s="520"/>
      <c r="AQ21" s="520"/>
      <c r="AR21" s="520"/>
      <c r="AS21" s="520"/>
      <c r="AT21" s="520"/>
      <c r="AU21" s="520"/>
      <c r="AV21" s="520"/>
      <c r="AW21" s="520"/>
      <c r="AX21" s="520"/>
      <c r="AY21" s="520"/>
      <c r="AZ21" s="520"/>
      <c r="BA21" s="520"/>
      <c r="BB21" s="520"/>
      <c r="BC21" s="520"/>
      <c r="BD21" s="520"/>
      <c r="BE21" s="520"/>
      <c r="BF21" s="520"/>
      <c r="BG21" s="520"/>
      <c r="BH21" s="520"/>
      <c r="BI21" s="520"/>
      <c r="BJ21" s="520"/>
      <c r="BK21" s="520"/>
      <c r="BL21" s="520"/>
      <c r="BM21" s="520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4" customFormat="1" ht="12.6" customHeight="1">
      <c r="B22" s="17"/>
      <c r="C22" s="381">
        <v>3</v>
      </c>
      <c r="D22" s="511" t="s">
        <v>135</v>
      </c>
      <c r="E22" s="512" t="s">
        <v>107</v>
      </c>
      <c r="F22" s="512" t="s">
        <v>107</v>
      </c>
      <c r="G22" s="512" t="s">
        <v>107</v>
      </c>
      <c r="H22" s="512" t="s">
        <v>107</v>
      </c>
      <c r="I22" s="512" t="s">
        <v>107</v>
      </c>
      <c r="J22" s="512" t="s">
        <v>107</v>
      </c>
      <c r="K22" s="513" t="s">
        <v>107</v>
      </c>
      <c r="L22" s="520" t="s">
        <v>127</v>
      </c>
      <c r="M22" s="520" t="s">
        <v>108</v>
      </c>
      <c r="N22" s="520" t="s">
        <v>108</v>
      </c>
      <c r="O22" s="520" t="s">
        <v>108</v>
      </c>
      <c r="P22" s="520" t="s">
        <v>108</v>
      </c>
      <c r="Q22" s="520" t="s">
        <v>108</v>
      </c>
      <c r="R22" s="520" t="s">
        <v>108</v>
      </c>
      <c r="S22" s="520" t="s">
        <v>108</v>
      </c>
      <c r="T22" s="511" t="s">
        <v>136</v>
      </c>
      <c r="U22" s="512" t="s">
        <v>107</v>
      </c>
      <c r="V22" s="512" t="s">
        <v>107</v>
      </c>
      <c r="W22" s="512" t="s">
        <v>107</v>
      </c>
      <c r="X22" s="512" t="s">
        <v>107</v>
      </c>
      <c r="Y22" s="512" t="s">
        <v>107</v>
      </c>
      <c r="Z22" s="512" t="s">
        <v>107</v>
      </c>
      <c r="AA22" s="513" t="s">
        <v>107</v>
      </c>
      <c r="AB22" s="529"/>
      <c r="AC22" s="531"/>
      <c r="AD22" s="520" t="s">
        <v>116</v>
      </c>
      <c r="AE22" s="520"/>
      <c r="AF22" s="520"/>
      <c r="AG22" s="520"/>
      <c r="AH22" s="520"/>
      <c r="AI22" s="520"/>
      <c r="AJ22" s="520"/>
      <c r="AK22" s="520"/>
      <c r="AL22" s="520"/>
      <c r="AM22" s="520"/>
      <c r="AN22" s="520"/>
      <c r="AO22" s="520"/>
      <c r="AP22" s="520"/>
      <c r="AQ22" s="520"/>
      <c r="AR22" s="520"/>
      <c r="AS22" s="520"/>
      <c r="AT22" s="520"/>
      <c r="AU22" s="520"/>
      <c r="AV22" s="520"/>
      <c r="AW22" s="520"/>
      <c r="AX22" s="520"/>
      <c r="AY22" s="520"/>
      <c r="AZ22" s="520"/>
      <c r="BA22" s="520"/>
      <c r="BB22" s="520"/>
      <c r="BC22" s="520"/>
      <c r="BD22" s="520"/>
      <c r="BE22" s="520"/>
      <c r="BF22" s="520"/>
      <c r="BG22" s="520"/>
      <c r="BH22" s="520"/>
      <c r="BI22" s="520"/>
      <c r="BJ22" s="520"/>
      <c r="BK22" s="520"/>
      <c r="BL22" s="520"/>
      <c r="BM22" s="520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81" s="14" customFormat="1" ht="12.6" customHeight="1">
      <c r="B23" s="17"/>
      <c r="C23" s="381"/>
      <c r="D23" s="511"/>
      <c r="E23" s="512"/>
      <c r="F23" s="512"/>
      <c r="G23" s="512"/>
      <c r="H23" s="512"/>
      <c r="I23" s="512"/>
      <c r="J23" s="512"/>
      <c r="K23" s="513"/>
      <c r="L23" s="520"/>
      <c r="M23" s="520"/>
      <c r="N23" s="520"/>
      <c r="O23" s="520"/>
      <c r="P23" s="520"/>
      <c r="Q23" s="520"/>
      <c r="R23" s="520"/>
      <c r="S23" s="520"/>
      <c r="T23" s="511"/>
      <c r="U23" s="512"/>
      <c r="V23" s="512"/>
      <c r="W23" s="512"/>
      <c r="X23" s="512"/>
      <c r="Y23" s="512"/>
      <c r="Z23" s="512"/>
      <c r="AA23" s="513"/>
      <c r="AB23" s="529"/>
      <c r="AC23" s="531"/>
      <c r="AD23" s="520"/>
      <c r="AE23" s="520"/>
      <c r="AF23" s="520"/>
      <c r="AG23" s="520"/>
      <c r="AH23" s="520"/>
      <c r="AI23" s="520"/>
      <c r="AJ23" s="520"/>
      <c r="AK23" s="520"/>
      <c r="AL23" s="520"/>
      <c r="AM23" s="520"/>
      <c r="AN23" s="520"/>
      <c r="AO23" s="520"/>
      <c r="AP23" s="520"/>
      <c r="AQ23" s="520"/>
      <c r="AR23" s="520"/>
      <c r="AS23" s="520"/>
      <c r="AT23" s="520"/>
      <c r="AU23" s="520"/>
      <c r="AV23" s="520"/>
      <c r="AW23" s="520"/>
      <c r="AX23" s="520"/>
      <c r="AY23" s="520"/>
      <c r="AZ23" s="520"/>
      <c r="BA23" s="520"/>
      <c r="BB23" s="520"/>
      <c r="BC23" s="520"/>
      <c r="BD23" s="520"/>
      <c r="BE23" s="520"/>
      <c r="BF23" s="520"/>
      <c r="BG23" s="520"/>
      <c r="BH23" s="520"/>
      <c r="BI23" s="520"/>
      <c r="BJ23" s="520"/>
      <c r="BK23" s="520"/>
      <c r="BL23" s="520"/>
      <c r="BM23" s="520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5" spans="2:81" ht="16.5" customHeight="1">
      <c r="B25" s="65" t="s">
        <v>89</v>
      </c>
    </row>
    <row r="27" spans="2:81" s="31" customFormat="1" ht="15" customHeight="1">
      <c r="B27" s="17"/>
      <c r="C27" s="377" t="s">
        <v>90</v>
      </c>
      <c r="D27" s="570" t="s">
        <v>85</v>
      </c>
      <c r="E27" s="571"/>
      <c r="F27" s="571"/>
      <c r="G27" s="571"/>
      <c r="H27" s="571"/>
      <c r="I27" s="571"/>
      <c r="J27" s="571"/>
      <c r="K27" s="572"/>
      <c r="L27" s="553" t="s">
        <v>86</v>
      </c>
      <c r="M27" s="554"/>
      <c r="N27" s="554"/>
      <c r="O27" s="554"/>
      <c r="P27" s="554"/>
      <c r="Q27" s="554"/>
      <c r="R27" s="554"/>
      <c r="S27" s="555"/>
      <c r="T27" s="570" t="s">
        <v>91</v>
      </c>
      <c r="U27" s="571"/>
      <c r="V27" s="571"/>
      <c r="W27" s="571"/>
      <c r="X27" s="571"/>
      <c r="Y27" s="571"/>
      <c r="Z27" s="571"/>
      <c r="AA27" s="572"/>
      <c r="AB27" s="553" t="s">
        <v>102</v>
      </c>
      <c r="AC27" s="554"/>
      <c r="AD27" s="553" t="s">
        <v>92</v>
      </c>
      <c r="AE27" s="554"/>
      <c r="AF27" s="554"/>
      <c r="AG27" s="554"/>
      <c r="AH27" s="554"/>
      <c r="AI27" s="554"/>
      <c r="AJ27" s="554"/>
      <c r="AK27" s="554"/>
      <c r="AL27" s="554"/>
      <c r="AM27" s="554"/>
      <c r="AN27" s="554"/>
      <c r="AO27" s="554"/>
      <c r="AP27" s="554"/>
      <c r="AQ27" s="554"/>
      <c r="AR27" s="554"/>
      <c r="AS27" s="554"/>
      <c r="AT27" s="554"/>
      <c r="AU27" s="555"/>
      <c r="AV27" s="553" t="s">
        <v>28</v>
      </c>
      <c r="AW27" s="554"/>
      <c r="AX27" s="554"/>
      <c r="AY27" s="554"/>
      <c r="AZ27" s="554"/>
      <c r="BA27" s="554"/>
      <c r="BB27" s="554"/>
      <c r="BC27" s="554"/>
      <c r="BD27" s="554"/>
      <c r="BE27" s="554"/>
      <c r="BF27" s="554"/>
      <c r="BG27" s="554"/>
      <c r="BH27" s="554"/>
      <c r="BI27" s="554"/>
      <c r="BJ27" s="554"/>
      <c r="BK27" s="554"/>
      <c r="BL27" s="554"/>
      <c r="BM27" s="555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</row>
    <row r="28" spans="2:81" s="14" customFormat="1" ht="12.6" customHeight="1">
      <c r="B28" s="17"/>
      <c r="C28" s="381">
        <v>1</v>
      </c>
      <c r="D28" s="520" t="s">
        <v>1064</v>
      </c>
      <c r="E28" s="520" t="s">
        <v>115</v>
      </c>
      <c r="F28" s="520" t="s">
        <v>115</v>
      </c>
      <c r="G28" s="520" t="s">
        <v>115</v>
      </c>
      <c r="H28" s="520" t="s">
        <v>115</v>
      </c>
      <c r="I28" s="520" t="s">
        <v>115</v>
      </c>
      <c r="J28" s="520" t="s">
        <v>115</v>
      </c>
      <c r="K28" s="520" t="s">
        <v>115</v>
      </c>
      <c r="L28" s="511" t="s">
        <v>332</v>
      </c>
      <c r="M28" s="512"/>
      <c r="N28" s="512"/>
      <c r="O28" s="512"/>
      <c r="P28" s="512"/>
      <c r="Q28" s="512"/>
      <c r="R28" s="512"/>
      <c r="S28" s="513"/>
      <c r="T28" s="511" t="s">
        <v>1062</v>
      </c>
      <c r="U28" s="512"/>
      <c r="V28" s="512"/>
      <c r="W28" s="512"/>
      <c r="X28" s="512"/>
      <c r="Y28" s="512"/>
      <c r="Z28" s="512"/>
      <c r="AA28" s="513"/>
      <c r="AB28" s="529"/>
      <c r="AC28" s="531"/>
      <c r="AD28" s="520" t="s">
        <v>1116</v>
      </c>
      <c r="AE28" s="520"/>
      <c r="AF28" s="520"/>
      <c r="AG28" s="520"/>
      <c r="AH28" s="520"/>
      <c r="AI28" s="520"/>
      <c r="AJ28" s="520"/>
      <c r="AK28" s="520"/>
      <c r="AL28" s="520"/>
      <c r="AM28" s="520"/>
      <c r="AN28" s="520"/>
      <c r="AO28" s="520"/>
      <c r="AP28" s="520"/>
      <c r="AQ28" s="520"/>
      <c r="AR28" s="520"/>
      <c r="AS28" s="520"/>
      <c r="AT28" s="520"/>
      <c r="AU28" s="520"/>
      <c r="AV28" s="573"/>
      <c r="AW28" s="573"/>
      <c r="AX28" s="573"/>
      <c r="AY28" s="573"/>
      <c r="AZ28" s="573"/>
      <c r="BA28" s="573"/>
      <c r="BB28" s="573"/>
      <c r="BC28" s="573"/>
      <c r="BD28" s="573"/>
      <c r="BE28" s="573"/>
      <c r="BF28" s="573"/>
      <c r="BG28" s="573"/>
      <c r="BH28" s="573"/>
      <c r="BI28" s="573"/>
      <c r="BJ28" s="573"/>
      <c r="BK28" s="573"/>
      <c r="BL28" s="573"/>
      <c r="BM28" s="573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30" spans="2:81" ht="16.5" customHeight="1">
      <c r="B30" s="65" t="s">
        <v>101</v>
      </c>
    </row>
    <row r="32" spans="2:81" ht="16.5" customHeight="1">
      <c r="C32" s="377" t="s">
        <v>90</v>
      </c>
      <c r="D32" s="570" t="s">
        <v>85</v>
      </c>
      <c r="E32" s="571"/>
      <c r="F32" s="571"/>
      <c r="G32" s="571"/>
      <c r="H32" s="571"/>
      <c r="I32" s="571"/>
      <c r="J32" s="571"/>
      <c r="K32" s="572"/>
      <c r="L32" s="553" t="s">
        <v>86</v>
      </c>
      <c r="M32" s="554"/>
      <c r="N32" s="554"/>
      <c r="O32" s="554"/>
      <c r="P32" s="554"/>
      <c r="Q32" s="554"/>
      <c r="R32" s="554"/>
      <c r="S32" s="555"/>
      <c r="T32" s="553" t="s">
        <v>100</v>
      </c>
      <c r="U32" s="554"/>
      <c r="V32" s="554"/>
      <c r="W32" s="554"/>
      <c r="X32" s="554"/>
      <c r="Y32" s="554"/>
      <c r="Z32" s="554"/>
      <c r="AA32" s="554"/>
      <c r="AB32" s="554"/>
      <c r="AC32" s="554"/>
      <c r="AD32" s="554"/>
      <c r="AE32" s="554"/>
      <c r="AF32" s="554"/>
      <c r="AG32" s="554"/>
      <c r="AH32" s="554"/>
      <c r="AI32" s="554"/>
      <c r="AJ32" s="554"/>
      <c r="AK32" s="554"/>
      <c r="AL32" s="554"/>
      <c r="AM32" s="554"/>
      <c r="AN32" s="554"/>
      <c r="AO32" s="554"/>
      <c r="AP32" s="554"/>
      <c r="AQ32" s="554"/>
      <c r="AR32" s="554"/>
      <c r="AS32" s="555"/>
      <c r="AT32" s="553" t="s">
        <v>28</v>
      </c>
      <c r="AU32" s="554"/>
      <c r="AV32" s="554"/>
      <c r="AW32" s="554"/>
      <c r="AX32" s="554"/>
      <c r="AY32" s="554"/>
      <c r="AZ32" s="554"/>
      <c r="BA32" s="554"/>
      <c r="BB32" s="554"/>
      <c r="BC32" s="554"/>
      <c r="BD32" s="554"/>
      <c r="BE32" s="554"/>
      <c r="BF32" s="554"/>
      <c r="BG32" s="554"/>
      <c r="BH32" s="554"/>
      <c r="BI32" s="554"/>
      <c r="BJ32" s="554"/>
      <c r="BK32" s="555"/>
    </row>
    <row r="33" spans="2:81" ht="12">
      <c r="C33" s="381">
        <v>1</v>
      </c>
      <c r="D33" s="520" t="s">
        <v>1058</v>
      </c>
      <c r="E33" s="520" t="s">
        <v>115</v>
      </c>
      <c r="F33" s="520" t="s">
        <v>115</v>
      </c>
      <c r="G33" s="520" t="s">
        <v>115</v>
      </c>
      <c r="H33" s="520" t="s">
        <v>115</v>
      </c>
      <c r="I33" s="520" t="s">
        <v>115</v>
      </c>
      <c r="J33" s="520" t="s">
        <v>115</v>
      </c>
      <c r="K33" s="520" t="s">
        <v>115</v>
      </c>
      <c r="L33" s="520" t="s">
        <v>1059</v>
      </c>
      <c r="M33" s="520" t="s">
        <v>114</v>
      </c>
      <c r="N33" s="520" t="s">
        <v>114</v>
      </c>
      <c r="O33" s="520" t="s">
        <v>114</v>
      </c>
      <c r="P33" s="520" t="s">
        <v>114</v>
      </c>
      <c r="Q33" s="520" t="s">
        <v>114</v>
      </c>
      <c r="R33" s="520" t="s">
        <v>114</v>
      </c>
      <c r="S33" s="520" t="s">
        <v>114</v>
      </c>
      <c r="T33" s="511"/>
      <c r="U33" s="512"/>
      <c r="V33" s="512"/>
      <c r="W33" s="512"/>
      <c r="X33" s="512"/>
      <c r="Y33" s="512"/>
      <c r="Z33" s="512"/>
      <c r="AA33" s="512"/>
      <c r="AB33" s="512"/>
      <c r="AC33" s="512"/>
      <c r="AD33" s="512"/>
      <c r="AE33" s="512"/>
      <c r="AF33" s="512"/>
      <c r="AG33" s="512"/>
      <c r="AH33" s="512"/>
      <c r="AI33" s="512"/>
      <c r="AJ33" s="512"/>
      <c r="AK33" s="512"/>
      <c r="AL33" s="512"/>
      <c r="AM33" s="512"/>
      <c r="AN33" s="512"/>
      <c r="AO33" s="512"/>
      <c r="AP33" s="512"/>
      <c r="AQ33" s="512"/>
      <c r="AR33" s="512"/>
      <c r="AS33" s="513"/>
      <c r="AT33" s="520"/>
      <c r="AU33" s="520"/>
      <c r="AV33" s="520"/>
      <c r="AW33" s="520"/>
      <c r="AX33" s="520"/>
      <c r="AY33" s="520"/>
      <c r="AZ33" s="520"/>
      <c r="BA33" s="520"/>
      <c r="BB33" s="520"/>
      <c r="BC33" s="520"/>
      <c r="BD33" s="520"/>
      <c r="BE33" s="520"/>
      <c r="BF33" s="520"/>
      <c r="BG33" s="520"/>
      <c r="BH33" s="520"/>
      <c r="BI33" s="520"/>
      <c r="BJ33" s="520"/>
      <c r="BK33" s="520"/>
    </row>
    <row r="34" spans="2:81" ht="12">
      <c r="C34" s="381">
        <v>2</v>
      </c>
      <c r="D34" s="520"/>
      <c r="E34" s="520"/>
      <c r="F34" s="520"/>
      <c r="G34" s="520"/>
      <c r="H34" s="520"/>
      <c r="I34" s="520"/>
      <c r="J34" s="520"/>
      <c r="K34" s="520"/>
      <c r="L34" s="520"/>
      <c r="M34" s="520"/>
      <c r="N34" s="520"/>
      <c r="O34" s="520"/>
      <c r="P34" s="520"/>
      <c r="Q34" s="520"/>
      <c r="R34" s="520"/>
      <c r="S34" s="520"/>
      <c r="T34" s="511"/>
      <c r="U34" s="512"/>
      <c r="V34" s="512"/>
      <c r="W34" s="512"/>
      <c r="X34" s="512"/>
      <c r="Y34" s="512"/>
      <c r="Z34" s="512"/>
      <c r="AA34" s="512"/>
      <c r="AB34" s="512"/>
      <c r="AC34" s="512"/>
      <c r="AD34" s="512"/>
      <c r="AE34" s="512"/>
      <c r="AF34" s="512"/>
      <c r="AG34" s="512"/>
      <c r="AH34" s="512"/>
      <c r="AI34" s="512"/>
      <c r="AJ34" s="512"/>
      <c r="AK34" s="512"/>
      <c r="AL34" s="512"/>
      <c r="AM34" s="512"/>
      <c r="AN34" s="512"/>
      <c r="AO34" s="512"/>
      <c r="AP34" s="512"/>
      <c r="AQ34" s="512"/>
      <c r="AR34" s="512"/>
      <c r="AS34" s="513"/>
      <c r="AT34" s="520"/>
      <c r="AU34" s="520"/>
      <c r="AV34" s="520"/>
      <c r="AW34" s="520"/>
      <c r="AX34" s="520"/>
      <c r="AY34" s="520"/>
      <c r="AZ34" s="520"/>
      <c r="BA34" s="520"/>
      <c r="BB34" s="520"/>
      <c r="BC34" s="520"/>
      <c r="BD34" s="520"/>
      <c r="BE34" s="520"/>
      <c r="BF34" s="520"/>
      <c r="BG34" s="520"/>
      <c r="BH34" s="520"/>
      <c r="BI34" s="520"/>
      <c r="BJ34" s="520"/>
      <c r="BK34" s="520"/>
    </row>
    <row r="37" spans="2:81" ht="16.5" customHeight="1">
      <c r="B37" s="65" t="s">
        <v>93</v>
      </c>
    </row>
    <row r="39" spans="2:81" ht="16.5" customHeight="1">
      <c r="C39" s="377" t="s">
        <v>90</v>
      </c>
      <c r="D39" s="522" t="s">
        <v>97</v>
      </c>
      <c r="E39" s="522"/>
      <c r="F39" s="522"/>
      <c r="G39" s="522"/>
      <c r="H39" s="522"/>
      <c r="I39" s="522"/>
      <c r="J39" s="522"/>
      <c r="K39" s="522"/>
      <c r="L39" s="522"/>
      <c r="M39" s="522"/>
      <c r="N39" s="522"/>
      <c r="O39" s="523" t="s">
        <v>94</v>
      </c>
      <c r="P39" s="523"/>
      <c r="Q39" s="523"/>
      <c r="R39" s="523"/>
      <c r="S39" s="523"/>
      <c r="T39" s="523"/>
      <c r="U39" s="523"/>
      <c r="V39" s="523"/>
      <c r="W39" s="523"/>
      <c r="X39" s="523"/>
      <c r="Y39" s="523"/>
      <c r="Z39" s="523"/>
      <c r="AA39" s="523"/>
      <c r="AB39" s="523" t="s">
        <v>95</v>
      </c>
      <c r="AC39" s="523"/>
      <c r="AD39" s="523"/>
      <c r="AE39" s="523"/>
      <c r="AF39" s="523"/>
      <c r="AG39" s="523" t="s">
        <v>96</v>
      </c>
      <c r="AH39" s="523"/>
      <c r="AI39" s="523"/>
      <c r="AJ39" s="523"/>
      <c r="AK39" s="523"/>
      <c r="AL39" s="523"/>
      <c r="AM39" s="523"/>
      <c r="AN39" s="523"/>
      <c r="AO39" s="523"/>
      <c r="AP39" s="523"/>
      <c r="AQ39" s="523"/>
      <c r="AR39" s="523"/>
      <c r="AS39" s="523"/>
      <c r="AT39" s="523"/>
      <c r="AU39" s="523"/>
      <c r="AV39" s="523"/>
      <c r="AW39" s="523"/>
      <c r="AX39" s="523"/>
      <c r="AY39" s="523"/>
      <c r="AZ39" s="523"/>
      <c r="BA39" s="523"/>
      <c r="BB39" s="523"/>
      <c r="BC39" s="523"/>
      <c r="BD39" s="523"/>
      <c r="BE39" s="523"/>
      <c r="BF39" s="523"/>
      <c r="BG39" s="523"/>
      <c r="BH39" s="523"/>
      <c r="BI39" s="523"/>
      <c r="BJ39" s="523"/>
      <c r="BK39" s="523"/>
    </row>
    <row r="40" spans="2:81" s="14" customFormat="1" ht="12.6" customHeight="1">
      <c r="B40" s="17"/>
      <c r="C40" s="381">
        <v>1</v>
      </c>
      <c r="D40" s="511" t="s">
        <v>234</v>
      </c>
      <c r="E40" s="512"/>
      <c r="F40" s="512"/>
      <c r="G40" s="512"/>
      <c r="H40" s="512"/>
      <c r="I40" s="512"/>
      <c r="J40" s="512"/>
      <c r="K40" s="512"/>
      <c r="L40" s="512"/>
      <c r="M40" s="512"/>
      <c r="N40" s="513"/>
      <c r="O40" s="511" t="s">
        <v>183</v>
      </c>
      <c r="P40" s="512"/>
      <c r="Q40" s="512"/>
      <c r="R40" s="512"/>
      <c r="S40" s="512"/>
      <c r="T40" s="512"/>
      <c r="U40" s="512"/>
      <c r="V40" s="512"/>
      <c r="W40" s="512"/>
      <c r="X40" s="512"/>
      <c r="Y40" s="512"/>
      <c r="Z40" s="512"/>
      <c r="AA40" s="513"/>
      <c r="AB40" s="511"/>
      <c r="AC40" s="512"/>
      <c r="AD40" s="512"/>
      <c r="AE40" s="512"/>
      <c r="AF40" s="513"/>
      <c r="AG40" s="511"/>
      <c r="AH40" s="512"/>
      <c r="AI40" s="512"/>
      <c r="AJ40" s="512"/>
      <c r="AK40" s="512"/>
      <c r="AL40" s="512"/>
      <c r="AM40" s="512"/>
      <c r="AN40" s="512"/>
      <c r="AO40" s="512"/>
      <c r="AP40" s="512"/>
      <c r="AQ40" s="512"/>
      <c r="AR40" s="512"/>
      <c r="AS40" s="512"/>
      <c r="AT40" s="512"/>
      <c r="AU40" s="512"/>
      <c r="AV40" s="512"/>
      <c r="AW40" s="512"/>
      <c r="AX40" s="512"/>
      <c r="AY40" s="512"/>
      <c r="AZ40" s="512"/>
      <c r="BA40" s="512"/>
      <c r="BB40" s="512"/>
      <c r="BC40" s="512"/>
      <c r="BD40" s="512"/>
      <c r="BE40" s="512"/>
      <c r="BF40" s="512"/>
      <c r="BG40" s="512"/>
      <c r="BH40" s="512"/>
      <c r="BI40" s="512"/>
      <c r="BJ40" s="512"/>
      <c r="BK40" s="513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</row>
    <row r="41" spans="2:81" ht="16.5" customHeight="1">
      <c r="O41" s="373" t="s">
        <v>996</v>
      </c>
    </row>
    <row r="43" spans="2:81" s="17" customFormat="1" ht="16.5" customHeight="1">
      <c r="B43" s="65" t="s">
        <v>98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</row>
    <row r="45" spans="2:81" ht="16.5" customHeight="1">
      <c r="C45" s="17" t="s">
        <v>361</v>
      </c>
    </row>
    <row r="46" spans="2:81" ht="16.5" customHeight="1">
      <c r="D46" s="17" t="s">
        <v>1061</v>
      </c>
    </row>
    <row r="47" spans="2:81" s="18" customFormat="1" ht="16.5" customHeight="1">
      <c r="B47" s="17"/>
      <c r="C47" s="84"/>
      <c r="E47" s="522" t="s">
        <v>146</v>
      </c>
      <c r="F47" s="522"/>
      <c r="G47" s="522"/>
      <c r="H47" s="522"/>
      <c r="I47" s="522"/>
      <c r="J47" s="522"/>
      <c r="K47" s="522"/>
      <c r="L47" s="522" t="s">
        <v>27</v>
      </c>
      <c r="M47" s="522"/>
      <c r="N47" s="522"/>
      <c r="O47" s="522"/>
      <c r="P47" s="522"/>
      <c r="Q47" s="522"/>
      <c r="R47" s="522"/>
      <c r="S47" s="522" t="s">
        <v>118</v>
      </c>
      <c r="T47" s="522"/>
      <c r="U47" s="570" t="s">
        <v>117</v>
      </c>
      <c r="V47" s="571"/>
      <c r="W47" s="571"/>
      <c r="X47" s="571"/>
      <c r="Y47" s="572"/>
      <c r="Z47" s="570" t="s">
        <v>28</v>
      </c>
      <c r="AA47" s="571"/>
      <c r="AB47" s="571"/>
      <c r="AC47" s="571"/>
      <c r="AD47" s="571"/>
      <c r="AE47" s="571"/>
      <c r="AF47" s="571"/>
      <c r="AG47" s="571"/>
      <c r="AH47" s="571"/>
      <c r="AI47" s="571"/>
      <c r="AJ47" s="571"/>
      <c r="AK47" s="571"/>
      <c r="AL47" s="571"/>
      <c r="AM47" s="571"/>
      <c r="AN47" s="572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</row>
    <row r="48" spans="2:81" s="18" customFormat="1" ht="12">
      <c r="B48" s="17"/>
      <c r="E48" s="511" t="s">
        <v>149</v>
      </c>
      <c r="F48" s="512"/>
      <c r="G48" s="512"/>
      <c r="H48" s="512"/>
      <c r="I48" s="512"/>
      <c r="J48" s="512"/>
      <c r="K48" s="513"/>
      <c r="L48" s="520" t="s">
        <v>133</v>
      </c>
      <c r="M48" s="520"/>
      <c r="N48" s="520"/>
      <c r="O48" s="520"/>
      <c r="P48" s="520"/>
      <c r="Q48" s="520"/>
      <c r="R48" s="520"/>
      <c r="S48" s="580"/>
      <c r="T48" s="580"/>
      <c r="U48" s="511" t="s">
        <v>134</v>
      </c>
      <c r="V48" s="512"/>
      <c r="W48" s="512"/>
      <c r="X48" s="512"/>
      <c r="Y48" s="513"/>
      <c r="Z48" s="511" t="s">
        <v>196</v>
      </c>
      <c r="AA48" s="512"/>
      <c r="AB48" s="512"/>
      <c r="AC48" s="512"/>
      <c r="AD48" s="512"/>
      <c r="AE48" s="512"/>
      <c r="AF48" s="512"/>
      <c r="AG48" s="512"/>
      <c r="AH48" s="512"/>
      <c r="AI48" s="512"/>
      <c r="AJ48" s="512"/>
      <c r="AK48" s="512"/>
      <c r="AL48" s="512"/>
      <c r="AM48" s="512"/>
      <c r="AN48" s="513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 spans="2:51" s="18" customFormat="1" ht="12">
      <c r="B49" s="17"/>
      <c r="E49" s="511" t="s">
        <v>151</v>
      </c>
      <c r="F49" s="512"/>
      <c r="G49" s="512"/>
      <c r="H49" s="512"/>
      <c r="I49" s="512"/>
      <c r="J49" s="512"/>
      <c r="K49" s="513"/>
      <c r="L49" s="520" t="s">
        <v>152</v>
      </c>
      <c r="M49" s="520"/>
      <c r="N49" s="520"/>
      <c r="O49" s="520"/>
      <c r="P49" s="520"/>
      <c r="Q49" s="520"/>
      <c r="R49" s="520"/>
      <c r="S49" s="580"/>
      <c r="T49" s="580"/>
      <c r="U49" s="511" t="s">
        <v>153</v>
      </c>
      <c r="V49" s="512"/>
      <c r="W49" s="512"/>
      <c r="X49" s="512"/>
      <c r="Y49" s="513"/>
      <c r="Z49" s="511" t="s">
        <v>197</v>
      </c>
      <c r="AA49" s="512"/>
      <c r="AB49" s="512"/>
      <c r="AC49" s="512"/>
      <c r="AD49" s="512"/>
      <c r="AE49" s="512"/>
      <c r="AF49" s="512"/>
      <c r="AG49" s="512"/>
      <c r="AH49" s="512"/>
      <c r="AI49" s="512"/>
      <c r="AJ49" s="512"/>
      <c r="AK49" s="512"/>
      <c r="AL49" s="512"/>
      <c r="AM49" s="512"/>
      <c r="AN49" s="513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</row>
    <row r="50" spans="2:51" s="18" customFormat="1" ht="13.5" customHeight="1">
      <c r="B50" s="17"/>
      <c r="E50" s="511" t="s">
        <v>1077</v>
      </c>
      <c r="F50" s="512"/>
      <c r="G50" s="512"/>
      <c r="H50" s="512"/>
      <c r="I50" s="512"/>
      <c r="J50" s="512"/>
      <c r="K50" s="513"/>
      <c r="L50" s="520" t="s">
        <v>1056</v>
      </c>
      <c r="M50" s="520"/>
      <c r="N50" s="520"/>
      <c r="O50" s="520"/>
      <c r="P50" s="520"/>
      <c r="Q50" s="520"/>
      <c r="R50" s="520"/>
      <c r="S50" s="580"/>
      <c r="T50" s="580"/>
      <c r="U50" s="511" t="s">
        <v>1057</v>
      </c>
      <c r="V50" s="512"/>
      <c r="W50" s="512"/>
      <c r="X50" s="512"/>
      <c r="Y50" s="513"/>
      <c r="Z50" s="581" t="s">
        <v>1060</v>
      </c>
      <c r="AA50" s="582"/>
      <c r="AB50" s="582"/>
      <c r="AC50" s="582"/>
      <c r="AD50" s="582"/>
      <c r="AE50" s="582"/>
      <c r="AF50" s="582"/>
      <c r="AG50" s="582"/>
      <c r="AH50" s="582"/>
      <c r="AI50" s="582"/>
      <c r="AJ50" s="582"/>
      <c r="AK50" s="582"/>
      <c r="AL50" s="582"/>
      <c r="AM50" s="582"/>
      <c r="AN50" s="583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</row>
    <row r="51" spans="2:51" s="18" customFormat="1" ht="16.5" customHeight="1">
      <c r="B51" s="17"/>
      <c r="E51" s="511"/>
      <c r="F51" s="512"/>
      <c r="G51" s="512"/>
      <c r="H51" s="512"/>
      <c r="I51" s="512"/>
      <c r="J51" s="512"/>
      <c r="K51" s="513"/>
      <c r="L51" s="520"/>
      <c r="M51" s="520"/>
      <c r="N51" s="520"/>
      <c r="O51" s="520"/>
      <c r="P51" s="520"/>
      <c r="Q51" s="520"/>
      <c r="R51" s="520"/>
      <c r="S51" s="580"/>
      <c r="T51" s="580"/>
      <c r="U51" s="511"/>
      <c r="V51" s="512"/>
      <c r="W51" s="512"/>
      <c r="X51" s="512"/>
      <c r="Y51" s="513"/>
      <c r="Z51" s="511"/>
      <c r="AA51" s="512"/>
      <c r="AB51" s="512"/>
      <c r="AC51" s="512"/>
      <c r="AD51" s="512"/>
      <c r="AE51" s="512"/>
      <c r="AF51" s="512"/>
      <c r="AG51" s="512"/>
      <c r="AH51" s="512"/>
      <c r="AI51" s="512"/>
      <c r="AJ51" s="512"/>
      <c r="AK51" s="512"/>
      <c r="AL51" s="512"/>
      <c r="AM51" s="512"/>
      <c r="AN51" s="513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</row>
    <row r="52" spans="2:51" s="18" customFormat="1" ht="16.5" customHeight="1">
      <c r="B52" s="17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100"/>
      <c r="T52" s="100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</row>
    <row r="53" spans="2:51" ht="16.5" customHeight="1">
      <c r="C53" s="18"/>
      <c r="D53" s="17" t="s">
        <v>972</v>
      </c>
      <c r="F53" s="18"/>
      <c r="G53" s="18"/>
      <c r="H53" s="18"/>
      <c r="I53" s="18"/>
      <c r="J53" s="18"/>
      <c r="K53" s="18"/>
      <c r="L53" s="18"/>
      <c r="M53" s="18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</row>
    <row r="54" spans="2:51" ht="16.5" customHeight="1">
      <c r="C54" s="18"/>
      <c r="E54" s="17" t="s">
        <v>1106</v>
      </c>
      <c r="F54" s="18"/>
      <c r="G54" s="18"/>
      <c r="H54" s="18"/>
      <c r="I54" s="18"/>
      <c r="J54" s="18"/>
      <c r="K54" s="18"/>
      <c r="L54" s="18"/>
      <c r="M54" s="18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</row>
    <row r="55" spans="2:51" ht="16.5" customHeight="1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</row>
    <row r="56" spans="2:51" ht="16.5" customHeight="1">
      <c r="C56" s="18"/>
      <c r="D56" s="16"/>
      <c r="E56" s="17" t="s">
        <v>992</v>
      </c>
      <c r="H56" s="18"/>
      <c r="I56" s="18"/>
      <c r="J56" s="103"/>
      <c r="K56" s="18"/>
      <c r="L56" s="18"/>
      <c r="M56" s="18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</row>
    <row r="57" spans="2:51" ht="16.5" customHeight="1">
      <c r="C57" s="18"/>
      <c r="D57" s="18"/>
      <c r="F57" s="17" t="s">
        <v>989</v>
      </c>
      <c r="H57" s="18"/>
      <c r="I57" s="18"/>
      <c r="J57" s="18"/>
      <c r="K57" s="18"/>
      <c r="L57" s="18"/>
      <c r="M57" s="18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</row>
    <row r="58" spans="2:51" ht="16.5" customHeight="1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</row>
    <row r="59" spans="2:51" ht="16.5" customHeight="1">
      <c r="C59" s="18"/>
      <c r="D59" s="17" t="s">
        <v>1065</v>
      </c>
      <c r="E59" s="18"/>
      <c r="F59" s="18"/>
      <c r="G59" s="18"/>
      <c r="H59" s="18"/>
      <c r="I59" s="18"/>
      <c r="J59" s="18"/>
      <c r="K59" s="18"/>
      <c r="L59" s="18"/>
      <c r="M59" s="18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</row>
    <row r="60" spans="2:51" ht="16.5" customHeight="1">
      <c r="C60" s="18"/>
      <c r="D60" s="18"/>
      <c r="E60" s="18" t="s">
        <v>1066</v>
      </c>
      <c r="F60" s="18"/>
      <c r="G60" s="18"/>
      <c r="H60" s="18"/>
      <c r="I60" s="18"/>
      <c r="J60" s="18"/>
      <c r="K60" s="18"/>
      <c r="L60" s="18"/>
      <c r="M60" s="18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</row>
    <row r="61" spans="2:51" ht="16.5" customHeight="1">
      <c r="C61" s="18"/>
      <c r="D61" s="18"/>
      <c r="E61" s="16"/>
      <c r="F61" s="17" t="s">
        <v>1109</v>
      </c>
      <c r="G61" s="18"/>
      <c r="H61" s="18"/>
      <c r="I61" s="18"/>
      <c r="J61" s="18"/>
      <c r="K61" s="18"/>
      <c r="L61" s="18"/>
      <c r="M61" s="18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</row>
    <row r="62" spans="2:51" ht="16.5" customHeight="1">
      <c r="F62" s="17" t="s">
        <v>1108</v>
      </c>
    </row>
    <row r="63" spans="2:51" ht="16.5" customHeight="1">
      <c r="F63" s="17" t="s">
        <v>1107</v>
      </c>
    </row>
    <row r="64" spans="2:51" ht="16.5" customHeight="1">
      <c r="G64" s="17" t="s">
        <v>1110</v>
      </c>
      <c r="H64" s="16"/>
    </row>
    <row r="71" spans="2:81" s="18" customFormat="1" ht="16.5" customHeight="1">
      <c r="B71" s="17"/>
      <c r="D71" s="98" t="s">
        <v>1069</v>
      </c>
      <c r="E71" s="17"/>
      <c r="F71" s="17"/>
      <c r="G71" s="17"/>
      <c r="H71" s="17"/>
      <c r="I71" s="17"/>
      <c r="J71" s="17"/>
      <c r="K71" s="17"/>
      <c r="L71" s="17"/>
      <c r="M71" s="17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</row>
    <row r="72" spans="2:81" s="18" customFormat="1" ht="16.5" customHeight="1">
      <c r="B72" s="17"/>
      <c r="E72" s="17"/>
      <c r="F72" s="17"/>
      <c r="G72" s="17"/>
      <c r="H72" s="17"/>
      <c r="I72" s="17"/>
      <c r="J72" s="17"/>
      <c r="K72" s="17"/>
      <c r="L72" s="17"/>
      <c r="M72" s="17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</row>
    <row r="73" spans="2:81" s="18" customFormat="1" ht="16.5" customHeight="1">
      <c r="B73" s="17"/>
      <c r="E73" s="17"/>
      <c r="F73" s="17"/>
      <c r="G73" s="17"/>
      <c r="H73" s="17"/>
      <c r="I73" s="17"/>
      <c r="J73" s="17"/>
      <c r="K73" s="17"/>
      <c r="L73" s="17"/>
      <c r="M73" s="17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</row>
  </sheetData>
  <mergeCells count="107">
    <mergeCell ref="E50:K50"/>
    <mergeCell ref="L50:R50"/>
    <mergeCell ref="S50:T50"/>
    <mergeCell ref="U50:Y50"/>
    <mergeCell ref="Z50:AN50"/>
    <mergeCell ref="E51:K51"/>
    <mergeCell ref="L51:R51"/>
    <mergeCell ref="S51:T51"/>
    <mergeCell ref="U51:Y51"/>
    <mergeCell ref="Z51:AN51"/>
    <mergeCell ref="E48:K48"/>
    <mergeCell ref="L48:R48"/>
    <mergeCell ref="S48:T48"/>
    <mergeCell ref="U48:Y48"/>
    <mergeCell ref="Z48:AN48"/>
    <mergeCell ref="E49:K49"/>
    <mergeCell ref="L49:R49"/>
    <mergeCell ref="S49:T49"/>
    <mergeCell ref="U49:Y49"/>
    <mergeCell ref="Z49:AN49"/>
    <mergeCell ref="D40:N40"/>
    <mergeCell ref="O40:AA40"/>
    <mergeCell ref="AB40:AF40"/>
    <mergeCell ref="AG40:BK40"/>
    <mergeCell ref="E47:K47"/>
    <mergeCell ref="L47:R47"/>
    <mergeCell ref="S47:T47"/>
    <mergeCell ref="U47:Y47"/>
    <mergeCell ref="Z47:AN47"/>
    <mergeCell ref="D34:K34"/>
    <mergeCell ref="L34:S34"/>
    <mergeCell ref="T34:AS34"/>
    <mergeCell ref="AT34:BK34"/>
    <mergeCell ref="D39:N39"/>
    <mergeCell ref="O39:AA39"/>
    <mergeCell ref="AB39:AF39"/>
    <mergeCell ref="AG39:BK39"/>
    <mergeCell ref="D32:K32"/>
    <mergeCell ref="L32:S32"/>
    <mergeCell ref="T32:AS32"/>
    <mergeCell ref="AT32:BK32"/>
    <mergeCell ref="D33:K33"/>
    <mergeCell ref="L33:S33"/>
    <mergeCell ref="T33:AS33"/>
    <mergeCell ref="AT33:BK33"/>
    <mergeCell ref="D28:K28"/>
    <mergeCell ref="L28:S28"/>
    <mergeCell ref="T28:AA28"/>
    <mergeCell ref="AB28:AC28"/>
    <mergeCell ref="AD28:AU28"/>
    <mergeCell ref="AV28:BM28"/>
    <mergeCell ref="D27:K27"/>
    <mergeCell ref="L27:S27"/>
    <mergeCell ref="T27:AA27"/>
    <mergeCell ref="AB27:AC27"/>
    <mergeCell ref="AD27:AU27"/>
    <mergeCell ref="AV27:BM27"/>
    <mergeCell ref="D23:K23"/>
    <mergeCell ref="L23:S23"/>
    <mergeCell ref="T23:AA23"/>
    <mergeCell ref="AB23:AC23"/>
    <mergeCell ref="AD23:AU23"/>
    <mergeCell ref="AV23:BM23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AB19:AC19"/>
    <mergeCell ref="AD19:AU19"/>
    <mergeCell ref="AV19:BM19"/>
    <mergeCell ref="AB20:AC20"/>
    <mergeCell ref="AD20:AU20"/>
    <mergeCell ref="AV20:BM20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[25]【印刷不要】選択肢!#REF!</xm:f>
          </x14:formula1>
          <xm:sqref>AB20:AC20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74"/>
  <sheetViews>
    <sheetView showGridLines="0" zoomScaleNormal="100" workbookViewId="0">
      <selection activeCell="O2" sqref="O2:AT4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85" customFormat="1" ht="18.75">
      <c r="O2" s="474" t="str">
        <f>表紙!$G12</f>
        <v>システム名</v>
      </c>
      <c r="P2" s="475"/>
      <c r="Q2" s="476"/>
      <c r="R2" s="483" t="str">
        <f>表紙!$N12</f>
        <v>Acelink</v>
      </c>
      <c r="S2" s="498"/>
      <c r="T2" s="498"/>
      <c r="U2" s="498"/>
      <c r="V2" s="498"/>
      <c r="W2" s="498"/>
      <c r="X2" s="498"/>
      <c r="Y2" s="500"/>
      <c r="Z2" s="492" t="str">
        <f>表紙!$G15</f>
        <v>機能ID</v>
      </c>
      <c r="AA2" s="475"/>
      <c r="AB2" s="476"/>
      <c r="AC2" s="483" t="str">
        <f>表紙!$N15</f>
        <v>VKZ290100389000</v>
      </c>
      <c r="AD2" s="545"/>
      <c r="AE2" s="545"/>
      <c r="AF2" s="545"/>
      <c r="AG2" s="545"/>
      <c r="AH2" s="545"/>
      <c r="AI2" s="545"/>
      <c r="AJ2" s="546"/>
      <c r="AK2" s="547" t="str">
        <f>表紙!$G16</f>
        <v>機能名</v>
      </c>
      <c r="AL2" s="548"/>
      <c r="AM2" s="549"/>
      <c r="AN2" s="483" t="str">
        <f>表紙!$N16</f>
        <v>月次確定(表示)</v>
      </c>
      <c r="AO2" s="550"/>
      <c r="AP2" s="550"/>
      <c r="AQ2" s="550"/>
      <c r="AR2" s="550"/>
      <c r="AS2" s="550"/>
      <c r="AT2" s="551"/>
    </row>
    <row r="3" spans="2:46" s="85" customFormat="1" ht="18.75">
      <c r="O3" s="477" t="str">
        <f>表紙!$G13</f>
        <v>サブシステムID</v>
      </c>
      <c r="P3" s="478"/>
      <c r="Q3" s="479"/>
      <c r="R3" s="486" t="str">
        <f>表紙!$N13</f>
        <v>AL</v>
      </c>
      <c r="S3" s="532"/>
      <c r="T3" s="532"/>
      <c r="U3" s="532"/>
      <c r="V3" s="532"/>
      <c r="W3" s="532"/>
      <c r="X3" s="532"/>
      <c r="Y3" s="533"/>
      <c r="Z3" s="493" t="str">
        <f>表紙!$G18</f>
        <v>作成年月日</v>
      </c>
      <c r="AA3" s="478"/>
      <c r="AB3" s="479"/>
      <c r="AC3" s="501">
        <f>表紙!$N18</f>
        <v>42622</v>
      </c>
      <c r="AD3" s="536"/>
      <c r="AE3" s="536"/>
      <c r="AF3" s="536"/>
      <c r="AG3" s="536"/>
      <c r="AH3" s="536"/>
      <c r="AI3" s="536"/>
      <c r="AJ3" s="537"/>
      <c r="AK3" s="538" t="str">
        <f>表紙!$G19</f>
        <v>作成者</v>
      </c>
      <c r="AL3" s="539"/>
      <c r="AM3" s="540"/>
      <c r="AN3" s="486" t="str">
        <f>表紙!$N19</f>
        <v>上田 達大</v>
      </c>
      <c r="AO3" s="541"/>
      <c r="AP3" s="541"/>
      <c r="AQ3" s="541"/>
      <c r="AR3" s="541"/>
      <c r="AS3" s="541"/>
      <c r="AT3" s="542"/>
    </row>
    <row r="4" spans="2:46" s="85" customFormat="1" ht="19.5" thickBot="1">
      <c r="O4" s="480" t="str">
        <f>表紙!$G14</f>
        <v>サブシステム名</v>
      </c>
      <c r="P4" s="481"/>
      <c r="Q4" s="482"/>
      <c r="R4" s="489" t="str">
        <f>表紙!$N14</f>
        <v>VKZ</v>
      </c>
      <c r="S4" s="534"/>
      <c r="T4" s="534"/>
      <c r="U4" s="534"/>
      <c r="V4" s="534"/>
      <c r="W4" s="534"/>
      <c r="X4" s="534"/>
      <c r="Y4" s="535"/>
      <c r="Z4" s="494" t="str">
        <f>表紙!$G20</f>
        <v>最終更新年月日</v>
      </c>
      <c r="AA4" s="481"/>
      <c r="AB4" s="482"/>
      <c r="AC4" s="504">
        <f>表紙!$N20</f>
        <v>42636</v>
      </c>
      <c r="AD4" s="543"/>
      <c r="AE4" s="543"/>
      <c r="AF4" s="543"/>
      <c r="AG4" s="543"/>
      <c r="AH4" s="543"/>
      <c r="AI4" s="543"/>
      <c r="AJ4" s="544"/>
      <c r="AK4" s="524" t="str">
        <f>表紙!$G21</f>
        <v>最終更新者</v>
      </c>
      <c r="AL4" s="525"/>
      <c r="AM4" s="526"/>
      <c r="AN4" s="489" t="str">
        <f>表紙!$N21</f>
        <v>上田 達大</v>
      </c>
      <c r="AO4" s="527"/>
      <c r="AP4" s="527"/>
      <c r="AQ4" s="527"/>
      <c r="AR4" s="527"/>
      <c r="AS4" s="527"/>
      <c r="AT4" s="528"/>
    </row>
    <row r="5" spans="2:46" s="85" customFormat="1" ht="6.4" customHeight="1">
      <c r="AO5" s="87"/>
      <c r="AP5" s="87"/>
      <c r="AQ5" s="87"/>
      <c r="AR5" s="87"/>
      <c r="AS5" s="86"/>
      <c r="AT5" s="86"/>
    </row>
    <row r="6" spans="2:46" s="85" customFormat="1" ht="15.75">
      <c r="AO6" s="87"/>
      <c r="AP6" s="87"/>
      <c r="AQ6" s="87"/>
      <c r="AR6" s="87"/>
      <c r="AS6" s="86"/>
      <c r="AT6" s="86"/>
    </row>
    <row r="7" spans="2:46" s="85" customFormat="1" ht="16.149999999999999" customHeight="1">
      <c r="B7" s="66" t="s">
        <v>111</v>
      </c>
      <c r="I7" s="552" t="s">
        <v>303</v>
      </c>
      <c r="J7" s="552"/>
      <c r="K7" s="552"/>
      <c r="L7" s="552"/>
      <c r="M7" s="552"/>
      <c r="N7" s="552"/>
      <c r="O7" s="552"/>
      <c r="P7" s="552"/>
      <c r="Q7" s="552" t="s">
        <v>212</v>
      </c>
      <c r="R7" s="552"/>
      <c r="S7" s="552"/>
      <c r="T7" s="552"/>
      <c r="U7" s="552"/>
      <c r="V7" s="552"/>
      <c r="W7" s="552"/>
      <c r="X7" s="552"/>
      <c r="Y7" s="552"/>
      <c r="AO7" s="87"/>
      <c r="AP7" s="87"/>
      <c r="AQ7" s="87"/>
      <c r="AR7" s="87"/>
      <c r="AS7" s="86"/>
      <c r="AT7" s="86"/>
    </row>
    <row r="8" spans="2:46" s="85" customFormat="1">
      <c r="B8" s="66" t="s">
        <v>128</v>
      </c>
      <c r="I8" s="552" t="str">
        <f>"I" &amp; I7</f>
        <v>IProcessMonthlyClosingService</v>
      </c>
      <c r="J8" s="552"/>
      <c r="K8" s="552"/>
      <c r="L8" s="552"/>
      <c r="M8" s="552"/>
      <c r="N8" s="552"/>
      <c r="O8" s="552"/>
      <c r="P8" s="552"/>
      <c r="AO8" s="87"/>
      <c r="AP8" s="87"/>
      <c r="AQ8" s="87"/>
      <c r="AR8" s="87"/>
      <c r="AS8" s="86"/>
      <c r="AT8" s="86"/>
    </row>
    <row r="9" spans="2:46" s="85" customFormat="1">
      <c r="B9" s="66" t="s">
        <v>129</v>
      </c>
      <c r="I9" s="552" t="s">
        <v>336</v>
      </c>
      <c r="J9" s="552"/>
      <c r="K9" s="552"/>
      <c r="L9" s="552"/>
      <c r="M9" s="552"/>
      <c r="N9" s="552"/>
      <c r="O9" s="552"/>
      <c r="P9" s="552"/>
      <c r="Q9" s="552" t="s">
        <v>337</v>
      </c>
      <c r="R9" s="552"/>
      <c r="S9" s="552"/>
      <c r="T9" s="552"/>
      <c r="U9" s="552"/>
      <c r="V9" s="552"/>
      <c r="W9" s="552"/>
      <c r="X9" s="552"/>
      <c r="Y9" s="552"/>
      <c r="AO9" s="87"/>
      <c r="AP9" s="87"/>
      <c r="AQ9" s="87"/>
      <c r="AR9" s="87"/>
      <c r="AS9" s="86"/>
      <c r="AT9" s="86"/>
    </row>
    <row r="10" spans="2:46" s="85" customFormat="1" ht="15.75">
      <c r="AO10" s="87"/>
      <c r="AP10" s="87"/>
      <c r="AQ10" s="87"/>
      <c r="AR10" s="87"/>
      <c r="AS10" s="86"/>
      <c r="AT10" s="86"/>
    </row>
    <row r="11" spans="2:46" s="85" customFormat="1" ht="15.75">
      <c r="AO11" s="87"/>
      <c r="AP11" s="87"/>
      <c r="AQ11" s="87"/>
      <c r="AR11" s="87"/>
      <c r="AS11" s="86"/>
      <c r="AT11" s="86"/>
    </row>
    <row r="12" spans="2:46" s="85" customFormat="1">
      <c r="B12" s="66" t="s">
        <v>20</v>
      </c>
      <c r="AO12" s="87"/>
      <c r="AP12" s="87"/>
      <c r="AQ12" s="87"/>
      <c r="AR12" s="87"/>
      <c r="AS12" s="86"/>
      <c r="AT12" s="86"/>
    </row>
    <row r="13" spans="2:46" s="85" customFormat="1" ht="15.75">
      <c r="AO13" s="87"/>
      <c r="AP13" s="87"/>
      <c r="AQ13" s="87"/>
      <c r="AR13" s="87"/>
      <c r="AS13" s="86"/>
      <c r="AT13" s="86"/>
    </row>
    <row r="14" spans="2:46" s="85" customFormat="1" ht="15.75">
      <c r="C14" s="17" t="s">
        <v>326</v>
      </c>
      <c r="AO14" s="87"/>
      <c r="AP14" s="87"/>
      <c r="AQ14" s="87"/>
      <c r="AR14" s="87"/>
      <c r="AS14" s="86"/>
      <c r="AT14" s="86"/>
    </row>
    <row r="15" spans="2:46" s="85" customFormat="1" ht="15.75">
      <c r="C15" s="93"/>
      <c r="AO15" s="87"/>
      <c r="AP15" s="87"/>
      <c r="AQ15" s="87"/>
      <c r="AR15" s="87"/>
      <c r="AS15" s="86"/>
      <c r="AT15" s="86"/>
    </row>
    <row r="16" spans="2:46" s="85" customFormat="1" ht="15.75">
      <c r="AO16" s="87"/>
      <c r="AP16" s="87"/>
      <c r="AQ16" s="87"/>
      <c r="AR16" s="87"/>
      <c r="AS16" s="86"/>
      <c r="AT16" s="86"/>
    </row>
    <row r="17" spans="2:81" s="2" customFormat="1" ht="16.5" customHeight="1">
      <c r="B17" s="65" t="s">
        <v>88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105" t="s">
        <v>90</v>
      </c>
      <c r="D19" s="570" t="s">
        <v>85</v>
      </c>
      <c r="E19" s="571"/>
      <c r="F19" s="571"/>
      <c r="G19" s="571"/>
      <c r="H19" s="571"/>
      <c r="I19" s="571"/>
      <c r="J19" s="571"/>
      <c r="K19" s="572"/>
      <c r="L19" s="553" t="s">
        <v>86</v>
      </c>
      <c r="M19" s="554"/>
      <c r="N19" s="554"/>
      <c r="O19" s="554"/>
      <c r="P19" s="554"/>
      <c r="Q19" s="554"/>
      <c r="R19" s="554"/>
      <c r="S19" s="555"/>
      <c r="T19" s="570" t="s">
        <v>91</v>
      </c>
      <c r="U19" s="571"/>
      <c r="V19" s="571"/>
      <c r="W19" s="571"/>
      <c r="X19" s="571"/>
      <c r="Y19" s="571"/>
      <c r="Z19" s="571"/>
      <c r="AA19" s="572"/>
      <c r="AB19" s="553" t="s">
        <v>102</v>
      </c>
      <c r="AC19" s="554"/>
      <c r="AD19" s="553" t="s">
        <v>92</v>
      </c>
      <c r="AE19" s="554"/>
      <c r="AF19" s="554"/>
      <c r="AG19" s="554"/>
      <c r="AH19" s="554"/>
      <c r="AI19" s="554"/>
      <c r="AJ19" s="554"/>
      <c r="AK19" s="554"/>
      <c r="AL19" s="554"/>
      <c r="AM19" s="554"/>
      <c r="AN19" s="554"/>
      <c r="AO19" s="554"/>
      <c r="AP19" s="554"/>
      <c r="AQ19" s="554"/>
      <c r="AR19" s="554"/>
      <c r="AS19" s="554"/>
      <c r="AT19" s="554"/>
      <c r="AU19" s="555"/>
      <c r="AV19" s="553" t="s">
        <v>28</v>
      </c>
      <c r="AW19" s="554"/>
      <c r="AX19" s="554"/>
      <c r="AY19" s="554"/>
      <c r="AZ19" s="554"/>
      <c r="BA19" s="554"/>
      <c r="BB19" s="554"/>
      <c r="BC19" s="554"/>
      <c r="BD19" s="554"/>
      <c r="BE19" s="554"/>
      <c r="BF19" s="554"/>
      <c r="BG19" s="554"/>
      <c r="BH19" s="554"/>
      <c r="BI19" s="554"/>
      <c r="BJ19" s="554"/>
      <c r="BK19" s="554"/>
      <c r="BL19" s="554"/>
      <c r="BM19" s="55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109">
        <v>1</v>
      </c>
      <c r="D20" s="511" t="s">
        <v>137</v>
      </c>
      <c r="E20" s="512"/>
      <c r="F20" s="512"/>
      <c r="G20" s="512"/>
      <c r="H20" s="512"/>
      <c r="I20" s="512"/>
      <c r="J20" s="512"/>
      <c r="K20" s="513"/>
      <c r="L20" s="511" t="s">
        <v>138</v>
      </c>
      <c r="M20" s="512"/>
      <c r="N20" s="512"/>
      <c r="O20" s="512"/>
      <c r="P20" s="512"/>
      <c r="Q20" s="512"/>
      <c r="R20" s="512"/>
      <c r="S20" s="513"/>
      <c r="T20" s="511" t="s">
        <v>139</v>
      </c>
      <c r="U20" s="512"/>
      <c r="V20" s="512"/>
      <c r="W20" s="512"/>
      <c r="X20" s="512"/>
      <c r="Y20" s="512"/>
      <c r="Z20" s="512"/>
      <c r="AA20" s="513"/>
      <c r="AB20" s="529"/>
      <c r="AC20" s="530"/>
      <c r="AD20" s="511" t="s">
        <v>140</v>
      </c>
      <c r="AE20" s="512"/>
      <c r="AF20" s="512"/>
      <c r="AG20" s="512"/>
      <c r="AH20" s="512"/>
      <c r="AI20" s="512"/>
      <c r="AJ20" s="512"/>
      <c r="AK20" s="512"/>
      <c r="AL20" s="512"/>
      <c r="AM20" s="512"/>
      <c r="AN20" s="512"/>
      <c r="AO20" s="512"/>
      <c r="AP20" s="512"/>
      <c r="AQ20" s="512"/>
      <c r="AR20" s="512"/>
      <c r="AS20" s="512"/>
      <c r="AT20" s="512"/>
      <c r="AU20" s="513"/>
      <c r="AV20" s="520"/>
      <c r="AW20" s="520"/>
      <c r="AX20" s="520"/>
      <c r="AY20" s="520"/>
      <c r="AZ20" s="520"/>
      <c r="BA20" s="520"/>
      <c r="BB20" s="520"/>
      <c r="BC20" s="520"/>
      <c r="BD20" s="520"/>
      <c r="BE20" s="520"/>
      <c r="BF20" s="520"/>
      <c r="BG20" s="520"/>
      <c r="BH20" s="520"/>
      <c r="BI20" s="520"/>
      <c r="BJ20" s="520"/>
      <c r="BK20" s="520"/>
      <c r="BL20" s="520"/>
      <c r="BM20" s="520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109">
        <v>2</v>
      </c>
      <c r="D21" s="511" t="s">
        <v>132</v>
      </c>
      <c r="E21" s="512" t="s">
        <v>107</v>
      </c>
      <c r="F21" s="512" t="s">
        <v>107</v>
      </c>
      <c r="G21" s="512" t="s">
        <v>107</v>
      </c>
      <c r="H21" s="512" t="s">
        <v>107</v>
      </c>
      <c r="I21" s="512" t="s">
        <v>107</v>
      </c>
      <c r="J21" s="512" t="s">
        <v>107</v>
      </c>
      <c r="K21" s="513" t="s">
        <v>107</v>
      </c>
      <c r="L21" s="520" t="s">
        <v>133</v>
      </c>
      <c r="M21" s="520" t="s">
        <v>108</v>
      </c>
      <c r="N21" s="520" t="s">
        <v>108</v>
      </c>
      <c r="O21" s="520" t="s">
        <v>108</v>
      </c>
      <c r="P21" s="520" t="s">
        <v>108</v>
      </c>
      <c r="Q21" s="520" t="s">
        <v>108</v>
      </c>
      <c r="R21" s="520" t="s">
        <v>108</v>
      </c>
      <c r="S21" s="520" t="s">
        <v>108</v>
      </c>
      <c r="T21" s="511" t="s">
        <v>134</v>
      </c>
      <c r="U21" s="512" t="s">
        <v>107</v>
      </c>
      <c r="V21" s="512" t="s">
        <v>107</v>
      </c>
      <c r="W21" s="512" t="s">
        <v>107</v>
      </c>
      <c r="X21" s="512" t="s">
        <v>107</v>
      </c>
      <c r="Y21" s="512" t="s">
        <v>107</v>
      </c>
      <c r="Z21" s="512" t="s">
        <v>107</v>
      </c>
      <c r="AA21" s="513" t="s">
        <v>107</v>
      </c>
      <c r="AB21" s="529"/>
      <c r="AC21" s="531"/>
      <c r="AD21" s="520" t="s">
        <v>269</v>
      </c>
      <c r="AE21" s="520"/>
      <c r="AF21" s="520"/>
      <c r="AG21" s="520"/>
      <c r="AH21" s="520"/>
      <c r="AI21" s="520"/>
      <c r="AJ21" s="520"/>
      <c r="AK21" s="520"/>
      <c r="AL21" s="520"/>
      <c r="AM21" s="520"/>
      <c r="AN21" s="520"/>
      <c r="AO21" s="520"/>
      <c r="AP21" s="520"/>
      <c r="AQ21" s="520"/>
      <c r="AR21" s="520"/>
      <c r="AS21" s="520"/>
      <c r="AT21" s="520"/>
      <c r="AU21" s="520"/>
      <c r="AV21" s="520"/>
      <c r="AW21" s="520"/>
      <c r="AX21" s="520"/>
      <c r="AY21" s="520"/>
      <c r="AZ21" s="520"/>
      <c r="BA21" s="520"/>
      <c r="BB21" s="520"/>
      <c r="BC21" s="520"/>
      <c r="BD21" s="520"/>
      <c r="BE21" s="520"/>
      <c r="BF21" s="520"/>
      <c r="BG21" s="520"/>
      <c r="BH21" s="520"/>
      <c r="BI21" s="520"/>
      <c r="BJ21" s="520"/>
      <c r="BK21" s="520"/>
      <c r="BL21" s="520"/>
      <c r="BM21" s="520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4" customFormat="1" ht="12.6" customHeight="1">
      <c r="B22" s="17"/>
      <c r="C22" s="109">
        <v>3</v>
      </c>
      <c r="D22" s="511" t="s">
        <v>135</v>
      </c>
      <c r="E22" s="512" t="s">
        <v>107</v>
      </c>
      <c r="F22" s="512" t="s">
        <v>107</v>
      </c>
      <c r="G22" s="512" t="s">
        <v>107</v>
      </c>
      <c r="H22" s="512" t="s">
        <v>107</v>
      </c>
      <c r="I22" s="512" t="s">
        <v>107</v>
      </c>
      <c r="J22" s="512" t="s">
        <v>107</v>
      </c>
      <c r="K22" s="513" t="s">
        <v>107</v>
      </c>
      <c r="L22" s="520" t="s">
        <v>127</v>
      </c>
      <c r="M22" s="520" t="s">
        <v>108</v>
      </c>
      <c r="N22" s="520" t="s">
        <v>108</v>
      </c>
      <c r="O22" s="520" t="s">
        <v>108</v>
      </c>
      <c r="P22" s="520" t="s">
        <v>108</v>
      </c>
      <c r="Q22" s="520" t="s">
        <v>108</v>
      </c>
      <c r="R22" s="520" t="s">
        <v>108</v>
      </c>
      <c r="S22" s="520" t="s">
        <v>108</v>
      </c>
      <c r="T22" s="511" t="s">
        <v>136</v>
      </c>
      <c r="U22" s="512" t="s">
        <v>107</v>
      </c>
      <c r="V22" s="512" t="s">
        <v>107</v>
      </c>
      <c r="W22" s="512" t="s">
        <v>107</v>
      </c>
      <c r="X22" s="512" t="s">
        <v>107</v>
      </c>
      <c r="Y22" s="512" t="s">
        <v>107</v>
      </c>
      <c r="Z22" s="512" t="s">
        <v>107</v>
      </c>
      <c r="AA22" s="513" t="s">
        <v>107</v>
      </c>
      <c r="AB22" s="529"/>
      <c r="AC22" s="531"/>
      <c r="AD22" s="520" t="s">
        <v>270</v>
      </c>
      <c r="AE22" s="520"/>
      <c r="AF22" s="520"/>
      <c r="AG22" s="520"/>
      <c r="AH22" s="520"/>
      <c r="AI22" s="520"/>
      <c r="AJ22" s="520"/>
      <c r="AK22" s="520"/>
      <c r="AL22" s="520"/>
      <c r="AM22" s="520"/>
      <c r="AN22" s="520"/>
      <c r="AO22" s="520"/>
      <c r="AP22" s="520"/>
      <c r="AQ22" s="520"/>
      <c r="AR22" s="520"/>
      <c r="AS22" s="520"/>
      <c r="AT22" s="520"/>
      <c r="AU22" s="520"/>
      <c r="AV22" s="520"/>
      <c r="AW22" s="520"/>
      <c r="AX22" s="520"/>
      <c r="AY22" s="520"/>
      <c r="AZ22" s="520"/>
      <c r="BA22" s="520"/>
      <c r="BB22" s="520"/>
      <c r="BC22" s="520"/>
      <c r="BD22" s="520"/>
      <c r="BE22" s="520"/>
      <c r="BF22" s="520"/>
      <c r="BG22" s="520"/>
      <c r="BH22" s="520"/>
      <c r="BI22" s="520"/>
      <c r="BJ22" s="520"/>
      <c r="BK22" s="520"/>
      <c r="BL22" s="520"/>
      <c r="BM22" s="520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5" spans="2:81" ht="16.5" customHeight="1">
      <c r="B25" s="65" t="s">
        <v>89</v>
      </c>
    </row>
    <row r="27" spans="2:81" s="31" customFormat="1" ht="15" customHeight="1">
      <c r="B27" s="17"/>
      <c r="C27" s="105" t="s">
        <v>90</v>
      </c>
      <c r="D27" s="570" t="s">
        <v>85</v>
      </c>
      <c r="E27" s="571"/>
      <c r="F27" s="571"/>
      <c r="G27" s="571"/>
      <c r="H27" s="571"/>
      <c r="I27" s="571"/>
      <c r="J27" s="571"/>
      <c r="K27" s="572"/>
      <c r="L27" s="553" t="s">
        <v>86</v>
      </c>
      <c r="M27" s="554"/>
      <c r="N27" s="554"/>
      <c r="O27" s="554"/>
      <c r="P27" s="554"/>
      <c r="Q27" s="554"/>
      <c r="R27" s="554"/>
      <c r="S27" s="555"/>
      <c r="T27" s="570" t="s">
        <v>91</v>
      </c>
      <c r="U27" s="571"/>
      <c r="V27" s="571"/>
      <c r="W27" s="571"/>
      <c r="X27" s="571"/>
      <c r="Y27" s="571"/>
      <c r="Z27" s="571"/>
      <c r="AA27" s="572"/>
      <c r="AB27" s="553" t="s">
        <v>102</v>
      </c>
      <c r="AC27" s="554"/>
      <c r="AD27" s="553" t="s">
        <v>92</v>
      </c>
      <c r="AE27" s="554"/>
      <c r="AF27" s="554"/>
      <c r="AG27" s="554"/>
      <c r="AH27" s="554"/>
      <c r="AI27" s="554"/>
      <c r="AJ27" s="554"/>
      <c r="AK27" s="554"/>
      <c r="AL27" s="554"/>
      <c r="AM27" s="554"/>
      <c r="AN27" s="554"/>
      <c r="AO27" s="554"/>
      <c r="AP27" s="554"/>
      <c r="AQ27" s="554"/>
      <c r="AR27" s="554"/>
      <c r="AS27" s="554"/>
      <c r="AT27" s="554"/>
      <c r="AU27" s="555"/>
      <c r="AV27" s="553" t="s">
        <v>28</v>
      </c>
      <c r="AW27" s="554"/>
      <c r="AX27" s="554"/>
      <c r="AY27" s="554"/>
      <c r="AZ27" s="554"/>
      <c r="BA27" s="554"/>
      <c r="BB27" s="554"/>
      <c r="BC27" s="554"/>
      <c r="BD27" s="554"/>
      <c r="BE27" s="554"/>
      <c r="BF27" s="554"/>
      <c r="BG27" s="554"/>
      <c r="BH27" s="554"/>
      <c r="BI27" s="554"/>
      <c r="BJ27" s="554"/>
      <c r="BK27" s="554"/>
      <c r="BL27" s="554"/>
      <c r="BM27" s="555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</row>
    <row r="28" spans="2:81" s="14" customFormat="1" ht="12.6" customHeight="1">
      <c r="B28" s="17"/>
      <c r="C28" s="109">
        <v>1</v>
      </c>
      <c r="D28" s="520" t="s">
        <v>1247</v>
      </c>
      <c r="E28" s="520" t="s">
        <v>115</v>
      </c>
      <c r="F28" s="520" t="s">
        <v>115</v>
      </c>
      <c r="G28" s="520" t="s">
        <v>115</v>
      </c>
      <c r="H28" s="520" t="s">
        <v>115</v>
      </c>
      <c r="I28" s="520" t="s">
        <v>115</v>
      </c>
      <c r="J28" s="520" t="s">
        <v>115</v>
      </c>
      <c r="K28" s="520" t="s">
        <v>115</v>
      </c>
      <c r="L28" s="511" t="s">
        <v>338</v>
      </c>
      <c r="M28" s="512"/>
      <c r="N28" s="512"/>
      <c r="O28" s="512"/>
      <c r="P28" s="512"/>
      <c r="Q28" s="512"/>
      <c r="R28" s="512"/>
      <c r="S28" s="513"/>
      <c r="T28" s="511" t="s">
        <v>328</v>
      </c>
      <c r="U28" s="512"/>
      <c r="V28" s="512"/>
      <c r="W28" s="512"/>
      <c r="X28" s="512"/>
      <c r="Y28" s="512"/>
      <c r="Z28" s="512"/>
      <c r="AA28" s="513"/>
      <c r="AB28" s="529"/>
      <c r="AC28" s="531"/>
      <c r="AD28" s="520" t="s">
        <v>339</v>
      </c>
      <c r="AE28" s="520"/>
      <c r="AF28" s="520"/>
      <c r="AG28" s="520"/>
      <c r="AH28" s="520"/>
      <c r="AI28" s="520"/>
      <c r="AJ28" s="520"/>
      <c r="AK28" s="520"/>
      <c r="AL28" s="520"/>
      <c r="AM28" s="520"/>
      <c r="AN28" s="520"/>
      <c r="AO28" s="520"/>
      <c r="AP28" s="520"/>
      <c r="AQ28" s="520"/>
      <c r="AR28" s="520"/>
      <c r="AS28" s="520"/>
      <c r="AT28" s="520"/>
      <c r="AU28" s="520"/>
      <c r="AV28" s="573"/>
      <c r="AW28" s="573"/>
      <c r="AX28" s="573"/>
      <c r="AY28" s="573"/>
      <c r="AZ28" s="573"/>
      <c r="BA28" s="573"/>
      <c r="BB28" s="573"/>
      <c r="BC28" s="573"/>
      <c r="BD28" s="573"/>
      <c r="BE28" s="573"/>
      <c r="BF28" s="573"/>
      <c r="BG28" s="573"/>
      <c r="BH28" s="573"/>
      <c r="BI28" s="573"/>
      <c r="BJ28" s="573"/>
      <c r="BK28" s="573"/>
      <c r="BL28" s="573"/>
      <c r="BM28" s="573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31" spans="2:81" ht="16.5" customHeight="1">
      <c r="B31" s="65" t="s">
        <v>101</v>
      </c>
    </row>
    <row r="33" spans="2:81" ht="16.5" customHeight="1">
      <c r="C33" s="105" t="s">
        <v>90</v>
      </c>
      <c r="D33" s="570" t="s">
        <v>85</v>
      </c>
      <c r="E33" s="571"/>
      <c r="F33" s="571"/>
      <c r="G33" s="571"/>
      <c r="H33" s="571"/>
      <c r="I33" s="571"/>
      <c r="J33" s="571"/>
      <c r="K33" s="572"/>
      <c r="L33" s="553" t="s">
        <v>86</v>
      </c>
      <c r="M33" s="554"/>
      <c r="N33" s="554"/>
      <c r="O33" s="554"/>
      <c r="P33" s="554"/>
      <c r="Q33" s="554"/>
      <c r="R33" s="554"/>
      <c r="S33" s="555"/>
      <c r="T33" s="553" t="s">
        <v>100</v>
      </c>
      <c r="U33" s="554"/>
      <c r="V33" s="554"/>
      <c r="W33" s="554"/>
      <c r="X33" s="554"/>
      <c r="Y33" s="554"/>
      <c r="Z33" s="554"/>
      <c r="AA33" s="554"/>
      <c r="AB33" s="554"/>
      <c r="AC33" s="554"/>
      <c r="AD33" s="554"/>
      <c r="AE33" s="554"/>
      <c r="AF33" s="554"/>
      <c r="AG33" s="554"/>
      <c r="AH33" s="554"/>
      <c r="AI33" s="554"/>
      <c r="AJ33" s="554"/>
      <c r="AK33" s="554"/>
      <c r="AL33" s="554"/>
      <c r="AM33" s="554"/>
      <c r="AN33" s="554"/>
      <c r="AO33" s="554"/>
      <c r="AP33" s="554"/>
      <c r="AQ33" s="554"/>
      <c r="AR33" s="554"/>
      <c r="AS33" s="555"/>
      <c r="AT33" s="553" t="s">
        <v>28</v>
      </c>
      <c r="AU33" s="554"/>
      <c r="AV33" s="554"/>
      <c r="AW33" s="554"/>
      <c r="AX33" s="554"/>
      <c r="AY33" s="554"/>
      <c r="AZ33" s="554"/>
      <c r="BA33" s="554"/>
      <c r="BB33" s="554"/>
      <c r="BC33" s="554"/>
      <c r="BD33" s="554"/>
      <c r="BE33" s="554"/>
      <c r="BF33" s="554"/>
      <c r="BG33" s="554"/>
      <c r="BH33" s="554"/>
      <c r="BI33" s="554"/>
      <c r="BJ33" s="554"/>
      <c r="BK33" s="555"/>
    </row>
    <row r="34" spans="2:81" ht="12">
      <c r="C34" s="109">
        <v>1</v>
      </c>
      <c r="D34" s="520" t="s">
        <v>1246</v>
      </c>
      <c r="E34" s="520" t="s">
        <v>115</v>
      </c>
      <c r="F34" s="520" t="s">
        <v>115</v>
      </c>
      <c r="G34" s="520" t="s">
        <v>115</v>
      </c>
      <c r="H34" s="520" t="s">
        <v>115</v>
      </c>
      <c r="I34" s="520" t="s">
        <v>115</v>
      </c>
      <c r="J34" s="520" t="s">
        <v>115</v>
      </c>
      <c r="K34" s="520" t="s">
        <v>115</v>
      </c>
      <c r="L34" s="520" t="s">
        <v>333</v>
      </c>
      <c r="M34" s="520" t="s">
        <v>114</v>
      </c>
      <c r="N34" s="520" t="s">
        <v>114</v>
      </c>
      <c r="O34" s="520" t="s">
        <v>114</v>
      </c>
      <c r="P34" s="520" t="s">
        <v>114</v>
      </c>
      <c r="Q34" s="520" t="s">
        <v>114</v>
      </c>
      <c r="R34" s="520" t="s">
        <v>114</v>
      </c>
      <c r="S34" s="520" t="s">
        <v>114</v>
      </c>
      <c r="T34" s="511"/>
      <c r="U34" s="512"/>
      <c r="V34" s="512"/>
      <c r="W34" s="512"/>
      <c r="X34" s="512"/>
      <c r="Y34" s="512"/>
      <c r="Z34" s="512"/>
      <c r="AA34" s="512"/>
      <c r="AB34" s="512"/>
      <c r="AC34" s="512"/>
      <c r="AD34" s="512"/>
      <c r="AE34" s="512"/>
      <c r="AF34" s="512"/>
      <c r="AG34" s="512"/>
      <c r="AH34" s="512"/>
      <c r="AI34" s="512"/>
      <c r="AJ34" s="512"/>
      <c r="AK34" s="512"/>
      <c r="AL34" s="512"/>
      <c r="AM34" s="512"/>
      <c r="AN34" s="512"/>
      <c r="AO34" s="512"/>
      <c r="AP34" s="512"/>
      <c r="AQ34" s="512"/>
      <c r="AR34" s="512"/>
      <c r="AS34" s="513"/>
      <c r="AT34" s="520"/>
      <c r="AU34" s="520"/>
      <c r="AV34" s="520"/>
      <c r="AW34" s="520"/>
      <c r="AX34" s="520"/>
      <c r="AY34" s="520"/>
      <c r="AZ34" s="520"/>
      <c r="BA34" s="520"/>
      <c r="BB34" s="520"/>
      <c r="BC34" s="520"/>
      <c r="BD34" s="520"/>
      <c r="BE34" s="520"/>
      <c r="BF34" s="520"/>
      <c r="BG34" s="520"/>
      <c r="BH34" s="520"/>
      <c r="BI34" s="520"/>
      <c r="BJ34" s="520"/>
      <c r="BK34" s="520"/>
    </row>
    <row r="35" spans="2:81" ht="12">
      <c r="C35" s="109">
        <v>2</v>
      </c>
      <c r="D35" s="520"/>
      <c r="E35" s="520"/>
      <c r="F35" s="520"/>
      <c r="G35" s="520"/>
      <c r="H35" s="520"/>
      <c r="I35" s="520"/>
      <c r="J35" s="520"/>
      <c r="K35" s="520"/>
      <c r="L35" s="520"/>
      <c r="M35" s="520"/>
      <c r="N35" s="520"/>
      <c r="O35" s="520"/>
      <c r="P35" s="520"/>
      <c r="Q35" s="520"/>
      <c r="R35" s="520"/>
      <c r="S35" s="520"/>
      <c r="T35" s="511"/>
      <c r="U35" s="512"/>
      <c r="V35" s="512"/>
      <c r="W35" s="512"/>
      <c r="X35" s="512"/>
      <c r="Y35" s="512"/>
      <c r="Z35" s="512"/>
      <c r="AA35" s="512"/>
      <c r="AB35" s="512"/>
      <c r="AC35" s="512"/>
      <c r="AD35" s="512"/>
      <c r="AE35" s="512"/>
      <c r="AF35" s="512"/>
      <c r="AG35" s="512"/>
      <c r="AH35" s="512"/>
      <c r="AI35" s="512"/>
      <c r="AJ35" s="512"/>
      <c r="AK35" s="512"/>
      <c r="AL35" s="512"/>
      <c r="AM35" s="512"/>
      <c r="AN35" s="512"/>
      <c r="AO35" s="512"/>
      <c r="AP35" s="512"/>
      <c r="AQ35" s="512"/>
      <c r="AR35" s="512"/>
      <c r="AS35" s="513"/>
      <c r="AT35" s="520"/>
      <c r="AU35" s="520"/>
      <c r="AV35" s="520"/>
      <c r="AW35" s="520"/>
      <c r="AX35" s="520"/>
      <c r="AY35" s="520"/>
      <c r="AZ35" s="520"/>
      <c r="BA35" s="520"/>
      <c r="BB35" s="520"/>
      <c r="BC35" s="520"/>
      <c r="BD35" s="520"/>
      <c r="BE35" s="520"/>
      <c r="BF35" s="520"/>
      <c r="BG35" s="520"/>
      <c r="BH35" s="520"/>
      <c r="BI35" s="520"/>
      <c r="BJ35" s="520"/>
      <c r="BK35" s="520"/>
    </row>
    <row r="38" spans="2:81" ht="16.5" customHeight="1">
      <c r="B38" s="65" t="s">
        <v>93</v>
      </c>
    </row>
    <row r="40" spans="2:81" ht="16.5" customHeight="1">
      <c r="C40" s="105" t="s">
        <v>90</v>
      </c>
      <c r="D40" s="522" t="s">
        <v>97</v>
      </c>
      <c r="E40" s="522"/>
      <c r="F40" s="522"/>
      <c r="G40" s="522"/>
      <c r="H40" s="522"/>
      <c r="I40" s="522"/>
      <c r="J40" s="522"/>
      <c r="K40" s="522"/>
      <c r="L40" s="522"/>
      <c r="M40" s="522"/>
      <c r="N40" s="522"/>
      <c r="O40" s="523" t="s">
        <v>94</v>
      </c>
      <c r="P40" s="523"/>
      <c r="Q40" s="523"/>
      <c r="R40" s="523"/>
      <c r="S40" s="523"/>
      <c r="T40" s="523"/>
      <c r="U40" s="523"/>
      <c r="V40" s="523"/>
      <c r="W40" s="523"/>
      <c r="X40" s="523"/>
      <c r="Y40" s="523"/>
      <c r="Z40" s="523"/>
      <c r="AA40" s="523"/>
      <c r="AB40" s="523" t="s">
        <v>95</v>
      </c>
      <c r="AC40" s="523"/>
      <c r="AD40" s="523"/>
      <c r="AE40" s="523"/>
      <c r="AF40" s="523"/>
      <c r="AG40" s="523" t="s">
        <v>96</v>
      </c>
      <c r="AH40" s="523"/>
      <c r="AI40" s="523"/>
      <c r="AJ40" s="523"/>
      <c r="AK40" s="523"/>
      <c r="AL40" s="523"/>
      <c r="AM40" s="523"/>
      <c r="AN40" s="523"/>
      <c r="AO40" s="523"/>
      <c r="AP40" s="523"/>
      <c r="AQ40" s="523"/>
      <c r="AR40" s="523"/>
      <c r="AS40" s="523"/>
      <c r="AT40" s="523"/>
      <c r="AU40" s="523"/>
      <c r="AV40" s="523"/>
      <c r="AW40" s="523"/>
      <c r="AX40" s="523"/>
      <c r="AY40" s="523"/>
      <c r="AZ40" s="523"/>
      <c r="BA40" s="523"/>
      <c r="BB40" s="523"/>
      <c r="BC40" s="523"/>
      <c r="BD40" s="523"/>
      <c r="BE40" s="523"/>
      <c r="BF40" s="523"/>
      <c r="BG40" s="523"/>
      <c r="BH40" s="523"/>
      <c r="BI40" s="523"/>
      <c r="BJ40" s="523"/>
      <c r="BK40" s="523"/>
    </row>
    <row r="41" spans="2:81" s="14" customFormat="1" ht="12.6" customHeight="1">
      <c r="B41" s="17"/>
      <c r="C41" s="109">
        <v>1</v>
      </c>
      <c r="D41" s="511" t="s">
        <v>234</v>
      </c>
      <c r="E41" s="512"/>
      <c r="F41" s="512"/>
      <c r="G41" s="512"/>
      <c r="H41" s="512"/>
      <c r="I41" s="512"/>
      <c r="J41" s="512"/>
      <c r="K41" s="512"/>
      <c r="L41" s="512"/>
      <c r="M41" s="512"/>
      <c r="N41" s="513"/>
      <c r="O41" s="511" t="s">
        <v>183</v>
      </c>
      <c r="P41" s="512"/>
      <c r="Q41" s="512"/>
      <c r="R41" s="512"/>
      <c r="S41" s="512"/>
      <c r="T41" s="512"/>
      <c r="U41" s="512"/>
      <c r="V41" s="512"/>
      <c r="W41" s="512"/>
      <c r="X41" s="512"/>
      <c r="Y41" s="512"/>
      <c r="Z41" s="512"/>
      <c r="AA41" s="513"/>
      <c r="AB41" s="511"/>
      <c r="AC41" s="512"/>
      <c r="AD41" s="512"/>
      <c r="AE41" s="512"/>
      <c r="AF41" s="513"/>
      <c r="AG41" s="511"/>
      <c r="AH41" s="512"/>
      <c r="AI41" s="512"/>
      <c r="AJ41" s="512"/>
      <c r="AK41" s="512"/>
      <c r="AL41" s="512"/>
      <c r="AM41" s="512"/>
      <c r="AN41" s="512"/>
      <c r="AO41" s="512"/>
      <c r="AP41" s="512"/>
      <c r="AQ41" s="512"/>
      <c r="AR41" s="512"/>
      <c r="AS41" s="512"/>
      <c r="AT41" s="512"/>
      <c r="AU41" s="512"/>
      <c r="AV41" s="512"/>
      <c r="AW41" s="512"/>
      <c r="AX41" s="512"/>
      <c r="AY41" s="512"/>
      <c r="AZ41" s="512"/>
      <c r="BA41" s="512"/>
      <c r="BB41" s="512"/>
      <c r="BC41" s="512"/>
      <c r="BD41" s="512"/>
      <c r="BE41" s="512"/>
      <c r="BF41" s="512"/>
      <c r="BG41" s="512"/>
      <c r="BH41" s="512"/>
      <c r="BI41" s="512"/>
      <c r="BJ41" s="512"/>
      <c r="BK41" s="513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</row>
    <row r="44" spans="2:81" s="17" customFormat="1" ht="16.5" customHeight="1">
      <c r="B44" s="65" t="s">
        <v>98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</row>
    <row r="46" spans="2:81" ht="16.5" customHeight="1">
      <c r="C46" s="17" t="s">
        <v>340</v>
      </c>
    </row>
    <row r="47" spans="2:81" ht="16.5" customHeight="1">
      <c r="D47" s="17" t="s">
        <v>282</v>
      </c>
    </row>
    <row r="48" spans="2:81" s="18" customFormat="1" ht="16.5" customHeight="1">
      <c r="B48" s="17"/>
      <c r="C48" s="84"/>
      <c r="E48" s="522" t="s">
        <v>146</v>
      </c>
      <c r="F48" s="522"/>
      <c r="G48" s="522"/>
      <c r="H48" s="522"/>
      <c r="I48" s="522"/>
      <c r="J48" s="522"/>
      <c r="K48" s="522"/>
      <c r="L48" s="522" t="s">
        <v>27</v>
      </c>
      <c r="M48" s="522"/>
      <c r="N48" s="522"/>
      <c r="O48" s="522"/>
      <c r="P48" s="522"/>
      <c r="Q48" s="522"/>
      <c r="R48" s="522"/>
      <c r="S48" s="522" t="s">
        <v>118</v>
      </c>
      <c r="T48" s="522"/>
      <c r="U48" s="570" t="s">
        <v>117</v>
      </c>
      <c r="V48" s="571"/>
      <c r="W48" s="571"/>
      <c r="X48" s="571"/>
      <c r="Y48" s="572"/>
      <c r="Z48" s="570" t="s">
        <v>28</v>
      </c>
      <c r="AA48" s="571"/>
      <c r="AB48" s="571"/>
      <c r="AC48" s="571"/>
      <c r="AD48" s="571"/>
      <c r="AE48" s="571"/>
      <c r="AF48" s="571"/>
      <c r="AG48" s="571"/>
      <c r="AH48" s="571"/>
      <c r="AI48" s="571"/>
      <c r="AJ48" s="571"/>
      <c r="AK48" s="571"/>
      <c r="AL48" s="571"/>
      <c r="AM48" s="571"/>
      <c r="AN48" s="572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 spans="2:51" s="18" customFormat="1" ht="16.5" customHeight="1">
      <c r="B49" s="17"/>
      <c r="E49" s="584" t="s">
        <v>208</v>
      </c>
      <c r="F49" s="585"/>
      <c r="G49" s="585"/>
      <c r="H49" s="585"/>
      <c r="I49" s="585"/>
      <c r="J49" s="585"/>
      <c r="K49" s="586"/>
      <c r="L49" s="584" t="s">
        <v>209</v>
      </c>
      <c r="M49" s="585"/>
      <c r="N49" s="585"/>
      <c r="O49" s="585"/>
      <c r="P49" s="585"/>
      <c r="Q49" s="585"/>
      <c r="R49" s="586"/>
      <c r="S49" s="584"/>
      <c r="T49" s="586"/>
      <c r="U49" s="584" t="s">
        <v>210</v>
      </c>
      <c r="V49" s="585"/>
      <c r="W49" s="585"/>
      <c r="X49" s="585"/>
      <c r="Y49" s="586"/>
      <c r="Z49" s="587" t="s">
        <v>195</v>
      </c>
      <c r="AA49" s="588"/>
      <c r="AB49" s="588"/>
      <c r="AC49" s="588"/>
      <c r="AD49" s="588"/>
      <c r="AE49" s="588"/>
      <c r="AF49" s="588"/>
      <c r="AG49" s="588"/>
      <c r="AH49" s="588"/>
      <c r="AI49" s="588"/>
      <c r="AJ49" s="588"/>
      <c r="AK49" s="588"/>
      <c r="AL49" s="588"/>
      <c r="AM49" s="588"/>
      <c r="AN49" s="589"/>
      <c r="AO49" s="16"/>
      <c r="AP49" s="95"/>
      <c r="AQ49" s="16"/>
      <c r="AR49" s="16"/>
      <c r="AS49" s="16"/>
      <c r="AT49" s="16"/>
      <c r="AU49" s="16"/>
      <c r="AV49" s="16"/>
      <c r="AW49" s="16"/>
      <c r="AX49" s="16"/>
      <c r="AY49" s="16"/>
    </row>
    <row r="50" spans="2:51" s="18" customFormat="1" ht="16.5" customHeight="1">
      <c r="B50" s="17"/>
      <c r="E50" s="511" t="s">
        <v>149</v>
      </c>
      <c r="F50" s="512"/>
      <c r="G50" s="512"/>
      <c r="H50" s="512"/>
      <c r="I50" s="512"/>
      <c r="J50" s="512"/>
      <c r="K50" s="513"/>
      <c r="L50" s="520" t="s">
        <v>133</v>
      </c>
      <c r="M50" s="520"/>
      <c r="N50" s="520"/>
      <c r="O50" s="520"/>
      <c r="P50" s="520"/>
      <c r="Q50" s="520"/>
      <c r="R50" s="520"/>
      <c r="S50" s="580"/>
      <c r="T50" s="580"/>
      <c r="U50" s="511" t="s">
        <v>134</v>
      </c>
      <c r="V50" s="512"/>
      <c r="W50" s="512"/>
      <c r="X50" s="512"/>
      <c r="Y50" s="513"/>
      <c r="Z50" s="511" t="s">
        <v>196</v>
      </c>
      <c r="AA50" s="512"/>
      <c r="AB50" s="512"/>
      <c r="AC50" s="512"/>
      <c r="AD50" s="512"/>
      <c r="AE50" s="512"/>
      <c r="AF50" s="512"/>
      <c r="AG50" s="512"/>
      <c r="AH50" s="512"/>
      <c r="AI50" s="512"/>
      <c r="AJ50" s="512"/>
      <c r="AK50" s="512"/>
      <c r="AL50" s="512"/>
      <c r="AM50" s="512"/>
      <c r="AN50" s="513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</row>
    <row r="51" spans="2:51" s="18" customFormat="1" ht="16.5" customHeight="1">
      <c r="B51" s="17"/>
      <c r="E51" s="511" t="s">
        <v>151</v>
      </c>
      <c r="F51" s="512"/>
      <c r="G51" s="512"/>
      <c r="H51" s="512"/>
      <c r="I51" s="512"/>
      <c r="J51" s="512"/>
      <c r="K51" s="513"/>
      <c r="L51" s="520" t="s">
        <v>152</v>
      </c>
      <c r="M51" s="520"/>
      <c r="N51" s="520"/>
      <c r="O51" s="520"/>
      <c r="P51" s="520"/>
      <c r="Q51" s="520"/>
      <c r="R51" s="520"/>
      <c r="S51" s="580"/>
      <c r="T51" s="580"/>
      <c r="U51" s="511" t="s">
        <v>153</v>
      </c>
      <c r="V51" s="512"/>
      <c r="W51" s="512"/>
      <c r="X51" s="512"/>
      <c r="Y51" s="513"/>
      <c r="Z51" s="511" t="s">
        <v>197</v>
      </c>
      <c r="AA51" s="512"/>
      <c r="AB51" s="512"/>
      <c r="AC51" s="512"/>
      <c r="AD51" s="512"/>
      <c r="AE51" s="512"/>
      <c r="AF51" s="512"/>
      <c r="AG51" s="512"/>
      <c r="AH51" s="512"/>
      <c r="AI51" s="512"/>
      <c r="AJ51" s="512"/>
      <c r="AK51" s="512"/>
      <c r="AL51" s="512"/>
      <c r="AM51" s="512"/>
      <c r="AN51" s="513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</row>
    <row r="52" spans="2:51" s="18" customFormat="1" ht="16.5" customHeight="1">
      <c r="B52" s="17"/>
      <c r="E52" s="511"/>
      <c r="F52" s="512"/>
      <c r="G52" s="512"/>
      <c r="H52" s="512"/>
      <c r="I52" s="512"/>
      <c r="J52" s="512"/>
      <c r="K52" s="513"/>
      <c r="L52" s="520"/>
      <c r="M52" s="520"/>
      <c r="N52" s="520"/>
      <c r="O52" s="520"/>
      <c r="P52" s="520"/>
      <c r="Q52" s="520"/>
      <c r="R52" s="520"/>
      <c r="S52" s="580"/>
      <c r="T52" s="580"/>
      <c r="U52" s="511"/>
      <c r="V52" s="512"/>
      <c r="W52" s="512"/>
      <c r="X52" s="512"/>
      <c r="Y52" s="513"/>
      <c r="Z52" s="511"/>
      <c r="AA52" s="512"/>
      <c r="AB52" s="512"/>
      <c r="AC52" s="512"/>
      <c r="AD52" s="512"/>
      <c r="AE52" s="512"/>
      <c r="AF52" s="512"/>
      <c r="AG52" s="512"/>
      <c r="AH52" s="512"/>
      <c r="AI52" s="512"/>
      <c r="AJ52" s="512"/>
      <c r="AK52" s="512"/>
      <c r="AL52" s="512"/>
      <c r="AM52" s="512"/>
      <c r="AN52" s="513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</row>
    <row r="53" spans="2:51" s="18" customFormat="1" ht="16.5" customHeight="1">
      <c r="B53" s="17"/>
      <c r="Q53" s="16"/>
      <c r="R53" s="16"/>
    </row>
    <row r="54" spans="2:51" s="18" customFormat="1" ht="16.5" customHeight="1">
      <c r="B54" s="17"/>
      <c r="D54" s="98" t="s">
        <v>334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2:51" ht="16.5" customHeight="1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</row>
    <row r="56" spans="2:51" ht="16.5" customHeight="1">
      <c r="C56" s="18"/>
      <c r="D56" s="98"/>
      <c r="E56" s="18"/>
      <c r="F56" s="18"/>
      <c r="G56" s="18"/>
      <c r="H56" s="18"/>
      <c r="I56" s="18"/>
      <c r="J56" s="18"/>
      <c r="K56" s="18"/>
      <c r="L56" s="18"/>
      <c r="M56" s="18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</row>
    <row r="57" spans="2:51" ht="16.5" customHeight="1">
      <c r="C57" s="18"/>
      <c r="D57" s="18"/>
      <c r="E57" s="18"/>
      <c r="F57" s="18"/>
      <c r="G57" s="18"/>
      <c r="H57" s="18"/>
      <c r="I57" s="18"/>
      <c r="J57" s="103"/>
      <c r="K57" s="18"/>
      <c r="L57" s="18"/>
      <c r="M57" s="18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</row>
    <row r="58" spans="2:51" ht="16.5" customHeight="1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</row>
    <row r="59" spans="2:51" ht="16.5" customHeight="1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</row>
    <row r="60" spans="2:51" ht="16.5" customHeight="1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</row>
    <row r="61" spans="2:51" ht="16.5" customHeight="1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</row>
    <row r="62" spans="2:51" ht="16.5" customHeight="1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</row>
    <row r="63" spans="2:51" ht="16.5" customHeight="1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</row>
    <row r="64" spans="2:51" ht="16.5" customHeight="1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</row>
    <row r="65" spans="2:81" ht="16.5" customHeight="1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</row>
    <row r="66" spans="2:81" ht="16.5" customHeight="1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</row>
    <row r="67" spans="2:81" ht="16.5" customHeight="1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</row>
    <row r="68" spans="2:81" ht="16.5" customHeight="1"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</row>
    <row r="72" spans="2:81" s="18" customFormat="1" ht="16.5" customHeight="1">
      <c r="B72" s="17"/>
      <c r="E72" s="17"/>
      <c r="F72" s="17"/>
      <c r="G72" s="17"/>
      <c r="H72" s="17"/>
      <c r="I72" s="17"/>
      <c r="J72" s="17"/>
      <c r="K72" s="17"/>
      <c r="L72" s="17"/>
      <c r="M72" s="17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</row>
    <row r="73" spans="2:81" s="18" customFormat="1" ht="16.5" customHeight="1">
      <c r="B73" s="17"/>
      <c r="E73" s="17"/>
      <c r="F73" s="17"/>
      <c r="G73" s="17"/>
      <c r="H73" s="17"/>
      <c r="I73" s="17"/>
      <c r="J73" s="17"/>
      <c r="K73" s="17"/>
      <c r="L73" s="17"/>
      <c r="M73" s="17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</row>
    <row r="74" spans="2:81" s="18" customFormat="1" ht="16.5" customHeight="1">
      <c r="B74" s="17"/>
      <c r="E74" s="17"/>
      <c r="F74" s="17"/>
      <c r="G74" s="17"/>
      <c r="H74" s="17"/>
      <c r="I74" s="17"/>
      <c r="J74" s="17"/>
      <c r="K74" s="17"/>
      <c r="L74" s="17"/>
      <c r="M74" s="17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</row>
  </sheetData>
  <mergeCells count="104">
    <mergeCell ref="E51:K51"/>
    <mergeCell ref="L51:R51"/>
    <mergeCell ref="S51:T51"/>
    <mergeCell ref="U51:Y51"/>
    <mergeCell ref="Z51:AN51"/>
    <mergeCell ref="E52:K52"/>
    <mergeCell ref="L52:R52"/>
    <mergeCell ref="S52:T52"/>
    <mergeCell ref="U52:Y52"/>
    <mergeCell ref="Z52:AN52"/>
    <mergeCell ref="E49:K49"/>
    <mergeCell ref="L49:R49"/>
    <mergeCell ref="S49:T49"/>
    <mergeCell ref="U49:Y49"/>
    <mergeCell ref="Z49:AN49"/>
    <mergeCell ref="E50:K50"/>
    <mergeCell ref="L50:R50"/>
    <mergeCell ref="S50:T50"/>
    <mergeCell ref="U50:Y50"/>
    <mergeCell ref="Z50:AN50"/>
    <mergeCell ref="D41:N41"/>
    <mergeCell ref="O41:AA41"/>
    <mergeCell ref="AB41:AF41"/>
    <mergeCell ref="AG41:BK41"/>
    <mergeCell ref="E48:K48"/>
    <mergeCell ref="L48:R48"/>
    <mergeCell ref="S48:T48"/>
    <mergeCell ref="U48:Y48"/>
    <mergeCell ref="Z48:AN48"/>
    <mergeCell ref="D35:K35"/>
    <mergeCell ref="L35:S35"/>
    <mergeCell ref="T35:AS35"/>
    <mergeCell ref="AT35:BK35"/>
    <mergeCell ref="D40:N40"/>
    <mergeCell ref="O40:AA40"/>
    <mergeCell ref="AB40:AF40"/>
    <mergeCell ref="AG40:BK40"/>
    <mergeCell ref="D33:K33"/>
    <mergeCell ref="L33:S33"/>
    <mergeCell ref="T33:AS33"/>
    <mergeCell ref="AT33:BK33"/>
    <mergeCell ref="D34:K34"/>
    <mergeCell ref="L34:S34"/>
    <mergeCell ref="T34:AS34"/>
    <mergeCell ref="AT34:BK34"/>
    <mergeCell ref="D28:K28"/>
    <mergeCell ref="L28:S28"/>
    <mergeCell ref="T28:AA28"/>
    <mergeCell ref="AB28:AC28"/>
    <mergeCell ref="AD28:AU28"/>
    <mergeCell ref="AV28:BM28"/>
    <mergeCell ref="D27:K27"/>
    <mergeCell ref="L27:S27"/>
    <mergeCell ref="T27:AA27"/>
    <mergeCell ref="AB27:AC27"/>
    <mergeCell ref="AD27:AU27"/>
    <mergeCell ref="AV27:BM27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AC4:AJ4"/>
    <mergeCell ref="AK4:AM4"/>
    <mergeCell ref="AN4:AT4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AD19:AU19"/>
    <mergeCell ref="O2:Q2"/>
    <mergeCell ref="R2:Y2"/>
    <mergeCell ref="Z2:AB2"/>
    <mergeCell ref="O3:Q3"/>
    <mergeCell ref="R3:Y3"/>
    <mergeCell ref="Z3:AB3"/>
    <mergeCell ref="AC2:AJ2"/>
    <mergeCell ref="AK2:AM2"/>
    <mergeCell ref="AN2:AT2"/>
    <mergeCell ref="AC3:AJ3"/>
    <mergeCell ref="AK3:AM3"/>
    <mergeCell ref="AN3:AT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B2:G5"/>
  <sheetViews>
    <sheetView workbookViewId="0"/>
  </sheetViews>
  <sheetFormatPr defaultRowHeight="18.75"/>
  <cols>
    <col min="6" max="6" width="15.375" bestFit="1" customWidth="1"/>
    <col min="7" max="7" width="13.875" bestFit="1" customWidth="1"/>
  </cols>
  <sheetData>
    <row r="2" spans="2:7">
      <c r="B2" s="68" t="s">
        <v>103</v>
      </c>
      <c r="F2" s="83" t="s">
        <v>123</v>
      </c>
      <c r="G2" s="83" t="s">
        <v>124</v>
      </c>
    </row>
    <row r="3" spans="2:7">
      <c r="F3" s="79" t="s">
        <v>125</v>
      </c>
      <c r="G3" s="80" t="s">
        <v>121</v>
      </c>
    </row>
    <row r="4" spans="2:7">
      <c r="B4" t="s">
        <v>104</v>
      </c>
      <c r="F4" s="79" t="s">
        <v>126</v>
      </c>
      <c r="G4" s="80" t="s">
        <v>122</v>
      </c>
    </row>
    <row r="5" spans="2:7">
      <c r="B5" t="s">
        <v>105</v>
      </c>
    </row>
  </sheetData>
  <phoneticPr fontId="1"/>
  <pageMargins left="0.7" right="0.7" top="0.75" bottom="0.75" header="0.3" footer="0.3"/>
  <pageSetup paperSize="9" orientation="portrait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53"/>
  <sheetViews>
    <sheetView workbookViewId="0">
      <pane xSplit="5" ySplit="4" topLeftCell="F5" activePane="bottomRight" state="frozen"/>
      <selection activeCell="K12" sqref="K12"/>
      <selection pane="topRight" activeCell="K12" sqref="K12"/>
      <selection pane="bottomLeft" activeCell="K12" sqref="K12"/>
      <selection pane="bottomRight" activeCell="F5" sqref="F5"/>
    </sheetView>
  </sheetViews>
  <sheetFormatPr defaultRowHeight="18.75"/>
  <cols>
    <col min="1" max="1" width="2.375" customWidth="1"/>
    <col min="2" max="4" width="2.25" hidden="1" customWidth="1"/>
    <col min="5" max="5" width="20.625" customWidth="1"/>
    <col min="6" max="6" width="9.375" customWidth="1"/>
    <col min="7" max="7" width="10.25" customWidth="1"/>
    <col min="8" max="8" width="5.5" customWidth="1"/>
    <col min="9" max="9" width="5.75" customWidth="1"/>
    <col min="10" max="10" width="5.625" customWidth="1"/>
    <col min="11" max="11" width="43" customWidth="1"/>
    <col min="12" max="12" width="4.125" customWidth="1"/>
    <col min="13" max="13" width="40.25" customWidth="1"/>
    <col min="14" max="14" width="8.375" customWidth="1"/>
  </cols>
  <sheetData>
    <row r="1" spans="1:14" ht="9.75" customHeight="1">
      <c r="A1" s="161" t="s">
        <v>859</v>
      </c>
      <c r="B1" s="162"/>
      <c r="C1" s="162"/>
      <c r="D1" s="162"/>
      <c r="E1" s="162"/>
      <c r="F1" s="163"/>
      <c r="G1" s="163"/>
      <c r="H1" s="163"/>
      <c r="I1" s="163"/>
      <c r="J1" s="163"/>
      <c r="K1" s="163"/>
      <c r="L1" s="162"/>
      <c r="M1" s="163"/>
      <c r="N1" s="162"/>
    </row>
    <row r="2" spans="1:14" ht="17.25" customHeight="1">
      <c r="A2" s="162" t="s">
        <v>860</v>
      </c>
      <c r="B2" s="163"/>
      <c r="C2" s="163"/>
      <c r="D2" s="163"/>
      <c r="E2" s="164" t="s">
        <v>861</v>
      </c>
      <c r="F2" s="165" t="s">
        <v>974</v>
      </c>
      <c r="G2" s="163"/>
      <c r="H2" s="163"/>
      <c r="I2" s="163"/>
      <c r="J2" s="163"/>
      <c r="K2" s="163"/>
      <c r="L2" s="162"/>
      <c r="M2" s="163"/>
      <c r="N2" s="166">
        <v>37466</v>
      </c>
    </row>
    <row r="3" spans="1:14" s="167" customFormat="1" ht="11.25" customHeight="1">
      <c r="A3" s="602" t="s">
        <v>862</v>
      </c>
      <c r="B3" s="604" t="s">
        <v>445</v>
      </c>
      <c r="C3" s="605"/>
      <c r="D3" s="605"/>
      <c r="E3" s="606"/>
      <c r="F3" s="595" t="s">
        <v>446</v>
      </c>
      <c r="G3" s="595" t="s">
        <v>447</v>
      </c>
      <c r="H3" s="595" t="s">
        <v>448</v>
      </c>
      <c r="I3" s="610" t="s">
        <v>449</v>
      </c>
      <c r="J3" s="595" t="s">
        <v>863</v>
      </c>
      <c r="K3" s="595" t="s">
        <v>451</v>
      </c>
      <c r="L3" s="597" t="s">
        <v>864</v>
      </c>
      <c r="M3" s="595" t="s">
        <v>455</v>
      </c>
      <c r="N3" s="595" t="s">
        <v>456</v>
      </c>
    </row>
    <row r="4" spans="1:14" s="167" customFormat="1" ht="11.25" customHeight="1">
      <c r="A4" s="603"/>
      <c r="B4" s="607"/>
      <c r="C4" s="608"/>
      <c r="D4" s="608"/>
      <c r="E4" s="609"/>
      <c r="F4" s="596"/>
      <c r="G4" s="596"/>
      <c r="H4" s="596"/>
      <c r="I4" s="611"/>
      <c r="J4" s="596"/>
      <c r="K4" s="596"/>
      <c r="L4" s="598"/>
      <c r="M4" s="596"/>
      <c r="N4" s="596"/>
    </row>
    <row r="5" spans="1:14" s="163" customFormat="1" ht="12" thickBot="1">
      <c r="A5" s="169" t="s">
        <v>468</v>
      </c>
      <c r="B5" s="170"/>
      <c r="C5" s="171"/>
      <c r="D5" s="171"/>
      <c r="E5" s="326" t="s">
        <v>459</v>
      </c>
      <c r="F5" s="173" t="s">
        <v>460</v>
      </c>
      <c r="G5" s="173" t="s">
        <v>461</v>
      </c>
      <c r="H5" s="173">
        <v>8</v>
      </c>
      <c r="I5" s="173"/>
      <c r="J5" s="173" t="s">
        <v>462</v>
      </c>
      <c r="K5" s="174" t="s">
        <v>463</v>
      </c>
      <c r="L5" s="173"/>
      <c r="M5" s="174"/>
      <c r="N5" s="175"/>
    </row>
    <row r="6" spans="1:14" s="163" customFormat="1" ht="12" thickBot="1">
      <c r="A6" s="279" t="s">
        <v>468</v>
      </c>
      <c r="B6" s="280"/>
      <c r="C6" s="281"/>
      <c r="D6" s="281"/>
      <c r="E6" s="327" t="s">
        <v>865</v>
      </c>
      <c r="F6" s="283" t="s">
        <v>866</v>
      </c>
      <c r="G6" s="283" t="s">
        <v>867</v>
      </c>
      <c r="H6" s="283">
        <v>4</v>
      </c>
      <c r="I6" s="283">
        <v>0</v>
      </c>
      <c r="J6" s="283" t="s">
        <v>868</v>
      </c>
      <c r="K6" s="284" t="s">
        <v>869</v>
      </c>
      <c r="L6" s="283"/>
      <c r="M6" s="284"/>
      <c r="N6" s="285"/>
    </row>
    <row r="7" spans="1:14" s="187" customFormat="1" ht="11.25">
      <c r="A7" s="180" t="s">
        <v>468</v>
      </c>
      <c r="B7" s="181"/>
      <c r="C7" s="182"/>
      <c r="D7" s="182"/>
      <c r="E7" s="183" t="s">
        <v>469</v>
      </c>
      <c r="F7" s="184" t="s">
        <v>470</v>
      </c>
      <c r="G7" s="184" t="s">
        <v>471</v>
      </c>
      <c r="H7" s="184"/>
      <c r="I7" s="184"/>
      <c r="J7" s="184"/>
      <c r="K7" s="185" t="s">
        <v>472</v>
      </c>
      <c r="L7" s="185" t="s">
        <v>473</v>
      </c>
      <c r="M7" s="186"/>
      <c r="N7" s="186"/>
    </row>
    <row r="8" spans="1:14" ht="33.75">
      <c r="A8" s="188" t="s">
        <v>468</v>
      </c>
      <c r="B8" s="189"/>
      <c r="C8" s="190"/>
      <c r="D8" s="197"/>
      <c r="E8" s="328" t="s">
        <v>410</v>
      </c>
      <c r="F8" s="188" t="s">
        <v>392</v>
      </c>
      <c r="G8" s="188" t="s">
        <v>870</v>
      </c>
      <c r="H8" s="188">
        <v>2</v>
      </c>
      <c r="I8" s="188">
        <v>0</v>
      </c>
      <c r="J8" s="188" t="s">
        <v>467</v>
      </c>
      <c r="K8" s="329" t="s">
        <v>871</v>
      </c>
      <c r="L8" s="330"/>
      <c r="M8" s="199"/>
      <c r="N8" s="200">
        <v>36798</v>
      </c>
    </row>
    <row r="9" spans="1:14">
      <c r="A9" s="195" t="s">
        <v>468</v>
      </c>
      <c r="B9" s="331"/>
      <c r="C9" s="332"/>
      <c r="D9" s="204"/>
      <c r="E9" s="333" t="s">
        <v>412</v>
      </c>
      <c r="F9" s="223" t="s">
        <v>970</v>
      </c>
      <c r="G9" s="223" t="s">
        <v>870</v>
      </c>
      <c r="H9" s="223">
        <v>2</v>
      </c>
      <c r="I9" s="223">
        <v>0</v>
      </c>
      <c r="J9" s="223" t="s">
        <v>462</v>
      </c>
      <c r="K9" s="334" t="s">
        <v>872</v>
      </c>
      <c r="L9" s="335"/>
      <c r="M9" s="222"/>
      <c r="N9" s="224">
        <v>37466</v>
      </c>
    </row>
    <row r="10" spans="1:14" ht="11.25" customHeight="1">
      <c r="A10" s="195" t="s">
        <v>468</v>
      </c>
      <c r="B10" s="196"/>
      <c r="C10" s="197"/>
      <c r="D10" s="204"/>
      <c r="E10" s="336" t="s">
        <v>873</v>
      </c>
      <c r="F10" s="220" t="s">
        <v>874</v>
      </c>
      <c r="G10" s="220" t="s">
        <v>875</v>
      </c>
      <c r="H10" s="220">
        <v>2</v>
      </c>
      <c r="I10" s="220">
        <v>0</v>
      </c>
      <c r="J10" s="220"/>
      <c r="K10" s="219" t="s">
        <v>876</v>
      </c>
      <c r="L10" s="220"/>
      <c r="M10" s="219"/>
      <c r="N10" s="221"/>
    </row>
    <row r="11" spans="1:14" ht="18.75" customHeight="1">
      <c r="A11" s="195" t="s">
        <v>468</v>
      </c>
      <c r="B11" s="203"/>
      <c r="C11" s="204"/>
      <c r="D11" s="204"/>
      <c r="E11" s="260" t="s">
        <v>877</v>
      </c>
      <c r="F11" s="195" t="s">
        <v>878</v>
      </c>
      <c r="G11" s="195" t="s">
        <v>870</v>
      </c>
      <c r="H11" s="195">
        <v>2</v>
      </c>
      <c r="I11" s="195">
        <v>0</v>
      </c>
      <c r="J11" s="195"/>
      <c r="K11" s="206"/>
      <c r="L11" s="195"/>
      <c r="M11" s="206" t="s">
        <v>879</v>
      </c>
      <c r="N11" s="207"/>
    </row>
    <row r="12" spans="1:14" ht="19.5" thickBot="1">
      <c r="A12" s="195" t="s">
        <v>468</v>
      </c>
      <c r="B12" s="203"/>
      <c r="C12" s="204"/>
      <c r="D12" s="204"/>
      <c r="E12" s="260" t="s">
        <v>831</v>
      </c>
      <c r="F12" s="195" t="s">
        <v>880</v>
      </c>
      <c r="G12" s="195" t="s">
        <v>476</v>
      </c>
      <c r="H12" s="195"/>
      <c r="I12" s="195"/>
      <c r="J12" s="195"/>
      <c r="K12" s="206" t="s">
        <v>881</v>
      </c>
      <c r="L12" s="195"/>
      <c r="M12" s="206"/>
      <c r="N12" s="207">
        <v>36829</v>
      </c>
    </row>
    <row r="13" spans="1:14" ht="19.5" thickBot="1">
      <c r="A13" s="279" t="s">
        <v>468</v>
      </c>
      <c r="B13" s="280"/>
      <c r="C13" s="281"/>
      <c r="D13" s="281"/>
      <c r="E13" s="327" t="s">
        <v>824</v>
      </c>
      <c r="F13" s="283" t="s">
        <v>825</v>
      </c>
      <c r="G13" s="283" t="s">
        <v>826</v>
      </c>
      <c r="H13" s="283">
        <v>8</v>
      </c>
      <c r="I13" s="283"/>
      <c r="J13" s="283" t="s">
        <v>462</v>
      </c>
      <c r="K13" s="284" t="s">
        <v>827</v>
      </c>
      <c r="L13" s="283"/>
      <c r="M13" s="284"/>
      <c r="N13" s="285"/>
    </row>
    <row r="14" spans="1:14" s="163" customFormat="1" ht="12" thickBot="1">
      <c r="A14" s="279" t="s">
        <v>468</v>
      </c>
      <c r="B14" s="280"/>
      <c r="C14" s="281"/>
      <c r="D14" s="286"/>
      <c r="E14" s="287" t="s">
        <v>828</v>
      </c>
      <c r="F14" s="283" t="s">
        <v>882</v>
      </c>
      <c r="G14" s="283" t="s">
        <v>476</v>
      </c>
      <c r="H14" s="283"/>
      <c r="I14" s="283"/>
      <c r="J14" s="283"/>
      <c r="K14" s="284" t="s">
        <v>830</v>
      </c>
      <c r="L14" s="283"/>
      <c r="M14" s="288"/>
      <c r="N14" s="283"/>
    </row>
    <row r="15" spans="1:14" s="163" customFormat="1" ht="12" thickBot="1">
      <c r="A15" s="279" t="s">
        <v>468</v>
      </c>
      <c r="B15" s="280"/>
      <c r="C15" s="281"/>
      <c r="D15" s="286"/>
      <c r="E15" s="287" t="s">
        <v>831</v>
      </c>
      <c r="F15" s="283" t="s">
        <v>832</v>
      </c>
      <c r="G15" s="283" t="s">
        <v>476</v>
      </c>
      <c r="H15" s="283"/>
      <c r="I15" s="283"/>
      <c r="J15" s="283"/>
      <c r="K15" s="284" t="s">
        <v>830</v>
      </c>
      <c r="L15" s="283"/>
      <c r="M15" s="288"/>
      <c r="N15" s="283"/>
    </row>
    <row r="16" spans="1:14" ht="18.75" customHeight="1">
      <c r="A16" s="223" t="s">
        <v>963</v>
      </c>
      <c r="B16" s="337"/>
      <c r="C16" s="338"/>
      <c r="D16" s="338"/>
      <c r="E16" s="333"/>
      <c r="F16" s="223"/>
      <c r="G16" s="223"/>
      <c r="H16" s="223"/>
      <c r="I16" s="223"/>
      <c r="J16" s="223"/>
      <c r="K16" s="222"/>
      <c r="L16" s="223"/>
      <c r="M16" s="222"/>
      <c r="N16" s="224"/>
    </row>
    <row r="17" spans="1:14">
      <c r="A17" s="162"/>
      <c r="B17" s="163"/>
      <c r="C17" s="163"/>
      <c r="D17" s="163"/>
      <c r="E17" s="163"/>
      <c r="F17" s="163"/>
      <c r="G17" s="163"/>
      <c r="H17" s="163"/>
      <c r="I17" s="289"/>
      <c r="J17" s="163"/>
      <c r="K17" s="163"/>
      <c r="L17" s="162"/>
      <c r="M17" s="163"/>
      <c r="N17" s="162"/>
    </row>
    <row r="18" spans="1:14">
      <c r="A18" s="162"/>
      <c r="B18" s="163"/>
      <c r="C18" s="163"/>
      <c r="D18" s="163"/>
      <c r="E18" s="163" t="s">
        <v>833</v>
      </c>
      <c r="F18" s="163"/>
      <c r="G18" s="163"/>
      <c r="H18" s="163"/>
      <c r="I18" s="289"/>
      <c r="J18" s="163"/>
      <c r="K18" s="163"/>
      <c r="L18" s="162"/>
      <c r="M18" s="163"/>
      <c r="N18" s="162"/>
    </row>
    <row r="19" spans="1:14" ht="12" customHeight="1">
      <c r="A19" s="290"/>
      <c r="B19" s="599" t="s">
        <v>834</v>
      </c>
      <c r="C19" s="600"/>
      <c r="D19" s="600"/>
      <c r="E19" s="601"/>
      <c r="F19" s="290" t="s">
        <v>883</v>
      </c>
      <c r="G19" s="291"/>
      <c r="H19" s="163"/>
      <c r="I19" s="289"/>
      <c r="J19" s="163"/>
      <c r="K19" s="163" t="s">
        <v>836</v>
      </c>
      <c r="L19" s="162"/>
      <c r="M19" s="163"/>
      <c r="N19" s="162"/>
    </row>
    <row r="20" spans="1:14" s="163" customFormat="1" ht="12" thickBot="1">
      <c r="A20" s="292" t="s">
        <v>964</v>
      </c>
      <c r="B20" s="293"/>
      <c r="C20" s="294"/>
      <c r="D20" s="294"/>
      <c r="E20" s="295" t="s">
        <v>459</v>
      </c>
      <c r="F20" s="296" t="s">
        <v>460</v>
      </c>
      <c r="G20" s="291"/>
      <c r="I20" s="289"/>
      <c r="K20" s="297" t="s">
        <v>884</v>
      </c>
      <c r="L20" s="162"/>
      <c r="N20" s="162"/>
    </row>
    <row r="21" spans="1:14" s="163" customFormat="1" ht="12" thickBot="1">
      <c r="A21" s="298" t="s">
        <v>964</v>
      </c>
      <c r="B21" s="299"/>
      <c r="C21" s="300"/>
      <c r="D21" s="300"/>
      <c r="E21" s="339" t="s">
        <v>885</v>
      </c>
      <c r="F21" s="340" t="s">
        <v>886</v>
      </c>
      <c r="G21" s="291"/>
      <c r="I21" s="289"/>
      <c r="K21" s="297" t="s">
        <v>887</v>
      </c>
      <c r="L21" s="162"/>
      <c r="N21" s="166">
        <v>36874</v>
      </c>
    </row>
    <row r="22" spans="1:14">
      <c r="A22" s="320" t="s">
        <v>964</v>
      </c>
      <c r="B22" s="321"/>
      <c r="C22" s="322"/>
      <c r="D22" s="322"/>
      <c r="E22" s="323" t="s">
        <v>410</v>
      </c>
      <c r="F22" s="320" t="s">
        <v>888</v>
      </c>
      <c r="G22" s="291"/>
      <c r="H22" s="163"/>
      <c r="I22" s="289"/>
      <c r="J22" s="163"/>
      <c r="K22" s="297" t="s">
        <v>889</v>
      </c>
      <c r="L22" s="162"/>
      <c r="M22" s="163"/>
      <c r="N22" s="162"/>
    </row>
    <row r="23" spans="1:14">
      <c r="A23" s="341" t="s">
        <v>964</v>
      </c>
      <c r="B23" s="342"/>
      <c r="C23" s="343"/>
      <c r="D23" s="343"/>
      <c r="E23" s="344" t="s">
        <v>412</v>
      </c>
      <c r="F23" s="341" t="s">
        <v>411</v>
      </c>
      <c r="G23" s="291"/>
      <c r="H23" s="163"/>
      <c r="I23" s="289"/>
      <c r="J23" s="163"/>
      <c r="K23" s="163"/>
      <c r="L23" s="162"/>
      <c r="M23" s="163"/>
      <c r="N23" s="162"/>
    </row>
    <row r="24" spans="1:14">
      <c r="A24" s="310" t="s">
        <v>963</v>
      </c>
      <c r="B24" s="311"/>
      <c r="C24" s="312"/>
      <c r="D24" s="312"/>
      <c r="E24" s="313"/>
      <c r="F24" s="310"/>
      <c r="G24" s="291"/>
      <c r="H24" s="163"/>
      <c r="I24" s="289"/>
      <c r="J24" s="163"/>
      <c r="K24" s="163"/>
      <c r="L24" s="162"/>
      <c r="M24" s="163"/>
      <c r="N24" s="162"/>
    </row>
    <row r="25" spans="1:14">
      <c r="A25" s="162"/>
      <c r="B25" s="163"/>
      <c r="C25" s="163"/>
      <c r="D25" s="163"/>
      <c r="E25" s="163"/>
      <c r="F25" s="163"/>
      <c r="G25" s="163"/>
      <c r="H25" s="163"/>
      <c r="I25" s="289"/>
      <c r="J25" s="163"/>
      <c r="K25" s="163"/>
      <c r="L25" s="162"/>
      <c r="M25" s="163"/>
      <c r="N25" s="162"/>
    </row>
    <row r="26" spans="1:14">
      <c r="A26" s="162"/>
      <c r="B26" s="163"/>
      <c r="C26" s="163"/>
      <c r="D26" s="163"/>
      <c r="E26" s="163" t="s">
        <v>841</v>
      </c>
      <c r="F26" s="163"/>
      <c r="G26" s="163"/>
      <c r="H26" s="163"/>
      <c r="I26" s="289"/>
      <c r="J26" s="163"/>
      <c r="K26" s="163"/>
      <c r="L26" s="162"/>
      <c r="M26" s="163"/>
      <c r="N26" s="162"/>
    </row>
    <row r="27" spans="1:14" ht="11.25" customHeight="1">
      <c r="A27" s="314"/>
      <c r="B27" s="592" t="s">
        <v>834</v>
      </c>
      <c r="C27" s="593"/>
      <c r="D27" s="593"/>
      <c r="E27" s="594"/>
      <c r="F27" s="314" t="s">
        <v>883</v>
      </c>
      <c r="G27" s="314" t="s">
        <v>842</v>
      </c>
      <c r="H27" s="163"/>
      <c r="I27" s="289"/>
      <c r="J27" s="163"/>
      <c r="K27" s="163"/>
      <c r="L27" s="162"/>
      <c r="M27" s="163"/>
      <c r="N27" s="162"/>
    </row>
    <row r="28" spans="1:14">
      <c r="A28" s="316"/>
      <c r="B28" s="317"/>
      <c r="C28" s="318"/>
      <c r="D28" s="318"/>
      <c r="E28" s="319" t="s">
        <v>890</v>
      </c>
      <c r="F28" s="316" t="s">
        <v>891</v>
      </c>
      <c r="G28" s="316"/>
      <c r="H28" s="163"/>
      <c r="I28" s="289"/>
      <c r="J28" s="163"/>
      <c r="K28" s="163"/>
      <c r="L28" s="162"/>
      <c r="M28" s="163"/>
      <c r="N28" s="162"/>
    </row>
    <row r="29" spans="1:14">
      <c r="A29" s="320"/>
      <c r="B29" s="321"/>
      <c r="C29" s="322"/>
      <c r="D29" s="322"/>
      <c r="E29" s="323" t="s">
        <v>474</v>
      </c>
      <c r="F29" s="320" t="s">
        <v>846</v>
      </c>
      <c r="G29" s="320"/>
      <c r="H29" s="163"/>
      <c r="I29" s="289"/>
      <c r="J29" s="163"/>
      <c r="K29" s="163"/>
      <c r="L29" s="162"/>
      <c r="M29" s="163"/>
      <c r="N29" s="162"/>
    </row>
    <row r="30" spans="1:14">
      <c r="A30" s="310" t="s">
        <v>963</v>
      </c>
      <c r="B30" s="311"/>
      <c r="C30" s="312"/>
      <c r="D30" s="312"/>
      <c r="E30" s="313"/>
      <c r="F30" s="310"/>
      <c r="G30" s="310"/>
      <c r="H30" s="163"/>
      <c r="I30" s="289"/>
      <c r="J30" s="163"/>
      <c r="K30" s="163"/>
      <c r="L30" s="162"/>
      <c r="M30" s="163"/>
      <c r="N30" s="162"/>
    </row>
    <row r="31" spans="1:14">
      <c r="A31" s="162"/>
      <c r="B31" s="163"/>
      <c r="C31" s="163"/>
      <c r="D31" s="163"/>
      <c r="E31" s="163"/>
      <c r="F31" s="162"/>
      <c r="G31" s="162"/>
      <c r="H31" s="163"/>
      <c r="I31" s="289"/>
      <c r="J31" s="163"/>
      <c r="K31" s="163"/>
      <c r="L31" s="162"/>
      <c r="M31" s="163"/>
      <c r="N31" s="162"/>
    </row>
    <row r="32" spans="1:14" ht="11.25" customHeight="1">
      <c r="A32" s="314"/>
      <c r="B32" s="592" t="s">
        <v>834</v>
      </c>
      <c r="C32" s="593"/>
      <c r="D32" s="593"/>
      <c r="E32" s="594"/>
      <c r="F32" s="314" t="s">
        <v>883</v>
      </c>
      <c r="G32" s="314" t="s">
        <v>842</v>
      </c>
      <c r="H32" s="163"/>
      <c r="I32" s="289"/>
      <c r="J32" s="163"/>
      <c r="K32" s="163"/>
      <c r="L32" s="162"/>
      <c r="M32" s="163"/>
      <c r="N32" s="162"/>
    </row>
    <row r="33" spans="1:9">
      <c r="A33" s="316" t="s">
        <v>963</v>
      </c>
      <c r="B33" s="317"/>
      <c r="C33" s="318"/>
      <c r="D33" s="318"/>
      <c r="E33" s="319"/>
      <c r="F33" s="316"/>
      <c r="G33" s="316"/>
      <c r="H33" s="163"/>
      <c r="I33" s="289"/>
    </row>
    <row r="34" spans="1:9">
      <c r="A34" s="320" t="s">
        <v>963</v>
      </c>
      <c r="B34" s="321"/>
      <c r="C34" s="322"/>
      <c r="D34" s="322"/>
      <c r="E34" s="323"/>
      <c r="F34" s="320"/>
      <c r="G34" s="320"/>
      <c r="H34" s="163"/>
      <c r="I34" s="289"/>
    </row>
    <row r="35" spans="1:9">
      <c r="A35" s="310" t="s">
        <v>963</v>
      </c>
      <c r="B35" s="311"/>
      <c r="C35" s="312"/>
      <c r="D35" s="312"/>
      <c r="E35" s="313"/>
      <c r="F35" s="310"/>
      <c r="G35" s="310"/>
      <c r="H35" s="163"/>
      <c r="I35" s="289"/>
    </row>
    <row r="36" spans="1:9">
      <c r="A36" s="162"/>
      <c r="B36" s="163"/>
      <c r="C36" s="163"/>
      <c r="D36" s="163"/>
      <c r="E36" s="163"/>
      <c r="F36" s="163"/>
      <c r="G36" s="163"/>
      <c r="H36" s="163"/>
      <c r="I36" s="289"/>
    </row>
    <row r="37" spans="1:9">
      <c r="A37" s="161" t="s">
        <v>892</v>
      </c>
      <c r="B37" s="163"/>
      <c r="C37" s="163"/>
      <c r="D37" s="163"/>
      <c r="E37" s="163"/>
      <c r="F37" s="163"/>
      <c r="G37" s="163"/>
      <c r="H37" s="163"/>
      <c r="I37" s="289"/>
    </row>
    <row r="40" spans="1:9" ht="18.75" hidden="1" customHeight="1">
      <c r="A40" s="162"/>
      <c r="B40" s="163"/>
      <c r="C40" s="163"/>
      <c r="D40" s="163"/>
      <c r="E40" s="163"/>
      <c r="F40" s="163"/>
      <c r="G40" s="316" t="s">
        <v>848</v>
      </c>
      <c r="H40" s="163"/>
      <c r="I40" s="163"/>
    </row>
    <row r="41" spans="1:9" ht="18.75" hidden="1" customHeight="1">
      <c r="A41" s="162"/>
      <c r="B41" s="163"/>
      <c r="C41" s="163"/>
      <c r="D41" s="163"/>
      <c r="E41" s="163"/>
      <c r="F41" s="163"/>
      <c r="G41" s="345" t="s">
        <v>849</v>
      </c>
      <c r="H41" s="163"/>
      <c r="I41" s="163"/>
    </row>
    <row r="42" spans="1:9" ht="18.75" hidden="1" customHeight="1">
      <c r="A42" s="162"/>
      <c r="B42" s="163"/>
      <c r="C42" s="163"/>
      <c r="D42" s="163"/>
      <c r="E42" s="163"/>
      <c r="F42" s="163"/>
      <c r="G42" s="324" t="s">
        <v>850</v>
      </c>
      <c r="H42" s="163"/>
      <c r="I42" s="163"/>
    </row>
    <row r="43" spans="1:9" ht="18.75" hidden="1" customHeight="1">
      <c r="A43" s="162"/>
      <c r="B43" s="163"/>
      <c r="C43" s="163"/>
      <c r="D43" s="163"/>
      <c r="E43" s="163"/>
      <c r="F43" s="163"/>
      <c r="G43" s="324" t="s">
        <v>528</v>
      </c>
      <c r="H43" s="163"/>
      <c r="I43" s="163"/>
    </row>
    <row r="44" spans="1:9" ht="18.75" hidden="1" customHeight="1">
      <c r="A44" s="162"/>
      <c r="B44" s="163"/>
      <c r="C44" s="163"/>
      <c r="D44" s="163"/>
      <c r="E44" s="163"/>
      <c r="F44" s="163"/>
      <c r="G44" s="324" t="s">
        <v>851</v>
      </c>
      <c r="H44" s="163"/>
      <c r="I44" s="163"/>
    </row>
    <row r="45" spans="1:9" ht="18.75" hidden="1" customHeight="1">
      <c r="A45" s="162"/>
      <c r="B45" s="163"/>
      <c r="C45" s="163"/>
      <c r="D45" s="163"/>
      <c r="E45" s="163"/>
      <c r="F45" s="163"/>
      <c r="G45" s="324" t="s">
        <v>852</v>
      </c>
      <c r="H45" s="163"/>
      <c r="I45" s="163"/>
    </row>
    <row r="46" spans="1:9" ht="18.75" hidden="1" customHeight="1">
      <c r="A46" s="162"/>
      <c r="B46" s="163"/>
      <c r="C46" s="163"/>
      <c r="D46" s="163"/>
      <c r="E46" s="163"/>
      <c r="F46" s="163"/>
      <c r="G46" s="324" t="s">
        <v>853</v>
      </c>
      <c r="H46" s="163"/>
      <c r="I46" s="163"/>
    </row>
    <row r="47" spans="1:9" ht="18.75" hidden="1" customHeight="1">
      <c r="A47" s="162"/>
      <c r="B47" s="163"/>
      <c r="C47" s="163"/>
      <c r="D47" s="163"/>
      <c r="E47" s="163"/>
      <c r="F47" s="163"/>
      <c r="G47" s="324" t="s">
        <v>854</v>
      </c>
      <c r="H47" s="163"/>
      <c r="I47" s="163"/>
    </row>
    <row r="48" spans="1:9" ht="18.75" hidden="1" customHeight="1">
      <c r="A48" s="162"/>
      <c r="B48" s="163"/>
      <c r="C48" s="163"/>
      <c r="D48" s="163"/>
      <c r="E48" s="163"/>
      <c r="F48" s="163"/>
      <c r="G48" s="324" t="s">
        <v>855</v>
      </c>
      <c r="H48" s="163"/>
      <c r="I48" s="163"/>
    </row>
    <row r="49" spans="7:7" ht="18.75" hidden="1" customHeight="1">
      <c r="G49" s="346" t="s">
        <v>856</v>
      </c>
    </row>
    <row r="50" spans="7:7" ht="18.75" hidden="1" customHeight="1">
      <c r="G50" s="346" t="s">
        <v>857</v>
      </c>
    </row>
    <row r="51" spans="7:7" ht="18.75" hidden="1" customHeight="1">
      <c r="G51" s="346" t="s">
        <v>858</v>
      </c>
    </row>
    <row r="52" spans="7:7" ht="18.75" hidden="1" customHeight="1">
      <c r="G52" s="347" t="s">
        <v>826</v>
      </c>
    </row>
    <row r="53" spans="7:7">
      <c r="G53" s="163"/>
    </row>
  </sheetData>
  <mergeCells count="14">
    <mergeCell ref="M3:M4"/>
    <mergeCell ref="N3:N4"/>
    <mergeCell ref="B19:E19"/>
    <mergeCell ref="A3:A4"/>
    <mergeCell ref="B3:E4"/>
    <mergeCell ref="F3:F4"/>
    <mergeCell ref="G3:G4"/>
    <mergeCell ref="H3:H4"/>
    <mergeCell ref="I3:I4"/>
    <mergeCell ref="B27:E27"/>
    <mergeCell ref="B32:E32"/>
    <mergeCell ref="J3:J4"/>
    <mergeCell ref="K3:K4"/>
    <mergeCell ref="L3:L4"/>
  </mergeCells>
  <phoneticPr fontId="1"/>
  <dataValidations count="4">
    <dataValidation type="list" allowBlank="1" showInputMessage="1" showErrorMessage="1" sqref="G7">
      <formula1>$G$43:$G$56</formula1>
    </dataValidation>
    <dataValidation type="list" allowBlank="1" showInputMessage="1" showErrorMessage="1" sqref="G14:G15">
      <formula1>$G$47:$G$58</formula1>
    </dataValidation>
    <dataValidation type="list" allowBlank="1" showInputMessage="1" showErrorMessage="1" sqref="G5">
      <formula1>$G$45:$G$56</formula1>
    </dataValidation>
    <dataValidation type="list" allowBlank="1" showInputMessage="1" showErrorMessage="1" sqref="G16 G6 G8:G13">
      <formula1>$G$41:$G$52</formula1>
    </dataValidation>
  </dataValidations>
  <printOptions horizontalCentered="1"/>
  <pageMargins left="0.23622047244094491" right="0.19685039370078741" top="0.51181102362204722" bottom="0.39370078740157483" header="0.31496062992125984" footer="0.19685039370078741"/>
  <pageSetup paperSize="9" scale="85" fitToHeight="10" orientation="landscape" verticalDpi="300" r:id="rId1"/>
  <headerFooter alignWithMargins="0">
    <oddHeader>&amp;R&amp;D &amp;T</oddHeader>
    <oddFooter>&amp;C&amp;P&amp;R&amp;F [&amp;A]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84"/>
  <sheetViews>
    <sheetView zoomScaleNormal="85" workbookViewId="0">
      <pane xSplit="5" ySplit="4" topLeftCell="F12" activePane="bottomRight" state="frozen"/>
      <selection activeCell="L33" sqref="L33"/>
      <selection pane="topRight" activeCell="L33" sqref="L33"/>
      <selection pane="bottomLeft" activeCell="L33" sqref="L33"/>
      <selection pane="bottomRight" activeCell="K39" sqref="K39"/>
    </sheetView>
  </sheetViews>
  <sheetFormatPr defaultRowHeight="18.75"/>
  <cols>
    <col min="1" max="1" width="2.375" customWidth="1"/>
    <col min="2" max="3" width="2.25" hidden="1" customWidth="1"/>
    <col min="4" max="4" width="2.25" customWidth="1"/>
    <col min="5" max="5" width="20.625" customWidth="1"/>
    <col min="6" max="6" width="9.375" customWidth="1"/>
    <col min="7" max="7" width="10.25" customWidth="1"/>
    <col min="8" max="8" width="5.5" customWidth="1"/>
    <col min="9" max="9" width="5.75" customWidth="1"/>
    <col min="10" max="10" width="5.625" customWidth="1"/>
    <col min="11" max="11" width="43" customWidth="1"/>
    <col min="12" max="12" width="4.125" customWidth="1"/>
    <col min="13" max="18" width="3.625" customWidth="1"/>
    <col min="19" max="19" width="40.25" customWidth="1"/>
    <col min="20" max="20" width="8.375" customWidth="1"/>
  </cols>
  <sheetData>
    <row r="1" spans="1:20" ht="9.75" customHeight="1">
      <c r="A1" s="161" t="s">
        <v>998</v>
      </c>
      <c r="B1" s="162"/>
      <c r="C1" s="162"/>
      <c r="D1" s="162"/>
      <c r="E1" s="162"/>
      <c r="F1" s="163"/>
      <c r="G1" s="163"/>
      <c r="H1" s="163"/>
      <c r="I1" s="163"/>
      <c r="J1" s="163"/>
      <c r="K1" s="163"/>
      <c r="L1" s="162"/>
      <c r="M1" s="162"/>
      <c r="N1" s="162"/>
      <c r="O1" s="162"/>
      <c r="P1" s="162"/>
      <c r="Q1" s="162"/>
      <c r="R1" s="162"/>
      <c r="S1" s="163"/>
      <c r="T1" s="162"/>
    </row>
    <row r="2" spans="1:20" ht="17.25" customHeight="1">
      <c r="A2" s="162" t="s">
        <v>999</v>
      </c>
      <c r="B2" s="163"/>
      <c r="C2" s="163"/>
      <c r="D2" s="163"/>
      <c r="E2" s="164" t="s">
        <v>893</v>
      </c>
      <c r="F2" s="165" t="s">
        <v>1067</v>
      </c>
      <c r="G2" s="163"/>
      <c r="H2" s="163"/>
      <c r="I2" s="163"/>
      <c r="J2" s="163"/>
      <c r="K2" s="163"/>
      <c r="L2" s="162"/>
      <c r="M2" s="162"/>
      <c r="N2" s="162"/>
      <c r="O2" s="162"/>
      <c r="P2" s="162"/>
      <c r="Q2" s="162"/>
      <c r="R2" s="162"/>
      <c r="S2" s="163"/>
      <c r="T2" s="166">
        <f>IF(MAX(T8:T48)=0,DATE(2000,9,20),MAX(T8:T48))</f>
        <v>42622</v>
      </c>
    </row>
    <row r="3" spans="1:20" s="167" customFormat="1" ht="11.25" customHeight="1">
      <c r="A3" s="602" t="s">
        <v>1000</v>
      </c>
      <c r="B3" s="604" t="s">
        <v>445</v>
      </c>
      <c r="C3" s="605"/>
      <c r="D3" s="605"/>
      <c r="E3" s="606"/>
      <c r="F3" s="595" t="s">
        <v>446</v>
      </c>
      <c r="G3" s="595" t="s">
        <v>447</v>
      </c>
      <c r="H3" s="595" t="s">
        <v>448</v>
      </c>
      <c r="I3" s="610" t="s">
        <v>449</v>
      </c>
      <c r="J3" s="595" t="s">
        <v>1001</v>
      </c>
      <c r="K3" s="595" t="s">
        <v>451</v>
      </c>
      <c r="L3" s="597" t="s">
        <v>1002</v>
      </c>
      <c r="M3" s="593" t="s">
        <v>894</v>
      </c>
      <c r="N3" s="593"/>
      <c r="O3" s="593"/>
      <c r="P3" s="593"/>
      <c r="Q3" s="593"/>
      <c r="R3" s="594"/>
      <c r="S3" s="595" t="s">
        <v>455</v>
      </c>
      <c r="T3" s="595" t="s">
        <v>456</v>
      </c>
    </row>
    <row r="4" spans="1:20" s="167" customFormat="1" ht="11.25" customHeight="1">
      <c r="A4" s="612"/>
      <c r="B4" s="613"/>
      <c r="C4" s="614"/>
      <c r="D4" s="614"/>
      <c r="E4" s="615"/>
      <c r="F4" s="616"/>
      <c r="G4" s="616"/>
      <c r="H4" s="616"/>
      <c r="I4" s="620"/>
      <c r="J4" s="616"/>
      <c r="K4" s="616"/>
      <c r="L4" s="616"/>
      <c r="M4" s="348">
        <v>1</v>
      </c>
      <c r="N4" s="168" t="s">
        <v>895</v>
      </c>
      <c r="O4" s="168">
        <v>3</v>
      </c>
      <c r="P4" s="168">
        <v>11</v>
      </c>
      <c r="Q4" s="168">
        <v>21</v>
      </c>
      <c r="R4" s="168">
        <v>22</v>
      </c>
      <c r="S4" s="616"/>
      <c r="T4" s="616"/>
    </row>
    <row r="5" spans="1:20" s="163" customFormat="1" ht="12" thickBot="1">
      <c r="A5" s="169" t="str">
        <f>IF(F5="","","F")</f>
        <v>F</v>
      </c>
      <c r="B5" s="170"/>
      <c r="C5" s="171"/>
      <c r="D5" s="171"/>
      <c r="E5" s="326" t="s">
        <v>459</v>
      </c>
      <c r="F5" s="173" t="s">
        <v>460</v>
      </c>
      <c r="G5" s="173" t="s">
        <v>461</v>
      </c>
      <c r="H5" s="173">
        <v>8</v>
      </c>
      <c r="I5" s="173"/>
      <c r="J5" s="173" t="s">
        <v>462</v>
      </c>
      <c r="K5" s="174" t="s">
        <v>463</v>
      </c>
      <c r="L5" s="173"/>
      <c r="M5" s="173"/>
      <c r="N5" s="173"/>
      <c r="O5" s="173"/>
      <c r="P5" s="173"/>
      <c r="Q5" s="173"/>
      <c r="R5" s="173"/>
      <c r="S5" s="174"/>
      <c r="T5" s="175"/>
    </row>
    <row r="6" spans="1:20" s="163" customFormat="1" ht="12" thickBot="1">
      <c r="A6" s="279" t="str">
        <f>IF(F6="","","F")</f>
        <v>F</v>
      </c>
      <c r="B6" s="280"/>
      <c r="C6" s="281"/>
      <c r="D6" s="281"/>
      <c r="E6" s="327" t="s">
        <v>1003</v>
      </c>
      <c r="F6" s="283" t="s">
        <v>1004</v>
      </c>
      <c r="G6" s="283" t="s">
        <v>1005</v>
      </c>
      <c r="H6" s="283">
        <v>4</v>
      </c>
      <c r="I6" s="283">
        <v>0</v>
      </c>
      <c r="J6" s="283" t="s">
        <v>1006</v>
      </c>
      <c r="K6" s="284" t="s">
        <v>1003</v>
      </c>
      <c r="L6" s="283"/>
      <c r="M6" s="283"/>
      <c r="N6" s="283"/>
      <c r="O6" s="283"/>
      <c r="P6" s="283"/>
      <c r="Q6" s="283"/>
      <c r="R6" s="283"/>
      <c r="S6" s="284"/>
      <c r="T6" s="285"/>
    </row>
    <row r="7" spans="1:20" s="187" customFormat="1" ht="11.25">
      <c r="A7" s="180" t="s">
        <v>468</v>
      </c>
      <c r="B7" s="181"/>
      <c r="C7" s="182"/>
      <c r="D7" s="182"/>
      <c r="E7" s="183" t="s">
        <v>469</v>
      </c>
      <c r="F7" s="184" t="s">
        <v>470</v>
      </c>
      <c r="G7" s="184" t="s">
        <v>471</v>
      </c>
      <c r="H7" s="184"/>
      <c r="I7" s="184"/>
      <c r="J7" s="184"/>
      <c r="K7" s="185" t="s">
        <v>472</v>
      </c>
      <c r="L7" s="185" t="s">
        <v>473</v>
      </c>
      <c r="M7" s="186"/>
      <c r="N7" s="186"/>
    </row>
    <row r="8" spans="1:20" ht="75">
      <c r="A8" s="201" t="str">
        <f t="shared" ref="A8:A47" si="0">IF(F8="","","F")</f>
        <v>F</v>
      </c>
      <c r="B8" s="196"/>
      <c r="C8" s="197"/>
      <c r="D8" s="197"/>
      <c r="E8" s="328" t="s">
        <v>896</v>
      </c>
      <c r="F8" s="201" t="s">
        <v>1007</v>
      </c>
      <c r="G8" s="201" t="s">
        <v>1008</v>
      </c>
      <c r="H8" s="201">
        <v>2</v>
      </c>
      <c r="I8" s="201">
        <v>0</v>
      </c>
      <c r="J8" s="201" t="s">
        <v>467</v>
      </c>
      <c r="K8" s="349" t="s">
        <v>897</v>
      </c>
      <c r="L8" s="212"/>
      <c r="M8" s="330" t="s">
        <v>1009</v>
      </c>
      <c r="N8" s="330" t="s">
        <v>1010</v>
      </c>
      <c r="O8" s="330" t="s">
        <v>1009</v>
      </c>
      <c r="P8" s="330" t="s">
        <v>1011</v>
      </c>
      <c r="Q8" s="330" t="s">
        <v>1010</v>
      </c>
      <c r="R8" s="330" t="s">
        <v>1012</v>
      </c>
      <c r="S8" s="329" t="s">
        <v>898</v>
      </c>
      <c r="T8" s="200">
        <v>37718</v>
      </c>
    </row>
    <row r="9" spans="1:20" ht="33.75">
      <c r="A9" s="195" t="str">
        <f t="shared" si="0"/>
        <v>F</v>
      </c>
      <c r="B9" s="337"/>
      <c r="C9" s="338"/>
      <c r="D9" s="265"/>
      <c r="E9" s="350" t="s">
        <v>410</v>
      </c>
      <c r="F9" s="209" t="s">
        <v>392</v>
      </c>
      <c r="G9" s="209" t="s">
        <v>1013</v>
      </c>
      <c r="H9" s="209">
        <v>2</v>
      </c>
      <c r="I9" s="209">
        <v>0</v>
      </c>
      <c r="J9" s="209" t="s">
        <v>467</v>
      </c>
      <c r="K9" s="210" t="s">
        <v>899</v>
      </c>
      <c r="L9" s="211"/>
      <c r="M9" s="209" t="s">
        <v>1014</v>
      </c>
      <c r="N9" s="209" t="s">
        <v>1015</v>
      </c>
      <c r="O9" s="209">
        <v>0</v>
      </c>
      <c r="P9" s="209">
        <v>0</v>
      </c>
      <c r="Q9" s="209" t="s">
        <v>1011</v>
      </c>
      <c r="R9" s="209" t="s">
        <v>1011</v>
      </c>
      <c r="S9" s="213" t="s">
        <v>900</v>
      </c>
      <c r="T9" s="214">
        <v>36798</v>
      </c>
    </row>
    <row r="10" spans="1:20">
      <c r="A10" s="195" t="str">
        <f t="shared" si="0"/>
        <v>F</v>
      </c>
      <c r="B10" s="264"/>
      <c r="C10" s="265"/>
      <c r="D10" s="338"/>
      <c r="E10" s="333" t="s">
        <v>901</v>
      </c>
      <c r="F10" s="223" t="s">
        <v>902</v>
      </c>
      <c r="G10" s="223" t="s">
        <v>1013</v>
      </c>
      <c r="H10" s="223">
        <v>2</v>
      </c>
      <c r="I10" s="223">
        <v>0</v>
      </c>
      <c r="J10" s="223"/>
      <c r="K10" s="334" t="s">
        <v>903</v>
      </c>
      <c r="L10" s="335"/>
      <c r="M10" s="223"/>
      <c r="N10" s="223"/>
      <c r="O10" s="223"/>
      <c r="P10" s="223"/>
      <c r="Q10" s="223"/>
      <c r="R10" s="223"/>
      <c r="S10" s="222" t="s">
        <v>1016</v>
      </c>
      <c r="T10" s="224">
        <v>36845</v>
      </c>
    </row>
    <row r="11" spans="1:20">
      <c r="A11" s="195" t="str">
        <f t="shared" si="0"/>
        <v>F</v>
      </c>
      <c r="B11" s="203"/>
      <c r="C11" s="204"/>
      <c r="D11" s="617" t="s">
        <v>904</v>
      </c>
      <c r="E11" s="328" t="s">
        <v>905</v>
      </c>
      <c r="F11" s="201" t="s">
        <v>1017</v>
      </c>
      <c r="G11" s="201" t="s">
        <v>1018</v>
      </c>
      <c r="H11" s="201">
        <v>6</v>
      </c>
      <c r="I11" s="201">
        <v>0</v>
      </c>
      <c r="J11" s="201"/>
      <c r="K11" s="199"/>
      <c r="L11" s="201"/>
      <c r="M11" s="201" t="s">
        <v>1011</v>
      </c>
      <c r="N11" s="201" t="s">
        <v>1014</v>
      </c>
      <c r="O11" s="201" t="s">
        <v>1010</v>
      </c>
      <c r="P11" s="201" t="s">
        <v>1011</v>
      </c>
      <c r="Q11" s="201"/>
      <c r="R11" s="201"/>
      <c r="S11" s="199"/>
      <c r="T11" s="200"/>
    </row>
    <row r="12" spans="1:20">
      <c r="A12" s="195" t="str">
        <f t="shared" si="0"/>
        <v>F</v>
      </c>
      <c r="B12" s="203"/>
      <c r="C12" s="204"/>
      <c r="D12" s="617"/>
      <c r="E12" s="260" t="s">
        <v>906</v>
      </c>
      <c r="F12" s="195" t="s">
        <v>1019</v>
      </c>
      <c r="G12" s="195" t="s">
        <v>1020</v>
      </c>
      <c r="H12" s="195">
        <v>6</v>
      </c>
      <c r="I12" s="195">
        <v>0</v>
      </c>
      <c r="J12" s="195"/>
      <c r="K12" s="206"/>
      <c r="L12" s="195"/>
      <c r="M12" s="195" t="s">
        <v>1011</v>
      </c>
      <c r="N12" s="195" t="s">
        <v>1011</v>
      </c>
      <c r="O12" s="195" t="s">
        <v>1010</v>
      </c>
      <c r="P12" s="195" t="s">
        <v>1011</v>
      </c>
      <c r="Q12" s="195"/>
      <c r="R12" s="195"/>
      <c r="S12" s="206"/>
      <c r="T12" s="207"/>
    </row>
    <row r="13" spans="1:20">
      <c r="A13" s="195" t="str">
        <f t="shared" si="0"/>
        <v>F</v>
      </c>
      <c r="B13" s="203"/>
      <c r="C13" s="204"/>
      <c r="D13" s="617"/>
      <c r="E13" s="260" t="s">
        <v>907</v>
      </c>
      <c r="F13" s="195" t="s">
        <v>1021</v>
      </c>
      <c r="G13" s="195" t="s">
        <v>1020</v>
      </c>
      <c r="H13" s="195">
        <v>6</v>
      </c>
      <c r="I13" s="195">
        <v>0</v>
      </c>
      <c r="J13" s="195"/>
      <c r="K13" s="206"/>
      <c r="L13" s="195"/>
      <c r="M13" s="195" t="s">
        <v>1015</v>
      </c>
      <c r="N13" s="195" t="s">
        <v>1011</v>
      </c>
      <c r="O13" s="195" t="s">
        <v>1011</v>
      </c>
      <c r="P13" s="195" t="s">
        <v>1010</v>
      </c>
      <c r="Q13" s="195"/>
      <c r="R13" s="195"/>
      <c r="S13" s="206" t="s">
        <v>908</v>
      </c>
      <c r="T13" s="207"/>
    </row>
    <row r="14" spans="1:20">
      <c r="A14" s="195" t="str">
        <f t="shared" si="0"/>
        <v>F</v>
      </c>
      <c r="B14" s="203"/>
      <c r="C14" s="204"/>
      <c r="D14" s="617"/>
      <c r="E14" s="241"/>
      <c r="F14" s="195" t="s">
        <v>1022</v>
      </c>
      <c r="G14" s="195" t="s">
        <v>1023</v>
      </c>
      <c r="H14" s="195">
        <v>6</v>
      </c>
      <c r="I14" s="195">
        <v>0</v>
      </c>
      <c r="J14" s="195"/>
      <c r="K14" s="206"/>
      <c r="L14" s="195"/>
      <c r="M14" s="195"/>
      <c r="N14" s="195"/>
      <c r="O14" s="195"/>
      <c r="P14" s="195"/>
      <c r="Q14" s="195"/>
      <c r="R14" s="195"/>
      <c r="S14" s="206"/>
      <c r="T14" s="207"/>
    </row>
    <row r="15" spans="1:20">
      <c r="A15" s="195" t="str">
        <f t="shared" si="0"/>
        <v>F</v>
      </c>
      <c r="B15" s="203"/>
      <c r="C15" s="204"/>
      <c r="D15" s="618"/>
      <c r="E15" s="350"/>
      <c r="F15" s="195" t="s">
        <v>1024</v>
      </c>
      <c r="G15" s="209" t="s">
        <v>1023</v>
      </c>
      <c r="H15" s="209">
        <v>6</v>
      </c>
      <c r="I15" s="209">
        <v>0</v>
      </c>
      <c r="J15" s="209"/>
      <c r="K15" s="213"/>
      <c r="L15" s="209"/>
      <c r="M15" s="209"/>
      <c r="N15" s="209"/>
      <c r="O15" s="209"/>
      <c r="P15" s="209"/>
      <c r="Q15" s="209"/>
      <c r="R15" s="209"/>
      <c r="S15" s="213"/>
      <c r="T15" s="214"/>
    </row>
    <row r="16" spans="1:20" ht="11.25" customHeight="1">
      <c r="A16" s="195" t="str">
        <f t="shared" si="0"/>
        <v>F</v>
      </c>
      <c r="B16" s="203"/>
      <c r="C16" s="204"/>
      <c r="D16" s="619" t="s">
        <v>909</v>
      </c>
      <c r="E16" s="336" t="s">
        <v>1140</v>
      </c>
      <c r="F16" s="220" t="s">
        <v>1025</v>
      </c>
      <c r="G16" s="220" t="s">
        <v>1013</v>
      </c>
      <c r="H16" s="220">
        <v>2</v>
      </c>
      <c r="I16" s="220">
        <v>0</v>
      </c>
      <c r="J16" s="220"/>
      <c r="K16" s="219" t="s">
        <v>910</v>
      </c>
      <c r="L16" s="220"/>
      <c r="M16" s="220" t="s">
        <v>104</v>
      </c>
      <c r="N16" s="220"/>
      <c r="O16" s="220"/>
      <c r="P16" s="220"/>
      <c r="Q16" s="220"/>
      <c r="R16" s="220"/>
      <c r="S16" s="219"/>
      <c r="T16" s="221"/>
    </row>
    <row r="17" spans="1:20">
      <c r="A17" s="195" t="str">
        <f t="shared" si="0"/>
        <v>F</v>
      </c>
      <c r="B17" s="203"/>
      <c r="C17" s="204"/>
      <c r="D17" s="617"/>
      <c r="E17" s="260" t="s">
        <v>911</v>
      </c>
      <c r="F17" s="195" t="s">
        <v>1026</v>
      </c>
      <c r="G17" s="195" t="s">
        <v>1027</v>
      </c>
      <c r="H17" s="195">
        <v>2</v>
      </c>
      <c r="I17" s="195">
        <v>0</v>
      </c>
      <c r="J17" s="195"/>
      <c r="K17" s="206" t="s">
        <v>912</v>
      </c>
      <c r="L17" s="195"/>
      <c r="M17" s="195" t="s">
        <v>104</v>
      </c>
      <c r="N17" s="195"/>
      <c r="O17" s="195"/>
      <c r="P17" s="195"/>
      <c r="Q17" s="195"/>
      <c r="R17" s="195"/>
      <c r="S17" s="206" t="s">
        <v>913</v>
      </c>
      <c r="T17" s="207">
        <v>38085</v>
      </c>
    </row>
    <row r="18" spans="1:20">
      <c r="A18" s="195" t="str">
        <f t="shared" si="0"/>
        <v>F</v>
      </c>
      <c r="B18" s="203"/>
      <c r="C18" s="204"/>
      <c r="D18" s="617"/>
      <c r="E18" s="241" t="s">
        <v>914</v>
      </c>
      <c r="F18" s="195" t="s">
        <v>1028</v>
      </c>
      <c r="G18" s="195" t="s">
        <v>1013</v>
      </c>
      <c r="H18" s="195">
        <v>2</v>
      </c>
      <c r="I18" s="195">
        <v>0</v>
      </c>
      <c r="J18" s="195"/>
      <c r="K18" s="206" t="s">
        <v>915</v>
      </c>
      <c r="L18" s="195"/>
      <c r="M18" s="195" t="s">
        <v>104</v>
      </c>
      <c r="N18" s="195"/>
      <c r="O18" s="195"/>
      <c r="P18" s="195"/>
      <c r="Q18" s="195" t="s">
        <v>104</v>
      </c>
      <c r="R18" s="195" t="s">
        <v>104</v>
      </c>
      <c r="S18" s="206"/>
      <c r="T18" s="207">
        <v>36803</v>
      </c>
    </row>
    <row r="19" spans="1:20">
      <c r="A19" s="195" t="str">
        <f t="shared" si="0"/>
        <v>F</v>
      </c>
      <c r="B19" s="203"/>
      <c r="C19" s="204"/>
      <c r="D19" s="617"/>
      <c r="E19" s="241" t="s">
        <v>916</v>
      </c>
      <c r="F19" s="195" t="s">
        <v>1029</v>
      </c>
      <c r="G19" s="195" t="s">
        <v>1027</v>
      </c>
      <c r="H19" s="195">
        <v>2</v>
      </c>
      <c r="I19" s="195">
        <v>0</v>
      </c>
      <c r="J19" s="195"/>
      <c r="K19" s="206" t="s">
        <v>917</v>
      </c>
      <c r="L19" s="195"/>
      <c r="M19" s="195" t="s">
        <v>104</v>
      </c>
      <c r="N19" s="195"/>
      <c r="O19" s="195"/>
      <c r="P19" s="195"/>
      <c r="Q19" s="195" t="s">
        <v>104</v>
      </c>
      <c r="R19" s="195" t="s">
        <v>104</v>
      </c>
      <c r="S19" s="206"/>
      <c r="T19" s="207">
        <v>36939</v>
      </c>
    </row>
    <row r="20" spans="1:20">
      <c r="A20" s="195" t="str">
        <f t="shared" si="0"/>
        <v>F</v>
      </c>
      <c r="B20" s="203"/>
      <c r="C20" s="204"/>
      <c r="D20" s="617"/>
      <c r="E20" s="241" t="s">
        <v>918</v>
      </c>
      <c r="F20" s="195" t="s">
        <v>1030</v>
      </c>
      <c r="G20" s="195" t="s">
        <v>1013</v>
      </c>
      <c r="H20" s="195">
        <v>2</v>
      </c>
      <c r="I20" s="195">
        <v>0</v>
      </c>
      <c r="J20" s="195"/>
      <c r="K20" s="206" t="s">
        <v>917</v>
      </c>
      <c r="L20" s="195"/>
      <c r="M20" s="195" t="s">
        <v>104</v>
      </c>
      <c r="N20" s="195"/>
      <c r="O20" s="195"/>
      <c r="P20" s="195"/>
      <c r="Q20" s="195" t="s">
        <v>104</v>
      </c>
      <c r="R20" s="195" t="s">
        <v>104</v>
      </c>
      <c r="S20" s="351" t="s">
        <v>919</v>
      </c>
      <c r="T20" s="352">
        <v>39556</v>
      </c>
    </row>
    <row r="21" spans="1:20">
      <c r="A21" s="195" t="str">
        <f t="shared" si="0"/>
        <v>F</v>
      </c>
      <c r="B21" s="203"/>
      <c r="C21" s="204"/>
      <c r="D21" s="617"/>
      <c r="E21" s="241" t="s">
        <v>920</v>
      </c>
      <c r="F21" s="195" t="s">
        <v>921</v>
      </c>
      <c r="G21" s="195" t="s">
        <v>1013</v>
      </c>
      <c r="H21" s="195">
        <v>2</v>
      </c>
      <c r="I21" s="195">
        <v>0</v>
      </c>
      <c r="J21" s="195"/>
      <c r="K21" s="206" t="s">
        <v>917</v>
      </c>
      <c r="L21" s="195"/>
      <c r="M21" s="195" t="s">
        <v>104</v>
      </c>
      <c r="N21" s="195"/>
      <c r="O21" s="195"/>
      <c r="P21" s="195"/>
      <c r="Q21" s="195" t="s">
        <v>104</v>
      </c>
      <c r="R21" s="195" t="s">
        <v>104</v>
      </c>
      <c r="S21" s="351" t="s">
        <v>1031</v>
      </c>
      <c r="T21" s="352">
        <v>39556</v>
      </c>
    </row>
    <row r="22" spans="1:20">
      <c r="A22" s="195" t="str">
        <f t="shared" si="0"/>
        <v>F</v>
      </c>
      <c r="B22" s="203"/>
      <c r="C22" s="204"/>
      <c r="D22" s="617"/>
      <c r="E22" s="241" t="s">
        <v>922</v>
      </c>
      <c r="F22" s="195" t="s">
        <v>923</v>
      </c>
      <c r="G22" s="195" t="s">
        <v>1027</v>
      </c>
      <c r="H22" s="195">
        <v>2</v>
      </c>
      <c r="I22" s="195">
        <v>0</v>
      </c>
      <c r="J22" s="195"/>
      <c r="K22" s="206" t="s">
        <v>917</v>
      </c>
      <c r="L22" s="195"/>
      <c r="M22" s="195" t="s">
        <v>104</v>
      </c>
      <c r="N22" s="195"/>
      <c r="O22" s="195"/>
      <c r="P22" s="195"/>
      <c r="Q22" s="195" t="s">
        <v>104</v>
      </c>
      <c r="R22" s="195" t="s">
        <v>104</v>
      </c>
      <c r="S22" s="351" t="s">
        <v>1031</v>
      </c>
      <c r="T22" s="352">
        <v>39556</v>
      </c>
    </row>
    <row r="23" spans="1:20">
      <c r="A23" s="195" t="str">
        <f t="shared" si="0"/>
        <v>F</v>
      </c>
      <c r="B23" s="203"/>
      <c r="C23" s="204"/>
      <c r="D23" s="617"/>
      <c r="E23" s="241" t="s">
        <v>924</v>
      </c>
      <c r="F23" s="195" t="s">
        <v>925</v>
      </c>
      <c r="G23" s="195" t="s">
        <v>1027</v>
      </c>
      <c r="H23" s="195">
        <v>2</v>
      </c>
      <c r="I23" s="195">
        <v>0</v>
      </c>
      <c r="J23" s="195"/>
      <c r="K23" s="206" t="s">
        <v>917</v>
      </c>
      <c r="L23" s="195"/>
      <c r="M23" s="195" t="s">
        <v>104</v>
      </c>
      <c r="N23" s="195"/>
      <c r="O23" s="195"/>
      <c r="P23" s="195"/>
      <c r="Q23" s="195" t="s">
        <v>104</v>
      </c>
      <c r="R23" s="195" t="s">
        <v>104</v>
      </c>
      <c r="S23" s="351" t="s">
        <v>1031</v>
      </c>
      <c r="T23" s="352">
        <v>39556</v>
      </c>
    </row>
    <row r="24" spans="1:20">
      <c r="A24" s="195" t="str">
        <f t="shared" si="0"/>
        <v>F</v>
      </c>
      <c r="B24" s="203"/>
      <c r="C24" s="204"/>
      <c r="D24" s="617"/>
      <c r="E24" s="241" t="s">
        <v>926</v>
      </c>
      <c r="F24" s="195" t="s">
        <v>1032</v>
      </c>
      <c r="G24" s="195" t="s">
        <v>1013</v>
      </c>
      <c r="H24" s="195">
        <v>2</v>
      </c>
      <c r="I24" s="195">
        <v>0</v>
      </c>
      <c r="J24" s="195"/>
      <c r="K24" s="206" t="s">
        <v>917</v>
      </c>
      <c r="L24" s="195"/>
      <c r="M24" s="195" t="s">
        <v>104</v>
      </c>
      <c r="N24" s="195"/>
      <c r="O24" s="195"/>
      <c r="P24" s="195"/>
      <c r="Q24" s="195" t="s">
        <v>104</v>
      </c>
      <c r="R24" s="195" t="s">
        <v>104</v>
      </c>
      <c r="S24" s="206"/>
      <c r="T24" s="207">
        <v>36939</v>
      </c>
    </row>
    <row r="25" spans="1:20">
      <c r="A25" s="195" t="str">
        <f t="shared" si="0"/>
        <v>F</v>
      </c>
      <c r="B25" s="203"/>
      <c r="C25" s="204"/>
      <c r="D25" s="617"/>
      <c r="E25" s="241" t="s">
        <v>927</v>
      </c>
      <c r="F25" s="195" t="s">
        <v>1033</v>
      </c>
      <c r="G25" s="195" t="s">
        <v>1013</v>
      </c>
      <c r="H25" s="195">
        <v>2</v>
      </c>
      <c r="I25" s="195">
        <v>0</v>
      </c>
      <c r="J25" s="195"/>
      <c r="K25" s="206" t="s">
        <v>917</v>
      </c>
      <c r="L25" s="195"/>
      <c r="M25" s="195" t="s">
        <v>104</v>
      </c>
      <c r="N25" s="195"/>
      <c r="O25" s="195"/>
      <c r="P25" s="195"/>
      <c r="Q25" s="195" t="s">
        <v>104</v>
      </c>
      <c r="R25" s="195" t="s">
        <v>104</v>
      </c>
      <c r="S25" s="206"/>
      <c r="T25" s="207">
        <v>36939</v>
      </c>
    </row>
    <row r="26" spans="1:20">
      <c r="A26" s="195" t="str">
        <f t="shared" si="0"/>
        <v>F</v>
      </c>
      <c r="B26" s="203"/>
      <c r="C26" s="204"/>
      <c r="D26" s="617"/>
      <c r="E26" s="241" t="s">
        <v>928</v>
      </c>
      <c r="F26" s="195" t="s">
        <v>1034</v>
      </c>
      <c r="G26" s="195" t="s">
        <v>1013</v>
      </c>
      <c r="H26" s="195">
        <v>2</v>
      </c>
      <c r="I26" s="195">
        <v>0</v>
      </c>
      <c r="J26" s="195"/>
      <c r="K26" s="206" t="s">
        <v>917</v>
      </c>
      <c r="L26" s="195"/>
      <c r="M26" s="195" t="s">
        <v>104</v>
      </c>
      <c r="N26" s="195"/>
      <c r="O26" s="195"/>
      <c r="P26" s="195"/>
      <c r="Q26" s="195" t="s">
        <v>104</v>
      </c>
      <c r="R26" s="195" t="s">
        <v>104</v>
      </c>
      <c r="S26" s="206"/>
      <c r="T26" s="207">
        <v>36939</v>
      </c>
    </row>
    <row r="27" spans="1:20">
      <c r="A27" s="195" t="str">
        <f t="shared" si="0"/>
        <v>F</v>
      </c>
      <c r="B27" s="203"/>
      <c r="C27" s="204"/>
      <c r="D27" s="617"/>
      <c r="E27" s="241" t="s">
        <v>929</v>
      </c>
      <c r="F27" s="195" t="s">
        <v>1035</v>
      </c>
      <c r="G27" s="195" t="s">
        <v>1036</v>
      </c>
      <c r="H27" s="195">
        <v>2</v>
      </c>
      <c r="I27" s="195">
        <v>0</v>
      </c>
      <c r="J27" s="195"/>
      <c r="K27" s="206" t="s">
        <v>917</v>
      </c>
      <c r="L27" s="195"/>
      <c r="M27" s="195" t="s">
        <v>104</v>
      </c>
      <c r="N27" s="195"/>
      <c r="O27" s="195"/>
      <c r="P27" s="195"/>
      <c r="Q27" s="195" t="s">
        <v>104</v>
      </c>
      <c r="R27" s="195" t="s">
        <v>104</v>
      </c>
      <c r="S27" s="206"/>
      <c r="T27" s="207">
        <v>36939</v>
      </c>
    </row>
    <row r="28" spans="1:20">
      <c r="A28" s="195" t="str">
        <f t="shared" si="0"/>
        <v>F</v>
      </c>
      <c r="B28" s="203"/>
      <c r="C28" s="204"/>
      <c r="D28" s="617"/>
      <c r="E28" s="241" t="s">
        <v>930</v>
      </c>
      <c r="F28" s="195" t="s">
        <v>931</v>
      </c>
      <c r="G28" s="195" t="s">
        <v>1013</v>
      </c>
      <c r="H28" s="195">
        <v>2</v>
      </c>
      <c r="I28" s="195">
        <v>0</v>
      </c>
      <c r="J28" s="195"/>
      <c r="K28" s="206" t="s">
        <v>917</v>
      </c>
      <c r="L28" s="195"/>
      <c r="M28" s="195" t="s">
        <v>104</v>
      </c>
      <c r="N28" s="195"/>
      <c r="O28" s="195"/>
      <c r="P28" s="195"/>
      <c r="Q28" s="195" t="s">
        <v>104</v>
      </c>
      <c r="R28" s="195" t="s">
        <v>104</v>
      </c>
      <c r="S28" s="206"/>
      <c r="T28" s="207">
        <v>36939</v>
      </c>
    </row>
    <row r="29" spans="1:20">
      <c r="A29" s="195" t="str">
        <f t="shared" si="0"/>
        <v>F</v>
      </c>
      <c r="B29" s="203"/>
      <c r="C29" s="204"/>
      <c r="D29" s="617"/>
      <c r="E29" s="241" t="s">
        <v>932</v>
      </c>
      <c r="F29" s="195" t="s">
        <v>933</v>
      </c>
      <c r="G29" s="195" t="s">
        <v>1013</v>
      </c>
      <c r="H29" s="195">
        <v>2</v>
      </c>
      <c r="I29" s="195">
        <v>0</v>
      </c>
      <c r="J29" s="195"/>
      <c r="K29" s="206" t="s">
        <v>917</v>
      </c>
      <c r="L29" s="195"/>
      <c r="M29" s="195" t="s">
        <v>104</v>
      </c>
      <c r="N29" s="195"/>
      <c r="O29" s="195"/>
      <c r="P29" s="195"/>
      <c r="Q29" s="195" t="s">
        <v>104</v>
      </c>
      <c r="R29" s="195" t="s">
        <v>104</v>
      </c>
      <c r="S29" s="206"/>
      <c r="T29" s="207">
        <v>36939</v>
      </c>
    </row>
    <row r="30" spans="1:20">
      <c r="A30" s="195" t="str">
        <f t="shared" si="0"/>
        <v>F</v>
      </c>
      <c r="B30" s="203"/>
      <c r="C30" s="204"/>
      <c r="D30" s="617"/>
      <c r="E30" s="241" t="s">
        <v>934</v>
      </c>
      <c r="F30" s="195" t="s">
        <v>935</v>
      </c>
      <c r="G30" s="195" t="s">
        <v>1037</v>
      </c>
      <c r="H30" s="195">
        <v>2</v>
      </c>
      <c r="I30" s="195">
        <v>0</v>
      </c>
      <c r="J30" s="195"/>
      <c r="K30" s="206" t="s">
        <v>917</v>
      </c>
      <c r="L30" s="195"/>
      <c r="M30" s="195" t="s">
        <v>104</v>
      </c>
      <c r="N30" s="195"/>
      <c r="O30" s="195"/>
      <c r="P30" s="195"/>
      <c r="Q30" s="195" t="s">
        <v>104</v>
      </c>
      <c r="R30" s="195" t="s">
        <v>104</v>
      </c>
      <c r="S30" s="206"/>
      <c r="T30" s="207">
        <v>36939</v>
      </c>
    </row>
    <row r="31" spans="1:20">
      <c r="A31" s="195" t="str">
        <f t="shared" si="0"/>
        <v>F</v>
      </c>
      <c r="B31" s="203"/>
      <c r="C31" s="204"/>
      <c r="D31" s="617"/>
      <c r="E31" s="241" t="s">
        <v>936</v>
      </c>
      <c r="F31" s="195" t="s">
        <v>937</v>
      </c>
      <c r="G31" s="195" t="s">
        <v>1013</v>
      </c>
      <c r="H31" s="195">
        <v>2</v>
      </c>
      <c r="I31" s="195">
        <v>0</v>
      </c>
      <c r="J31" s="195"/>
      <c r="K31" s="206" t="s">
        <v>917</v>
      </c>
      <c r="L31" s="195"/>
      <c r="M31" s="195" t="s">
        <v>104</v>
      </c>
      <c r="N31" s="195"/>
      <c r="O31" s="195"/>
      <c r="P31" s="195"/>
      <c r="Q31" s="195" t="s">
        <v>104</v>
      </c>
      <c r="R31" s="195" t="s">
        <v>104</v>
      </c>
      <c r="S31" s="206"/>
      <c r="T31" s="207">
        <v>36939</v>
      </c>
    </row>
    <row r="32" spans="1:20">
      <c r="A32" s="195" t="str">
        <f t="shared" si="0"/>
        <v>F</v>
      </c>
      <c r="B32" s="203"/>
      <c r="C32" s="204"/>
      <c r="D32" s="617"/>
      <c r="E32" s="241" t="s">
        <v>938</v>
      </c>
      <c r="F32" s="195" t="s">
        <v>1038</v>
      </c>
      <c r="G32" s="195" t="s">
        <v>1013</v>
      </c>
      <c r="H32" s="195">
        <v>2</v>
      </c>
      <c r="I32" s="195">
        <v>0</v>
      </c>
      <c r="J32" s="195"/>
      <c r="K32" s="206" t="s">
        <v>917</v>
      </c>
      <c r="L32" s="195"/>
      <c r="M32" s="195" t="s">
        <v>104</v>
      </c>
      <c r="N32" s="195"/>
      <c r="O32" s="195"/>
      <c r="P32" s="195"/>
      <c r="Q32" s="195" t="s">
        <v>104</v>
      </c>
      <c r="R32" s="195" t="s">
        <v>104</v>
      </c>
      <c r="S32" s="206"/>
      <c r="T32" s="207">
        <v>36939</v>
      </c>
    </row>
    <row r="33" spans="1:20">
      <c r="A33" s="195" t="str">
        <f t="shared" si="0"/>
        <v>F</v>
      </c>
      <c r="B33" s="203"/>
      <c r="C33" s="204"/>
      <c r="D33" s="617"/>
      <c r="E33" s="241" t="s">
        <v>939</v>
      </c>
      <c r="F33" s="195" t="s">
        <v>1039</v>
      </c>
      <c r="G33" s="195" t="s">
        <v>1036</v>
      </c>
      <c r="H33" s="195">
        <v>2</v>
      </c>
      <c r="I33" s="195">
        <v>0</v>
      </c>
      <c r="J33" s="195"/>
      <c r="K33" s="206" t="s">
        <v>917</v>
      </c>
      <c r="L33" s="195"/>
      <c r="M33" s="195" t="s">
        <v>104</v>
      </c>
      <c r="N33" s="195"/>
      <c r="O33" s="195"/>
      <c r="P33" s="195"/>
      <c r="Q33" s="195"/>
      <c r="R33" s="195"/>
      <c r="S33" s="353" t="s">
        <v>940</v>
      </c>
      <c r="T33" s="352">
        <v>39597</v>
      </c>
    </row>
    <row r="34" spans="1:20" s="163" customFormat="1" ht="11.25">
      <c r="A34" s="195" t="s">
        <v>1040</v>
      </c>
      <c r="B34" s="203"/>
      <c r="C34" s="204"/>
      <c r="D34" s="617"/>
      <c r="E34" s="241" t="s">
        <v>941</v>
      </c>
      <c r="F34" s="195" t="s">
        <v>1041</v>
      </c>
      <c r="G34" s="195" t="s">
        <v>942</v>
      </c>
      <c r="H34" s="195">
        <v>2</v>
      </c>
      <c r="I34" s="195">
        <v>0</v>
      </c>
      <c r="J34" s="195"/>
      <c r="K34" s="206" t="s">
        <v>917</v>
      </c>
      <c r="L34" s="195"/>
      <c r="M34" s="195" t="s">
        <v>104</v>
      </c>
      <c r="N34" s="195"/>
      <c r="O34" s="195"/>
      <c r="P34" s="195"/>
      <c r="Q34" s="195"/>
      <c r="R34" s="195"/>
      <c r="S34" s="353"/>
      <c r="T34" s="352">
        <v>42622</v>
      </c>
    </row>
    <row r="35" spans="1:20">
      <c r="A35" s="195" t="str">
        <f t="shared" si="0"/>
        <v>F</v>
      </c>
      <c r="B35" s="203"/>
      <c r="C35" s="204"/>
      <c r="D35" s="617"/>
      <c r="E35" s="241" t="s">
        <v>943</v>
      </c>
      <c r="F35" s="195" t="s">
        <v>1042</v>
      </c>
      <c r="G35" s="195" t="s">
        <v>1013</v>
      </c>
      <c r="H35" s="195">
        <v>2</v>
      </c>
      <c r="I35" s="195">
        <v>0</v>
      </c>
      <c r="J35" s="195"/>
      <c r="K35" s="206" t="s">
        <v>917</v>
      </c>
      <c r="L35" s="195"/>
      <c r="M35" s="195" t="s">
        <v>104</v>
      </c>
      <c r="N35" s="195"/>
      <c r="O35" s="195"/>
      <c r="P35" s="195"/>
      <c r="Q35" s="195"/>
      <c r="R35" s="195"/>
      <c r="S35" s="206"/>
      <c r="T35" s="207">
        <v>36939</v>
      </c>
    </row>
    <row r="36" spans="1:20">
      <c r="A36" s="195" t="str">
        <f t="shared" si="0"/>
        <v>F</v>
      </c>
      <c r="B36" s="203"/>
      <c r="C36" s="204"/>
      <c r="D36" s="617"/>
      <c r="E36" s="241" t="s">
        <v>944</v>
      </c>
      <c r="F36" s="195" t="s">
        <v>1043</v>
      </c>
      <c r="G36" s="195" t="s">
        <v>1013</v>
      </c>
      <c r="H36" s="195">
        <v>2</v>
      </c>
      <c r="I36" s="195">
        <v>0</v>
      </c>
      <c r="J36" s="195"/>
      <c r="K36" s="206" t="s">
        <v>917</v>
      </c>
      <c r="L36" s="195"/>
      <c r="M36" s="195" t="s">
        <v>104</v>
      </c>
      <c r="N36" s="195"/>
      <c r="O36" s="195"/>
      <c r="P36" s="195"/>
      <c r="Q36" s="195"/>
      <c r="R36" s="195"/>
      <c r="S36" s="206"/>
      <c r="T36" s="207">
        <v>36939</v>
      </c>
    </row>
    <row r="37" spans="1:20">
      <c r="A37" s="195" t="str">
        <f t="shared" si="0"/>
        <v/>
      </c>
      <c r="B37" s="203"/>
      <c r="C37" s="204"/>
      <c r="D37" s="617"/>
      <c r="E37" s="354" t="s">
        <v>945</v>
      </c>
      <c r="F37" s="195"/>
      <c r="G37" s="195"/>
      <c r="H37" s="195"/>
      <c r="I37" s="195"/>
      <c r="J37" s="195"/>
      <c r="K37" s="206"/>
      <c r="L37" s="195"/>
      <c r="M37" s="195"/>
      <c r="N37" s="195"/>
      <c r="O37" s="195"/>
      <c r="P37" s="195"/>
      <c r="Q37" s="195"/>
      <c r="R37" s="195"/>
      <c r="S37" s="206"/>
      <c r="T37" s="207">
        <v>36939</v>
      </c>
    </row>
    <row r="38" spans="1:20">
      <c r="A38" s="195" t="str">
        <f t="shared" si="0"/>
        <v/>
      </c>
      <c r="B38" s="203"/>
      <c r="C38" s="204"/>
      <c r="D38" s="617"/>
      <c r="E38" s="354" t="s">
        <v>946</v>
      </c>
      <c r="F38" s="195"/>
      <c r="G38" s="195"/>
      <c r="H38" s="195"/>
      <c r="I38" s="195"/>
      <c r="J38" s="195"/>
      <c r="K38" s="206"/>
      <c r="L38" s="195"/>
      <c r="M38" s="195"/>
      <c r="N38" s="195"/>
      <c r="O38" s="195"/>
      <c r="P38" s="195"/>
      <c r="Q38" s="195"/>
      <c r="R38" s="195"/>
      <c r="S38" s="206"/>
      <c r="T38" s="207">
        <v>36939</v>
      </c>
    </row>
    <row r="39" spans="1:20">
      <c r="A39" s="195" t="str">
        <f t="shared" si="0"/>
        <v>F</v>
      </c>
      <c r="B39" s="203"/>
      <c r="C39" s="204"/>
      <c r="D39" s="617"/>
      <c r="E39" s="355" t="s">
        <v>947</v>
      </c>
      <c r="F39" s="195" t="s">
        <v>1044</v>
      </c>
      <c r="G39" s="195" t="s">
        <v>1027</v>
      </c>
      <c r="H39" s="195">
        <v>2</v>
      </c>
      <c r="I39" s="195">
        <v>0</v>
      </c>
      <c r="J39" s="195"/>
      <c r="K39" s="206" t="s">
        <v>912</v>
      </c>
      <c r="L39" s="195"/>
      <c r="M39" s="195" t="s">
        <v>104</v>
      </c>
      <c r="N39" s="195"/>
      <c r="O39" s="195"/>
      <c r="P39" s="195"/>
      <c r="Q39" s="195"/>
      <c r="R39" s="195"/>
      <c r="S39" s="206"/>
      <c r="T39" s="356">
        <v>38085</v>
      </c>
    </row>
    <row r="40" spans="1:20">
      <c r="A40" s="195" t="str">
        <f t="shared" si="0"/>
        <v>F</v>
      </c>
      <c r="B40" s="203"/>
      <c r="C40" s="204"/>
      <c r="D40" s="617"/>
      <c r="E40" s="260" t="s">
        <v>948</v>
      </c>
      <c r="F40" s="195" t="s">
        <v>949</v>
      </c>
      <c r="G40" s="195" t="s">
        <v>1013</v>
      </c>
      <c r="H40" s="195">
        <v>2</v>
      </c>
      <c r="I40" s="195">
        <v>0</v>
      </c>
      <c r="J40" s="195"/>
      <c r="K40" s="206" t="s">
        <v>917</v>
      </c>
      <c r="L40" s="195"/>
      <c r="M40" s="195" t="s">
        <v>1014</v>
      </c>
      <c r="N40" s="195"/>
      <c r="O40" s="195"/>
      <c r="P40" s="195"/>
      <c r="Q40" s="195"/>
      <c r="R40" s="195"/>
      <c r="S40" s="206"/>
      <c r="T40" s="207">
        <v>39911</v>
      </c>
    </row>
    <row r="41" spans="1:20">
      <c r="A41" s="195" t="str">
        <f t="shared" si="0"/>
        <v>F</v>
      </c>
      <c r="B41" s="203"/>
      <c r="C41" s="204"/>
      <c r="D41" s="617"/>
      <c r="E41" s="260"/>
      <c r="F41" s="195" t="s">
        <v>950</v>
      </c>
      <c r="G41" s="195" t="s">
        <v>1027</v>
      </c>
      <c r="H41" s="195">
        <v>2</v>
      </c>
      <c r="I41" s="195">
        <v>0</v>
      </c>
      <c r="J41" s="195"/>
      <c r="K41" s="206"/>
      <c r="L41" s="195"/>
      <c r="M41" s="195"/>
      <c r="N41" s="195"/>
      <c r="O41" s="195"/>
      <c r="P41" s="195"/>
      <c r="Q41" s="195"/>
      <c r="R41" s="195"/>
      <c r="S41" s="206"/>
      <c r="T41" s="207">
        <v>36880</v>
      </c>
    </row>
    <row r="42" spans="1:20">
      <c r="A42" s="195" t="str">
        <f t="shared" si="0"/>
        <v>F</v>
      </c>
      <c r="B42" s="203"/>
      <c r="C42" s="204"/>
      <c r="D42" s="617"/>
      <c r="E42" s="260"/>
      <c r="F42" s="195" t="s">
        <v>951</v>
      </c>
      <c r="G42" s="195" t="s">
        <v>1027</v>
      </c>
      <c r="H42" s="195">
        <v>2</v>
      </c>
      <c r="I42" s="195">
        <v>0</v>
      </c>
      <c r="J42" s="195"/>
      <c r="K42" s="206"/>
      <c r="L42" s="195"/>
      <c r="M42" s="195"/>
      <c r="N42" s="195"/>
      <c r="O42" s="195"/>
      <c r="P42" s="195"/>
      <c r="Q42" s="195"/>
      <c r="R42" s="195"/>
      <c r="S42" s="206"/>
      <c r="T42" s="207">
        <v>36880</v>
      </c>
    </row>
    <row r="43" spans="1:20">
      <c r="A43" s="195" t="str">
        <f t="shared" si="0"/>
        <v>F</v>
      </c>
      <c r="B43" s="203"/>
      <c r="C43" s="204"/>
      <c r="D43" s="617"/>
      <c r="E43" s="260"/>
      <c r="F43" s="195" t="s">
        <v>952</v>
      </c>
      <c r="G43" s="195" t="s">
        <v>1037</v>
      </c>
      <c r="H43" s="195">
        <v>2</v>
      </c>
      <c r="I43" s="195">
        <v>0</v>
      </c>
      <c r="J43" s="195"/>
      <c r="K43" s="206"/>
      <c r="L43" s="195"/>
      <c r="M43" s="195"/>
      <c r="N43" s="195"/>
      <c r="O43" s="195"/>
      <c r="P43" s="195"/>
      <c r="Q43" s="195"/>
      <c r="R43" s="195"/>
      <c r="S43" s="206"/>
      <c r="T43" s="207">
        <v>36880</v>
      </c>
    </row>
    <row r="44" spans="1:20">
      <c r="A44" s="195" t="str">
        <f t="shared" si="0"/>
        <v>F</v>
      </c>
      <c r="B44" s="203"/>
      <c r="C44" s="204"/>
      <c r="D44" s="618"/>
      <c r="E44" s="333"/>
      <c r="F44" s="223" t="s">
        <v>953</v>
      </c>
      <c r="G44" s="223" t="s">
        <v>1027</v>
      </c>
      <c r="H44" s="223">
        <v>2</v>
      </c>
      <c r="I44" s="223">
        <v>0</v>
      </c>
      <c r="J44" s="223"/>
      <c r="K44" s="222"/>
      <c r="L44" s="223"/>
      <c r="M44" s="223"/>
      <c r="N44" s="223"/>
      <c r="O44" s="223"/>
      <c r="P44" s="223"/>
      <c r="Q44" s="223"/>
      <c r="R44" s="223"/>
      <c r="S44" s="222"/>
      <c r="T44" s="224">
        <v>36880</v>
      </c>
    </row>
    <row r="45" spans="1:20">
      <c r="A45" s="195" t="str">
        <f t="shared" si="0"/>
        <v>F</v>
      </c>
      <c r="B45" s="203"/>
      <c r="C45" s="204"/>
      <c r="D45" s="256"/>
      <c r="E45" s="336" t="s">
        <v>954</v>
      </c>
      <c r="F45" s="220" t="s">
        <v>955</v>
      </c>
      <c r="G45" s="220" t="s">
        <v>1027</v>
      </c>
      <c r="H45" s="220">
        <v>2</v>
      </c>
      <c r="I45" s="220">
        <v>0</v>
      </c>
      <c r="J45" s="220"/>
      <c r="K45" s="219" t="s">
        <v>956</v>
      </c>
      <c r="L45" s="220"/>
      <c r="M45" s="220" t="s">
        <v>104</v>
      </c>
      <c r="N45" s="220"/>
      <c r="O45" s="220"/>
      <c r="P45" s="220"/>
      <c r="Q45" s="220"/>
      <c r="R45" s="220"/>
      <c r="S45" s="219" t="s">
        <v>957</v>
      </c>
      <c r="T45" s="221">
        <v>37281</v>
      </c>
    </row>
    <row r="46" spans="1:20">
      <c r="A46" s="195" t="str">
        <f t="shared" si="0"/>
        <v>F</v>
      </c>
      <c r="B46" s="203"/>
      <c r="C46" s="204"/>
      <c r="D46" s="204"/>
      <c r="E46" s="260" t="s">
        <v>958</v>
      </c>
      <c r="F46" s="195" t="s">
        <v>1045</v>
      </c>
      <c r="G46" s="195" t="s">
        <v>1027</v>
      </c>
      <c r="H46" s="195">
        <v>2</v>
      </c>
      <c r="I46" s="195">
        <v>0</v>
      </c>
      <c r="J46" s="195"/>
      <c r="K46" s="357" t="s">
        <v>959</v>
      </c>
      <c r="L46" s="358"/>
      <c r="M46" s="195"/>
      <c r="N46" s="195"/>
      <c r="O46" s="195"/>
      <c r="P46" s="195" t="s">
        <v>1014</v>
      </c>
      <c r="Q46" s="195"/>
      <c r="R46" s="195"/>
      <c r="S46" s="206"/>
      <c r="T46" s="207">
        <v>36880</v>
      </c>
    </row>
    <row r="47" spans="1:20" s="367" customFormat="1" ht="12" thickBot="1">
      <c r="A47" s="359" t="str">
        <f t="shared" si="0"/>
        <v>F</v>
      </c>
      <c r="B47" s="360"/>
      <c r="C47" s="361"/>
      <c r="D47" s="361"/>
      <c r="E47" s="362" t="s">
        <v>960</v>
      </c>
      <c r="F47" s="363" t="s">
        <v>1046</v>
      </c>
      <c r="G47" s="363" t="s">
        <v>476</v>
      </c>
      <c r="H47" s="363"/>
      <c r="I47" s="363"/>
      <c r="J47" s="363"/>
      <c r="K47" s="364" t="s">
        <v>961</v>
      </c>
      <c r="L47" s="363"/>
      <c r="M47" s="330" t="s">
        <v>1015</v>
      </c>
      <c r="N47" s="330" t="s">
        <v>1011</v>
      </c>
      <c r="O47" s="195"/>
      <c r="P47" s="195"/>
      <c r="Q47" s="195"/>
      <c r="R47" s="206"/>
      <c r="S47" s="365" t="s">
        <v>1047</v>
      </c>
      <c r="T47" s="366">
        <v>40422</v>
      </c>
    </row>
    <row r="48" spans="1:20" ht="19.5" thickBot="1">
      <c r="A48" s="279" t="str">
        <f>IF(F48="","","F")</f>
        <v>F</v>
      </c>
      <c r="B48" s="280"/>
      <c r="C48" s="281"/>
      <c r="D48" s="281"/>
      <c r="E48" s="327" t="s">
        <v>824</v>
      </c>
      <c r="F48" s="283" t="s">
        <v>825</v>
      </c>
      <c r="G48" s="283" t="s">
        <v>826</v>
      </c>
      <c r="H48" s="283">
        <v>8</v>
      </c>
      <c r="I48" s="283"/>
      <c r="J48" s="283" t="s">
        <v>462</v>
      </c>
      <c r="K48" s="284" t="s">
        <v>827</v>
      </c>
      <c r="L48" s="283"/>
      <c r="M48" s="283"/>
      <c r="N48" s="283"/>
      <c r="O48" s="283"/>
      <c r="P48" s="283"/>
      <c r="Q48" s="283"/>
      <c r="R48" s="283"/>
      <c r="S48" s="284"/>
      <c r="T48" s="285"/>
    </row>
    <row r="49" spans="1:20" s="163" customFormat="1" ht="12" thickBot="1">
      <c r="A49" s="279" t="str">
        <f t="shared" ref="A49:A50" si="1">IF(F49="","","F")</f>
        <v>F</v>
      </c>
      <c r="B49" s="280"/>
      <c r="C49" s="281"/>
      <c r="D49" s="286"/>
      <c r="E49" s="287" t="s">
        <v>828</v>
      </c>
      <c r="F49" s="283" t="s">
        <v>1048</v>
      </c>
      <c r="G49" s="283" t="s">
        <v>476</v>
      </c>
      <c r="H49" s="283"/>
      <c r="I49" s="283"/>
      <c r="J49" s="283"/>
      <c r="K49" s="284" t="s">
        <v>830</v>
      </c>
      <c r="L49" s="283"/>
      <c r="M49" s="288"/>
      <c r="N49" s="283"/>
      <c r="O49" s="283"/>
      <c r="P49" s="283"/>
      <c r="Q49" s="283"/>
      <c r="R49" s="283"/>
      <c r="S49" s="284"/>
      <c r="T49" s="285"/>
    </row>
    <row r="50" spans="1:20" s="163" customFormat="1" ht="12" thickBot="1">
      <c r="A50" s="279" t="str">
        <f t="shared" si="1"/>
        <v>F</v>
      </c>
      <c r="B50" s="280"/>
      <c r="C50" s="281"/>
      <c r="D50" s="286"/>
      <c r="E50" s="287" t="s">
        <v>831</v>
      </c>
      <c r="F50" s="283" t="s">
        <v>1049</v>
      </c>
      <c r="G50" s="283" t="s">
        <v>476</v>
      </c>
      <c r="H50" s="283"/>
      <c r="I50" s="283"/>
      <c r="J50" s="283"/>
      <c r="K50" s="284" t="s">
        <v>830</v>
      </c>
      <c r="L50" s="283"/>
      <c r="M50" s="288"/>
      <c r="N50" s="283"/>
      <c r="O50" s="283"/>
      <c r="P50" s="283"/>
      <c r="Q50" s="283"/>
      <c r="R50" s="283"/>
      <c r="S50" s="284"/>
      <c r="T50" s="285"/>
    </row>
    <row r="51" spans="1:20">
      <c r="A51" s="162"/>
      <c r="B51" s="163"/>
      <c r="C51" s="163"/>
      <c r="D51" s="163"/>
      <c r="E51" s="163"/>
      <c r="F51" s="163"/>
      <c r="G51" s="163"/>
      <c r="H51" s="163"/>
      <c r="I51" s="289"/>
      <c r="J51" s="163"/>
      <c r="K51" s="163"/>
      <c r="L51" s="162"/>
      <c r="M51" s="162"/>
      <c r="N51" s="162"/>
      <c r="O51" s="162"/>
      <c r="P51" s="162"/>
      <c r="Q51" s="162"/>
      <c r="R51" s="162"/>
      <c r="S51" s="163"/>
      <c r="T51" s="162"/>
    </row>
    <row r="52" spans="1:20">
      <c r="A52" s="162"/>
      <c r="B52" s="163"/>
      <c r="C52" s="163"/>
      <c r="D52" s="163"/>
      <c r="E52" s="163" t="s">
        <v>833</v>
      </c>
      <c r="F52" s="163"/>
      <c r="G52" s="163"/>
      <c r="H52" s="163"/>
      <c r="I52" s="289"/>
      <c r="J52" s="163"/>
      <c r="K52" s="163"/>
      <c r="L52" s="162"/>
      <c r="M52" s="162"/>
      <c r="N52" s="162"/>
      <c r="O52" s="162"/>
      <c r="P52" s="162"/>
      <c r="Q52" s="162"/>
      <c r="R52" s="162"/>
      <c r="S52" s="163"/>
      <c r="T52" s="162"/>
    </row>
    <row r="53" spans="1:20" ht="12" customHeight="1">
      <c r="A53" s="290"/>
      <c r="B53" s="604" t="s">
        <v>834</v>
      </c>
      <c r="C53" s="605"/>
      <c r="D53" s="605"/>
      <c r="E53" s="606"/>
      <c r="F53" s="290" t="s">
        <v>1050</v>
      </c>
      <c r="G53" s="291"/>
      <c r="H53" s="163"/>
      <c r="I53" s="289"/>
      <c r="J53" s="163"/>
      <c r="K53" s="163"/>
      <c r="L53" s="162"/>
      <c r="M53" s="162"/>
      <c r="N53" s="162"/>
      <c r="O53" s="162"/>
      <c r="P53" s="162"/>
      <c r="Q53" s="162"/>
      <c r="R53" s="162"/>
      <c r="S53" s="163"/>
      <c r="T53" s="162"/>
    </row>
    <row r="54" spans="1:20" s="163" customFormat="1" ht="12" thickBot="1">
      <c r="A54" s="292" t="str">
        <f t="shared" ref="A54:A59" si="2">IF(F54="","","P")</f>
        <v>P</v>
      </c>
      <c r="B54" s="293"/>
      <c r="C54" s="294"/>
      <c r="D54" s="294"/>
      <c r="E54" s="295" t="s">
        <v>459</v>
      </c>
      <c r="F54" s="296" t="s">
        <v>460</v>
      </c>
      <c r="G54" s="291"/>
      <c r="I54" s="289"/>
      <c r="L54" s="162"/>
      <c r="M54" s="162"/>
      <c r="N54" s="162"/>
      <c r="O54" s="162"/>
      <c r="P54" s="162"/>
      <c r="Q54" s="162"/>
      <c r="R54" s="162"/>
      <c r="T54" s="162"/>
    </row>
    <row r="55" spans="1:20" s="163" customFormat="1" ht="12" thickBot="1">
      <c r="A55" s="298" t="str">
        <f t="shared" si="2"/>
        <v>P</v>
      </c>
      <c r="B55" s="299"/>
      <c r="C55" s="300"/>
      <c r="D55" s="300"/>
      <c r="E55" s="339" t="s">
        <v>1051</v>
      </c>
      <c r="F55" s="340" t="s">
        <v>1052</v>
      </c>
      <c r="G55" s="291"/>
      <c r="I55" s="289"/>
      <c r="L55" s="162"/>
      <c r="M55" s="162"/>
      <c r="N55" s="162"/>
      <c r="O55" s="162"/>
      <c r="P55" s="162"/>
      <c r="Q55" s="162"/>
      <c r="R55" s="162"/>
      <c r="T55" s="162"/>
    </row>
    <row r="56" spans="1:20">
      <c r="A56" s="320" t="str">
        <f t="shared" si="2"/>
        <v>P</v>
      </c>
      <c r="B56" s="321"/>
      <c r="C56" s="322"/>
      <c r="D56" s="322"/>
      <c r="E56" s="323" t="s">
        <v>896</v>
      </c>
      <c r="F56" s="320" t="s">
        <v>962</v>
      </c>
      <c r="G56" s="291"/>
      <c r="H56" s="163"/>
      <c r="I56" s="289"/>
      <c r="J56" s="163"/>
      <c r="K56" s="163"/>
      <c r="L56" s="162"/>
      <c r="M56" s="162"/>
      <c r="N56" s="162"/>
      <c r="O56" s="162"/>
      <c r="P56" s="162"/>
      <c r="Q56" s="162"/>
      <c r="R56" s="162"/>
      <c r="S56" s="163"/>
      <c r="T56" s="162"/>
    </row>
    <row r="57" spans="1:20">
      <c r="A57" s="341" t="str">
        <f t="shared" si="2"/>
        <v>P</v>
      </c>
      <c r="B57" s="342"/>
      <c r="C57" s="343"/>
      <c r="D57" s="343"/>
      <c r="E57" s="344" t="s">
        <v>410</v>
      </c>
      <c r="F57" s="341" t="s">
        <v>1053</v>
      </c>
      <c r="G57" s="291"/>
      <c r="H57" s="163"/>
      <c r="I57" s="289"/>
      <c r="J57" s="163"/>
      <c r="K57" s="163"/>
      <c r="L57" s="162"/>
      <c r="M57" s="162"/>
      <c r="N57" s="162"/>
      <c r="O57" s="162"/>
      <c r="P57" s="162"/>
      <c r="Q57" s="162"/>
      <c r="R57" s="162"/>
      <c r="S57" s="163"/>
      <c r="T57" s="162"/>
    </row>
    <row r="58" spans="1:20">
      <c r="A58" s="341" t="str">
        <f t="shared" si="2"/>
        <v/>
      </c>
      <c r="B58" s="342"/>
      <c r="C58" s="343"/>
      <c r="D58" s="343"/>
      <c r="E58" s="344"/>
      <c r="F58" s="341"/>
      <c r="G58" s="291"/>
      <c r="H58" s="163"/>
      <c r="I58" s="289"/>
      <c r="J58" s="163"/>
      <c r="K58" s="163"/>
      <c r="L58" s="162"/>
      <c r="M58" s="162"/>
      <c r="N58" s="162"/>
      <c r="O58" s="162"/>
      <c r="P58" s="162"/>
      <c r="Q58" s="162"/>
      <c r="R58" s="162"/>
      <c r="S58" s="163"/>
      <c r="T58" s="162"/>
    </row>
    <row r="59" spans="1:20">
      <c r="A59" s="310" t="str">
        <f t="shared" si="2"/>
        <v/>
      </c>
      <c r="B59" s="311"/>
      <c r="C59" s="312"/>
      <c r="D59" s="312"/>
      <c r="E59" s="313"/>
      <c r="F59" s="310"/>
      <c r="G59" s="291"/>
      <c r="H59" s="163"/>
      <c r="I59" s="289"/>
      <c r="J59" s="163"/>
      <c r="K59" s="163"/>
      <c r="L59" s="162"/>
      <c r="M59" s="162"/>
      <c r="N59" s="162"/>
      <c r="O59" s="162"/>
      <c r="P59" s="162"/>
      <c r="Q59" s="162"/>
      <c r="R59" s="162"/>
      <c r="S59" s="163"/>
      <c r="T59" s="162"/>
    </row>
    <row r="60" spans="1:20">
      <c r="A60" s="162"/>
      <c r="B60" s="163"/>
      <c r="C60" s="163"/>
      <c r="D60" s="163"/>
      <c r="E60" s="163"/>
      <c r="F60" s="163"/>
      <c r="G60" s="163"/>
      <c r="H60" s="163"/>
      <c r="I60" s="289"/>
      <c r="J60" s="163"/>
      <c r="K60" s="163"/>
      <c r="L60" s="162"/>
      <c r="M60" s="162"/>
      <c r="N60" s="162"/>
      <c r="O60" s="162"/>
      <c r="P60" s="162"/>
      <c r="Q60" s="162"/>
      <c r="R60" s="162"/>
      <c r="S60" s="163"/>
      <c r="T60" s="162"/>
    </row>
    <row r="61" spans="1:20">
      <c r="A61" s="162"/>
      <c r="B61" s="163"/>
      <c r="C61" s="163"/>
      <c r="D61" s="163"/>
      <c r="E61" s="163" t="s">
        <v>841</v>
      </c>
      <c r="F61" s="163"/>
      <c r="G61" s="163"/>
      <c r="H61" s="163"/>
      <c r="I61" s="289"/>
      <c r="J61" s="163"/>
      <c r="K61" s="163"/>
      <c r="L61" s="162"/>
      <c r="M61" s="162"/>
      <c r="N61" s="162"/>
      <c r="O61" s="162"/>
      <c r="P61" s="162"/>
      <c r="Q61" s="162"/>
      <c r="R61" s="162"/>
      <c r="S61" s="163"/>
      <c r="T61" s="162"/>
    </row>
    <row r="62" spans="1:20" ht="11.25" customHeight="1">
      <c r="A62" s="314"/>
      <c r="B62" s="592" t="s">
        <v>834</v>
      </c>
      <c r="C62" s="593"/>
      <c r="D62" s="593"/>
      <c r="E62" s="594"/>
      <c r="F62" s="314" t="s">
        <v>1054</v>
      </c>
      <c r="G62" s="314" t="s">
        <v>842</v>
      </c>
      <c r="H62" s="163"/>
      <c r="I62" s="289"/>
      <c r="J62" s="163"/>
      <c r="K62" s="163"/>
      <c r="L62" s="162"/>
      <c r="M62" s="162"/>
      <c r="N62" s="162"/>
      <c r="O62" s="162"/>
      <c r="P62" s="162"/>
      <c r="Q62" s="162"/>
      <c r="R62" s="162"/>
      <c r="S62" s="163"/>
      <c r="T62" s="162"/>
    </row>
    <row r="63" spans="1:20">
      <c r="A63" s="316" t="str">
        <f>IF(F63="","","K")</f>
        <v/>
      </c>
      <c r="B63" s="317"/>
      <c r="C63" s="318"/>
      <c r="D63" s="318"/>
      <c r="E63" s="319"/>
      <c r="F63" s="316"/>
      <c r="G63" s="316"/>
      <c r="H63" s="163"/>
      <c r="I63" s="289"/>
      <c r="J63" s="163"/>
      <c r="K63" s="163"/>
      <c r="L63" s="162"/>
      <c r="M63" s="162"/>
      <c r="N63" s="162"/>
      <c r="O63" s="162"/>
      <c r="P63" s="162"/>
      <c r="Q63" s="162"/>
      <c r="R63" s="162"/>
      <c r="S63" s="163"/>
      <c r="T63" s="162"/>
    </row>
    <row r="64" spans="1:20">
      <c r="A64" s="320" t="str">
        <f>IF(F64="","","I")</f>
        <v/>
      </c>
      <c r="B64" s="321"/>
      <c r="C64" s="322"/>
      <c r="D64" s="322"/>
      <c r="E64" s="323"/>
      <c r="F64" s="320"/>
      <c r="G64" s="320"/>
      <c r="H64" s="163"/>
      <c r="I64" s="289"/>
      <c r="J64" s="163"/>
      <c r="K64" s="163"/>
      <c r="L64" s="162"/>
      <c r="M64" s="162"/>
      <c r="N64" s="162"/>
      <c r="O64" s="162"/>
      <c r="P64" s="162"/>
      <c r="Q64" s="162"/>
      <c r="R64" s="162"/>
      <c r="S64" s="163"/>
      <c r="T64" s="162"/>
    </row>
    <row r="65" spans="1:9">
      <c r="A65" s="310" t="str">
        <f>IF(F65="","","I")</f>
        <v/>
      </c>
      <c r="B65" s="311"/>
      <c r="C65" s="312"/>
      <c r="D65" s="312"/>
      <c r="E65" s="313"/>
      <c r="F65" s="310"/>
      <c r="G65" s="310"/>
      <c r="H65" s="163"/>
      <c r="I65" s="289"/>
    </row>
    <row r="66" spans="1:9">
      <c r="A66" s="162"/>
      <c r="B66" s="163"/>
      <c r="C66" s="163"/>
      <c r="D66" s="163"/>
      <c r="E66" s="163"/>
      <c r="F66" s="162"/>
      <c r="G66" s="162"/>
      <c r="H66" s="163"/>
      <c r="I66" s="289"/>
    </row>
    <row r="67" spans="1:9">
      <c r="A67" s="162"/>
      <c r="B67" s="163"/>
      <c r="C67" s="163"/>
      <c r="D67" s="163"/>
      <c r="E67" s="163"/>
      <c r="F67" s="163"/>
      <c r="G67" s="163"/>
      <c r="H67" s="163"/>
      <c r="I67" s="289"/>
    </row>
    <row r="68" spans="1:9">
      <c r="A68" s="161" t="s">
        <v>1055</v>
      </c>
      <c r="B68" s="163"/>
      <c r="C68" s="163"/>
      <c r="D68" s="163"/>
      <c r="E68" s="163"/>
      <c r="F68" s="163"/>
      <c r="G68" s="163"/>
      <c r="H68" s="163"/>
      <c r="I68" s="289"/>
    </row>
    <row r="71" spans="1:9" hidden="1">
      <c r="A71" s="162"/>
      <c r="B71" s="163"/>
      <c r="C71" s="163"/>
      <c r="D71" s="163"/>
      <c r="E71" s="163"/>
      <c r="F71" s="163"/>
      <c r="G71" s="316" t="s">
        <v>848</v>
      </c>
      <c r="H71" s="163"/>
      <c r="I71" s="163"/>
    </row>
    <row r="72" spans="1:9" hidden="1">
      <c r="A72" s="162"/>
      <c r="B72" s="163"/>
      <c r="C72" s="163"/>
      <c r="D72" s="163"/>
      <c r="E72" s="163"/>
      <c r="F72" s="163"/>
      <c r="G72" s="345" t="s">
        <v>849</v>
      </c>
      <c r="H72" s="163"/>
      <c r="I72" s="163"/>
    </row>
    <row r="73" spans="1:9" hidden="1">
      <c r="A73" s="162"/>
      <c r="B73" s="163"/>
      <c r="C73" s="163"/>
      <c r="D73" s="163"/>
      <c r="E73" s="163"/>
      <c r="F73" s="163"/>
      <c r="G73" s="324" t="s">
        <v>850</v>
      </c>
      <c r="H73" s="163"/>
      <c r="I73" s="163"/>
    </row>
    <row r="74" spans="1:9" hidden="1">
      <c r="A74" s="162"/>
      <c r="B74" s="163"/>
      <c r="C74" s="163"/>
      <c r="D74" s="163"/>
      <c r="E74" s="163"/>
      <c r="F74" s="163"/>
      <c r="G74" s="324" t="s">
        <v>528</v>
      </c>
      <c r="H74" s="163"/>
      <c r="I74" s="163"/>
    </row>
    <row r="75" spans="1:9" hidden="1">
      <c r="A75" s="162"/>
      <c r="B75" s="163"/>
      <c r="C75" s="163"/>
      <c r="D75" s="163"/>
      <c r="E75" s="163"/>
      <c r="F75" s="163"/>
      <c r="G75" s="324" t="s">
        <v>851</v>
      </c>
      <c r="H75" s="163"/>
      <c r="I75" s="163"/>
    </row>
    <row r="76" spans="1:9" hidden="1">
      <c r="A76" s="162"/>
      <c r="B76" s="163"/>
      <c r="C76" s="163"/>
      <c r="D76" s="163"/>
      <c r="E76" s="163"/>
      <c r="F76" s="163"/>
      <c r="G76" s="324" t="s">
        <v>852</v>
      </c>
      <c r="H76" s="163"/>
      <c r="I76" s="163"/>
    </row>
    <row r="77" spans="1:9" hidden="1">
      <c r="A77" s="162"/>
      <c r="B77" s="163"/>
      <c r="C77" s="163"/>
      <c r="D77" s="163"/>
      <c r="E77" s="163"/>
      <c r="F77" s="163"/>
      <c r="G77" s="324" t="s">
        <v>853</v>
      </c>
      <c r="H77" s="163"/>
      <c r="I77" s="163"/>
    </row>
    <row r="78" spans="1:9" hidden="1">
      <c r="A78" s="162"/>
      <c r="B78" s="163"/>
      <c r="C78" s="163"/>
      <c r="D78" s="163"/>
      <c r="E78" s="163"/>
      <c r="F78" s="163"/>
      <c r="G78" s="324" t="s">
        <v>854</v>
      </c>
      <c r="H78" s="163"/>
      <c r="I78" s="163"/>
    </row>
    <row r="79" spans="1:9" hidden="1">
      <c r="A79" s="162"/>
      <c r="B79" s="163"/>
      <c r="C79" s="163"/>
      <c r="D79" s="163"/>
      <c r="E79" s="163"/>
      <c r="F79" s="163"/>
      <c r="G79" s="324" t="s">
        <v>855</v>
      </c>
      <c r="H79" s="163"/>
      <c r="I79" s="163"/>
    </row>
    <row r="80" spans="1:9" hidden="1">
      <c r="A80" s="162"/>
      <c r="B80" s="163"/>
      <c r="C80" s="163"/>
      <c r="D80" s="163"/>
      <c r="E80" s="163"/>
      <c r="F80" s="163"/>
      <c r="G80" s="346" t="s">
        <v>856</v>
      </c>
      <c r="H80" s="163"/>
      <c r="I80" s="163"/>
    </row>
    <row r="81" spans="7:7" hidden="1">
      <c r="G81" s="346" t="s">
        <v>857</v>
      </c>
    </row>
    <row r="82" spans="7:7" hidden="1">
      <c r="G82" s="346" t="s">
        <v>858</v>
      </c>
    </row>
    <row r="83" spans="7:7" hidden="1">
      <c r="G83" s="347" t="s">
        <v>826</v>
      </c>
    </row>
    <row r="84" spans="7:7">
      <c r="G84" s="163"/>
    </row>
  </sheetData>
  <mergeCells count="16">
    <mergeCell ref="D11:D15"/>
    <mergeCell ref="D16:D44"/>
    <mergeCell ref="B53:E53"/>
    <mergeCell ref="B62:E62"/>
    <mergeCell ref="J3:J4"/>
    <mergeCell ref="I3:I4"/>
    <mergeCell ref="K3:K4"/>
    <mergeCell ref="L3:L4"/>
    <mergeCell ref="M3:R3"/>
    <mergeCell ref="S3:S4"/>
    <mergeCell ref="T3:T4"/>
    <mergeCell ref="A3:A4"/>
    <mergeCell ref="B3:E4"/>
    <mergeCell ref="F3:F4"/>
    <mergeCell ref="G3:G4"/>
    <mergeCell ref="H3:H4"/>
  </mergeCells>
  <phoneticPr fontId="1"/>
  <dataValidations count="5">
    <dataValidation type="list" allowBlank="1" showInputMessage="1" showErrorMessage="1" sqref="G7">
      <formula1>$G$43:$G$56</formula1>
    </dataValidation>
    <dataValidation type="list" allowBlank="1" showInputMessage="1" showErrorMessage="1" sqref="G49:G50">
      <formula1>$G$48:$G$59</formula1>
    </dataValidation>
    <dataValidation type="list" allowBlank="1" showInputMessage="1" showErrorMessage="1" sqref="G5">
      <formula1>$G$44:$G$57</formula1>
    </dataValidation>
    <dataValidation type="list" allowBlank="1" showInputMessage="1" showErrorMessage="1" sqref="G47">
      <formula1>$G$58:$G$69</formula1>
    </dataValidation>
    <dataValidation type="list" allowBlank="1" showInputMessage="1" showErrorMessage="1" sqref="G48 G6 G8:G46">
      <formula1>$G$72:$G$83</formula1>
    </dataValidation>
  </dataValidations>
  <printOptions horizontalCentered="1"/>
  <pageMargins left="0.23622047244094491" right="0.19685039370078741" top="0.51181102362204722" bottom="0.34" header="0.31496062992125984" footer="0.19685039370078741"/>
  <pageSetup paperSize="9" scale="74" fitToHeight="10" orientation="landscape" verticalDpi="300" r:id="rId1"/>
  <headerFooter alignWithMargins="0">
    <oddHeader>&amp;R&amp;D &amp;T</oddHeader>
    <oddFooter>&amp;C&amp;P&amp;R&amp;F [&amp;A]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99"/>
  <sheetViews>
    <sheetView showGridLines="0" topLeftCell="B1" zoomScale="85" zoomScaleNormal="85" workbookViewId="0">
      <selection activeCell="E67" sqref="E67:F68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85" customFormat="1" ht="15.75">
      <c r="O2" s="474" t="str">
        <f>表紙!G12</f>
        <v>システム名</v>
      </c>
      <c r="P2" s="475"/>
      <c r="Q2" s="476"/>
      <c r="R2" s="483" t="str">
        <f>表紙!N12</f>
        <v>Acelink</v>
      </c>
      <c r="S2" s="498"/>
      <c r="T2" s="498"/>
      <c r="U2" s="498"/>
      <c r="V2" s="498"/>
      <c r="W2" s="498"/>
      <c r="X2" s="498"/>
      <c r="Y2" s="500"/>
      <c r="Z2" s="492" t="str">
        <f>表紙!G15</f>
        <v>機能ID</v>
      </c>
      <c r="AA2" s="475"/>
      <c r="AB2" s="476"/>
      <c r="AC2" s="483" t="str">
        <f>表紙!N15</f>
        <v>VKZ290100389000</v>
      </c>
      <c r="AD2" s="498"/>
      <c r="AE2" s="498"/>
      <c r="AF2" s="498"/>
      <c r="AG2" s="498"/>
      <c r="AH2" s="498"/>
      <c r="AI2" s="500"/>
      <c r="AJ2" s="492" t="str">
        <f>表紙!G16</f>
        <v>機能名</v>
      </c>
      <c r="AK2" s="475"/>
      <c r="AL2" s="476"/>
      <c r="AM2" s="483" t="str">
        <f>表紙!N16</f>
        <v>月次確定(表示)</v>
      </c>
      <c r="AN2" s="498"/>
      <c r="AO2" s="498"/>
      <c r="AP2" s="498"/>
      <c r="AQ2" s="498"/>
      <c r="AR2" s="498"/>
      <c r="AS2" s="499"/>
      <c r="AT2" s="86"/>
    </row>
    <row r="3" spans="2:46" s="85" customFormat="1" ht="15.75">
      <c r="O3" s="477" t="str">
        <f>表紙!G13</f>
        <v>サブシステムID</v>
      </c>
      <c r="P3" s="478"/>
      <c r="Q3" s="479"/>
      <c r="R3" s="486" t="str">
        <f>表紙!N13</f>
        <v>AL</v>
      </c>
      <c r="S3" s="532"/>
      <c r="T3" s="532"/>
      <c r="U3" s="532"/>
      <c r="V3" s="532"/>
      <c r="W3" s="532"/>
      <c r="X3" s="532"/>
      <c r="Y3" s="533"/>
      <c r="Z3" s="493" t="str">
        <f>表紙!G18</f>
        <v>作成年月日</v>
      </c>
      <c r="AA3" s="478"/>
      <c r="AB3" s="479"/>
      <c r="AC3" s="501">
        <f>表紙!N18</f>
        <v>42622</v>
      </c>
      <c r="AD3" s="502"/>
      <c r="AE3" s="502"/>
      <c r="AF3" s="502"/>
      <c r="AG3" s="502"/>
      <c r="AH3" s="502"/>
      <c r="AI3" s="503"/>
      <c r="AJ3" s="493" t="str">
        <f>表紙!G19</f>
        <v>作成者</v>
      </c>
      <c r="AK3" s="478"/>
      <c r="AL3" s="479"/>
      <c r="AM3" s="486" t="str">
        <f>表紙!N19</f>
        <v>上田 達大</v>
      </c>
      <c r="AN3" s="532"/>
      <c r="AO3" s="532"/>
      <c r="AP3" s="532"/>
      <c r="AQ3" s="532"/>
      <c r="AR3" s="532"/>
      <c r="AS3" s="591"/>
      <c r="AT3" s="86"/>
    </row>
    <row r="4" spans="2:46" s="85" customFormat="1" thickBot="1">
      <c r="O4" s="480" t="str">
        <f>表紙!G14</f>
        <v>サブシステム名</v>
      </c>
      <c r="P4" s="481"/>
      <c r="Q4" s="482"/>
      <c r="R4" s="489" t="str">
        <f>表紙!N14</f>
        <v>VKZ</v>
      </c>
      <c r="S4" s="534"/>
      <c r="T4" s="534"/>
      <c r="U4" s="534"/>
      <c r="V4" s="534"/>
      <c r="W4" s="534"/>
      <c r="X4" s="534"/>
      <c r="Y4" s="535"/>
      <c r="Z4" s="494" t="str">
        <f>表紙!G20</f>
        <v>最終更新年月日</v>
      </c>
      <c r="AA4" s="481"/>
      <c r="AB4" s="482"/>
      <c r="AC4" s="504">
        <f>表紙!N20</f>
        <v>42636</v>
      </c>
      <c r="AD4" s="505"/>
      <c r="AE4" s="505"/>
      <c r="AF4" s="505"/>
      <c r="AG4" s="505"/>
      <c r="AH4" s="505"/>
      <c r="AI4" s="506"/>
      <c r="AJ4" s="494" t="str">
        <f>表紙!G21</f>
        <v>最終更新者</v>
      </c>
      <c r="AK4" s="481"/>
      <c r="AL4" s="482"/>
      <c r="AM4" s="489" t="str">
        <f>表紙!N21</f>
        <v>上田 達大</v>
      </c>
      <c r="AN4" s="534"/>
      <c r="AO4" s="534"/>
      <c r="AP4" s="534"/>
      <c r="AQ4" s="534"/>
      <c r="AR4" s="534"/>
      <c r="AS4" s="590"/>
      <c r="AT4" s="86"/>
    </row>
    <row r="5" spans="2:46" s="85" customFormat="1" ht="6.4" customHeight="1">
      <c r="AO5" s="87"/>
      <c r="AP5" s="87"/>
      <c r="AQ5" s="87"/>
      <c r="AR5" s="87"/>
      <c r="AS5" s="86"/>
      <c r="AT5" s="86"/>
    </row>
    <row r="6" spans="2:46" s="85" customFormat="1" ht="15.75">
      <c r="AO6" s="87"/>
      <c r="AP6" s="87"/>
      <c r="AQ6" s="87"/>
      <c r="AR6" s="87"/>
      <c r="AS6" s="86"/>
      <c r="AT6" s="86"/>
    </row>
    <row r="7" spans="2:46" s="85" customFormat="1" ht="16.149999999999999" customHeight="1">
      <c r="B7" s="66" t="s">
        <v>111</v>
      </c>
      <c r="I7" s="552" t="s">
        <v>279</v>
      </c>
      <c r="J7" s="552"/>
      <c r="K7" s="552"/>
      <c r="L7" s="552"/>
      <c r="M7" s="552"/>
      <c r="N7" s="552"/>
      <c r="O7" s="552"/>
      <c r="P7" s="552"/>
      <c r="Q7" s="552" t="s">
        <v>212</v>
      </c>
      <c r="R7" s="552"/>
      <c r="S7" s="552"/>
      <c r="T7" s="552"/>
      <c r="U7" s="552"/>
      <c r="V7" s="552"/>
      <c r="W7" s="552"/>
      <c r="X7" s="552"/>
      <c r="Y7" s="552"/>
      <c r="AO7" s="87"/>
      <c r="AP7" s="87"/>
      <c r="AQ7" s="87"/>
      <c r="AR7" s="87"/>
      <c r="AS7" s="86"/>
      <c r="AT7" s="86"/>
    </row>
    <row r="8" spans="2:46" s="85" customFormat="1">
      <c r="B8" s="66" t="s">
        <v>128</v>
      </c>
      <c r="I8" s="552" t="str">
        <f>"I" &amp; I7</f>
        <v>IProcessMonthlyClosingService</v>
      </c>
      <c r="J8" s="552"/>
      <c r="K8" s="552"/>
      <c r="L8" s="552"/>
      <c r="M8" s="552"/>
      <c r="N8" s="552"/>
      <c r="O8" s="552"/>
      <c r="P8" s="552"/>
      <c r="AO8" s="87"/>
      <c r="AP8" s="87"/>
      <c r="AQ8" s="87"/>
      <c r="AR8" s="87"/>
      <c r="AS8" s="86"/>
      <c r="AT8" s="86"/>
    </row>
    <row r="9" spans="2:46" s="85" customFormat="1">
      <c r="B9" s="66" t="s">
        <v>129</v>
      </c>
      <c r="I9" s="552" t="s">
        <v>235</v>
      </c>
      <c r="J9" s="552"/>
      <c r="K9" s="552"/>
      <c r="L9" s="552"/>
      <c r="M9" s="552"/>
      <c r="N9" s="552"/>
      <c r="O9" s="552"/>
      <c r="P9" s="552"/>
      <c r="Q9" s="552" t="s">
        <v>236</v>
      </c>
      <c r="R9" s="552"/>
      <c r="S9" s="552"/>
      <c r="T9" s="552"/>
      <c r="U9" s="552"/>
      <c r="V9" s="552"/>
      <c r="W9" s="552"/>
      <c r="X9" s="552"/>
      <c r="Y9" s="552"/>
      <c r="AO9" s="87"/>
      <c r="AP9" s="87"/>
      <c r="AQ9" s="87"/>
      <c r="AR9" s="87"/>
      <c r="AS9" s="86"/>
      <c r="AT9" s="86"/>
    </row>
    <row r="10" spans="2:46" s="85" customFormat="1" ht="15.75">
      <c r="AO10" s="87"/>
      <c r="AP10" s="87"/>
      <c r="AQ10" s="87"/>
      <c r="AR10" s="87"/>
      <c r="AS10" s="86"/>
      <c r="AT10" s="86"/>
    </row>
    <row r="11" spans="2:46" s="85" customFormat="1" ht="15.75">
      <c r="AO11" s="87"/>
      <c r="AP11" s="87"/>
      <c r="AQ11" s="87"/>
      <c r="AR11" s="87"/>
      <c r="AS11" s="86"/>
      <c r="AT11" s="86"/>
    </row>
    <row r="12" spans="2:46" s="85" customFormat="1">
      <c r="B12" s="66" t="s">
        <v>20</v>
      </c>
      <c r="AO12" s="87"/>
      <c r="AP12" s="87"/>
      <c r="AQ12" s="87"/>
      <c r="AR12" s="87"/>
      <c r="AS12" s="86"/>
      <c r="AT12" s="86"/>
    </row>
    <row r="13" spans="2:46" s="85" customFormat="1" ht="15.75">
      <c r="AO13" s="87"/>
      <c r="AP13" s="87"/>
      <c r="AQ13" s="87"/>
      <c r="AR13" s="87"/>
      <c r="AS13" s="86"/>
      <c r="AT13" s="86"/>
    </row>
    <row r="14" spans="2:46" s="85" customFormat="1" ht="15.75">
      <c r="C14" s="17" t="s">
        <v>244</v>
      </c>
      <c r="AO14" s="87"/>
      <c r="AP14" s="87"/>
      <c r="AQ14" s="87"/>
      <c r="AR14" s="87"/>
      <c r="AS14" s="86"/>
      <c r="AT14" s="86"/>
    </row>
    <row r="15" spans="2:46" s="85" customFormat="1" ht="15.75">
      <c r="C15" s="17"/>
      <c r="AO15" s="87"/>
      <c r="AP15" s="87"/>
      <c r="AQ15" s="87"/>
      <c r="AR15" s="87"/>
      <c r="AS15" s="86"/>
      <c r="AT15" s="86"/>
    </row>
    <row r="16" spans="2:46" s="85" customFormat="1" ht="15.75">
      <c r="AO16" s="87"/>
      <c r="AP16" s="87"/>
      <c r="AQ16" s="87"/>
      <c r="AR16" s="87"/>
      <c r="AS16" s="86"/>
      <c r="AT16" s="86"/>
    </row>
    <row r="17" spans="2:81" s="2" customFormat="1" ht="16.5" customHeight="1">
      <c r="B17" s="65" t="s">
        <v>88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96" t="s">
        <v>90</v>
      </c>
      <c r="D19" s="570" t="s">
        <v>85</v>
      </c>
      <c r="E19" s="571"/>
      <c r="F19" s="571"/>
      <c r="G19" s="571"/>
      <c r="H19" s="571"/>
      <c r="I19" s="571"/>
      <c r="J19" s="571"/>
      <c r="K19" s="572"/>
      <c r="L19" s="553" t="s">
        <v>86</v>
      </c>
      <c r="M19" s="554"/>
      <c r="N19" s="554"/>
      <c r="O19" s="554"/>
      <c r="P19" s="554"/>
      <c r="Q19" s="554"/>
      <c r="R19" s="554"/>
      <c r="S19" s="555"/>
      <c r="T19" s="570" t="s">
        <v>91</v>
      </c>
      <c r="U19" s="571"/>
      <c r="V19" s="571"/>
      <c r="W19" s="571"/>
      <c r="X19" s="571"/>
      <c r="Y19" s="571"/>
      <c r="Z19" s="571"/>
      <c r="AA19" s="572"/>
      <c r="AB19" s="553" t="s">
        <v>102</v>
      </c>
      <c r="AC19" s="554"/>
      <c r="AD19" s="553" t="s">
        <v>92</v>
      </c>
      <c r="AE19" s="554"/>
      <c r="AF19" s="554"/>
      <c r="AG19" s="554"/>
      <c r="AH19" s="554"/>
      <c r="AI19" s="554"/>
      <c r="AJ19" s="554"/>
      <c r="AK19" s="554"/>
      <c r="AL19" s="554"/>
      <c r="AM19" s="554"/>
      <c r="AN19" s="554"/>
      <c r="AO19" s="554"/>
      <c r="AP19" s="554"/>
      <c r="AQ19" s="554"/>
      <c r="AR19" s="554"/>
      <c r="AS19" s="554"/>
      <c r="AT19" s="554"/>
      <c r="AU19" s="555"/>
      <c r="AV19" s="553" t="s">
        <v>28</v>
      </c>
      <c r="AW19" s="554"/>
      <c r="AX19" s="554"/>
      <c r="AY19" s="554"/>
      <c r="AZ19" s="554"/>
      <c r="BA19" s="554"/>
      <c r="BB19" s="554"/>
      <c r="BC19" s="554"/>
      <c r="BD19" s="554"/>
      <c r="BE19" s="554"/>
      <c r="BF19" s="554"/>
      <c r="BG19" s="554"/>
      <c r="BH19" s="554"/>
      <c r="BI19" s="554"/>
      <c r="BJ19" s="554"/>
      <c r="BK19" s="554"/>
      <c r="BL19" s="554"/>
      <c r="BM19" s="55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156">
        <v>1</v>
      </c>
      <c r="D20" s="153" t="s">
        <v>208</v>
      </c>
      <c r="E20" s="154"/>
      <c r="F20" s="154"/>
      <c r="G20" s="154"/>
      <c r="H20" s="154"/>
      <c r="I20" s="154"/>
      <c r="J20" s="154"/>
      <c r="K20" s="155"/>
      <c r="L20" s="153" t="s">
        <v>209</v>
      </c>
      <c r="M20" s="154"/>
      <c r="N20" s="154"/>
      <c r="O20" s="154"/>
      <c r="P20" s="154"/>
      <c r="Q20" s="154"/>
      <c r="R20" s="154"/>
      <c r="S20" s="155"/>
      <c r="T20" s="153" t="s">
        <v>224</v>
      </c>
      <c r="U20" s="154"/>
      <c r="V20" s="154"/>
      <c r="W20" s="154"/>
      <c r="X20" s="154"/>
      <c r="Y20" s="154"/>
      <c r="Z20" s="154"/>
      <c r="AA20" s="155"/>
      <c r="AB20" s="529"/>
      <c r="AC20" s="530"/>
      <c r="AD20" s="520" t="s">
        <v>225</v>
      </c>
      <c r="AE20" s="520"/>
      <c r="AF20" s="520"/>
      <c r="AG20" s="520"/>
      <c r="AH20" s="520"/>
      <c r="AI20" s="520"/>
      <c r="AJ20" s="520"/>
      <c r="AK20" s="520"/>
      <c r="AL20" s="520"/>
      <c r="AM20" s="520"/>
      <c r="AN20" s="520"/>
      <c r="AO20" s="520"/>
      <c r="AP20" s="520"/>
      <c r="AQ20" s="520"/>
      <c r="AR20" s="520"/>
      <c r="AS20" s="520"/>
      <c r="AT20" s="520"/>
      <c r="AU20" s="520"/>
      <c r="AV20" s="520"/>
      <c r="AW20" s="520"/>
      <c r="AX20" s="520"/>
      <c r="AY20" s="520"/>
      <c r="AZ20" s="520"/>
      <c r="BA20" s="520"/>
      <c r="BB20" s="520"/>
      <c r="BC20" s="520"/>
      <c r="BD20" s="520"/>
      <c r="BE20" s="520"/>
      <c r="BF20" s="520"/>
      <c r="BG20" s="520"/>
      <c r="BH20" s="520"/>
      <c r="BI20" s="520"/>
      <c r="BJ20" s="520"/>
      <c r="BK20" s="520"/>
      <c r="BL20" s="520"/>
      <c r="BM20" s="520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97">
        <v>2</v>
      </c>
      <c r="D21" s="511" t="s">
        <v>132</v>
      </c>
      <c r="E21" s="512" t="s">
        <v>107</v>
      </c>
      <c r="F21" s="512" t="s">
        <v>107</v>
      </c>
      <c r="G21" s="512" t="s">
        <v>107</v>
      </c>
      <c r="H21" s="512" t="s">
        <v>107</v>
      </c>
      <c r="I21" s="512" t="s">
        <v>107</v>
      </c>
      <c r="J21" s="512" t="s">
        <v>107</v>
      </c>
      <c r="K21" s="513" t="s">
        <v>107</v>
      </c>
      <c r="L21" s="520" t="s">
        <v>133</v>
      </c>
      <c r="M21" s="520" t="s">
        <v>108</v>
      </c>
      <c r="N21" s="520" t="s">
        <v>108</v>
      </c>
      <c r="O21" s="520" t="s">
        <v>108</v>
      </c>
      <c r="P21" s="520" t="s">
        <v>108</v>
      </c>
      <c r="Q21" s="520" t="s">
        <v>108</v>
      </c>
      <c r="R21" s="520" t="s">
        <v>108</v>
      </c>
      <c r="S21" s="520" t="s">
        <v>108</v>
      </c>
      <c r="T21" s="511" t="s">
        <v>134</v>
      </c>
      <c r="U21" s="512" t="s">
        <v>107</v>
      </c>
      <c r="V21" s="512" t="s">
        <v>107</v>
      </c>
      <c r="W21" s="512" t="s">
        <v>107</v>
      </c>
      <c r="X21" s="512" t="s">
        <v>107</v>
      </c>
      <c r="Y21" s="512" t="s">
        <v>107</v>
      </c>
      <c r="Z21" s="512" t="s">
        <v>107</v>
      </c>
      <c r="AA21" s="513" t="s">
        <v>107</v>
      </c>
      <c r="AB21" s="529"/>
      <c r="AC21" s="531"/>
      <c r="AD21" s="520" t="s">
        <v>986</v>
      </c>
      <c r="AE21" s="520"/>
      <c r="AF21" s="520"/>
      <c r="AG21" s="520"/>
      <c r="AH21" s="520"/>
      <c r="AI21" s="520"/>
      <c r="AJ21" s="520"/>
      <c r="AK21" s="520"/>
      <c r="AL21" s="520"/>
      <c r="AM21" s="520"/>
      <c r="AN21" s="520"/>
      <c r="AO21" s="520"/>
      <c r="AP21" s="520"/>
      <c r="AQ21" s="520"/>
      <c r="AR21" s="520"/>
      <c r="AS21" s="520"/>
      <c r="AT21" s="520"/>
      <c r="AU21" s="520"/>
      <c r="AV21" s="520"/>
      <c r="AW21" s="520"/>
      <c r="AX21" s="520"/>
      <c r="AY21" s="520"/>
      <c r="AZ21" s="520"/>
      <c r="BA21" s="520"/>
      <c r="BB21" s="520"/>
      <c r="BC21" s="520"/>
      <c r="BD21" s="520"/>
      <c r="BE21" s="520"/>
      <c r="BF21" s="520"/>
      <c r="BG21" s="520"/>
      <c r="BH21" s="520"/>
      <c r="BI21" s="520"/>
      <c r="BJ21" s="520"/>
      <c r="BK21" s="520"/>
      <c r="BL21" s="520"/>
      <c r="BM21" s="520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4" customFormat="1" ht="12.6" customHeight="1">
      <c r="B22" s="17"/>
      <c r="C22" s="97">
        <v>3</v>
      </c>
      <c r="D22" s="511" t="s">
        <v>135</v>
      </c>
      <c r="E22" s="512" t="s">
        <v>107</v>
      </c>
      <c r="F22" s="512" t="s">
        <v>107</v>
      </c>
      <c r="G22" s="512" t="s">
        <v>107</v>
      </c>
      <c r="H22" s="512" t="s">
        <v>107</v>
      </c>
      <c r="I22" s="512" t="s">
        <v>107</v>
      </c>
      <c r="J22" s="512" t="s">
        <v>107</v>
      </c>
      <c r="K22" s="513" t="s">
        <v>107</v>
      </c>
      <c r="L22" s="520" t="s">
        <v>127</v>
      </c>
      <c r="M22" s="520" t="s">
        <v>108</v>
      </c>
      <c r="N22" s="520" t="s">
        <v>108</v>
      </c>
      <c r="O22" s="520" t="s">
        <v>108</v>
      </c>
      <c r="P22" s="520" t="s">
        <v>108</v>
      </c>
      <c r="Q22" s="520" t="s">
        <v>108</v>
      </c>
      <c r="R22" s="520" t="s">
        <v>108</v>
      </c>
      <c r="S22" s="520" t="s">
        <v>108</v>
      </c>
      <c r="T22" s="511" t="s">
        <v>136</v>
      </c>
      <c r="U22" s="512" t="s">
        <v>107</v>
      </c>
      <c r="V22" s="512" t="s">
        <v>107</v>
      </c>
      <c r="W22" s="512" t="s">
        <v>107</v>
      </c>
      <c r="X22" s="512" t="s">
        <v>107</v>
      </c>
      <c r="Y22" s="512" t="s">
        <v>107</v>
      </c>
      <c r="Z22" s="512" t="s">
        <v>107</v>
      </c>
      <c r="AA22" s="513" t="s">
        <v>107</v>
      </c>
      <c r="AB22" s="529"/>
      <c r="AC22" s="531"/>
      <c r="AD22" s="520" t="s">
        <v>116</v>
      </c>
      <c r="AE22" s="520"/>
      <c r="AF22" s="520"/>
      <c r="AG22" s="520"/>
      <c r="AH22" s="520"/>
      <c r="AI22" s="520"/>
      <c r="AJ22" s="520"/>
      <c r="AK22" s="520"/>
      <c r="AL22" s="520"/>
      <c r="AM22" s="520"/>
      <c r="AN22" s="520"/>
      <c r="AO22" s="520"/>
      <c r="AP22" s="520"/>
      <c r="AQ22" s="520"/>
      <c r="AR22" s="520"/>
      <c r="AS22" s="520"/>
      <c r="AT22" s="520"/>
      <c r="AU22" s="520"/>
      <c r="AV22" s="520"/>
      <c r="AW22" s="520"/>
      <c r="AX22" s="520"/>
      <c r="AY22" s="520"/>
      <c r="AZ22" s="520"/>
      <c r="BA22" s="520"/>
      <c r="BB22" s="520"/>
      <c r="BC22" s="520"/>
      <c r="BD22" s="520"/>
      <c r="BE22" s="520"/>
      <c r="BF22" s="520"/>
      <c r="BG22" s="520"/>
      <c r="BH22" s="520"/>
      <c r="BI22" s="520"/>
      <c r="BJ22" s="520"/>
      <c r="BK22" s="520"/>
      <c r="BL22" s="520"/>
      <c r="BM22" s="520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81" s="15" customFormat="1" ht="12.6" customHeight="1">
      <c r="B23" s="7"/>
      <c r="C23" s="97"/>
      <c r="D23" s="520"/>
      <c r="E23" s="520"/>
      <c r="F23" s="520"/>
      <c r="G23" s="520"/>
      <c r="H23" s="520"/>
      <c r="I23" s="520"/>
      <c r="J23" s="520"/>
      <c r="K23" s="520"/>
      <c r="L23" s="520"/>
      <c r="M23" s="520"/>
      <c r="N23" s="520"/>
      <c r="O23" s="520"/>
      <c r="P23" s="520"/>
      <c r="Q23" s="520"/>
      <c r="R23" s="520"/>
      <c r="S23" s="520"/>
      <c r="T23" s="520"/>
      <c r="U23" s="520"/>
      <c r="V23" s="520"/>
      <c r="W23" s="520"/>
      <c r="X23" s="520"/>
      <c r="Y23" s="520"/>
      <c r="Z23" s="520"/>
      <c r="AA23" s="520"/>
      <c r="AB23" s="529"/>
      <c r="AC23" s="531"/>
      <c r="AD23" s="520"/>
      <c r="AE23" s="520"/>
      <c r="AF23" s="520"/>
      <c r="AG23" s="520"/>
      <c r="AH23" s="520"/>
      <c r="AI23" s="520"/>
      <c r="AJ23" s="520"/>
      <c r="AK23" s="520"/>
      <c r="AL23" s="520"/>
      <c r="AM23" s="520"/>
      <c r="AN23" s="520"/>
      <c r="AO23" s="520"/>
      <c r="AP23" s="520"/>
      <c r="AQ23" s="520"/>
      <c r="AR23" s="520"/>
      <c r="AS23" s="520"/>
      <c r="AT23" s="520"/>
      <c r="AU23" s="520"/>
      <c r="AV23" s="520"/>
      <c r="AW23" s="520"/>
      <c r="AX23" s="520"/>
      <c r="AY23" s="520"/>
      <c r="AZ23" s="520"/>
      <c r="BA23" s="520"/>
      <c r="BB23" s="520"/>
      <c r="BC23" s="520"/>
      <c r="BD23" s="520"/>
      <c r="BE23" s="520"/>
      <c r="BF23" s="520"/>
      <c r="BG23" s="520"/>
      <c r="BH23" s="520"/>
      <c r="BI23" s="520"/>
      <c r="BJ23" s="520"/>
      <c r="BK23" s="520"/>
      <c r="BL23" s="520"/>
      <c r="BM23" s="520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6" spans="2:81" ht="16.5" customHeight="1">
      <c r="B26" s="65" t="s">
        <v>89</v>
      </c>
    </row>
    <row r="28" spans="2:81" s="31" customFormat="1" ht="15" customHeight="1">
      <c r="B28" s="17"/>
      <c r="C28" s="96" t="s">
        <v>90</v>
      </c>
      <c r="D28" s="570" t="s">
        <v>85</v>
      </c>
      <c r="E28" s="571"/>
      <c r="F28" s="571"/>
      <c r="G28" s="571"/>
      <c r="H28" s="571"/>
      <c r="I28" s="571"/>
      <c r="J28" s="571"/>
      <c r="K28" s="572"/>
      <c r="L28" s="553" t="s">
        <v>86</v>
      </c>
      <c r="M28" s="554"/>
      <c r="N28" s="554"/>
      <c r="O28" s="554"/>
      <c r="P28" s="554"/>
      <c r="Q28" s="554"/>
      <c r="R28" s="554"/>
      <c r="S28" s="555"/>
      <c r="T28" s="570" t="s">
        <v>91</v>
      </c>
      <c r="U28" s="571"/>
      <c r="V28" s="571"/>
      <c r="W28" s="571"/>
      <c r="X28" s="571"/>
      <c r="Y28" s="571"/>
      <c r="Z28" s="571"/>
      <c r="AA28" s="572"/>
      <c r="AB28" s="553" t="s">
        <v>102</v>
      </c>
      <c r="AC28" s="554"/>
      <c r="AD28" s="553" t="s">
        <v>92</v>
      </c>
      <c r="AE28" s="554"/>
      <c r="AF28" s="554"/>
      <c r="AG28" s="554"/>
      <c r="AH28" s="554"/>
      <c r="AI28" s="554"/>
      <c r="AJ28" s="554"/>
      <c r="AK28" s="554"/>
      <c r="AL28" s="554"/>
      <c r="AM28" s="554"/>
      <c r="AN28" s="554"/>
      <c r="AO28" s="554"/>
      <c r="AP28" s="554"/>
      <c r="AQ28" s="554"/>
      <c r="AR28" s="554"/>
      <c r="AS28" s="554"/>
      <c r="AT28" s="554"/>
      <c r="AU28" s="555"/>
      <c r="AV28" s="553" t="s">
        <v>28</v>
      </c>
      <c r="AW28" s="554"/>
      <c r="AX28" s="554"/>
      <c r="AY28" s="554"/>
      <c r="AZ28" s="554"/>
      <c r="BA28" s="554"/>
      <c r="BB28" s="554"/>
      <c r="BC28" s="554"/>
      <c r="BD28" s="554"/>
      <c r="BE28" s="554"/>
      <c r="BF28" s="554"/>
      <c r="BG28" s="554"/>
      <c r="BH28" s="554"/>
      <c r="BI28" s="554"/>
      <c r="BJ28" s="554"/>
      <c r="BK28" s="554"/>
      <c r="BL28" s="554"/>
      <c r="BM28" s="555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29" spans="2:81" s="14" customFormat="1" ht="12.6" customHeight="1">
      <c r="B29" s="17"/>
      <c r="C29" s="97">
        <v>1</v>
      </c>
      <c r="D29" s="511" t="s">
        <v>997</v>
      </c>
      <c r="E29" s="512"/>
      <c r="F29" s="512"/>
      <c r="G29" s="512"/>
      <c r="H29" s="512"/>
      <c r="I29" s="512"/>
      <c r="J29" s="512"/>
      <c r="K29" s="513"/>
      <c r="L29" s="511" t="s">
        <v>262</v>
      </c>
      <c r="M29" s="512"/>
      <c r="N29" s="512"/>
      <c r="O29" s="512"/>
      <c r="P29" s="512"/>
      <c r="Q29" s="512"/>
      <c r="R29" s="512"/>
      <c r="S29" s="513"/>
      <c r="T29" s="511" t="s">
        <v>981</v>
      </c>
      <c r="U29" s="512"/>
      <c r="V29" s="512"/>
      <c r="W29" s="512"/>
      <c r="X29" s="512"/>
      <c r="Y29" s="512"/>
      <c r="Z29" s="512"/>
      <c r="AA29" s="513"/>
      <c r="AB29" s="529"/>
      <c r="AC29" s="531"/>
      <c r="AD29" s="520" t="s">
        <v>351</v>
      </c>
      <c r="AE29" s="520"/>
      <c r="AF29" s="520"/>
      <c r="AG29" s="520"/>
      <c r="AH29" s="520"/>
      <c r="AI29" s="520"/>
      <c r="AJ29" s="520"/>
      <c r="AK29" s="520"/>
      <c r="AL29" s="520"/>
      <c r="AM29" s="520"/>
      <c r="AN29" s="520"/>
      <c r="AO29" s="520"/>
      <c r="AP29" s="520"/>
      <c r="AQ29" s="520"/>
      <c r="AR29" s="520"/>
      <c r="AS29" s="520"/>
      <c r="AT29" s="520"/>
      <c r="AU29" s="520"/>
      <c r="AV29" s="573"/>
      <c r="AW29" s="573"/>
      <c r="AX29" s="573"/>
      <c r="AY29" s="573"/>
      <c r="AZ29" s="573"/>
      <c r="BA29" s="573"/>
      <c r="BB29" s="573"/>
      <c r="BC29" s="573"/>
      <c r="BD29" s="573"/>
      <c r="BE29" s="573"/>
      <c r="BF29" s="573"/>
      <c r="BG29" s="573"/>
      <c r="BH29" s="573"/>
      <c r="BI29" s="573"/>
      <c r="BJ29" s="573"/>
      <c r="BK29" s="573"/>
      <c r="BL29" s="573"/>
      <c r="BM29" s="573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1" spans="2:81" ht="16.5" customHeight="1">
      <c r="B31" s="65" t="s">
        <v>101</v>
      </c>
    </row>
    <row r="33" spans="2:81" ht="16.5" customHeight="1">
      <c r="C33" s="96" t="s">
        <v>90</v>
      </c>
      <c r="D33" s="570" t="s">
        <v>85</v>
      </c>
      <c r="E33" s="571"/>
      <c r="F33" s="571"/>
      <c r="G33" s="571"/>
      <c r="H33" s="571"/>
      <c r="I33" s="571"/>
      <c r="J33" s="571"/>
      <c r="K33" s="572"/>
      <c r="L33" s="553" t="s">
        <v>86</v>
      </c>
      <c r="M33" s="554"/>
      <c r="N33" s="554"/>
      <c r="O33" s="554"/>
      <c r="P33" s="554"/>
      <c r="Q33" s="554"/>
      <c r="R33" s="554"/>
      <c r="S33" s="555"/>
      <c r="T33" s="553" t="s">
        <v>100</v>
      </c>
      <c r="U33" s="554"/>
      <c r="V33" s="554"/>
      <c r="W33" s="554"/>
      <c r="X33" s="554"/>
      <c r="Y33" s="554"/>
      <c r="Z33" s="554"/>
      <c r="AA33" s="554"/>
      <c r="AB33" s="554"/>
      <c r="AC33" s="554"/>
      <c r="AD33" s="554"/>
      <c r="AE33" s="554"/>
      <c r="AF33" s="554"/>
      <c r="AG33" s="554"/>
      <c r="AH33" s="554"/>
      <c r="AI33" s="554"/>
      <c r="AJ33" s="554"/>
      <c r="AK33" s="554"/>
      <c r="AL33" s="554"/>
      <c r="AM33" s="554"/>
      <c r="AN33" s="554"/>
      <c r="AO33" s="554"/>
      <c r="AP33" s="554"/>
      <c r="AQ33" s="554"/>
      <c r="AR33" s="554"/>
      <c r="AS33" s="555"/>
      <c r="AT33" s="553" t="s">
        <v>28</v>
      </c>
      <c r="AU33" s="554"/>
      <c r="AV33" s="554"/>
      <c r="AW33" s="554"/>
      <c r="AX33" s="554"/>
      <c r="AY33" s="554"/>
      <c r="AZ33" s="554"/>
      <c r="BA33" s="554"/>
      <c r="BB33" s="554"/>
      <c r="BC33" s="554"/>
      <c r="BD33" s="554"/>
      <c r="BE33" s="554"/>
      <c r="BF33" s="554"/>
      <c r="BG33" s="554"/>
      <c r="BH33" s="554"/>
      <c r="BI33" s="554"/>
      <c r="BJ33" s="554"/>
      <c r="BK33" s="555"/>
    </row>
    <row r="34" spans="2:81" ht="12">
      <c r="C34" s="97">
        <v>1</v>
      </c>
      <c r="D34" s="520" t="s">
        <v>280</v>
      </c>
      <c r="E34" s="520" t="s">
        <v>115</v>
      </c>
      <c r="F34" s="520" t="s">
        <v>115</v>
      </c>
      <c r="G34" s="520" t="s">
        <v>115</v>
      </c>
      <c r="H34" s="520" t="s">
        <v>115</v>
      </c>
      <c r="I34" s="520" t="s">
        <v>115</v>
      </c>
      <c r="J34" s="520" t="s">
        <v>115</v>
      </c>
      <c r="K34" s="520" t="s">
        <v>115</v>
      </c>
      <c r="L34" s="520" t="s">
        <v>218</v>
      </c>
      <c r="M34" s="520" t="s">
        <v>114</v>
      </c>
      <c r="N34" s="520" t="s">
        <v>114</v>
      </c>
      <c r="O34" s="520" t="s">
        <v>114</v>
      </c>
      <c r="P34" s="520" t="s">
        <v>114</v>
      </c>
      <c r="Q34" s="520" t="s">
        <v>114</v>
      </c>
      <c r="R34" s="520" t="s">
        <v>114</v>
      </c>
      <c r="S34" s="520" t="s">
        <v>114</v>
      </c>
      <c r="T34" s="511"/>
      <c r="U34" s="512"/>
      <c r="V34" s="512"/>
      <c r="W34" s="512"/>
      <c r="X34" s="512"/>
      <c r="Y34" s="512"/>
      <c r="Z34" s="512"/>
      <c r="AA34" s="512"/>
      <c r="AB34" s="512"/>
      <c r="AC34" s="512"/>
      <c r="AD34" s="512"/>
      <c r="AE34" s="512"/>
      <c r="AF34" s="512"/>
      <c r="AG34" s="512"/>
      <c r="AH34" s="512"/>
      <c r="AI34" s="512"/>
      <c r="AJ34" s="512"/>
      <c r="AK34" s="512"/>
      <c r="AL34" s="512"/>
      <c r="AM34" s="512"/>
      <c r="AN34" s="512"/>
      <c r="AO34" s="512"/>
      <c r="AP34" s="512"/>
      <c r="AQ34" s="512"/>
      <c r="AR34" s="512"/>
      <c r="AS34" s="513"/>
      <c r="AT34" s="520"/>
      <c r="AU34" s="520"/>
      <c r="AV34" s="520"/>
      <c r="AW34" s="520"/>
      <c r="AX34" s="520"/>
      <c r="AY34" s="520"/>
      <c r="AZ34" s="520"/>
      <c r="BA34" s="520"/>
      <c r="BB34" s="520"/>
      <c r="BC34" s="520"/>
      <c r="BD34" s="520"/>
      <c r="BE34" s="520"/>
      <c r="BF34" s="520"/>
      <c r="BG34" s="520"/>
      <c r="BH34" s="520"/>
      <c r="BI34" s="520"/>
      <c r="BJ34" s="520"/>
      <c r="BK34" s="520"/>
    </row>
    <row r="35" spans="2:81" ht="12">
      <c r="C35" s="97">
        <v>2</v>
      </c>
      <c r="D35" s="520"/>
      <c r="E35" s="520"/>
      <c r="F35" s="520"/>
      <c r="G35" s="520"/>
      <c r="H35" s="520"/>
      <c r="I35" s="520"/>
      <c r="J35" s="520"/>
      <c r="K35" s="520"/>
      <c r="L35" s="520"/>
      <c r="M35" s="520"/>
      <c r="N35" s="520"/>
      <c r="O35" s="520"/>
      <c r="P35" s="520"/>
      <c r="Q35" s="520"/>
      <c r="R35" s="520"/>
      <c r="S35" s="520"/>
      <c r="T35" s="511"/>
      <c r="U35" s="512"/>
      <c r="V35" s="512"/>
      <c r="W35" s="512"/>
      <c r="X35" s="512"/>
      <c r="Y35" s="512"/>
      <c r="Z35" s="512"/>
      <c r="AA35" s="512"/>
      <c r="AB35" s="512"/>
      <c r="AC35" s="512"/>
      <c r="AD35" s="512"/>
      <c r="AE35" s="512"/>
      <c r="AF35" s="512"/>
      <c r="AG35" s="512"/>
      <c r="AH35" s="512"/>
      <c r="AI35" s="512"/>
      <c r="AJ35" s="512"/>
      <c r="AK35" s="512"/>
      <c r="AL35" s="512"/>
      <c r="AM35" s="512"/>
      <c r="AN35" s="512"/>
      <c r="AO35" s="512"/>
      <c r="AP35" s="512"/>
      <c r="AQ35" s="512"/>
      <c r="AR35" s="512"/>
      <c r="AS35" s="513"/>
      <c r="AT35" s="520"/>
      <c r="AU35" s="520"/>
      <c r="AV35" s="520"/>
      <c r="AW35" s="520"/>
      <c r="AX35" s="520"/>
      <c r="AY35" s="520"/>
      <c r="AZ35" s="520"/>
      <c r="BA35" s="520"/>
      <c r="BB35" s="520"/>
      <c r="BC35" s="520"/>
      <c r="BD35" s="520"/>
      <c r="BE35" s="520"/>
      <c r="BF35" s="520"/>
      <c r="BG35" s="520"/>
      <c r="BH35" s="520"/>
      <c r="BI35" s="520"/>
      <c r="BJ35" s="520"/>
      <c r="BK35" s="520"/>
    </row>
    <row r="38" spans="2:81" ht="16.5" customHeight="1">
      <c r="B38" s="65" t="s">
        <v>93</v>
      </c>
    </row>
    <row r="40" spans="2:81" ht="16.5" customHeight="1">
      <c r="C40" s="96" t="s">
        <v>90</v>
      </c>
      <c r="D40" s="522" t="s">
        <v>97</v>
      </c>
      <c r="E40" s="522"/>
      <c r="F40" s="522"/>
      <c r="G40" s="522"/>
      <c r="H40" s="522"/>
      <c r="I40" s="522"/>
      <c r="J40" s="522"/>
      <c r="K40" s="522"/>
      <c r="L40" s="522"/>
      <c r="M40" s="522"/>
      <c r="N40" s="522"/>
      <c r="O40" s="523" t="s">
        <v>94</v>
      </c>
      <c r="P40" s="523"/>
      <c r="Q40" s="523"/>
      <c r="R40" s="523"/>
      <c r="S40" s="523"/>
      <c r="T40" s="523"/>
      <c r="U40" s="523"/>
      <c r="V40" s="523"/>
      <c r="W40" s="523"/>
      <c r="X40" s="523"/>
      <c r="Y40" s="523"/>
      <c r="Z40" s="523"/>
      <c r="AA40" s="523"/>
      <c r="AB40" s="523" t="s">
        <v>95</v>
      </c>
      <c r="AC40" s="523"/>
      <c r="AD40" s="523"/>
      <c r="AE40" s="523"/>
      <c r="AF40" s="523"/>
      <c r="AG40" s="523" t="s">
        <v>96</v>
      </c>
      <c r="AH40" s="523"/>
      <c r="AI40" s="523"/>
      <c r="AJ40" s="523"/>
      <c r="AK40" s="523"/>
      <c r="AL40" s="523"/>
      <c r="AM40" s="523"/>
      <c r="AN40" s="523"/>
      <c r="AO40" s="523"/>
      <c r="AP40" s="523"/>
      <c r="AQ40" s="523"/>
      <c r="AR40" s="523"/>
      <c r="AS40" s="523"/>
      <c r="AT40" s="523"/>
      <c r="AU40" s="523"/>
      <c r="AV40" s="523"/>
      <c r="AW40" s="523"/>
      <c r="AX40" s="523"/>
      <c r="AY40" s="523"/>
      <c r="AZ40" s="523"/>
      <c r="BA40" s="523"/>
      <c r="BB40" s="523"/>
      <c r="BC40" s="523"/>
      <c r="BD40" s="523"/>
      <c r="BE40" s="523"/>
      <c r="BF40" s="523"/>
      <c r="BG40" s="523"/>
      <c r="BH40" s="523"/>
      <c r="BI40" s="523"/>
      <c r="BJ40" s="523"/>
      <c r="BK40" s="523"/>
    </row>
    <row r="41" spans="2:81" s="14" customFormat="1" ht="12.6" customHeight="1">
      <c r="B41" s="17"/>
      <c r="C41" s="97">
        <v>1</v>
      </c>
      <c r="D41" s="511" t="s">
        <v>994</v>
      </c>
      <c r="E41" s="512"/>
      <c r="F41" s="512"/>
      <c r="G41" s="512"/>
      <c r="H41" s="512"/>
      <c r="I41" s="512"/>
      <c r="J41" s="512"/>
      <c r="K41" s="512"/>
      <c r="L41" s="512"/>
      <c r="M41" s="512"/>
      <c r="N41" s="513"/>
      <c r="O41" s="511" t="s">
        <v>183</v>
      </c>
      <c r="P41" s="512"/>
      <c r="Q41" s="512"/>
      <c r="R41" s="512"/>
      <c r="S41" s="512"/>
      <c r="T41" s="512"/>
      <c r="U41" s="512"/>
      <c r="V41" s="512"/>
      <c r="W41" s="512"/>
      <c r="X41" s="512"/>
      <c r="Y41" s="512"/>
      <c r="Z41" s="512"/>
      <c r="AA41" s="513"/>
      <c r="AB41" s="511"/>
      <c r="AC41" s="512"/>
      <c r="AD41" s="512"/>
      <c r="AE41" s="512"/>
      <c r="AF41" s="513"/>
      <c r="AG41" s="511"/>
      <c r="AH41" s="512"/>
      <c r="AI41" s="512"/>
      <c r="AJ41" s="512"/>
      <c r="AK41" s="512"/>
      <c r="AL41" s="512"/>
      <c r="AM41" s="512"/>
      <c r="AN41" s="512"/>
      <c r="AO41" s="512"/>
      <c r="AP41" s="512"/>
      <c r="AQ41" s="512"/>
      <c r="AR41" s="512"/>
      <c r="AS41" s="512"/>
      <c r="AT41" s="512"/>
      <c r="AU41" s="512"/>
      <c r="AV41" s="512"/>
      <c r="AW41" s="512"/>
      <c r="AX41" s="512"/>
      <c r="AY41" s="512"/>
      <c r="AZ41" s="512"/>
      <c r="BA41" s="512"/>
      <c r="BB41" s="512"/>
      <c r="BC41" s="512"/>
      <c r="BD41" s="512"/>
      <c r="BE41" s="512"/>
      <c r="BF41" s="512"/>
      <c r="BG41" s="512"/>
      <c r="BH41" s="512"/>
      <c r="BI41" s="512"/>
      <c r="BJ41" s="512"/>
      <c r="BK41" s="513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</row>
    <row r="42" spans="2:81" s="14" customFormat="1" ht="12.6" customHeight="1">
      <c r="B42" s="17"/>
      <c r="C42" s="156">
        <v>1</v>
      </c>
      <c r="D42" s="511" t="s">
        <v>995</v>
      </c>
      <c r="E42" s="512"/>
      <c r="F42" s="512"/>
      <c r="G42" s="512"/>
      <c r="H42" s="512"/>
      <c r="I42" s="512"/>
      <c r="J42" s="512"/>
      <c r="K42" s="512"/>
      <c r="L42" s="512"/>
      <c r="M42" s="512"/>
      <c r="N42" s="513"/>
      <c r="O42" s="511" t="s">
        <v>183</v>
      </c>
      <c r="P42" s="512"/>
      <c r="Q42" s="512"/>
      <c r="R42" s="512"/>
      <c r="S42" s="512"/>
      <c r="T42" s="512"/>
      <c r="U42" s="512"/>
      <c r="V42" s="512"/>
      <c r="W42" s="512"/>
      <c r="X42" s="512"/>
      <c r="Y42" s="512"/>
      <c r="Z42" s="512"/>
      <c r="AA42" s="513"/>
      <c r="AB42" s="511"/>
      <c r="AC42" s="512"/>
      <c r="AD42" s="512"/>
      <c r="AE42" s="512"/>
      <c r="AF42" s="513"/>
      <c r="AG42" s="511"/>
      <c r="AH42" s="512"/>
      <c r="AI42" s="512"/>
      <c r="AJ42" s="512"/>
      <c r="AK42" s="512"/>
      <c r="AL42" s="512"/>
      <c r="AM42" s="512"/>
      <c r="AN42" s="512"/>
      <c r="AO42" s="512"/>
      <c r="AP42" s="512"/>
      <c r="AQ42" s="512"/>
      <c r="AR42" s="512"/>
      <c r="AS42" s="512"/>
      <c r="AT42" s="512"/>
      <c r="AU42" s="512"/>
      <c r="AV42" s="512"/>
      <c r="AW42" s="512"/>
      <c r="AX42" s="512"/>
      <c r="AY42" s="512"/>
      <c r="AZ42" s="512"/>
      <c r="BA42" s="512"/>
      <c r="BB42" s="512"/>
      <c r="BC42" s="512"/>
      <c r="BD42" s="512"/>
      <c r="BE42" s="512"/>
      <c r="BF42" s="512"/>
      <c r="BG42" s="512"/>
      <c r="BH42" s="512"/>
      <c r="BI42" s="512"/>
      <c r="BJ42" s="512"/>
      <c r="BK42" s="513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</row>
    <row r="43" spans="2:81" s="14" customFormat="1" ht="12.6" customHeight="1">
      <c r="B43" s="17"/>
      <c r="C43" s="156">
        <v>1</v>
      </c>
      <c r="D43" s="511" t="s">
        <v>234</v>
      </c>
      <c r="E43" s="512"/>
      <c r="F43" s="512"/>
      <c r="G43" s="512"/>
      <c r="H43" s="512"/>
      <c r="I43" s="512"/>
      <c r="J43" s="512"/>
      <c r="K43" s="512"/>
      <c r="L43" s="512"/>
      <c r="M43" s="512"/>
      <c r="N43" s="513"/>
      <c r="O43" s="511" t="s">
        <v>183</v>
      </c>
      <c r="P43" s="512"/>
      <c r="Q43" s="512"/>
      <c r="R43" s="512"/>
      <c r="S43" s="512"/>
      <c r="T43" s="512"/>
      <c r="U43" s="512"/>
      <c r="V43" s="512"/>
      <c r="W43" s="512"/>
      <c r="X43" s="512"/>
      <c r="Y43" s="512"/>
      <c r="Z43" s="512"/>
      <c r="AA43" s="513"/>
      <c r="AB43" s="511"/>
      <c r="AC43" s="512"/>
      <c r="AD43" s="512"/>
      <c r="AE43" s="512"/>
      <c r="AF43" s="513"/>
      <c r="AG43" s="511"/>
      <c r="AH43" s="512"/>
      <c r="AI43" s="512"/>
      <c r="AJ43" s="512"/>
      <c r="AK43" s="512"/>
      <c r="AL43" s="512"/>
      <c r="AM43" s="512"/>
      <c r="AN43" s="512"/>
      <c r="AO43" s="512"/>
      <c r="AP43" s="512"/>
      <c r="AQ43" s="512"/>
      <c r="AR43" s="512"/>
      <c r="AS43" s="512"/>
      <c r="AT43" s="512"/>
      <c r="AU43" s="512"/>
      <c r="AV43" s="512"/>
      <c r="AW43" s="512"/>
      <c r="AX43" s="512"/>
      <c r="AY43" s="512"/>
      <c r="AZ43" s="512"/>
      <c r="BA43" s="512"/>
      <c r="BB43" s="512"/>
      <c r="BC43" s="512"/>
      <c r="BD43" s="512"/>
      <c r="BE43" s="512"/>
      <c r="BF43" s="512"/>
      <c r="BG43" s="512"/>
      <c r="BH43" s="512"/>
      <c r="BI43" s="512"/>
      <c r="BJ43" s="512"/>
      <c r="BK43" s="513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</row>
    <row r="44" spans="2:81" s="14" customFormat="1" ht="12.6" customHeight="1">
      <c r="B44" s="17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373" t="s">
        <v>996</v>
      </c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</row>
    <row r="46" spans="2:81" s="17" customFormat="1" ht="16.5" customHeight="1">
      <c r="B46" s="65" t="s">
        <v>98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</row>
    <row r="48" spans="2:81" ht="16.5" customHeight="1">
      <c r="C48" s="17" t="s">
        <v>243</v>
      </c>
    </row>
    <row r="49" spans="2:51" ht="16.5" customHeight="1">
      <c r="D49" s="17" t="s">
        <v>281</v>
      </c>
    </row>
    <row r="50" spans="2:51" s="18" customFormat="1" ht="16.5" customHeight="1">
      <c r="B50" s="17"/>
      <c r="C50" s="84"/>
      <c r="E50" s="522" t="s">
        <v>146</v>
      </c>
      <c r="F50" s="522"/>
      <c r="G50" s="522"/>
      <c r="H50" s="522"/>
      <c r="I50" s="522"/>
      <c r="J50" s="522"/>
      <c r="K50" s="522"/>
      <c r="L50" s="522" t="s">
        <v>27</v>
      </c>
      <c r="M50" s="522"/>
      <c r="N50" s="522"/>
      <c r="O50" s="522"/>
      <c r="P50" s="522"/>
      <c r="Q50" s="522"/>
      <c r="R50" s="522"/>
      <c r="S50" s="522" t="s">
        <v>118</v>
      </c>
      <c r="T50" s="522"/>
      <c r="U50" s="570" t="s">
        <v>117</v>
      </c>
      <c r="V50" s="571"/>
      <c r="W50" s="571"/>
      <c r="X50" s="571"/>
      <c r="Y50" s="572"/>
      <c r="Z50" s="570" t="s">
        <v>28</v>
      </c>
      <c r="AA50" s="571"/>
      <c r="AB50" s="571"/>
      <c r="AC50" s="571"/>
      <c r="AD50" s="571"/>
      <c r="AE50" s="571"/>
      <c r="AF50" s="571"/>
      <c r="AG50" s="571"/>
      <c r="AH50" s="571"/>
      <c r="AI50" s="571"/>
      <c r="AJ50" s="571"/>
      <c r="AK50" s="571"/>
      <c r="AL50" s="571"/>
      <c r="AM50" s="571"/>
      <c r="AN50" s="572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</row>
    <row r="51" spans="2:51" s="18" customFormat="1" ht="16.5" customHeight="1">
      <c r="B51" s="17"/>
      <c r="E51" s="623" t="s">
        <v>208</v>
      </c>
      <c r="F51" s="624"/>
      <c r="G51" s="624"/>
      <c r="H51" s="624"/>
      <c r="I51" s="624"/>
      <c r="J51" s="624"/>
      <c r="K51" s="625"/>
      <c r="L51" s="623" t="s">
        <v>209</v>
      </c>
      <c r="M51" s="624"/>
      <c r="N51" s="624"/>
      <c r="O51" s="624"/>
      <c r="P51" s="624"/>
      <c r="Q51" s="624"/>
      <c r="R51" s="625"/>
      <c r="S51" s="623"/>
      <c r="T51" s="625"/>
      <c r="U51" s="623" t="s">
        <v>210</v>
      </c>
      <c r="V51" s="624"/>
      <c r="W51" s="624"/>
      <c r="X51" s="624"/>
      <c r="Y51" s="625"/>
      <c r="Z51" s="158" t="s">
        <v>985</v>
      </c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159"/>
      <c r="AN51" s="160"/>
      <c r="AO51" s="16"/>
      <c r="AP51" s="95"/>
      <c r="AQ51" s="16"/>
      <c r="AR51" s="16"/>
      <c r="AS51" s="16"/>
      <c r="AT51" s="16"/>
      <c r="AU51" s="16"/>
      <c r="AV51" s="16"/>
      <c r="AW51" s="16"/>
      <c r="AX51" s="16"/>
      <c r="AY51" s="16"/>
    </row>
    <row r="52" spans="2:51" s="18" customFormat="1" ht="16.5" customHeight="1">
      <c r="B52" s="17"/>
      <c r="E52" s="587" t="s">
        <v>149</v>
      </c>
      <c r="F52" s="588"/>
      <c r="G52" s="588"/>
      <c r="H52" s="588"/>
      <c r="I52" s="588"/>
      <c r="J52" s="588"/>
      <c r="K52" s="589"/>
      <c r="L52" s="621" t="s">
        <v>133</v>
      </c>
      <c r="M52" s="621"/>
      <c r="N52" s="621"/>
      <c r="O52" s="621"/>
      <c r="P52" s="621"/>
      <c r="Q52" s="621"/>
      <c r="R52" s="621"/>
      <c r="S52" s="622"/>
      <c r="T52" s="622"/>
      <c r="U52" s="587" t="s">
        <v>134</v>
      </c>
      <c r="V52" s="588"/>
      <c r="W52" s="588"/>
      <c r="X52" s="588"/>
      <c r="Y52" s="589"/>
      <c r="Z52" s="158" t="s">
        <v>985</v>
      </c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60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</row>
    <row r="53" spans="2:51" s="18" customFormat="1" ht="16.5" customHeight="1">
      <c r="B53" s="17"/>
      <c r="E53" s="587" t="s">
        <v>151</v>
      </c>
      <c r="F53" s="588"/>
      <c r="G53" s="588"/>
      <c r="H53" s="588"/>
      <c r="I53" s="588"/>
      <c r="J53" s="588"/>
      <c r="K53" s="589"/>
      <c r="L53" s="621" t="s">
        <v>152</v>
      </c>
      <c r="M53" s="621"/>
      <c r="N53" s="621"/>
      <c r="O53" s="621"/>
      <c r="P53" s="621"/>
      <c r="Q53" s="621"/>
      <c r="R53" s="621"/>
      <c r="S53" s="622"/>
      <c r="T53" s="622"/>
      <c r="U53" s="587" t="s">
        <v>153</v>
      </c>
      <c r="V53" s="588"/>
      <c r="W53" s="588"/>
      <c r="X53" s="588"/>
      <c r="Y53" s="589"/>
      <c r="Z53" s="158" t="s">
        <v>984</v>
      </c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60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</row>
    <row r="54" spans="2:51" s="18" customFormat="1" ht="16.5" customHeight="1">
      <c r="B54" s="17"/>
      <c r="E54" s="158" t="s">
        <v>978</v>
      </c>
      <c r="F54" s="159"/>
      <c r="G54" s="159"/>
      <c r="H54" s="159"/>
      <c r="I54" s="159"/>
      <c r="J54" s="159"/>
      <c r="K54" s="160"/>
      <c r="L54" s="158" t="s">
        <v>976</v>
      </c>
      <c r="M54" s="159"/>
      <c r="N54" s="159"/>
      <c r="O54" s="159"/>
      <c r="P54" s="159"/>
      <c r="Q54" s="159"/>
      <c r="R54" s="160"/>
      <c r="S54" s="371"/>
      <c r="T54" s="372"/>
      <c r="U54" s="158" t="s">
        <v>980</v>
      </c>
      <c r="V54" s="159"/>
      <c r="W54" s="159"/>
      <c r="X54" s="159"/>
      <c r="Y54" s="160"/>
      <c r="Z54" s="626" t="s">
        <v>982</v>
      </c>
      <c r="AA54" s="627"/>
      <c r="AB54" s="627"/>
      <c r="AC54" s="627"/>
      <c r="AD54" s="627"/>
      <c r="AE54" s="627"/>
      <c r="AF54" s="627"/>
      <c r="AG54" s="627"/>
      <c r="AH54" s="627"/>
      <c r="AI54" s="627"/>
      <c r="AJ54" s="627"/>
      <c r="AK54" s="627"/>
      <c r="AL54" s="627"/>
      <c r="AM54" s="627"/>
      <c r="AN54" s="628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</row>
    <row r="55" spans="2:51" s="18" customFormat="1" ht="34.5" customHeight="1">
      <c r="B55" s="17"/>
      <c r="E55" s="158" t="s">
        <v>979</v>
      </c>
      <c r="F55" s="159"/>
      <c r="G55" s="159"/>
      <c r="H55" s="159"/>
      <c r="I55" s="159"/>
      <c r="J55" s="159"/>
      <c r="K55" s="160"/>
      <c r="L55" s="158" t="s">
        <v>977</v>
      </c>
      <c r="M55" s="159"/>
      <c r="N55" s="159"/>
      <c r="O55" s="159"/>
      <c r="P55" s="159"/>
      <c r="Q55" s="159"/>
      <c r="R55" s="160"/>
      <c r="S55" s="371"/>
      <c r="T55" s="372"/>
      <c r="U55" s="158" t="s">
        <v>980</v>
      </c>
      <c r="V55" s="159"/>
      <c r="W55" s="159"/>
      <c r="X55" s="159"/>
      <c r="Y55" s="160"/>
      <c r="Z55" s="626" t="s">
        <v>983</v>
      </c>
      <c r="AA55" s="627"/>
      <c r="AB55" s="627"/>
      <c r="AC55" s="627"/>
      <c r="AD55" s="627"/>
      <c r="AE55" s="627"/>
      <c r="AF55" s="627"/>
      <c r="AG55" s="627"/>
      <c r="AH55" s="627"/>
      <c r="AI55" s="627"/>
      <c r="AJ55" s="627"/>
      <c r="AK55" s="627"/>
      <c r="AL55" s="627"/>
      <c r="AM55" s="627"/>
      <c r="AN55" s="628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</row>
    <row r="56" spans="2:51" s="18" customFormat="1" ht="16.5" customHeight="1">
      <c r="B56" s="17"/>
      <c r="E56" s="511"/>
      <c r="F56" s="512"/>
      <c r="G56" s="512"/>
      <c r="H56" s="512"/>
      <c r="I56" s="512"/>
      <c r="J56" s="512"/>
      <c r="K56" s="513"/>
      <c r="L56" s="511"/>
      <c r="M56" s="512"/>
      <c r="N56" s="512"/>
      <c r="O56" s="512"/>
      <c r="P56" s="512"/>
      <c r="Q56" s="512"/>
      <c r="R56" s="513"/>
      <c r="S56" s="529"/>
      <c r="T56" s="530"/>
      <c r="U56" s="511"/>
      <c r="V56" s="512"/>
      <c r="W56" s="512"/>
      <c r="X56" s="512"/>
      <c r="Y56" s="513"/>
      <c r="Z56" s="581"/>
      <c r="AA56" s="582"/>
      <c r="AB56" s="582"/>
      <c r="AC56" s="582"/>
      <c r="AD56" s="582"/>
      <c r="AE56" s="582"/>
      <c r="AF56" s="582"/>
      <c r="AG56" s="582"/>
      <c r="AH56" s="582"/>
      <c r="AI56" s="582"/>
      <c r="AJ56" s="582"/>
      <c r="AK56" s="582"/>
      <c r="AL56" s="582"/>
      <c r="AM56" s="582"/>
      <c r="AN56" s="583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</row>
    <row r="57" spans="2:51" s="18" customFormat="1" ht="16.5" customHeight="1">
      <c r="B57" s="17"/>
      <c r="Q57" s="16"/>
      <c r="Z57" s="370"/>
      <c r="AA57" s="370"/>
      <c r="AB57" s="370"/>
      <c r="AC57" s="370"/>
      <c r="AD57" s="370"/>
      <c r="AE57" s="370"/>
      <c r="AF57" s="370"/>
      <c r="AG57" s="370"/>
      <c r="AH57" s="370"/>
      <c r="AI57" s="370"/>
      <c r="AJ57" s="370"/>
      <c r="AK57" s="370"/>
      <c r="AL57" s="370"/>
      <c r="AM57" s="370"/>
      <c r="AN57" s="370"/>
    </row>
    <row r="58" spans="2:51" s="18" customFormat="1" ht="16.5" customHeight="1">
      <c r="B58" s="17"/>
      <c r="D58" s="17" t="s">
        <v>972</v>
      </c>
      <c r="E58" s="17"/>
      <c r="Q58" s="16"/>
    </row>
    <row r="59" spans="2:51" s="18" customFormat="1" ht="16.5" customHeight="1">
      <c r="B59" s="17"/>
      <c r="D59" s="17"/>
      <c r="E59" s="17" t="s">
        <v>993</v>
      </c>
      <c r="Q59" s="16"/>
    </row>
    <row r="60" spans="2:51" s="18" customFormat="1" ht="16.5" customHeight="1">
      <c r="B60" s="17"/>
      <c r="D60" s="16"/>
      <c r="E60" s="16"/>
      <c r="F60" s="16"/>
      <c r="P60" s="16"/>
      <c r="Q60" s="16"/>
    </row>
    <row r="61" spans="2:51" s="18" customFormat="1" ht="16.5" customHeight="1">
      <c r="B61" s="17"/>
      <c r="E61" s="17" t="s">
        <v>990</v>
      </c>
      <c r="F61" s="17"/>
      <c r="H61" s="91"/>
      <c r="P61" s="16"/>
      <c r="Q61" s="16"/>
    </row>
    <row r="62" spans="2:51" s="18" customFormat="1" ht="16.5" customHeight="1">
      <c r="B62" s="17"/>
      <c r="E62" s="17"/>
      <c r="F62" s="17" t="s">
        <v>989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2:51" s="18" customFormat="1" ht="16.5" customHeight="1">
      <c r="B63" s="17"/>
      <c r="E63" s="17"/>
      <c r="F63" s="17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2:51" s="18" customFormat="1" ht="16.5" customHeight="1">
      <c r="B64" s="17"/>
      <c r="E64" s="17" t="s">
        <v>991</v>
      </c>
      <c r="F64" s="17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2:51" s="18" customFormat="1" ht="16.5" customHeight="1">
      <c r="B65" s="17"/>
      <c r="E65" s="17"/>
      <c r="F65" s="17" t="s">
        <v>989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2:51" s="18" customFormat="1" ht="16.5" customHeight="1">
      <c r="B66" s="17"/>
      <c r="E66" s="17"/>
      <c r="F66" s="17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2:51" s="18" customFormat="1" ht="16.5" customHeight="1">
      <c r="B67" s="17"/>
      <c r="E67" s="17" t="s">
        <v>992</v>
      </c>
      <c r="F67" s="17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2:51" s="18" customFormat="1" ht="16.5" customHeight="1">
      <c r="B68" s="17"/>
      <c r="E68" s="17"/>
      <c r="F68" s="17" t="s">
        <v>989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2:51" s="18" customFormat="1" ht="16.5" customHeight="1">
      <c r="B69" s="17"/>
    </row>
    <row r="70" spans="2:51" s="18" customFormat="1" ht="16.5" customHeight="1">
      <c r="B70" s="17"/>
      <c r="D70" s="98" t="s">
        <v>233</v>
      </c>
    </row>
    <row r="71" spans="2:51" s="18" customFormat="1" ht="16.5" customHeight="1">
      <c r="B71" s="17"/>
      <c r="D71" s="16"/>
      <c r="E71" s="16"/>
      <c r="F71" s="16"/>
    </row>
    <row r="72" spans="2:51" s="18" customFormat="1" ht="16.5" customHeight="1">
      <c r="B72" s="17"/>
      <c r="D72" s="16"/>
      <c r="E72" s="16"/>
      <c r="F72" s="16"/>
      <c r="G72" s="16"/>
    </row>
    <row r="73" spans="2:51" s="18" customFormat="1" ht="16.5" customHeight="1">
      <c r="B73" s="17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</row>
    <row r="74" spans="2:51" s="18" customFormat="1" ht="16.5" customHeight="1">
      <c r="B74" s="17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</row>
    <row r="75" spans="2:51" s="18" customFormat="1" ht="16.5" customHeight="1">
      <c r="B75" s="17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</row>
    <row r="76" spans="2:51" s="18" customFormat="1" ht="16.5" customHeight="1">
      <c r="B76" s="17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</row>
    <row r="77" spans="2:51" s="18" customFormat="1" ht="16.5" customHeight="1">
      <c r="B77" s="17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</row>
    <row r="78" spans="2:51" s="18" customFormat="1" ht="16.5" customHeight="1">
      <c r="B78" s="17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</row>
    <row r="79" spans="2:51" ht="16.5" customHeight="1"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</row>
    <row r="80" spans="2:51" ht="16.5" customHeight="1"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</row>
    <row r="81" spans="3:46" ht="16.5" customHeight="1"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</row>
    <row r="82" spans="3:46" ht="16.5" customHeight="1"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</row>
    <row r="83" spans="3:46" ht="16.5" customHeight="1"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</row>
    <row r="84" spans="3:46" ht="16.5" customHeight="1"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</row>
    <row r="85" spans="3:46" ht="16.5" customHeight="1"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</row>
    <row r="86" spans="3:46" ht="16.5" customHeight="1"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</row>
    <row r="87" spans="3:46" ht="16.5" customHeight="1"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</row>
    <row r="88" spans="3:46" ht="16.5" customHeight="1"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</row>
    <row r="89" spans="3:46" ht="16.5" customHeight="1"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</row>
    <row r="90" spans="3:46" ht="16.5" customHeight="1"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</row>
    <row r="91" spans="3:46" ht="16.5" customHeight="1"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</row>
    <row r="92" spans="3:46" ht="16.5" customHeight="1"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</row>
    <row r="93" spans="3:46" ht="16.5" customHeight="1"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</row>
    <row r="97" spans="2:81" s="18" customFormat="1" ht="16.5" customHeight="1">
      <c r="B97" s="17"/>
      <c r="E97" s="17"/>
      <c r="F97" s="17"/>
      <c r="G97" s="17"/>
      <c r="H97" s="17"/>
      <c r="I97" s="17"/>
      <c r="J97" s="17"/>
      <c r="K97" s="17"/>
      <c r="L97" s="17"/>
      <c r="M97" s="17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</row>
    <row r="98" spans="2:81" s="18" customFormat="1" ht="16.5" customHeight="1">
      <c r="B98" s="17"/>
      <c r="E98" s="17"/>
      <c r="F98" s="17"/>
      <c r="G98" s="17"/>
      <c r="H98" s="17"/>
      <c r="I98" s="17"/>
      <c r="J98" s="17"/>
      <c r="K98" s="17"/>
      <c r="L98" s="17"/>
      <c r="M98" s="17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</row>
    <row r="99" spans="2:81" s="18" customFormat="1" ht="16.5" customHeight="1">
      <c r="B99" s="17"/>
      <c r="E99" s="17"/>
      <c r="F99" s="17"/>
      <c r="G99" s="17"/>
      <c r="H99" s="17"/>
      <c r="I99" s="17"/>
      <c r="J99" s="17"/>
      <c r="K99" s="17"/>
      <c r="L99" s="17"/>
      <c r="M99" s="17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</row>
  </sheetData>
  <mergeCells count="114"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D40:N40"/>
    <mergeCell ref="O40:AA40"/>
    <mergeCell ref="AB40:AF40"/>
    <mergeCell ref="AG40:BK40"/>
    <mergeCell ref="D41:N41"/>
    <mergeCell ref="O41:AA41"/>
    <mergeCell ref="AV21:BM21"/>
    <mergeCell ref="AB19:AC19"/>
    <mergeCell ref="AD19:AU19"/>
    <mergeCell ref="AV19:BM19"/>
    <mergeCell ref="T19:AA19"/>
    <mergeCell ref="AV29:BM29"/>
    <mergeCell ref="AB28:AC28"/>
    <mergeCell ref="AD28:AU28"/>
    <mergeCell ref="AV28:BM28"/>
    <mergeCell ref="AB22:AC22"/>
    <mergeCell ref="AD22:AU22"/>
    <mergeCell ref="AV22:BM22"/>
    <mergeCell ref="AB29:AC29"/>
    <mergeCell ref="AD29:AU29"/>
    <mergeCell ref="AB20:AC20"/>
    <mergeCell ref="AD20:AU20"/>
    <mergeCell ref="AV20:BM20"/>
    <mergeCell ref="AB23:AC23"/>
    <mergeCell ref="I7:P7"/>
    <mergeCell ref="Q7:Y7"/>
    <mergeCell ref="I8:P8"/>
    <mergeCell ref="I9:P9"/>
    <mergeCell ref="Q9:Y9"/>
    <mergeCell ref="D19:K19"/>
    <mergeCell ref="L19:S19"/>
    <mergeCell ref="D29:K29"/>
    <mergeCell ref="L29:S29"/>
    <mergeCell ref="T29:AA29"/>
    <mergeCell ref="D28:K28"/>
    <mergeCell ref="L28:S28"/>
    <mergeCell ref="T28:AA28"/>
    <mergeCell ref="D23:K23"/>
    <mergeCell ref="L23:S23"/>
    <mergeCell ref="T23:AA23"/>
    <mergeCell ref="AD23:AU23"/>
    <mergeCell ref="AV23:BM23"/>
    <mergeCell ref="D22:K22"/>
    <mergeCell ref="L22:S22"/>
    <mergeCell ref="T22:AA22"/>
    <mergeCell ref="D21:K21"/>
    <mergeCell ref="L21:S21"/>
    <mergeCell ref="T21:AA21"/>
    <mergeCell ref="AB21:AC21"/>
    <mergeCell ref="AD21:AU21"/>
    <mergeCell ref="D35:K35"/>
    <mergeCell ref="L35:S35"/>
    <mergeCell ref="T35:AS35"/>
    <mergeCell ref="AT35:BK35"/>
    <mergeCell ref="D33:K33"/>
    <mergeCell ref="L33:S33"/>
    <mergeCell ref="T33:AS33"/>
    <mergeCell ref="AT33:BK33"/>
    <mergeCell ref="D34:K34"/>
    <mergeCell ref="L34:S34"/>
    <mergeCell ref="T34:AS34"/>
    <mergeCell ref="AT34:BK34"/>
    <mergeCell ref="AB41:AF41"/>
    <mergeCell ref="AG41:BK41"/>
    <mergeCell ref="E50:K50"/>
    <mergeCell ref="L50:R50"/>
    <mergeCell ref="S50:T50"/>
    <mergeCell ref="U50:Y50"/>
    <mergeCell ref="Z50:AN50"/>
    <mergeCell ref="D42:N42"/>
    <mergeCell ref="O42:AA42"/>
    <mergeCell ref="AB42:AF42"/>
    <mergeCell ref="AG42:BK42"/>
    <mergeCell ref="D43:N43"/>
    <mergeCell ref="O43:AA43"/>
    <mergeCell ref="AB43:AF43"/>
    <mergeCell ref="AG43:BK43"/>
    <mergeCell ref="Z56:AN56"/>
    <mergeCell ref="E53:K53"/>
    <mergeCell ref="L53:R53"/>
    <mergeCell ref="S53:T53"/>
    <mergeCell ref="U53:Y53"/>
    <mergeCell ref="E51:K51"/>
    <mergeCell ref="L51:R51"/>
    <mergeCell ref="S51:T51"/>
    <mergeCell ref="U51:Y51"/>
    <mergeCell ref="E52:K52"/>
    <mergeCell ref="L52:R52"/>
    <mergeCell ref="S52:T52"/>
    <mergeCell ref="U52:Y52"/>
    <mergeCell ref="E56:K56"/>
    <mergeCell ref="L56:R56"/>
    <mergeCell ref="S56:T56"/>
    <mergeCell ref="U56:Y56"/>
    <mergeCell ref="Z55:AN55"/>
    <mergeCell ref="Z54:AN54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[25]【印刷不要】選択肢!#REF!</xm:f>
          </x14:formula1>
          <xm:sqref>AB20:AC20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67"/>
  <sheetViews>
    <sheetView showGridLines="0" topLeftCell="A29" zoomScaleNormal="100" workbookViewId="0">
      <selection activeCell="E67" sqref="E67:F68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85" customFormat="1" ht="15.75">
      <c r="O2" s="474" t="str">
        <f>表紙!G12</f>
        <v>システム名</v>
      </c>
      <c r="P2" s="475"/>
      <c r="Q2" s="476"/>
      <c r="R2" s="483" t="str">
        <f>表紙!N12</f>
        <v>Acelink</v>
      </c>
      <c r="S2" s="498"/>
      <c r="T2" s="498"/>
      <c r="U2" s="498"/>
      <c r="V2" s="498"/>
      <c r="W2" s="498"/>
      <c r="X2" s="498"/>
      <c r="Y2" s="500"/>
      <c r="Z2" s="492" t="str">
        <f>表紙!G15</f>
        <v>機能ID</v>
      </c>
      <c r="AA2" s="475"/>
      <c r="AB2" s="476"/>
      <c r="AC2" s="483" t="str">
        <f>表紙!N15</f>
        <v>VKZ290100389000</v>
      </c>
      <c r="AD2" s="498"/>
      <c r="AE2" s="498"/>
      <c r="AF2" s="498"/>
      <c r="AG2" s="498"/>
      <c r="AH2" s="498"/>
      <c r="AI2" s="500"/>
      <c r="AJ2" s="492" t="str">
        <f>表紙!G16</f>
        <v>機能名</v>
      </c>
      <c r="AK2" s="475"/>
      <c r="AL2" s="476"/>
      <c r="AM2" s="483" t="str">
        <f>表紙!N16</f>
        <v>月次確定(表示)</v>
      </c>
      <c r="AN2" s="498"/>
      <c r="AO2" s="498"/>
      <c r="AP2" s="498"/>
      <c r="AQ2" s="498"/>
      <c r="AR2" s="498"/>
      <c r="AS2" s="499"/>
      <c r="AT2" s="86"/>
    </row>
    <row r="3" spans="2:46" s="85" customFormat="1" ht="15.75">
      <c r="O3" s="477" t="str">
        <f>表紙!G13</f>
        <v>サブシステムID</v>
      </c>
      <c r="P3" s="478"/>
      <c r="Q3" s="479"/>
      <c r="R3" s="486" t="str">
        <f>表紙!N13</f>
        <v>AL</v>
      </c>
      <c r="S3" s="532"/>
      <c r="T3" s="532"/>
      <c r="U3" s="532"/>
      <c r="V3" s="532"/>
      <c r="W3" s="532"/>
      <c r="X3" s="532"/>
      <c r="Y3" s="533"/>
      <c r="Z3" s="493" t="str">
        <f>表紙!G18</f>
        <v>作成年月日</v>
      </c>
      <c r="AA3" s="478"/>
      <c r="AB3" s="479"/>
      <c r="AC3" s="501">
        <f>表紙!N18</f>
        <v>42622</v>
      </c>
      <c r="AD3" s="502"/>
      <c r="AE3" s="502"/>
      <c r="AF3" s="502"/>
      <c r="AG3" s="502"/>
      <c r="AH3" s="502"/>
      <c r="AI3" s="503"/>
      <c r="AJ3" s="493" t="str">
        <f>表紙!G19</f>
        <v>作成者</v>
      </c>
      <c r="AK3" s="478"/>
      <c r="AL3" s="479"/>
      <c r="AM3" s="486" t="str">
        <f>表紙!N19</f>
        <v>上田 達大</v>
      </c>
      <c r="AN3" s="532"/>
      <c r="AO3" s="532"/>
      <c r="AP3" s="532"/>
      <c r="AQ3" s="532"/>
      <c r="AR3" s="532"/>
      <c r="AS3" s="591"/>
      <c r="AT3" s="86"/>
    </row>
    <row r="4" spans="2:46" s="85" customFormat="1" thickBot="1">
      <c r="O4" s="480" t="str">
        <f>表紙!G14</f>
        <v>サブシステム名</v>
      </c>
      <c r="P4" s="481"/>
      <c r="Q4" s="482"/>
      <c r="R4" s="489" t="str">
        <f>表紙!N14</f>
        <v>VKZ</v>
      </c>
      <c r="S4" s="534"/>
      <c r="T4" s="534"/>
      <c r="U4" s="534"/>
      <c r="V4" s="534"/>
      <c r="W4" s="534"/>
      <c r="X4" s="534"/>
      <c r="Y4" s="535"/>
      <c r="Z4" s="494" t="str">
        <f>表紙!G20</f>
        <v>最終更新年月日</v>
      </c>
      <c r="AA4" s="481"/>
      <c r="AB4" s="482"/>
      <c r="AC4" s="504">
        <f>表紙!N20</f>
        <v>42636</v>
      </c>
      <c r="AD4" s="505"/>
      <c r="AE4" s="505"/>
      <c r="AF4" s="505"/>
      <c r="AG4" s="505"/>
      <c r="AH4" s="505"/>
      <c r="AI4" s="506"/>
      <c r="AJ4" s="494" t="str">
        <f>表紙!G21</f>
        <v>最終更新者</v>
      </c>
      <c r="AK4" s="481"/>
      <c r="AL4" s="482"/>
      <c r="AM4" s="489" t="str">
        <f>表紙!N21</f>
        <v>上田 達大</v>
      </c>
      <c r="AN4" s="534"/>
      <c r="AO4" s="534"/>
      <c r="AP4" s="534"/>
      <c r="AQ4" s="534"/>
      <c r="AR4" s="534"/>
      <c r="AS4" s="590"/>
      <c r="AT4" s="86"/>
    </row>
    <row r="5" spans="2:46" s="85" customFormat="1" ht="6.4" customHeight="1">
      <c r="AO5" s="87"/>
      <c r="AP5" s="87"/>
      <c r="AQ5" s="87"/>
      <c r="AR5" s="87"/>
      <c r="AS5" s="86"/>
      <c r="AT5" s="86"/>
    </row>
    <row r="6" spans="2:46" s="85" customFormat="1" ht="15.75">
      <c r="AO6" s="87"/>
      <c r="AP6" s="87"/>
      <c r="AQ6" s="87"/>
      <c r="AR6" s="87"/>
      <c r="AS6" s="86"/>
      <c r="AT6" s="86"/>
    </row>
    <row r="7" spans="2:46" s="85" customFormat="1" ht="16.149999999999999" customHeight="1">
      <c r="B7" s="66" t="s">
        <v>111</v>
      </c>
      <c r="I7" s="552" t="s">
        <v>344</v>
      </c>
      <c r="J7" s="552"/>
      <c r="K7" s="552"/>
      <c r="L7" s="552"/>
      <c r="M7" s="552"/>
      <c r="N7" s="552"/>
      <c r="O7" s="552"/>
      <c r="P7" s="552"/>
      <c r="Q7" s="552" t="s">
        <v>212</v>
      </c>
      <c r="R7" s="552"/>
      <c r="S7" s="552"/>
      <c r="T7" s="552"/>
      <c r="U7" s="552"/>
      <c r="V7" s="552"/>
      <c r="W7" s="552"/>
      <c r="X7" s="552"/>
      <c r="Y7" s="552"/>
      <c r="AO7" s="87"/>
      <c r="AP7" s="87"/>
      <c r="AQ7" s="87"/>
      <c r="AR7" s="87"/>
      <c r="AS7" s="86"/>
      <c r="AT7" s="86"/>
    </row>
    <row r="8" spans="2:46" s="85" customFormat="1">
      <c r="B8" s="66" t="s">
        <v>128</v>
      </c>
      <c r="I8" s="552" t="str">
        <f>"I" &amp; I7</f>
        <v>IProcessMonthlyClosingService</v>
      </c>
      <c r="J8" s="552"/>
      <c r="K8" s="552"/>
      <c r="L8" s="552"/>
      <c r="M8" s="552"/>
      <c r="N8" s="552"/>
      <c r="O8" s="552"/>
      <c r="P8" s="552"/>
      <c r="AO8" s="87"/>
      <c r="AP8" s="87"/>
      <c r="AQ8" s="87"/>
      <c r="AR8" s="87"/>
      <c r="AS8" s="86"/>
      <c r="AT8" s="86"/>
    </row>
    <row r="9" spans="2:46" s="85" customFormat="1">
      <c r="B9" s="66" t="s">
        <v>129</v>
      </c>
      <c r="I9" s="552" t="s">
        <v>345</v>
      </c>
      <c r="J9" s="552"/>
      <c r="K9" s="552"/>
      <c r="L9" s="552"/>
      <c r="M9" s="552"/>
      <c r="N9" s="552"/>
      <c r="O9" s="552"/>
      <c r="P9" s="552"/>
      <c r="Q9" s="552" t="s">
        <v>348</v>
      </c>
      <c r="R9" s="552"/>
      <c r="S9" s="552"/>
      <c r="T9" s="552"/>
      <c r="U9" s="552"/>
      <c r="V9" s="552"/>
      <c r="W9" s="552"/>
      <c r="X9" s="552"/>
      <c r="Y9" s="552"/>
      <c r="AO9" s="87"/>
      <c r="AP9" s="87"/>
      <c r="AQ9" s="87"/>
      <c r="AR9" s="87"/>
      <c r="AS9" s="86"/>
      <c r="AT9" s="86"/>
    </row>
    <row r="10" spans="2:46" s="85" customFormat="1" ht="15.75">
      <c r="AO10" s="87"/>
      <c r="AP10" s="87"/>
      <c r="AQ10" s="87"/>
      <c r="AR10" s="87"/>
      <c r="AS10" s="86"/>
      <c r="AT10" s="86"/>
    </row>
    <row r="11" spans="2:46" s="85" customFormat="1" ht="15.75">
      <c r="AO11" s="87"/>
      <c r="AP11" s="87"/>
      <c r="AQ11" s="87"/>
      <c r="AR11" s="87"/>
      <c r="AS11" s="86"/>
      <c r="AT11" s="86"/>
    </row>
    <row r="12" spans="2:46" s="85" customFormat="1">
      <c r="B12" s="66" t="s">
        <v>20</v>
      </c>
      <c r="AO12" s="87"/>
      <c r="AP12" s="87"/>
      <c r="AQ12" s="87"/>
      <c r="AR12" s="87"/>
      <c r="AS12" s="86"/>
      <c r="AT12" s="86"/>
    </row>
    <row r="13" spans="2:46" s="85" customFormat="1" ht="15.75">
      <c r="AO13" s="87"/>
      <c r="AP13" s="87"/>
      <c r="AQ13" s="87"/>
      <c r="AR13" s="87"/>
      <c r="AS13" s="86"/>
      <c r="AT13" s="86"/>
    </row>
    <row r="14" spans="2:46" s="85" customFormat="1" ht="15.75">
      <c r="C14" s="17" t="s">
        <v>346</v>
      </c>
      <c r="AO14" s="87"/>
      <c r="AP14" s="87"/>
      <c r="AQ14" s="87"/>
      <c r="AR14" s="87"/>
      <c r="AS14" s="86"/>
      <c r="AT14" s="86"/>
    </row>
    <row r="15" spans="2:46" s="85" customFormat="1" ht="15.75">
      <c r="C15" s="93"/>
      <c r="AO15" s="87"/>
      <c r="AP15" s="87"/>
      <c r="AQ15" s="87"/>
      <c r="AR15" s="87"/>
      <c r="AS15" s="86"/>
      <c r="AT15" s="86"/>
    </row>
    <row r="16" spans="2:46" s="85" customFormat="1" ht="15.75">
      <c r="AO16" s="87"/>
      <c r="AP16" s="87"/>
      <c r="AQ16" s="87"/>
      <c r="AR16" s="87"/>
      <c r="AS16" s="86"/>
      <c r="AT16" s="86"/>
    </row>
    <row r="17" spans="2:81" s="2" customFormat="1" ht="16.5" customHeight="1">
      <c r="B17" s="65" t="s">
        <v>88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105" t="s">
        <v>90</v>
      </c>
      <c r="D19" s="570" t="s">
        <v>85</v>
      </c>
      <c r="E19" s="571"/>
      <c r="F19" s="571"/>
      <c r="G19" s="571"/>
      <c r="H19" s="571"/>
      <c r="I19" s="571"/>
      <c r="J19" s="571"/>
      <c r="K19" s="572"/>
      <c r="L19" s="553" t="s">
        <v>86</v>
      </c>
      <c r="M19" s="554"/>
      <c r="N19" s="554"/>
      <c r="O19" s="554"/>
      <c r="P19" s="554"/>
      <c r="Q19" s="554"/>
      <c r="R19" s="554"/>
      <c r="S19" s="555"/>
      <c r="T19" s="570" t="s">
        <v>91</v>
      </c>
      <c r="U19" s="571"/>
      <c r="V19" s="571"/>
      <c r="W19" s="571"/>
      <c r="X19" s="571"/>
      <c r="Y19" s="571"/>
      <c r="Z19" s="571"/>
      <c r="AA19" s="572"/>
      <c r="AB19" s="553" t="s">
        <v>102</v>
      </c>
      <c r="AC19" s="554"/>
      <c r="AD19" s="553" t="s">
        <v>92</v>
      </c>
      <c r="AE19" s="554"/>
      <c r="AF19" s="554"/>
      <c r="AG19" s="554"/>
      <c r="AH19" s="554"/>
      <c r="AI19" s="554"/>
      <c r="AJ19" s="554"/>
      <c r="AK19" s="554"/>
      <c r="AL19" s="554"/>
      <c r="AM19" s="554"/>
      <c r="AN19" s="554"/>
      <c r="AO19" s="554"/>
      <c r="AP19" s="554"/>
      <c r="AQ19" s="554"/>
      <c r="AR19" s="554"/>
      <c r="AS19" s="554"/>
      <c r="AT19" s="554"/>
      <c r="AU19" s="555"/>
      <c r="AV19" s="553" t="s">
        <v>28</v>
      </c>
      <c r="AW19" s="554"/>
      <c r="AX19" s="554"/>
      <c r="AY19" s="554"/>
      <c r="AZ19" s="554"/>
      <c r="BA19" s="554"/>
      <c r="BB19" s="554"/>
      <c r="BC19" s="554"/>
      <c r="BD19" s="554"/>
      <c r="BE19" s="554"/>
      <c r="BF19" s="554"/>
      <c r="BG19" s="554"/>
      <c r="BH19" s="554"/>
      <c r="BI19" s="554"/>
      <c r="BJ19" s="554"/>
      <c r="BK19" s="554"/>
      <c r="BL19" s="554"/>
      <c r="BM19" s="55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109">
        <v>1</v>
      </c>
      <c r="D20" s="511" t="s">
        <v>137</v>
      </c>
      <c r="E20" s="512"/>
      <c r="F20" s="512"/>
      <c r="G20" s="512"/>
      <c r="H20" s="512"/>
      <c r="I20" s="512"/>
      <c r="J20" s="512"/>
      <c r="K20" s="513"/>
      <c r="L20" s="511" t="s">
        <v>138</v>
      </c>
      <c r="M20" s="512"/>
      <c r="N20" s="512"/>
      <c r="O20" s="512"/>
      <c r="P20" s="512"/>
      <c r="Q20" s="512"/>
      <c r="R20" s="512"/>
      <c r="S20" s="513"/>
      <c r="T20" s="511" t="s">
        <v>139</v>
      </c>
      <c r="U20" s="512"/>
      <c r="V20" s="512"/>
      <c r="W20" s="512"/>
      <c r="X20" s="512"/>
      <c r="Y20" s="512"/>
      <c r="Z20" s="512"/>
      <c r="AA20" s="513"/>
      <c r="AB20" s="529"/>
      <c r="AC20" s="530"/>
      <c r="AD20" s="511" t="s">
        <v>140</v>
      </c>
      <c r="AE20" s="512"/>
      <c r="AF20" s="512"/>
      <c r="AG20" s="512"/>
      <c r="AH20" s="512"/>
      <c r="AI20" s="512"/>
      <c r="AJ20" s="512"/>
      <c r="AK20" s="512"/>
      <c r="AL20" s="512"/>
      <c r="AM20" s="512"/>
      <c r="AN20" s="512"/>
      <c r="AO20" s="512"/>
      <c r="AP20" s="512"/>
      <c r="AQ20" s="512"/>
      <c r="AR20" s="512"/>
      <c r="AS20" s="512"/>
      <c r="AT20" s="512"/>
      <c r="AU20" s="513"/>
      <c r="AV20" s="520"/>
      <c r="AW20" s="520"/>
      <c r="AX20" s="520"/>
      <c r="AY20" s="520"/>
      <c r="AZ20" s="520"/>
      <c r="BA20" s="520"/>
      <c r="BB20" s="520"/>
      <c r="BC20" s="520"/>
      <c r="BD20" s="520"/>
      <c r="BE20" s="520"/>
      <c r="BF20" s="520"/>
      <c r="BG20" s="520"/>
      <c r="BH20" s="520"/>
      <c r="BI20" s="520"/>
      <c r="BJ20" s="520"/>
      <c r="BK20" s="520"/>
      <c r="BL20" s="520"/>
      <c r="BM20" s="520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109">
        <v>2</v>
      </c>
      <c r="D21" s="511" t="s">
        <v>132</v>
      </c>
      <c r="E21" s="512" t="s">
        <v>107</v>
      </c>
      <c r="F21" s="512" t="s">
        <v>107</v>
      </c>
      <c r="G21" s="512" t="s">
        <v>107</v>
      </c>
      <c r="H21" s="512" t="s">
        <v>107</v>
      </c>
      <c r="I21" s="512" t="s">
        <v>107</v>
      </c>
      <c r="J21" s="512" t="s">
        <v>107</v>
      </c>
      <c r="K21" s="513" t="s">
        <v>107</v>
      </c>
      <c r="L21" s="520" t="s">
        <v>133</v>
      </c>
      <c r="M21" s="520" t="s">
        <v>108</v>
      </c>
      <c r="N21" s="520" t="s">
        <v>108</v>
      </c>
      <c r="O21" s="520" t="s">
        <v>108</v>
      </c>
      <c r="P21" s="520" t="s">
        <v>108</v>
      </c>
      <c r="Q21" s="520" t="s">
        <v>108</v>
      </c>
      <c r="R21" s="520" t="s">
        <v>108</v>
      </c>
      <c r="S21" s="520" t="s">
        <v>108</v>
      </c>
      <c r="T21" s="511" t="s">
        <v>134</v>
      </c>
      <c r="U21" s="512" t="s">
        <v>107</v>
      </c>
      <c r="V21" s="512" t="s">
        <v>107</v>
      </c>
      <c r="W21" s="512" t="s">
        <v>107</v>
      </c>
      <c r="X21" s="512" t="s">
        <v>107</v>
      </c>
      <c r="Y21" s="512" t="s">
        <v>107</v>
      </c>
      <c r="Z21" s="512" t="s">
        <v>107</v>
      </c>
      <c r="AA21" s="513" t="s">
        <v>107</v>
      </c>
      <c r="AB21" s="529"/>
      <c r="AC21" s="531"/>
      <c r="AD21" s="520" t="s">
        <v>269</v>
      </c>
      <c r="AE21" s="520"/>
      <c r="AF21" s="520"/>
      <c r="AG21" s="520"/>
      <c r="AH21" s="520"/>
      <c r="AI21" s="520"/>
      <c r="AJ21" s="520"/>
      <c r="AK21" s="520"/>
      <c r="AL21" s="520"/>
      <c r="AM21" s="520"/>
      <c r="AN21" s="520"/>
      <c r="AO21" s="520"/>
      <c r="AP21" s="520"/>
      <c r="AQ21" s="520"/>
      <c r="AR21" s="520"/>
      <c r="AS21" s="520"/>
      <c r="AT21" s="520"/>
      <c r="AU21" s="520"/>
      <c r="AV21" s="520"/>
      <c r="AW21" s="520"/>
      <c r="AX21" s="520"/>
      <c r="AY21" s="520"/>
      <c r="AZ21" s="520"/>
      <c r="BA21" s="520"/>
      <c r="BB21" s="520"/>
      <c r="BC21" s="520"/>
      <c r="BD21" s="520"/>
      <c r="BE21" s="520"/>
      <c r="BF21" s="520"/>
      <c r="BG21" s="520"/>
      <c r="BH21" s="520"/>
      <c r="BI21" s="520"/>
      <c r="BJ21" s="520"/>
      <c r="BK21" s="520"/>
      <c r="BL21" s="520"/>
      <c r="BM21" s="520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4" customFormat="1" ht="12.6" customHeight="1">
      <c r="B22" s="17"/>
      <c r="C22" s="109">
        <v>3</v>
      </c>
      <c r="D22" s="511" t="s">
        <v>135</v>
      </c>
      <c r="E22" s="512" t="s">
        <v>107</v>
      </c>
      <c r="F22" s="512" t="s">
        <v>107</v>
      </c>
      <c r="G22" s="512" t="s">
        <v>107</v>
      </c>
      <c r="H22" s="512" t="s">
        <v>107</v>
      </c>
      <c r="I22" s="512" t="s">
        <v>107</v>
      </c>
      <c r="J22" s="512" t="s">
        <v>107</v>
      </c>
      <c r="K22" s="513" t="s">
        <v>107</v>
      </c>
      <c r="L22" s="520" t="s">
        <v>127</v>
      </c>
      <c r="M22" s="520" t="s">
        <v>108</v>
      </c>
      <c r="N22" s="520" t="s">
        <v>108</v>
      </c>
      <c r="O22" s="520" t="s">
        <v>108</v>
      </c>
      <c r="P22" s="520" t="s">
        <v>108</v>
      </c>
      <c r="Q22" s="520" t="s">
        <v>108</v>
      </c>
      <c r="R22" s="520" t="s">
        <v>108</v>
      </c>
      <c r="S22" s="520" t="s">
        <v>108</v>
      </c>
      <c r="T22" s="511" t="s">
        <v>136</v>
      </c>
      <c r="U22" s="512" t="s">
        <v>107</v>
      </c>
      <c r="V22" s="512" t="s">
        <v>107</v>
      </c>
      <c r="W22" s="512" t="s">
        <v>107</v>
      </c>
      <c r="X22" s="512" t="s">
        <v>107</v>
      </c>
      <c r="Y22" s="512" t="s">
        <v>107</v>
      </c>
      <c r="Z22" s="512" t="s">
        <v>107</v>
      </c>
      <c r="AA22" s="513" t="s">
        <v>107</v>
      </c>
      <c r="AB22" s="529"/>
      <c r="AC22" s="531"/>
      <c r="AD22" s="520" t="s">
        <v>270</v>
      </c>
      <c r="AE22" s="520"/>
      <c r="AF22" s="520"/>
      <c r="AG22" s="520"/>
      <c r="AH22" s="520"/>
      <c r="AI22" s="520"/>
      <c r="AJ22" s="520"/>
      <c r="AK22" s="520"/>
      <c r="AL22" s="520"/>
      <c r="AM22" s="520"/>
      <c r="AN22" s="520"/>
      <c r="AO22" s="520"/>
      <c r="AP22" s="520"/>
      <c r="AQ22" s="520"/>
      <c r="AR22" s="520"/>
      <c r="AS22" s="520"/>
      <c r="AT22" s="520"/>
      <c r="AU22" s="520"/>
      <c r="AV22" s="520"/>
      <c r="AW22" s="520"/>
      <c r="AX22" s="520"/>
      <c r="AY22" s="520"/>
      <c r="AZ22" s="520"/>
      <c r="BA22" s="520"/>
      <c r="BB22" s="520"/>
      <c r="BC22" s="520"/>
      <c r="BD22" s="520"/>
      <c r="BE22" s="520"/>
      <c r="BF22" s="520"/>
      <c r="BG22" s="520"/>
      <c r="BH22" s="520"/>
      <c r="BI22" s="520"/>
      <c r="BJ22" s="520"/>
      <c r="BK22" s="520"/>
      <c r="BL22" s="520"/>
      <c r="BM22" s="520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81" s="14" customFormat="1" ht="12.6" customHeight="1">
      <c r="B23" s="17"/>
      <c r="C23" s="109">
        <v>3</v>
      </c>
      <c r="D23" s="511" t="s">
        <v>261</v>
      </c>
      <c r="E23" s="512"/>
      <c r="F23" s="512"/>
      <c r="G23" s="512"/>
      <c r="H23" s="512"/>
      <c r="I23" s="512"/>
      <c r="J23" s="512"/>
      <c r="K23" s="513"/>
      <c r="L23" s="511" t="s">
        <v>354</v>
      </c>
      <c r="M23" s="512"/>
      <c r="N23" s="512"/>
      <c r="O23" s="512"/>
      <c r="P23" s="512"/>
      <c r="Q23" s="512"/>
      <c r="R23" s="512"/>
      <c r="S23" s="513"/>
      <c r="T23" s="511" t="s">
        <v>247</v>
      </c>
      <c r="U23" s="512"/>
      <c r="V23" s="512"/>
      <c r="W23" s="512"/>
      <c r="X23" s="512"/>
      <c r="Y23" s="512"/>
      <c r="Z23" s="512"/>
      <c r="AA23" s="513"/>
      <c r="AB23" s="529"/>
      <c r="AC23" s="531"/>
      <c r="AD23" s="520" t="s">
        <v>352</v>
      </c>
      <c r="AE23" s="520"/>
      <c r="AF23" s="520"/>
      <c r="AG23" s="520"/>
      <c r="AH23" s="520"/>
      <c r="AI23" s="520"/>
      <c r="AJ23" s="520"/>
      <c r="AK23" s="520"/>
      <c r="AL23" s="520"/>
      <c r="AM23" s="520"/>
      <c r="AN23" s="520"/>
      <c r="AO23" s="520"/>
      <c r="AP23" s="520"/>
      <c r="AQ23" s="520"/>
      <c r="AR23" s="520"/>
      <c r="AS23" s="520"/>
      <c r="AT23" s="520"/>
      <c r="AU23" s="520"/>
      <c r="AV23" s="520"/>
      <c r="AW23" s="520"/>
      <c r="AX23" s="520"/>
      <c r="AY23" s="520"/>
      <c r="AZ23" s="520"/>
      <c r="BA23" s="520"/>
      <c r="BB23" s="520"/>
      <c r="BC23" s="520"/>
      <c r="BD23" s="520"/>
      <c r="BE23" s="520"/>
      <c r="BF23" s="520"/>
      <c r="BG23" s="520"/>
      <c r="BH23" s="520"/>
      <c r="BI23" s="520"/>
      <c r="BJ23" s="520"/>
      <c r="BK23" s="520"/>
      <c r="BL23" s="520"/>
      <c r="BM23" s="520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spans="2:81" s="14" customFormat="1" ht="12.6" customHeight="1">
      <c r="B24" s="17"/>
      <c r="C24" s="144">
        <v>4</v>
      </c>
      <c r="D24" s="511" t="s">
        <v>369</v>
      </c>
      <c r="E24" s="512"/>
      <c r="F24" s="512"/>
      <c r="G24" s="512"/>
      <c r="H24" s="512"/>
      <c r="I24" s="512"/>
      <c r="J24" s="512"/>
      <c r="K24" s="513"/>
      <c r="L24" s="511" t="s">
        <v>370</v>
      </c>
      <c r="M24" s="512"/>
      <c r="N24" s="512"/>
      <c r="O24" s="512"/>
      <c r="P24" s="512"/>
      <c r="Q24" s="512"/>
      <c r="R24" s="512"/>
      <c r="S24" s="513"/>
      <c r="T24" s="511" t="s">
        <v>371</v>
      </c>
      <c r="U24" s="512"/>
      <c r="V24" s="512"/>
      <c r="W24" s="512"/>
      <c r="X24" s="512"/>
      <c r="Y24" s="512"/>
      <c r="Z24" s="512"/>
      <c r="AA24" s="513"/>
      <c r="AB24" s="529"/>
      <c r="AC24" s="531"/>
      <c r="AD24" s="520" t="s">
        <v>372</v>
      </c>
      <c r="AE24" s="520"/>
      <c r="AF24" s="520"/>
      <c r="AG24" s="520"/>
      <c r="AH24" s="520"/>
      <c r="AI24" s="520"/>
      <c r="AJ24" s="520"/>
      <c r="AK24" s="520"/>
      <c r="AL24" s="520"/>
      <c r="AM24" s="520"/>
      <c r="AN24" s="520"/>
      <c r="AO24" s="520"/>
      <c r="AP24" s="520"/>
      <c r="AQ24" s="520"/>
      <c r="AR24" s="520"/>
      <c r="AS24" s="520"/>
      <c r="AT24" s="520"/>
      <c r="AU24" s="520"/>
      <c r="AV24" s="520"/>
      <c r="AW24" s="520"/>
      <c r="AX24" s="520"/>
      <c r="AY24" s="520"/>
      <c r="AZ24" s="520"/>
      <c r="BA24" s="520"/>
      <c r="BB24" s="520"/>
      <c r="BC24" s="520"/>
      <c r="BD24" s="520"/>
      <c r="BE24" s="520"/>
      <c r="BF24" s="520"/>
      <c r="BG24" s="520"/>
      <c r="BH24" s="520"/>
      <c r="BI24" s="520"/>
      <c r="BJ24" s="520"/>
      <c r="BK24" s="520"/>
      <c r="BL24" s="520"/>
      <c r="BM24" s="520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6" spans="2:81" ht="16.5" customHeight="1">
      <c r="B26" s="65" t="s">
        <v>89</v>
      </c>
    </row>
    <row r="28" spans="2:81" s="31" customFormat="1" ht="15" customHeight="1">
      <c r="B28" s="17"/>
      <c r="C28" s="105" t="s">
        <v>90</v>
      </c>
      <c r="D28" s="570" t="s">
        <v>85</v>
      </c>
      <c r="E28" s="571"/>
      <c r="F28" s="571"/>
      <c r="G28" s="571"/>
      <c r="H28" s="571"/>
      <c r="I28" s="571"/>
      <c r="J28" s="571"/>
      <c r="K28" s="572"/>
      <c r="L28" s="553" t="s">
        <v>86</v>
      </c>
      <c r="M28" s="554"/>
      <c r="N28" s="554"/>
      <c r="O28" s="554"/>
      <c r="P28" s="554"/>
      <c r="Q28" s="554"/>
      <c r="R28" s="554"/>
      <c r="S28" s="555"/>
      <c r="T28" s="570" t="s">
        <v>91</v>
      </c>
      <c r="U28" s="571"/>
      <c r="V28" s="571"/>
      <c r="W28" s="571"/>
      <c r="X28" s="571"/>
      <c r="Y28" s="571"/>
      <c r="Z28" s="571"/>
      <c r="AA28" s="572"/>
      <c r="AB28" s="553" t="s">
        <v>102</v>
      </c>
      <c r="AC28" s="554"/>
      <c r="AD28" s="553" t="s">
        <v>92</v>
      </c>
      <c r="AE28" s="554"/>
      <c r="AF28" s="554"/>
      <c r="AG28" s="554"/>
      <c r="AH28" s="554"/>
      <c r="AI28" s="554"/>
      <c r="AJ28" s="554"/>
      <c r="AK28" s="554"/>
      <c r="AL28" s="554"/>
      <c r="AM28" s="554"/>
      <c r="AN28" s="554"/>
      <c r="AO28" s="554"/>
      <c r="AP28" s="554"/>
      <c r="AQ28" s="554"/>
      <c r="AR28" s="554"/>
      <c r="AS28" s="554"/>
      <c r="AT28" s="554"/>
      <c r="AU28" s="555"/>
      <c r="AV28" s="553" t="s">
        <v>28</v>
      </c>
      <c r="AW28" s="554"/>
      <c r="AX28" s="554"/>
      <c r="AY28" s="554"/>
      <c r="AZ28" s="554"/>
      <c r="BA28" s="554"/>
      <c r="BB28" s="554"/>
      <c r="BC28" s="554"/>
      <c r="BD28" s="554"/>
      <c r="BE28" s="554"/>
      <c r="BF28" s="554"/>
      <c r="BG28" s="554"/>
      <c r="BH28" s="554"/>
      <c r="BI28" s="554"/>
      <c r="BJ28" s="554"/>
      <c r="BK28" s="554"/>
      <c r="BL28" s="554"/>
      <c r="BM28" s="555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29" spans="2:81" s="14" customFormat="1" ht="12.6" customHeight="1">
      <c r="B29" s="17"/>
      <c r="C29" s="109">
        <v>1</v>
      </c>
      <c r="D29" s="520" t="s">
        <v>364</v>
      </c>
      <c r="E29" s="520" t="s">
        <v>115</v>
      </c>
      <c r="F29" s="520" t="s">
        <v>115</v>
      </c>
      <c r="G29" s="520" t="s">
        <v>115</v>
      </c>
      <c r="H29" s="520" t="s">
        <v>115</v>
      </c>
      <c r="I29" s="520" t="s">
        <v>115</v>
      </c>
      <c r="J29" s="520" t="s">
        <v>115</v>
      </c>
      <c r="K29" s="520" t="s">
        <v>115</v>
      </c>
      <c r="L29" s="511" t="s">
        <v>356</v>
      </c>
      <c r="M29" s="512"/>
      <c r="N29" s="512"/>
      <c r="O29" s="512"/>
      <c r="P29" s="512"/>
      <c r="Q29" s="512"/>
      <c r="R29" s="512"/>
      <c r="S29" s="513"/>
      <c r="T29" s="511" t="s">
        <v>328</v>
      </c>
      <c r="U29" s="512"/>
      <c r="V29" s="512"/>
      <c r="W29" s="512"/>
      <c r="X29" s="512"/>
      <c r="Y29" s="512"/>
      <c r="Z29" s="512"/>
      <c r="AA29" s="513"/>
      <c r="AB29" s="529"/>
      <c r="AC29" s="531"/>
      <c r="AD29" s="520" t="s">
        <v>357</v>
      </c>
      <c r="AE29" s="520"/>
      <c r="AF29" s="520"/>
      <c r="AG29" s="520"/>
      <c r="AH29" s="520"/>
      <c r="AI29" s="520"/>
      <c r="AJ29" s="520"/>
      <c r="AK29" s="520"/>
      <c r="AL29" s="520"/>
      <c r="AM29" s="520"/>
      <c r="AN29" s="520"/>
      <c r="AO29" s="520"/>
      <c r="AP29" s="520"/>
      <c r="AQ29" s="520"/>
      <c r="AR29" s="520"/>
      <c r="AS29" s="520"/>
      <c r="AT29" s="520"/>
      <c r="AU29" s="520"/>
      <c r="AV29" s="573"/>
      <c r="AW29" s="573"/>
      <c r="AX29" s="573"/>
      <c r="AY29" s="573"/>
      <c r="AZ29" s="573"/>
      <c r="BA29" s="573"/>
      <c r="BB29" s="573"/>
      <c r="BC29" s="573"/>
      <c r="BD29" s="573"/>
      <c r="BE29" s="573"/>
      <c r="BF29" s="573"/>
      <c r="BG29" s="573"/>
      <c r="BH29" s="573"/>
      <c r="BI29" s="573"/>
      <c r="BJ29" s="573"/>
      <c r="BK29" s="573"/>
      <c r="BL29" s="573"/>
      <c r="BM29" s="573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2" spans="2:81" ht="16.5" customHeight="1">
      <c r="B32" s="65" t="s">
        <v>101</v>
      </c>
    </row>
    <row r="34" spans="2:81" ht="16.5" customHeight="1">
      <c r="C34" s="105" t="s">
        <v>90</v>
      </c>
      <c r="D34" s="570" t="s">
        <v>85</v>
      </c>
      <c r="E34" s="571"/>
      <c r="F34" s="571"/>
      <c r="G34" s="571"/>
      <c r="H34" s="571"/>
      <c r="I34" s="571"/>
      <c r="J34" s="571"/>
      <c r="K34" s="572"/>
      <c r="L34" s="553" t="s">
        <v>86</v>
      </c>
      <c r="M34" s="554"/>
      <c r="N34" s="554"/>
      <c r="O34" s="554"/>
      <c r="P34" s="554"/>
      <c r="Q34" s="554"/>
      <c r="R34" s="554"/>
      <c r="S34" s="555"/>
      <c r="T34" s="553" t="s">
        <v>100</v>
      </c>
      <c r="U34" s="554"/>
      <c r="V34" s="554"/>
      <c r="W34" s="554"/>
      <c r="X34" s="554"/>
      <c r="Y34" s="554"/>
      <c r="Z34" s="554"/>
      <c r="AA34" s="554"/>
      <c r="AB34" s="554"/>
      <c r="AC34" s="554"/>
      <c r="AD34" s="554"/>
      <c r="AE34" s="554"/>
      <c r="AF34" s="554"/>
      <c r="AG34" s="554"/>
      <c r="AH34" s="554"/>
      <c r="AI34" s="554"/>
      <c r="AJ34" s="554"/>
      <c r="AK34" s="554"/>
      <c r="AL34" s="554"/>
      <c r="AM34" s="554"/>
      <c r="AN34" s="554"/>
      <c r="AO34" s="554"/>
      <c r="AP34" s="554"/>
      <c r="AQ34" s="554"/>
      <c r="AR34" s="554"/>
      <c r="AS34" s="555"/>
      <c r="AT34" s="553" t="s">
        <v>28</v>
      </c>
      <c r="AU34" s="554"/>
      <c r="AV34" s="554"/>
      <c r="AW34" s="554"/>
      <c r="AX34" s="554"/>
      <c r="AY34" s="554"/>
      <c r="AZ34" s="554"/>
      <c r="BA34" s="554"/>
      <c r="BB34" s="554"/>
      <c r="BC34" s="554"/>
      <c r="BD34" s="554"/>
      <c r="BE34" s="554"/>
      <c r="BF34" s="554"/>
      <c r="BG34" s="554"/>
      <c r="BH34" s="554"/>
      <c r="BI34" s="554"/>
      <c r="BJ34" s="554"/>
      <c r="BK34" s="555"/>
    </row>
    <row r="35" spans="2:81" ht="12">
      <c r="C35" s="109">
        <v>1</v>
      </c>
      <c r="D35" s="520" t="s">
        <v>349</v>
      </c>
      <c r="E35" s="520" t="s">
        <v>115</v>
      </c>
      <c r="F35" s="520" t="s">
        <v>115</v>
      </c>
      <c r="G35" s="520" t="s">
        <v>115</v>
      </c>
      <c r="H35" s="520" t="s">
        <v>115</v>
      </c>
      <c r="I35" s="520" t="s">
        <v>115</v>
      </c>
      <c r="J35" s="520" t="s">
        <v>115</v>
      </c>
      <c r="K35" s="520" t="s">
        <v>115</v>
      </c>
      <c r="L35" s="520" t="s">
        <v>348</v>
      </c>
      <c r="M35" s="520" t="s">
        <v>114</v>
      </c>
      <c r="N35" s="520" t="s">
        <v>114</v>
      </c>
      <c r="O35" s="520" t="s">
        <v>114</v>
      </c>
      <c r="P35" s="520" t="s">
        <v>114</v>
      </c>
      <c r="Q35" s="520" t="s">
        <v>114</v>
      </c>
      <c r="R35" s="520" t="s">
        <v>114</v>
      </c>
      <c r="S35" s="520" t="s">
        <v>114</v>
      </c>
      <c r="T35" s="511"/>
      <c r="U35" s="512"/>
      <c r="V35" s="512"/>
      <c r="W35" s="512"/>
      <c r="X35" s="512"/>
      <c r="Y35" s="512"/>
      <c r="Z35" s="512"/>
      <c r="AA35" s="512"/>
      <c r="AB35" s="512"/>
      <c r="AC35" s="512"/>
      <c r="AD35" s="512"/>
      <c r="AE35" s="512"/>
      <c r="AF35" s="512"/>
      <c r="AG35" s="512"/>
      <c r="AH35" s="512"/>
      <c r="AI35" s="512"/>
      <c r="AJ35" s="512"/>
      <c r="AK35" s="512"/>
      <c r="AL35" s="512"/>
      <c r="AM35" s="512"/>
      <c r="AN35" s="512"/>
      <c r="AO35" s="512"/>
      <c r="AP35" s="512"/>
      <c r="AQ35" s="512"/>
      <c r="AR35" s="512"/>
      <c r="AS35" s="513"/>
      <c r="AT35" s="520"/>
      <c r="AU35" s="520"/>
      <c r="AV35" s="520"/>
      <c r="AW35" s="520"/>
      <c r="AX35" s="520"/>
      <c r="AY35" s="520"/>
      <c r="AZ35" s="520"/>
      <c r="BA35" s="520"/>
      <c r="BB35" s="520"/>
      <c r="BC35" s="520"/>
      <c r="BD35" s="520"/>
      <c r="BE35" s="520"/>
      <c r="BF35" s="520"/>
      <c r="BG35" s="520"/>
      <c r="BH35" s="520"/>
      <c r="BI35" s="520"/>
      <c r="BJ35" s="520"/>
      <c r="BK35" s="520"/>
    </row>
    <row r="36" spans="2:81" ht="12">
      <c r="C36" s="109">
        <v>2</v>
      </c>
      <c r="D36" s="520"/>
      <c r="E36" s="520"/>
      <c r="F36" s="520"/>
      <c r="G36" s="520"/>
      <c r="H36" s="520"/>
      <c r="I36" s="520"/>
      <c r="J36" s="520"/>
      <c r="K36" s="520"/>
      <c r="L36" s="520"/>
      <c r="M36" s="520"/>
      <c r="N36" s="520"/>
      <c r="O36" s="520"/>
      <c r="P36" s="520"/>
      <c r="Q36" s="520"/>
      <c r="R36" s="520"/>
      <c r="S36" s="520"/>
      <c r="T36" s="511"/>
      <c r="U36" s="512"/>
      <c r="V36" s="512"/>
      <c r="W36" s="512"/>
      <c r="X36" s="512"/>
      <c r="Y36" s="512"/>
      <c r="Z36" s="512"/>
      <c r="AA36" s="512"/>
      <c r="AB36" s="512"/>
      <c r="AC36" s="512"/>
      <c r="AD36" s="512"/>
      <c r="AE36" s="512"/>
      <c r="AF36" s="512"/>
      <c r="AG36" s="512"/>
      <c r="AH36" s="512"/>
      <c r="AI36" s="512"/>
      <c r="AJ36" s="512"/>
      <c r="AK36" s="512"/>
      <c r="AL36" s="512"/>
      <c r="AM36" s="512"/>
      <c r="AN36" s="512"/>
      <c r="AO36" s="512"/>
      <c r="AP36" s="512"/>
      <c r="AQ36" s="512"/>
      <c r="AR36" s="512"/>
      <c r="AS36" s="513"/>
      <c r="AT36" s="520"/>
      <c r="AU36" s="520"/>
      <c r="AV36" s="520"/>
      <c r="AW36" s="520"/>
      <c r="AX36" s="520"/>
      <c r="AY36" s="520"/>
      <c r="AZ36" s="520"/>
      <c r="BA36" s="520"/>
      <c r="BB36" s="520"/>
      <c r="BC36" s="520"/>
      <c r="BD36" s="520"/>
      <c r="BE36" s="520"/>
      <c r="BF36" s="520"/>
      <c r="BG36" s="520"/>
      <c r="BH36" s="520"/>
      <c r="BI36" s="520"/>
      <c r="BJ36" s="520"/>
      <c r="BK36" s="520"/>
    </row>
    <row r="39" spans="2:81" ht="16.5" customHeight="1">
      <c r="B39" s="65" t="s">
        <v>93</v>
      </c>
    </row>
    <row r="41" spans="2:81" ht="16.5" customHeight="1">
      <c r="C41" s="105" t="s">
        <v>90</v>
      </c>
      <c r="D41" s="522" t="s">
        <v>97</v>
      </c>
      <c r="E41" s="522"/>
      <c r="F41" s="522"/>
      <c r="G41" s="522"/>
      <c r="H41" s="522"/>
      <c r="I41" s="522"/>
      <c r="J41" s="522"/>
      <c r="K41" s="522"/>
      <c r="L41" s="522"/>
      <c r="M41" s="522"/>
      <c r="N41" s="522"/>
      <c r="O41" s="523" t="s">
        <v>94</v>
      </c>
      <c r="P41" s="523"/>
      <c r="Q41" s="523"/>
      <c r="R41" s="523"/>
      <c r="S41" s="523"/>
      <c r="T41" s="523"/>
      <c r="U41" s="523"/>
      <c r="V41" s="523"/>
      <c r="W41" s="523"/>
      <c r="X41" s="523"/>
      <c r="Y41" s="523"/>
      <c r="Z41" s="523"/>
      <c r="AA41" s="523"/>
      <c r="AB41" s="523" t="s">
        <v>95</v>
      </c>
      <c r="AC41" s="523"/>
      <c r="AD41" s="523"/>
      <c r="AE41" s="523"/>
      <c r="AF41" s="523"/>
      <c r="AG41" s="523" t="s">
        <v>96</v>
      </c>
      <c r="AH41" s="523"/>
      <c r="AI41" s="523"/>
      <c r="AJ41" s="523"/>
      <c r="AK41" s="523"/>
      <c r="AL41" s="523"/>
      <c r="AM41" s="523"/>
      <c r="AN41" s="523"/>
      <c r="AO41" s="523"/>
      <c r="AP41" s="523"/>
      <c r="AQ41" s="523"/>
      <c r="AR41" s="523"/>
      <c r="AS41" s="523"/>
      <c r="AT41" s="523"/>
      <c r="AU41" s="523"/>
      <c r="AV41" s="523"/>
      <c r="AW41" s="523"/>
      <c r="AX41" s="523"/>
      <c r="AY41" s="523"/>
      <c r="AZ41" s="523"/>
      <c r="BA41" s="523"/>
      <c r="BB41" s="523"/>
      <c r="BC41" s="523"/>
      <c r="BD41" s="523"/>
      <c r="BE41" s="523"/>
      <c r="BF41" s="523"/>
      <c r="BG41" s="523"/>
      <c r="BH41" s="523"/>
      <c r="BI41" s="523"/>
      <c r="BJ41" s="523"/>
      <c r="BK41" s="523"/>
    </row>
    <row r="42" spans="2:81" s="14" customFormat="1" ht="12.6" customHeight="1">
      <c r="B42" s="17"/>
      <c r="C42" s="109">
        <v>1</v>
      </c>
      <c r="D42" s="511" t="s">
        <v>234</v>
      </c>
      <c r="E42" s="512"/>
      <c r="F42" s="512"/>
      <c r="G42" s="512"/>
      <c r="H42" s="512"/>
      <c r="I42" s="512"/>
      <c r="J42" s="512"/>
      <c r="K42" s="512"/>
      <c r="L42" s="512"/>
      <c r="M42" s="512"/>
      <c r="N42" s="513"/>
      <c r="O42" s="511" t="s">
        <v>183</v>
      </c>
      <c r="P42" s="512"/>
      <c r="Q42" s="512"/>
      <c r="R42" s="512"/>
      <c r="S42" s="512"/>
      <c r="T42" s="512"/>
      <c r="U42" s="512"/>
      <c r="V42" s="512"/>
      <c r="W42" s="512"/>
      <c r="X42" s="512"/>
      <c r="Y42" s="512"/>
      <c r="Z42" s="512"/>
      <c r="AA42" s="513"/>
      <c r="AB42" s="511"/>
      <c r="AC42" s="512"/>
      <c r="AD42" s="512"/>
      <c r="AE42" s="512"/>
      <c r="AF42" s="513"/>
      <c r="AG42" s="511"/>
      <c r="AH42" s="512"/>
      <c r="AI42" s="512"/>
      <c r="AJ42" s="512"/>
      <c r="AK42" s="512"/>
      <c r="AL42" s="512"/>
      <c r="AM42" s="512"/>
      <c r="AN42" s="512"/>
      <c r="AO42" s="512"/>
      <c r="AP42" s="512"/>
      <c r="AQ42" s="512"/>
      <c r="AR42" s="512"/>
      <c r="AS42" s="512"/>
      <c r="AT42" s="512"/>
      <c r="AU42" s="512"/>
      <c r="AV42" s="512"/>
      <c r="AW42" s="512"/>
      <c r="AX42" s="512"/>
      <c r="AY42" s="512"/>
      <c r="AZ42" s="512"/>
      <c r="BA42" s="512"/>
      <c r="BB42" s="512"/>
      <c r="BC42" s="512"/>
      <c r="BD42" s="512"/>
      <c r="BE42" s="512"/>
      <c r="BF42" s="512"/>
      <c r="BG42" s="512"/>
      <c r="BH42" s="512"/>
      <c r="BI42" s="512"/>
      <c r="BJ42" s="512"/>
      <c r="BK42" s="513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</row>
    <row r="45" spans="2:81" s="17" customFormat="1" ht="16.5" customHeight="1">
      <c r="B45" s="65" t="s">
        <v>98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</row>
    <row r="47" spans="2:81" ht="16.5" customHeight="1">
      <c r="C47" s="17" t="s">
        <v>367</v>
      </c>
    </row>
    <row r="48" spans="2:81" ht="16.5" customHeight="1">
      <c r="D48" s="17" t="s">
        <v>368</v>
      </c>
    </row>
    <row r="49" spans="2:51" ht="16.5" customHeight="1">
      <c r="E49" s="17" t="s">
        <v>373</v>
      </c>
      <c r="W49" s="18" t="s">
        <v>374</v>
      </c>
    </row>
    <row r="50" spans="2:51" ht="16.5" customHeight="1">
      <c r="F50" s="17" t="s">
        <v>375</v>
      </c>
    </row>
    <row r="52" spans="2:51" ht="16.5" customHeight="1">
      <c r="D52" s="17" t="s">
        <v>350</v>
      </c>
    </row>
    <row r="53" spans="2:51" s="18" customFormat="1" ht="16.5" customHeight="1">
      <c r="B53" s="17"/>
      <c r="C53" s="84"/>
      <c r="E53" s="522" t="s">
        <v>146</v>
      </c>
      <c r="F53" s="522"/>
      <c r="G53" s="522"/>
      <c r="H53" s="522"/>
      <c r="I53" s="522"/>
      <c r="J53" s="522"/>
      <c r="K53" s="522"/>
      <c r="L53" s="522" t="s">
        <v>27</v>
      </c>
      <c r="M53" s="522"/>
      <c r="N53" s="522"/>
      <c r="O53" s="522"/>
      <c r="P53" s="522"/>
      <c r="Q53" s="522"/>
      <c r="R53" s="522"/>
      <c r="S53" s="522" t="s">
        <v>118</v>
      </c>
      <c r="T53" s="522"/>
      <c r="U53" s="570" t="s">
        <v>117</v>
      </c>
      <c r="V53" s="571"/>
      <c r="W53" s="571"/>
      <c r="X53" s="571"/>
      <c r="Y53" s="572"/>
      <c r="Z53" s="570" t="s">
        <v>28</v>
      </c>
      <c r="AA53" s="571"/>
      <c r="AB53" s="571"/>
      <c r="AC53" s="571"/>
      <c r="AD53" s="571"/>
      <c r="AE53" s="571"/>
      <c r="AF53" s="571"/>
      <c r="AG53" s="571"/>
      <c r="AH53" s="571"/>
      <c r="AI53" s="571"/>
      <c r="AJ53" s="571"/>
      <c r="AK53" s="571"/>
      <c r="AL53" s="571"/>
      <c r="AM53" s="571"/>
      <c r="AN53" s="572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</row>
    <row r="54" spans="2:51" s="18" customFormat="1" ht="16.5" customHeight="1">
      <c r="B54" s="17"/>
      <c r="E54" s="584" t="s">
        <v>208</v>
      </c>
      <c r="F54" s="585"/>
      <c r="G54" s="585"/>
      <c r="H54" s="585"/>
      <c r="I54" s="585"/>
      <c r="J54" s="585"/>
      <c r="K54" s="586"/>
      <c r="L54" s="584" t="s">
        <v>209</v>
      </c>
      <c r="M54" s="585"/>
      <c r="N54" s="585"/>
      <c r="O54" s="585"/>
      <c r="P54" s="585"/>
      <c r="Q54" s="585"/>
      <c r="R54" s="586"/>
      <c r="S54" s="584"/>
      <c r="T54" s="586"/>
      <c r="U54" s="584" t="s">
        <v>210</v>
      </c>
      <c r="V54" s="585"/>
      <c r="W54" s="585"/>
      <c r="X54" s="585"/>
      <c r="Y54" s="586"/>
      <c r="Z54" s="587" t="s">
        <v>195</v>
      </c>
      <c r="AA54" s="588"/>
      <c r="AB54" s="588"/>
      <c r="AC54" s="588"/>
      <c r="AD54" s="588"/>
      <c r="AE54" s="588"/>
      <c r="AF54" s="588"/>
      <c r="AG54" s="588"/>
      <c r="AH54" s="588"/>
      <c r="AI54" s="588"/>
      <c r="AJ54" s="588"/>
      <c r="AK54" s="588"/>
      <c r="AL54" s="588"/>
      <c r="AM54" s="588"/>
      <c r="AN54" s="589"/>
      <c r="AO54" s="16"/>
      <c r="AP54" s="95"/>
      <c r="AQ54" s="16"/>
      <c r="AR54" s="16"/>
      <c r="AS54" s="16"/>
      <c r="AT54" s="16"/>
      <c r="AU54" s="16"/>
      <c r="AV54" s="16"/>
      <c r="AW54" s="16"/>
      <c r="AX54" s="16"/>
      <c r="AY54" s="16"/>
    </row>
    <row r="55" spans="2:51" s="18" customFormat="1" ht="16.5" customHeight="1">
      <c r="B55" s="17"/>
      <c r="E55" s="511" t="s">
        <v>149</v>
      </c>
      <c r="F55" s="512"/>
      <c r="G55" s="512"/>
      <c r="H55" s="512"/>
      <c r="I55" s="512"/>
      <c r="J55" s="512"/>
      <c r="K55" s="513"/>
      <c r="L55" s="520" t="s">
        <v>133</v>
      </c>
      <c r="M55" s="520"/>
      <c r="N55" s="520"/>
      <c r="O55" s="520"/>
      <c r="P55" s="520"/>
      <c r="Q55" s="520"/>
      <c r="R55" s="520"/>
      <c r="S55" s="580"/>
      <c r="T55" s="580"/>
      <c r="U55" s="511" t="s">
        <v>134</v>
      </c>
      <c r="V55" s="512"/>
      <c r="W55" s="512"/>
      <c r="X55" s="512"/>
      <c r="Y55" s="513"/>
      <c r="Z55" s="511" t="s">
        <v>196</v>
      </c>
      <c r="AA55" s="512"/>
      <c r="AB55" s="512"/>
      <c r="AC55" s="512"/>
      <c r="AD55" s="512"/>
      <c r="AE55" s="512"/>
      <c r="AF55" s="512"/>
      <c r="AG55" s="512"/>
      <c r="AH55" s="512"/>
      <c r="AI55" s="512"/>
      <c r="AJ55" s="512"/>
      <c r="AK55" s="512"/>
      <c r="AL55" s="512"/>
      <c r="AM55" s="512"/>
      <c r="AN55" s="513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</row>
    <row r="56" spans="2:51" s="18" customFormat="1" ht="16.5" customHeight="1">
      <c r="B56" s="17" t="s">
        <v>219</v>
      </c>
      <c r="E56" s="511" t="s">
        <v>151</v>
      </c>
      <c r="F56" s="512"/>
      <c r="G56" s="512"/>
      <c r="H56" s="512"/>
      <c r="I56" s="512"/>
      <c r="J56" s="512"/>
      <c r="K56" s="513"/>
      <c r="L56" s="520" t="s">
        <v>152</v>
      </c>
      <c r="M56" s="520"/>
      <c r="N56" s="520"/>
      <c r="O56" s="520"/>
      <c r="P56" s="520"/>
      <c r="Q56" s="520"/>
      <c r="R56" s="520"/>
      <c r="S56" s="580"/>
      <c r="T56" s="580"/>
      <c r="U56" s="511" t="s">
        <v>153</v>
      </c>
      <c r="V56" s="512"/>
      <c r="W56" s="512"/>
      <c r="X56" s="512"/>
      <c r="Y56" s="513"/>
      <c r="Z56" s="511" t="s">
        <v>197</v>
      </c>
      <c r="AA56" s="512"/>
      <c r="AB56" s="512"/>
      <c r="AC56" s="512"/>
      <c r="AD56" s="512"/>
      <c r="AE56" s="512"/>
      <c r="AF56" s="512"/>
      <c r="AG56" s="512"/>
      <c r="AH56" s="512"/>
      <c r="AI56" s="512"/>
      <c r="AJ56" s="512"/>
      <c r="AK56" s="512"/>
      <c r="AL56" s="512"/>
      <c r="AM56" s="512"/>
      <c r="AN56" s="513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</row>
    <row r="57" spans="2:51" s="18" customFormat="1" ht="16.5" customHeight="1">
      <c r="B57" s="17" t="s">
        <v>219</v>
      </c>
      <c r="E57" s="511" t="s">
        <v>353</v>
      </c>
      <c r="F57" s="512"/>
      <c r="G57" s="512"/>
      <c r="H57" s="512"/>
      <c r="I57" s="512"/>
      <c r="J57" s="512"/>
      <c r="K57" s="513"/>
      <c r="L57" s="520" t="s">
        <v>355</v>
      </c>
      <c r="M57" s="520"/>
      <c r="N57" s="520"/>
      <c r="O57" s="520"/>
      <c r="P57" s="520"/>
      <c r="Q57" s="520"/>
      <c r="R57" s="520"/>
      <c r="S57" s="580"/>
      <c r="T57" s="580"/>
      <c r="U57" s="511" t="s">
        <v>328</v>
      </c>
      <c r="V57" s="512"/>
      <c r="W57" s="512"/>
      <c r="X57" s="512"/>
      <c r="Y57" s="513"/>
      <c r="Z57" s="511" t="s">
        <v>347</v>
      </c>
      <c r="AA57" s="512"/>
      <c r="AB57" s="512"/>
      <c r="AC57" s="512"/>
      <c r="AD57" s="512"/>
      <c r="AE57" s="512"/>
      <c r="AF57" s="512"/>
      <c r="AG57" s="512"/>
      <c r="AH57" s="512"/>
      <c r="AI57" s="512"/>
      <c r="AJ57" s="512"/>
      <c r="AK57" s="512"/>
      <c r="AL57" s="512"/>
      <c r="AM57" s="512"/>
      <c r="AN57" s="513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</row>
    <row r="58" spans="2:51" s="18" customFormat="1" ht="16.5" customHeight="1">
      <c r="B58" s="17"/>
      <c r="Q58" s="16"/>
      <c r="R58" s="16"/>
    </row>
    <row r="59" spans="2:51" s="18" customFormat="1" ht="16.5" customHeight="1">
      <c r="B59" s="17"/>
      <c r="D59" s="98" t="s">
        <v>358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2:51" ht="6" customHeight="1">
      <c r="C60" s="18"/>
      <c r="D60" s="18"/>
      <c r="J60" s="18"/>
      <c r="K60" s="18"/>
      <c r="L60" s="18"/>
      <c r="M60" s="18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</row>
    <row r="61" spans="2:51" ht="16.5" customHeight="1">
      <c r="C61" s="18"/>
      <c r="D61" s="98"/>
      <c r="E61" s="18"/>
      <c r="F61" s="18" t="s">
        <v>362</v>
      </c>
      <c r="G61" s="18"/>
      <c r="H61" s="18"/>
      <c r="I61" s="18"/>
      <c r="J61" s="18"/>
      <c r="K61" s="18"/>
      <c r="L61" s="18"/>
      <c r="M61" s="18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</row>
    <row r="62" spans="2:51" ht="16.5" customHeight="1">
      <c r="C62" s="18"/>
      <c r="D62" s="18"/>
      <c r="E62" s="18"/>
      <c r="G62" s="18" t="s">
        <v>365</v>
      </c>
      <c r="H62" s="18"/>
      <c r="I62" s="18"/>
      <c r="J62" s="103"/>
      <c r="K62" s="18"/>
      <c r="L62" s="18"/>
      <c r="M62" s="18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</row>
    <row r="63" spans="2:51" ht="16.5" customHeight="1">
      <c r="C63" s="18"/>
      <c r="D63" s="18"/>
      <c r="E63" s="18"/>
      <c r="G63" s="18" t="s">
        <v>366</v>
      </c>
      <c r="H63" s="18"/>
      <c r="I63" s="18"/>
      <c r="J63" s="18"/>
      <c r="K63" s="18"/>
      <c r="L63" s="18"/>
      <c r="M63" s="18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</row>
    <row r="65" spans="2:81" s="18" customFormat="1" ht="16.5" customHeight="1">
      <c r="B65" s="17"/>
      <c r="E65" s="17"/>
      <c r="F65" s="17"/>
      <c r="G65" s="17"/>
      <c r="H65" s="17"/>
      <c r="I65" s="17"/>
      <c r="J65" s="17"/>
      <c r="K65" s="17"/>
      <c r="L65" s="17"/>
      <c r="M65" s="17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</row>
    <row r="66" spans="2:81" s="18" customFormat="1" ht="16.5" customHeight="1">
      <c r="B66" s="17"/>
      <c r="E66" s="17"/>
      <c r="F66" s="17"/>
      <c r="G66" s="17"/>
      <c r="H66" s="17"/>
      <c r="I66" s="17"/>
      <c r="J66" s="17"/>
      <c r="K66" s="17"/>
      <c r="L66" s="17"/>
      <c r="M66" s="17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</row>
    <row r="67" spans="2:81" s="18" customFormat="1" ht="16.5" customHeight="1">
      <c r="B67" s="17"/>
      <c r="E67" s="17"/>
      <c r="F67" s="17"/>
      <c r="G67" s="17"/>
      <c r="H67" s="17"/>
      <c r="I67" s="17"/>
      <c r="J67" s="17"/>
      <c r="K67" s="17"/>
      <c r="L67" s="17"/>
      <c r="M67" s="17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</row>
  </sheetData>
  <mergeCells count="116">
    <mergeCell ref="D24:K24"/>
    <mergeCell ref="L24:S24"/>
    <mergeCell ref="T24:AA24"/>
    <mergeCell ref="AB24:AC24"/>
    <mergeCell ref="AD24:AU24"/>
    <mergeCell ref="AV24:BM24"/>
    <mergeCell ref="AV23:BM23"/>
    <mergeCell ref="E57:K57"/>
    <mergeCell ref="L57:R57"/>
    <mergeCell ref="S57:T57"/>
    <mergeCell ref="U57:Y57"/>
    <mergeCell ref="Z57:AN57"/>
    <mergeCell ref="D23:K23"/>
    <mergeCell ref="L23:S23"/>
    <mergeCell ref="T23:AA23"/>
    <mergeCell ref="AB23:AC23"/>
    <mergeCell ref="AD23:AU23"/>
    <mergeCell ref="E56:K56"/>
    <mergeCell ref="L56:R56"/>
    <mergeCell ref="S56:T56"/>
    <mergeCell ref="U56:Y56"/>
    <mergeCell ref="Z56:AN56"/>
    <mergeCell ref="E54:K54"/>
    <mergeCell ref="L54:R54"/>
    <mergeCell ref="S54:T54"/>
    <mergeCell ref="U54:Y54"/>
    <mergeCell ref="Z54:AN54"/>
    <mergeCell ref="E55:K55"/>
    <mergeCell ref="L55:R55"/>
    <mergeCell ref="S55:T55"/>
    <mergeCell ref="U55:Y55"/>
    <mergeCell ref="Z55:AN55"/>
    <mergeCell ref="D42:N42"/>
    <mergeCell ref="O42:AA42"/>
    <mergeCell ref="AB42:AF42"/>
    <mergeCell ref="AG42:BK42"/>
    <mergeCell ref="E53:K53"/>
    <mergeCell ref="L53:R53"/>
    <mergeCell ref="S53:T53"/>
    <mergeCell ref="U53:Y53"/>
    <mergeCell ref="Z53:AN53"/>
    <mergeCell ref="D36:K36"/>
    <mergeCell ref="L36:S36"/>
    <mergeCell ref="T36:AS36"/>
    <mergeCell ref="AT36:BK36"/>
    <mergeCell ref="D41:N41"/>
    <mergeCell ref="O41:AA41"/>
    <mergeCell ref="AB41:AF41"/>
    <mergeCell ref="AG41:BK41"/>
    <mergeCell ref="D34:K34"/>
    <mergeCell ref="L34:S34"/>
    <mergeCell ref="T34:AS34"/>
    <mergeCell ref="AT34:BK34"/>
    <mergeCell ref="D35:K35"/>
    <mergeCell ref="L35:S35"/>
    <mergeCell ref="T35:AS35"/>
    <mergeCell ref="AT35:BK35"/>
    <mergeCell ref="D29:K29"/>
    <mergeCell ref="L29:S29"/>
    <mergeCell ref="T29:AA29"/>
    <mergeCell ref="AB29:AC29"/>
    <mergeCell ref="AD29:AU29"/>
    <mergeCell ref="AV29:BM29"/>
    <mergeCell ref="D28:K28"/>
    <mergeCell ref="L28:S28"/>
    <mergeCell ref="T28:AA28"/>
    <mergeCell ref="AB28:AC28"/>
    <mergeCell ref="AD28:AU28"/>
    <mergeCell ref="AV28:BM28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90"/>
  <sheetViews>
    <sheetView showGridLines="0" topLeftCell="A29" zoomScaleNormal="100" workbookViewId="0">
      <selection activeCell="U51" sqref="U51:Y51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85" customFormat="1" ht="15.75">
      <c r="O2" s="474" t="str">
        <f>表紙!G12</f>
        <v>システム名</v>
      </c>
      <c r="P2" s="475"/>
      <c r="Q2" s="476"/>
      <c r="R2" s="483" t="str">
        <f>表紙!N12</f>
        <v>Acelink</v>
      </c>
      <c r="S2" s="498"/>
      <c r="T2" s="498"/>
      <c r="U2" s="498"/>
      <c r="V2" s="498"/>
      <c r="W2" s="498"/>
      <c r="X2" s="498"/>
      <c r="Y2" s="500"/>
      <c r="Z2" s="492" t="str">
        <f>表紙!G15</f>
        <v>機能ID</v>
      </c>
      <c r="AA2" s="475"/>
      <c r="AB2" s="476"/>
      <c r="AC2" s="483" t="str">
        <f>表紙!N15</f>
        <v>VKZ290100389000</v>
      </c>
      <c r="AD2" s="498"/>
      <c r="AE2" s="498"/>
      <c r="AF2" s="498"/>
      <c r="AG2" s="498"/>
      <c r="AH2" s="498"/>
      <c r="AI2" s="500"/>
      <c r="AJ2" s="492" t="str">
        <f>表紙!G16</f>
        <v>機能名</v>
      </c>
      <c r="AK2" s="475"/>
      <c r="AL2" s="476"/>
      <c r="AM2" s="483" t="str">
        <f>表紙!N16</f>
        <v>月次確定(表示)</v>
      </c>
      <c r="AN2" s="498"/>
      <c r="AO2" s="498"/>
      <c r="AP2" s="498"/>
      <c r="AQ2" s="498"/>
      <c r="AR2" s="498"/>
      <c r="AS2" s="499"/>
      <c r="AT2" s="86"/>
    </row>
    <row r="3" spans="2:46" s="85" customFormat="1" ht="15.75">
      <c r="O3" s="477" t="str">
        <f>表紙!G13</f>
        <v>サブシステムID</v>
      </c>
      <c r="P3" s="478"/>
      <c r="Q3" s="479"/>
      <c r="R3" s="486" t="str">
        <f>表紙!N13</f>
        <v>AL</v>
      </c>
      <c r="S3" s="532"/>
      <c r="T3" s="532"/>
      <c r="U3" s="532"/>
      <c r="V3" s="532"/>
      <c r="W3" s="532"/>
      <c r="X3" s="532"/>
      <c r="Y3" s="533"/>
      <c r="Z3" s="493" t="str">
        <f>表紙!G18</f>
        <v>作成年月日</v>
      </c>
      <c r="AA3" s="478"/>
      <c r="AB3" s="479"/>
      <c r="AC3" s="501">
        <f>表紙!N18</f>
        <v>42622</v>
      </c>
      <c r="AD3" s="502"/>
      <c r="AE3" s="502"/>
      <c r="AF3" s="502"/>
      <c r="AG3" s="502"/>
      <c r="AH3" s="502"/>
      <c r="AI3" s="503"/>
      <c r="AJ3" s="493" t="str">
        <f>表紙!G19</f>
        <v>作成者</v>
      </c>
      <c r="AK3" s="478"/>
      <c r="AL3" s="479"/>
      <c r="AM3" s="486" t="str">
        <f>表紙!N19</f>
        <v>上田 達大</v>
      </c>
      <c r="AN3" s="532"/>
      <c r="AO3" s="532"/>
      <c r="AP3" s="532"/>
      <c r="AQ3" s="532"/>
      <c r="AR3" s="532"/>
      <c r="AS3" s="591"/>
      <c r="AT3" s="86"/>
    </row>
    <row r="4" spans="2:46" s="85" customFormat="1" thickBot="1">
      <c r="O4" s="480" t="str">
        <f>表紙!G14</f>
        <v>サブシステム名</v>
      </c>
      <c r="P4" s="481"/>
      <c r="Q4" s="482"/>
      <c r="R4" s="489" t="str">
        <f>表紙!N14</f>
        <v>VKZ</v>
      </c>
      <c r="S4" s="534"/>
      <c r="T4" s="534"/>
      <c r="U4" s="534"/>
      <c r="V4" s="534"/>
      <c r="W4" s="534"/>
      <c r="X4" s="534"/>
      <c r="Y4" s="535"/>
      <c r="Z4" s="494" t="str">
        <f>表紙!G20</f>
        <v>最終更新年月日</v>
      </c>
      <c r="AA4" s="481"/>
      <c r="AB4" s="482"/>
      <c r="AC4" s="504">
        <f>表紙!N20</f>
        <v>42636</v>
      </c>
      <c r="AD4" s="505"/>
      <c r="AE4" s="505"/>
      <c r="AF4" s="505"/>
      <c r="AG4" s="505"/>
      <c r="AH4" s="505"/>
      <c r="AI4" s="506"/>
      <c r="AJ4" s="494" t="str">
        <f>表紙!G21</f>
        <v>最終更新者</v>
      </c>
      <c r="AK4" s="481"/>
      <c r="AL4" s="482"/>
      <c r="AM4" s="489" t="str">
        <f>表紙!N21</f>
        <v>上田 達大</v>
      </c>
      <c r="AN4" s="534"/>
      <c r="AO4" s="534"/>
      <c r="AP4" s="534"/>
      <c r="AQ4" s="534"/>
      <c r="AR4" s="534"/>
      <c r="AS4" s="590"/>
      <c r="AT4" s="86"/>
    </row>
    <row r="5" spans="2:46" s="85" customFormat="1" ht="6.4" customHeight="1">
      <c r="AO5" s="87"/>
      <c r="AP5" s="87"/>
      <c r="AQ5" s="87"/>
      <c r="AR5" s="87"/>
      <c r="AS5" s="86"/>
      <c r="AT5" s="86"/>
    </row>
    <row r="6" spans="2:46" s="85" customFormat="1" ht="15.75">
      <c r="AO6" s="87"/>
      <c r="AP6" s="87"/>
      <c r="AQ6" s="87"/>
      <c r="AR6" s="87"/>
      <c r="AS6" s="86"/>
      <c r="AT6" s="86"/>
    </row>
    <row r="7" spans="2:46" s="85" customFormat="1" ht="16.149999999999999" customHeight="1">
      <c r="B7" s="66" t="s">
        <v>111</v>
      </c>
      <c r="I7" s="552" t="s">
        <v>278</v>
      </c>
      <c r="J7" s="552"/>
      <c r="K7" s="552"/>
      <c r="L7" s="552"/>
      <c r="M7" s="552"/>
      <c r="N7" s="552"/>
      <c r="O7" s="552"/>
      <c r="P7" s="552"/>
      <c r="Q7" s="552" t="s">
        <v>212</v>
      </c>
      <c r="R7" s="552"/>
      <c r="S7" s="552"/>
      <c r="T7" s="552"/>
      <c r="U7" s="552"/>
      <c r="V7" s="552"/>
      <c r="W7" s="552"/>
      <c r="X7" s="552"/>
      <c r="Y7" s="552"/>
      <c r="AO7" s="87"/>
      <c r="AP7" s="87"/>
      <c r="AQ7" s="87"/>
      <c r="AR7" s="87"/>
      <c r="AS7" s="86"/>
      <c r="AT7" s="86"/>
    </row>
    <row r="8" spans="2:46" s="85" customFormat="1">
      <c r="B8" s="66" t="s">
        <v>128</v>
      </c>
      <c r="I8" s="552" t="str">
        <f>"I" &amp; I7</f>
        <v>IProcessMonthlyClosingService</v>
      </c>
      <c r="J8" s="552"/>
      <c r="K8" s="552"/>
      <c r="L8" s="552"/>
      <c r="M8" s="552"/>
      <c r="N8" s="552"/>
      <c r="O8" s="552"/>
      <c r="P8" s="552"/>
      <c r="AO8" s="87"/>
      <c r="AP8" s="87"/>
      <c r="AQ8" s="87"/>
      <c r="AR8" s="87"/>
      <c r="AS8" s="86"/>
      <c r="AT8" s="86"/>
    </row>
    <row r="9" spans="2:46" s="85" customFormat="1">
      <c r="B9" s="66" t="s">
        <v>129</v>
      </c>
      <c r="I9" s="552" t="s">
        <v>230</v>
      </c>
      <c r="J9" s="552"/>
      <c r="K9" s="552"/>
      <c r="L9" s="552"/>
      <c r="M9" s="552"/>
      <c r="N9" s="552"/>
      <c r="O9" s="552"/>
      <c r="P9" s="552"/>
      <c r="Q9" s="552" t="s">
        <v>231</v>
      </c>
      <c r="R9" s="552"/>
      <c r="S9" s="552"/>
      <c r="T9" s="552"/>
      <c r="U9" s="552"/>
      <c r="V9" s="552"/>
      <c r="W9" s="552"/>
      <c r="X9" s="552"/>
      <c r="Y9" s="552"/>
      <c r="AO9" s="87"/>
      <c r="AP9" s="87"/>
      <c r="AQ9" s="87"/>
      <c r="AR9" s="87"/>
      <c r="AS9" s="86"/>
      <c r="AT9" s="86"/>
    </row>
    <row r="10" spans="2:46" s="85" customFormat="1" ht="15.75">
      <c r="AO10" s="87"/>
      <c r="AP10" s="87"/>
      <c r="AQ10" s="87"/>
      <c r="AR10" s="87"/>
      <c r="AS10" s="86"/>
      <c r="AT10" s="86"/>
    </row>
    <row r="11" spans="2:46" s="85" customFormat="1" ht="15.75">
      <c r="AO11" s="87"/>
      <c r="AP11" s="87"/>
      <c r="AQ11" s="87"/>
      <c r="AR11" s="87"/>
      <c r="AS11" s="86"/>
      <c r="AT11" s="86"/>
    </row>
    <row r="12" spans="2:46" s="85" customFormat="1">
      <c r="B12" s="66" t="s">
        <v>20</v>
      </c>
      <c r="AO12" s="87"/>
      <c r="AP12" s="87"/>
      <c r="AQ12" s="87"/>
      <c r="AR12" s="87"/>
      <c r="AS12" s="86"/>
      <c r="AT12" s="86"/>
    </row>
    <row r="13" spans="2:46" s="85" customFormat="1" ht="15.75">
      <c r="AO13" s="87"/>
      <c r="AP13" s="87"/>
      <c r="AQ13" s="87"/>
      <c r="AR13" s="87"/>
      <c r="AS13" s="86"/>
      <c r="AT13" s="86"/>
    </row>
    <row r="14" spans="2:46" s="85" customFormat="1" ht="15.75">
      <c r="C14" s="17" t="s">
        <v>232</v>
      </c>
      <c r="AO14" s="87"/>
      <c r="AP14" s="87"/>
      <c r="AQ14" s="87"/>
      <c r="AR14" s="87"/>
      <c r="AS14" s="86"/>
      <c r="AT14" s="86"/>
    </row>
    <row r="15" spans="2:46" s="85" customFormat="1" ht="15.75">
      <c r="C15" s="93"/>
      <c r="AO15" s="87"/>
      <c r="AP15" s="87"/>
      <c r="AQ15" s="87"/>
      <c r="AR15" s="87"/>
      <c r="AS15" s="86"/>
      <c r="AT15" s="86"/>
    </row>
    <row r="16" spans="2:46" s="85" customFormat="1" ht="15.75">
      <c r="AO16" s="87"/>
      <c r="AP16" s="87"/>
      <c r="AQ16" s="87"/>
      <c r="AR16" s="87"/>
      <c r="AS16" s="86"/>
      <c r="AT16" s="86"/>
    </row>
    <row r="17" spans="2:81" s="2" customFormat="1" ht="16.5" customHeight="1">
      <c r="B17" s="65" t="s">
        <v>88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96" t="s">
        <v>90</v>
      </c>
      <c r="D19" s="570" t="s">
        <v>85</v>
      </c>
      <c r="E19" s="571"/>
      <c r="F19" s="571"/>
      <c r="G19" s="571"/>
      <c r="H19" s="571"/>
      <c r="I19" s="571"/>
      <c r="J19" s="571"/>
      <c r="K19" s="572"/>
      <c r="L19" s="553" t="s">
        <v>86</v>
      </c>
      <c r="M19" s="554"/>
      <c r="N19" s="554"/>
      <c r="O19" s="554"/>
      <c r="P19" s="554"/>
      <c r="Q19" s="554"/>
      <c r="R19" s="554"/>
      <c r="S19" s="555"/>
      <c r="T19" s="570" t="s">
        <v>91</v>
      </c>
      <c r="U19" s="571"/>
      <c r="V19" s="571"/>
      <c r="W19" s="571"/>
      <c r="X19" s="571"/>
      <c r="Y19" s="571"/>
      <c r="Z19" s="571"/>
      <c r="AA19" s="572"/>
      <c r="AB19" s="553" t="s">
        <v>102</v>
      </c>
      <c r="AC19" s="554"/>
      <c r="AD19" s="553" t="s">
        <v>92</v>
      </c>
      <c r="AE19" s="554"/>
      <c r="AF19" s="554"/>
      <c r="AG19" s="554"/>
      <c r="AH19" s="554"/>
      <c r="AI19" s="554"/>
      <c r="AJ19" s="554"/>
      <c r="AK19" s="554"/>
      <c r="AL19" s="554"/>
      <c r="AM19" s="554"/>
      <c r="AN19" s="554"/>
      <c r="AO19" s="554"/>
      <c r="AP19" s="554"/>
      <c r="AQ19" s="554"/>
      <c r="AR19" s="554"/>
      <c r="AS19" s="554"/>
      <c r="AT19" s="554"/>
      <c r="AU19" s="555"/>
      <c r="AV19" s="553" t="s">
        <v>28</v>
      </c>
      <c r="AW19" s="554"/>
      <c r="AX19" s="554"/>
      <c r="AY19" s="554"/>
      <c r="AZ19" s="554"/>
      <c r="BA19" s="554"/>
      <c r="BB19" s="554"/>
      <c r="BC19" s="554"/>
      <c r="BD19" s="554"/>
      <c r="BE19" s="554"/>
      <c r="BF19" s="554"/>
      <c r="BG19" s="554"/>
      <c r="BH19" s="554"/>
      <c r="BI19" s="554"/>
      <c r="BJ19" s="554"/>
      <c r="BK19" s="554"/>
      <c r="BL19" s="554"/>
      <c r="BM19" s="55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97">
        <v>1</v>
      </c>
      <c r="D20" s="511" t="s">
        <v>137</v>
      </c>
      <c r="E20" s="512"/>
      <c r="F20" s="512"/>
      <c r="G20" s="512"/>
      <c r="H20" s="512"/>
      <c r="I20" s="512"/>
      <c r="J20" s="512"/>
      <c r="K20" s="513"/>
      <c r="L20" s="511" t="s">
        <v>138</v>
      </c>
      <c r="M20" s="512"/>
      <c r="N20" s="512"/>
      <c r="O20" s="512"/>
      <c r="P20" s="512"/>
      <c r="Q20" s="512"/>
      <c r="R20" s="512"/>
      <c r="S20" s="513"/>
      <c r="T20" s="511" t="s">
        <v>139</v>
      </c>
      <c r="U20" s="512"/>
      <c r="V20" s="512"/>
      <c r="W20" s="512"/>
      <c r="X20" s="512"/>
      <c r="Y20" s="512"/>
      <c r="Z20" s="512"/>
      <c r="AA20" s="513"/>
      <c r="AB20" s="529"/>
      <c r="AC20" s="530"/>
      <c r="AD20" s="511" t="s">
        <v>140</v>
      </c>
      <c r="AE20" s="512"/>
      <c r="AF20" s="512"/>
      <c r="AG20" s="512"/>
      <c r="AH20" s="512"/>
      <c r="AI20" s="512"/>
      <c r="AJ20" s="512"/>
      <c r="AK20" s="512"/>
      <c r="AL20" s="512"/>
      <c r="AM20" s="512"/>
      <c r="AN20" s="512"/>
      <c r="AO20" s="512"/>
      <c r="AP20" s="512"/>
      <c r="AQ20" s="512"/>
      <c r="AR20" s="512"/>
      <c r="AS20" s="512"/>
      <c r="AT20" s="512"/>
      <c r="AU20" s="513"/>
      <c r="AV20" s="520"/>
      <c r="AW20" s="520"/>
      <c r="AX20" s="520"/>
      <c r="AY20" s="520"/>
      <c r="AZ20" s="520"/>
      <c r="BA20" s="520"/>
      <c r="BB20" s="520"/>
      <c r="BC20" s="520"/>
      <c r="BD20" s="520"/>
      <c r="BE20" s="520"/>
      <c r="BF20" s="520"/>
      <c r="BG20" s="520"/>
      <c r="BH20" s="520"/>
      <c r="BI20" s="520"/>
      <c r="BJ20" s="520"/>
      <c r="BK20" s="520"/>
      <c r="BL20" s="520"/>
      <c r="BM20" s="520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97">
        <v>2</v>
      </c>
      <c r="D21" s="511" t="s">
        <v>132</v>
      </c>
      <c r="E21" s="512" t="s">
        <v>107</v>
      </c>
      <c r="F21" s="512" t="s">
        <v>107</v>
      </c>
      <c r="G21" s="512" t="s">
        <v>107</v>
      </c>
      <c r="H21" s="512" t="s">
        <v>107</v>
      </c>
      <c r="I21" s="512" t="s">
        <v>107</v>
      </c>
      <c r="J21" s="512" t="s">
        <v>107</v>
      </c>
      <c r="K21" s="513" t="s">
        <v>107</v>
      </c>
      <c r="L21" s="520" t="s">
        <v>133</v>
      </c>
      <c r="M21" s="520" t="s">
        <v>108</v>
      </c>
      <c r="N21" s="520" t="s">
        <v>108</v>
      </c>
      <c r="O21" s="520" t="s">
        <v>108</v>
      </c>
      <c r="P21" s="520" t="s">
        <v>108</v>
      </c>
      <c r="Q21" s="520" t="s">
        <v>108</v>
      </c>
      <c r="R21" s="520" t="s">
        <v>108</v>
      </c>
      <c r="S21" s="520" t="s">
        <v>108</v>
      </c>
      <c r="T21" s="511" t="s">
        <v>134</v>
      </c>
      <c r="U21" s="512" t="s">
        <v>107</v>
      </c>
      <c r="V21" s="512" t="s">
        <v>107</v>
      </c>
      <c r="W21" s="512" t="s">
        <v>107</v>
      </c>
      <c r="X21" s="512" t="s">
        <v>107</v>
      </c>
      <c r="Y21" s="512" t="s">
        <v>107</v>
      </c>
      <c r="Z21" s="512" t="s">
        <v>107</v>
      </c>
      <c r="AA21" s="513" t="s">
        <v>107</v>
      </c>
      <c r="AB21" s="529"/>
      <c r="AC21" s="531"/>
      <c r="AD21" s="520" t="s">
        <v>269</v>
      </c>
      <c r="AE21" s="520"/>
      <c r="AF21" s="520"/>
      <c r="AG21" s="520"/>
      <c r="AH21" s="520"/>
      <c r="AI21" s="520"/>
      <c r="AJ21" s="520"/>
      <c r="AK21" s="520"/>
      <c r="AL21" s="520"/>
      <c r="AM21" s="520"/>
      <c r="AN21" s="520"/>
      <c r="AO21" s="520"/>
      <c r="AP21" s="520"/>
      <c r="AQ21" s="520"/>
      <c r="AR21" s="520"/>
      <c r="AS21" s="520"/>
      <c r="AT21" s="520"/>
      <c r="AU21" s="520"/>
      <c r="AV21" s="520"/>
      <c r="AW21" s="520"/>
      <c r="AX21" s="520"/>
      <c r="AY21" s="520"/>
      <c r="AZ21" s="520"/>
      <c r="BA21" s="520"/>
      <c r="BB21" s="520"/>
      <c r="BC21" s="520"/>
      <c r="BD21" s="520"/>
      <c r="BE21" s="520"/>
      <c r="BF21" s="520"/>
      <c r="BG21" s="520"/>
      <c r="BH21" s="520"/>
      <c r="BI21" s="520"/>
      <c r="BJ21" s="520"/>
      <c r="BK21" s="520"/>
      <c r="BL21" s="520"/>
      <c r="BM21" s="520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4" customFormat="1" ht="12.6" customHeight="1">
      <c r="B22" s="17"/>
      <c r="C22" s="97">
        <v>3</v>
      </c>
      <c r="D22" s="511" t="s">
        <v>135</v>
      </c>
      <c r="E22" s="512" t="s">
        <v>107</v>
      </c>
      <c r="F22" s="512" t="s">
        <v>107</v>
      </c>
      <c r="G22" s="512" t="s">
        <v>107</v>
      </c>
      <c r="H22" s="512" t="s">
        <v>107</v>
      </c>
      <c r="I22" s="512" t="s">
        <v>107</v>
      </c>
      <c r="J22" s="512" t="s">
        <v>107</v>
      </c>
      <c r="K22" s="513" t="s">
        <v>107</v>
      </c>
      <c r="L22" s="520" t="s">
        <v>127</v>
      </c>
      <c r="M22" s="520" t="s">
        <v>108</v>
      </c>
      <c r="N22" s="520" t="s">
        <v>108</v>
      </c>
      <c r="O22" s="520" t="s">
        <v>108</v>
      </c>
      <c r="P22" s="520" t="s">
        <v>108</v>
      </c>
      <c r="Q22" s="520" t="s">
        <v>108</v>
      </c>
      <c r="R22" s="520" t="s">
        <v>108</v>
      </c>
      <c r="S22" s="520" t="s">
        <v>108</v>
      </c>
      <c r="T22" s="511" t="s">
        <v>136</v>
      </c>
      <c r="U22" s="512" t="s">
        <v>107</v>
      </c>
      <c r="V22" s="512" t="s">
        <v>107</v>
      </c>
      <c r="W22" s="512" t="s">
        <v>107</v>
      </c>
      <c r="X22" s="512" t="s">
        <v>107</v>
      </c>
      <c r="Y22" s="512" t="s">
        <v>107</v>
      </c>
      <c r="Z22" s="512" t="s">
        <v>107</v>
      </c>
      <c r="AA22" s="513" t="s">
        <v>107</v>
      </c>
      <c r="AB22" s="529"/>
      <c r="AC22" s="531"/>
      <c r="AD22" s="520" t="s">
        <v>270</v>
      </c>
      <c r="AE22" s="520"/>
      <c r="AF22" s="520"/>
      <c r="AG22" s="520"/>
      <c r="AH22" s="520"/>
      <c r="AI22" s="520"/>
      <c r="AJ22" s="520"/>
      <c r="AK22" s="520"/>
      <c r="AL22" s="520"/>
      <c r="AM22" s="520"/>
      <c r="AN22" s="520"/>
      <c r="AO22" s="520"/>
      <c r="AP22" s="520"/>
      <c r="AQ22" s="520"/>
      <c r="AR22" s="520"/>
      <c r="AS22" s="520"/>
      <c r="AT22" s="520"/>
      <c r="AU22" s="520"/>
      <c r="AV22" s="520"/>
      <c r="AW22" s="520"/>
      <c r="AX22" s="520"/>
      <c r="AY22" s="520"/>
      <c r="AZ22" s="520"/>
      <c r="BA22" s="520"/>
      <c r="BB22" s="520"/>
      <c r="BC22" s="520"/>
      <c r="BD22" s="520"/>
      <c r="BE22" s="520"/>
      <c r="BF22" s="520"/>
      <c r="BG22" s="520"/>
      <c r="BH22" s="520"/>
      <c r="BI22" s="520"/>
      <c r="BJ22" s="520"/>
      <c r="BK22" s="520"/>
      <c r="BL22" s="520"/>
      <c r="BM22" s="520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81" s="15" customFormat="1" ht="12.6" customHeight="1">
      <c r="B23" s="7"/>
      <c r="C23" s="97"/>
      <c r="D23" s="520"/>
      <c r="E23" s="520"/>
      <c r="F23" s="520"/>
      <c r="G23" s="520"/>
      <c r="H23" s="520"/>
      <c r="I23" s="520"/>
      <c r="J23" s="520"/>
      <c r="K23" s="520"/>
      <c r="L23" s="520"/>
      <c r="M23" s="520"/>
      <c r="N23" s="520"/>
      <c r="O23" s="520"/>
      <c r="P23" s="520"/>
      <c r="Q23" s="520"/>
      <c r="R23" s="520"/>
      <c r="S23" s="520"/>
      <c r="T23" s="520"/>
      <c r="U23" s="520"/>
      <c r="V23" s="520"/>
      <c r="W23" s="520"/>
      <c r="X23" s="520"/>
      <c r="Y23" s="520"/>
      <c r="Z23" s="520"/>
      <c r="AA23" s="520"/>
      <c r="AB23" s="529"/>
      <c r="AC23" s="531"/>
      <c r="AD23" s="520"/>
      <c r="AE23" s="520"/>
      <c r="AF23" s="520"/>
      <c r="AG23" s="520"/>
      <c r="AH23" s="520"/>
      <c r="AI23" s="520"/>
      <c r="AJ23" s="520"/>
      <c r="AK23" s="520"/>
      <c r="AL23" s="520"/>
      <c r="AM23" s="520"/>
      <c r="AN23" s="520"/>
      <c r="AO23" s="520"/>
      <c r="AP23" s="520"/>
      <c r="AQ23" s="520"/>
      <c r="AR23" s="520"/>
      <c r="AS23" s="520"/>
      <c r="AT23" s="520"/>
      <c r="AU23" s="520"/>
      <c r="AV23" s="520"/>
      <c r="AW23" s="520"/>
      <c r="AX23" s="520"/>
      <c r="AY23" s="520"/>
      <c r="AZ23" s="520"/>
      <c r="BA23" s="520"/>
      <c r="BB23" s="520"/>
      <c r="BC23" s="520"/>
      <c r="BD23" s="520"/>
      <c r="BE23" s="520"/>
      <c r="BF23" s="520"/>
      <c r="BG23" s="520"/>
      <c r="BH23" s="520"/>
      <c r="BI23" s="520"/>
      <c r="BJ23" s="520"/>
      <c r="BK23" s="520"/>
      <c r="BL23" s="520"/>
      <c r="BM23" s="520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6" spans="2:81" ht="16.5" customHeight="1">
      <c r="B26" s="65" t="s">
        <v>89</v>
      </c>
    </row>
    <row r="28" spans="2:81" ht="16.5" customHeight="1">
      <c r="C28" s="105" t="s">
        <v>285</v>
      </c>
      <c r="D28" s="570" t="s">
        <v>85</v>
      </c>
      <c r="E28" s="571"/>
      <c r="F28" s="571"/>
      <c r="G28" s="571"/>
      <c r="H28" s="571"/>
      <c r="I28" s="571"/>
      <c r="J28" s="571"/>
      <c r="K28" s="572"/>
      <c r="L28" s="553" t="s">
        <v>86</v>
      </c>
      <c r="M28" s="554"/>
      <c r="N28" s="554"/>
      <c r="O28" s="554"/>
      <c r="P28" s="554"/>
      <c r="Q28" s="554"/>
      <c r="R28" s="554"/>
      <c r="S28" s="555"/>
      <c r="T28" s="570" t="s">
        <v>91</v>
      </c>
      <c r="U28" s="571"/>
      <c r="V28" s="571"/>
      <c r="W28" s="571"/>
      <c r="X28" s="571"/>
      <c r="Y28" s="571"/>
      <c r="Z28" s="571"/>
      <c r="AA28" s="572"/>
      <c r="AB28" s="553" t="s">
        <v>102</v>
      </c>
      <c r="AC28" s="554"/>
      <c r="AD28" s="553" t="s">
        <v>92</v>
      </c>
      <c r="AE28" s="554"/>
      <c r="AF28" s="554"/>
      <c r="AG28" s="554"/>
      <c r="AH28" s="554"/>
      <c r="AI28" s="554"/>
      <c r="AJ28" s="554"/>
      <c r="AK28" s="554"/>
      <c r="AL28" s="554"/>
      <c r="AM28" s="554"/>
      <c r="AN28" s="554"/>
      <c r="AO28" s="554"/>
      <c r="AP28" s="554"/>
      <c r="AQ28" s="554"/>
      <c r="AR28" s="554"/>
      <c r="AS28" s="554"/>
      <c r="AT28" s="554"/>
      <c r="AU28" s="555"/>
      <c r="AV28" s="553" t="s">
        <v>28</v>
      </c>
      <c r="AW28" s="554"/>
      <c r="AX28" s="554"/>
      <c r="AY28" s="554"/>
      <c r="AZ28" s="554"/>
      <c r="BA28" s="554"/>
      <c r="BB28" s="554"/>
      <c r="BC28" s="554"/>
      <c r="BD28" s="554"/>
      <c r="BE28" s="554"/>
      <c r="BF28" s="554"/>
      <c r="BG28" s="554"/>
      <c r="BH28" s="554"/>
      <c r="BI28" s="554"/>
      <c r="BJ28" s="554"/>
      <c r="BK28" s="554"/>
      <c r="BL28" s="554"/>
      <c r="BM28" s="555"/>
    </row>
    <row r="29" spans="2:81" ht="16.5" customHeight="1">
      <c r="C29" s="109">
        <v>1</v>
      </c>
      <c r="D29" s="511" t="s">
        <v>288</v>
      </c>
      <c r="E29" s="512"/>
      <c r="F29" s="512"/>
      <c r="G29" s="512"/>
      <c r="H29" s="512"/>
      <c r="I29" s="512"/>
      <c r="J29" s="512"/>
      <c r="K29" s="513"/>
      <c r="L29" s="520" t="s">
        <v>286</v>
      </c>
      <c r="M29" s="520"/>
      <c r="N29" s="520"/>
      <c r="O29" s="520"/>
      <c r="P29" s="520"/>
      <c r="Q29" s="520"/>
      <c r="R29" s="520"/>
      <c r="S29" s="520"/>
      <c r="T29" s="511" t="s">
        <v>288</v>
      </c>
      <c r="U29" s="512"/>
      <c r="V29" s="512"/>
      <c r="W29" s="512"/>
      <c r="X29" s="512"/>
      <c r="Y29" s="512"/>
      <c r="Z29" s="512"/>
      <c r="AA29" s="513"/>
      <c r="AB29" s="529"/>
      <c r="AC29" s="530"/>
      <c r="AD29" s="511" t="s">
        <v>287</v>
      </c>
      <c r="AE29" s="512"/>
      <c r="AF29" s="512"/>
      <c r="AG29" s="512"/>
      <c r="AH29" s="512"/>
      <c r="AI29" s="512"/>
      <c r="AJ29" s="512"/>
      <c r="AK29" s="512"/>
      <c r="AL29" s="512"/>
      <c r="AM29" s="512"/>
      <c r="AN29" s="512"/>
      <c r="AO29" s="512"/>
      <c r="AP29" s="512"/>
      <c r="AQ29" s="512"/>
      <c r="AR29" s="512"/>
      <c r="AS29" s="512"/>
      <c r="AT29" s="512"/>
      <c r="AU29" s="513"/>
      <c r="AV29" s="520"/>
      <c r="AW29" s="520"/>
      <c r="AX29" s="520"/>
      <c r="AY29" s="520"/>
      <c r="AZ29" s="520"/>
      <c r="BA29" s="520"/>
      <c r="BB29" s="520"/>
      <c r="BC29" s="520"/>
      <c r="BD29" s="520"/>
      <c r="BE29" s="520"/>
      <c r="BF29" s="520"/>
      <c r="BG29" s="520"/>
      <c r="BH29" s="520"/>
      <c r="BI29" s="520"/>
      <c r="BJ29" s="520"/>
      <c r="BK29" s="520"/>
      <c r="BL29" s="520"/>
      <c r="BM29" s="520"/>
    </row>
    <row r="32" spans="2:81" ht="16.5" customHeight="1">
      <c r="B32" s="65" t="s">
        <v>101</v>
      </c>
    </row>
    <row r="34" spans="2:81" ht="16.5" customHeight="1">
      <c r="C34" s="96" t="s">
        <v>90</v>
      </c>
      <c r="D34" s="570" t="s">
        <v>85</v>
      </c>
      <c r="E34" s="571"/>
      <c r="F34" s="571"/>
      <c r="G34" s="571"/>
      <c r="H34" s="571"/>
      <c r="I34" s="571"/>
      <c r="J34" s="571"/>
      <c r="K34" s="572"/>
      <c r="L34" s="553" t="s">
        <v>86</v>
      </c>
      <c r="M34" s="554"/>
      <c r="N34" s="554"/>
      <c r="O34" s="554"/>
      <c r="P34" s="554"/>
      <c r="Q34" s="554"/>
      <c r="R34" s="554"/>
      <c r="S34" s="555"/>
      <c r="T34" s="553" t="s">
        <v>100</v>
      </c>
      <c r="U34" s="554"/>
      <c r="V34" s="554"/>
      <c r="W34" s="554"/>
      <c r="X34" s="554"/>
      <c r="Y34" s="554"/>
      <c r="Z34" s="554"/>
      <c r="AA34" s="554"/>
      <c r="AB34" s="554"/>
      <c r="AC34" s="554"/>
      <c r="AD34" s="554"/>
      <c r="AE34" s="554"/>
      <c r="AF34" s="554"/>
      <c r="AG34" s="554"/>
      <c r="AH34" s="554"/>
      <c r="AI34" s="554"/>
      <c r="AJ34" s="554"/>
      <c r="AK34" s="554"/>
      <c r="AL34" s="554"/>
      <c r="AM34" s="554"/>
      <c r="AN34" s="554"/>
      <c r="AO34" s="554"/>
      <c r="AP34" s="554"/>
      <c r="AQ34" s="554"/>
      <c r="AR34" s="554"/>
      <c r="AS34" s="555"/>
      <c r="AT34" s="553" t="s">
        <v>28</v>
      </c>
      <c r="AU34" s="554"/>
      <c r="AV34" s="554"/>
      <c r="AW34" s="554"/>
      <c r="AX34" s="554"/>
      <c r="AY34" s="554"/>
      <c r="AZ34" s="554"/>
      <c r="BA34" s="554"/>
      <c r="BB34" s="554"/>
      <c r="BC34" s="554"/>
      <c r="BD34" s="554"/>
      <c r="BE34" s="554"/>
      <c r="BF34" s="554"/>
      <c r="BG34" s="554"/>
      <c r="BH34" s="554"/>
      <c r="BI34" s="554"/>
      <c r="BJ34" s="554"/>
      <c r="BK34" s="555"/>
    </row>
    <row r="35" spans="2:81" ht="12">
      <c r="C35" s="97">
        <v>1</v>
      </c>
      <c r="D35" s="520" t="s">
        <v>360</v>
      </c>
      <c r="E35" s="520" t="s">
        <v>115</v>
      </c>
      <c r="F35" s="520" t="s">
        <v>115</v>
      </c>
      <c r="G35" s="520" t="s">
        <v>115</v>
      </c>
      <c r="H35" s="520" t="s">
        <v>115</v>
      </c>
      <c r="I35" s="520" t="s">
        <v>115</v>
      </c>
      <c r="J35" s="520" t="s">
        <v>115</v>
      </c>
      <c r="K35" s="520" t="s">
        <v>115</v>
      </c>
      <c r="L35" s="520" t="s">
        <v>213</v>
      </c>
      <c r="M35" s="520" t="s">
        <v>114</v>
      </c>
      <c r="N35" s="520" t="s">
        <v>114</v>
      </c>
      <c r="O35" s="520" t="s">
        <v>114</v>
      </c>
      <c r="P35" s="520" t="s">
        <v>114</v>
      </c>
      <c r="Q35" s="520" t="s">
        <v>114</v>
      </c>
      <c r="R35" s="520" t="s">
        <v>114</v>
      </c>
      <c r="S35" s="520" t="s">
        <v>114</v>
      </c>
      <c r="T35" s="511" t="s">
        <v>359</v>
      </c>
      <c r="U35" s="512" t="s">
        <v>114</v>
      </c>
      <c r="V35" s="512" t="s">
        <v>114</v>
      </c>
      <c r="W35" s="512" t="s">
        <v>114</v>
      </c>
      <c r="X35" s="512" t="s">
        <v>114</v>
      </c>
      <c r="Y35" s="512" t="s">
        <v>114</v>
      </c>
      <c r="Z35" s="512" t="s">
        <v>114</v>
      </c>
      <c r="AA35" s="512" t="s">
        <v>114</v>
      </c>
      <c r="AB35" s="512" t="s">
        <v>114</v>
      </c>
      <c r="AC35" s="512" t="s">
        <v>114</v>
      </c>
      <c r="AD35" s="512" t="s">
        <v>114</v>
      </c>
      <c r="AE35" s="512" t="s">
        <v>114</v>
      </c>
      <c r="AF35" s="512" t="s">
        <v>114</v>
      </c>
      <c r="AG35" s="512" t="s">
        <v>114</v>
      </c>
      <c r="AH35" s="512" t="s">
        <v>114</v>
      </c>
      <c r="AI35" s="512" t="s">
        <v>114</v>
      </c>
      <c r="AJ35" s="512" t="s">
        <v>114</v>
      </c>
      <c r="AK35" s="512" t="s">
        <v>114</v>
      </c>
      <c r="AL35" s="512" t="s">
        <v>114</v>
      </c>
      <c r="AM35" s="512" t="s">
        <v>114</v>
      </c>
      <c r="AN35" s="512" t="s">
        <v>114</v>
      </c>
      <c r="AO35" s="512" t="s">
        <v>114</v>
      </c>
      <c r="AP35" s="512" t="s">
        <v>114</v>
      </c>
      <c r="AQ35" s="512" t="s">
        <v>114</v>
      </c>
      <c r="AR35" s="512" t="s">
        <v>114</v>
      </c>
      <c r="AS35" s="513" t="s">
        <v>114</v>
      </c>
      <c r="AT35" s="520"/>
      <c r="AU35" s="520"/>
      <c r="AV35" s="520"/>
      <c r="AW35" s="520"/>
      <c r="AX35" s="520"/>
      <c r="AY35" s="520"/>
      <c r="AZ35" s="520"/>
      <c r="BA35" s="520"/>
      <c r="BB35" s="520"/>
      <c r="BC35" s="520"/>
      <c r="BD35" s="520"/>
      <c r="BE35" s="520"/>
      <c r="BF35" s="520"/>
      <c r="BG35" s="520"/>
      <c r="BH35" s="520"/>
      <c r="BI35" s="520"/>
      <c r="BJ35" s="520"/>
      <c r="BK35" s="520"/>
    </row>
    <row r="36" spans="2:81" ht="12">
      <c r="C36" s="97">
        <v>2</v>
      </c>
      <c r="D36" s="520"/>
      <c r="E36" s="520"/>
      <c r="F36" s="520"/>
      <c r="G36" s="520"/>
      <c r="H36" s="520"/>
      <c r="I36" s="520"/>
      <c r="J36" s="520"/>
      <c r="K36" s="520"/>
      <c r="L36" s="520"/>
      <c r="M36" s="520"/>
      <c r="N36" s="520"/>
      <c r="O36" s="520"/>
      <c r="P36" s="520"/>
      <c r="Q36" s="520"/>
      <c r="R36" s="520"/>
      <c r="S36" s="520"/>
      <c r="T36" s="511"/>
      <c r="U36" s="512"/>
      <c r="V36" s="512"/>
      <c r="W36" s="512"/>
      <c r="X36" s="512"/>
      <c r="Y36" s="512"/>
      <c r="Z36" s="512"/>
      <c r="AA36" s="512"/>
      <c r="AB36" s="512"/>
      <c r="AC36" s="512"/>
      <c r="AD36" s="512"/>
      <c r="AE36" s="512"/>
      <c r="AF36" s="512"/>
      <c r="AG36" s="512"/>
      <c r="AH36" s="512"/>
      <c r="AI36" s="512"/>
      <c r="AJ36" s="512"/>
      <c r="AK36" s="512"/>
      <c r="AL36" s="512"/>
      <c r="AM36" s="512"/>
      <c r="AN36" s="512"/>
      <c r="AO36" s="512"/>
      <c r="AP36" s="512"/>
      <c r="AQ36" s="512"/>
      <c r="AR36" s="512"/>
      <c r="AS36" s="513"/>
      <c r="AT36" s="520"/>
      <c r="AU36" s="520"/>
      <c r="AV36" s="520"/>
      <c r="AW36" s="520"/>
      <c r="AX36" s="520"/>
      <c r="AY36" s="520"/>
      <c r="AZ36" s="520"/>
      <c r="BA36" s="520"/>
      <c r="BB36" s="520"/>
      <c r="BC36" s="520"/>
      <c r="BD36" s="520"/>
      <c r="BE36" s="520"/>
      <c r="BF36" s="520"/>
      <c r="BG36" s="520"/>
      <c r="BH36" s="520"/>
      <c r="BI36" s="520"/>
      <c r="BJ36" s="520"/>
      <c r="BK36" s="520"/>
    </row>
    <row r="39" spans="2:81" ht="16.5" customHeight="1">
      <c r="B39" s="65" t="s">
        <v>93</v>
      </c>
    </row>
    <row r="41" spans="2:81" ht="16.5" customHeight="1">
      <c r="C41" s="96" t="s">
        <v>90</v>
      </c>
      <c r="D41" s="522" t="s">
        <v>97</v>
      </c>
      <c r="E41" s="522"/>
      <c r="F41" s="522"/>
      <c r="G41" s="522"/>
      <c r="H41" s="522"/>
      <c r="I41" s="522"/>
      <c r="J41" s="522"/>
      <c r="K41" s="522"/>
      <c r="L41" s="522"/>
      <c r="M41" s="522"/>
      <c r="N41" s="522"/>
      <c r="O41" s="523" t="s">
        <v>94</v>
      </c>
      <c r="P41" s="523"/>
      <c r="Q41" s="523"/>
      <c r="R41" s="523"/>
      <c r="S41" s="523"/>
      <c r="T41" s="523"/>
      <c r="U41" s="523"/>
      <c r="V41" s="523"/>
      <c r="W41" s="523"/>
      <c r="X41" s="523"/>
      <c r="Y41" s="523"/>
      <c r="Z41" s="523"/>
      <c r="AA41" s="523"/>
      <c r="AB41" s="523" t="s">
        <v>95</v>
      </c>
      <c r="AC41" s="523"/>
      <c r="AD41" s="523"/>
      <c r="AE41" s="523"/>
      <c r="AF41" s="523"/>
      <c r="AG41" s="523" t="s">
        <v>96</v>
      </c>
      <c r="AH41" s="523"/>
      <c r="AI41" s="523"/>
      <c r="AJ41" s="523"/>
      <c r="AK41" s="523"/>
      <c r="AL41" s="523"/>
      <c r="AM41" s="523"/>
      <c r="AN41" s="523"/>
      <c r="AO41" s="523"/>
      <c r="AP41" s="523"/>
      <c r="AQ41" s="523"/>
      <c r="AR41" s="523"/>
      <c r="AS41" s="523"/>
      <c r="AT41" s="523"/>
      <c r="AU41" s="523"/>
      <c r="AV41" s="523"/>
      <c r="AW41" s="523"/>
      <c r="AX41" s="523"/>
      <c r="AY41" s="523"/>
      <c r="AZ41" s="523"/>
      <c r="BA41" s="523"/>
      <c r="BB41" s="523"/>
      <c r="BC41" s="523"/>
      <c r="BD41" s="523"/>
      <c r="BE41" s="523"/>
      <c r="BF41" s="523"/>
      <c r="BG41" s="523"/>
      <c r="BH41" s="523"/>
      <c r="BI41" s="523"/>
      <c r="BJ41" s="523"/>
      <c r="BK41" s="523"/>
    </row>
    <row r="42" spans="2:81" s="14" customFormat="1" ht="12.6" customHeight="1">
      <c r="B42" s="17"/>
      <c r="C42" s="97">
        <v>1</v>
      </c>
      <c r="D42" s="511" t="s">
        <v>234</v>
      </c>
      <c r="E42" s="512"/>
      <c r="F42" s="512"/>
      <c r="G42" s="512"/>
      <c r="H42" s="512"/>
      <c r="I42" s="512"/>
      <c r="J42" s="512"/>
      <c r="K42" s="512"/>
      <c r="L42" s="512"/>
      <c r="M42" s="512"/>
      <c r="N42" s="513"/>
      <c r="O42" s="511" t="s">
        <v>183</v>
      </c>
      <c r="P42" s="512"/>
      <c r="Q42" s="512"/>
      <c r="R42" s="512"/>
      <c r="S42" s="512"/>
      <c r="T42" s="512"/>
      <c r="U42" s="512"/>
      <c r="V42" s="512"/>
      <c r="W42" s="512"/>
      <c r="X42" s="512"/>
      <c r="Y42" s="512"/>
      <c r="Z42" s="512"/>
      <c r="AA42" s="513"/>
      <c r="AB42" s="511"/>
      <c r="AC42" s="512"/>
      <c r="AD42" s="512"/>
      <c r="AE42" s="512"/>
      <c r="AF42" s="513"/>
      <c r="AG42" s="511"/>
      <c r="AH42" s="512"/>
      <c r="AI42" s="512"/>
      <c r="AJ42" s="512"/>
      <c r="AK42" s="512"/>
      <c r="AL42" s="512"/>
      <c r="AM42" s="512"/>
      <c r="AN42" s="512"/>
      <c r="AO42" s="512"/>
      <c r="AP42" s="512"/>
      <c r="AQ42" s="512"/>
      <c r="AR42" s="512"/>
      <c r="AS42" s="512"/>
      <c r="AT42" s="512"/>
      <c r="AU42" s="512"/>
      <c r="AV42" s="512"/>
      <c r="AW42" s="512"/>
      <c r="AX42" s="512"/>
      <c r="AY42" s="512"/>
      <c r="AZ42" s="512"/>
      <c r="BA42" s="512"/>
      <c r="BB42" s="512"/>
      <c r="BC42" s="512"/>
      <c r="BD42" s="512"/>
      <c r="BE42" s="512"/>
      <c r="BF42" s="512"/>
      <c r="BG42" s="512"/>
      <c r="BH42" s="512"/>
      <c r="BI42" s="512"/>
      <c r="BJ42" s="512"/>
      <c r="BK42" s="513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</row>
    <row r="45" spans="2:81" s="17" customFormat="1" ht="16.5" customHeight="1">
      <c r="B45" s="65" t="s">
        <v>98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</row>
    <row r="47" spans="2:81" ht="16.5" customHeight="1">
      <c r="C47" s="17" t="s">
        <v>289</v>
      </c>
    </row>
    <row r="48" spans="2:81" ht="16.5" customHeight="1">
      <c r="D48" s="85" t="s">
        <v>290</v>
      </c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</row>
    <row r="49" spans="2:51" ht="16.5" customHeight="1">
      <c r="D49" s="85"/>
      <c r="E49" s="522" t="s">
        <v>146</v>
      </c>
      <c r="F49" s="522"/>
      <c r="G49" s="522"/>
      <c r="H49" s="522"/>
      <c r="I49" s="522"/>
      <c r="J49" s="522"/>
      <c r="K49" s="522"/>
      <c r="L49" s="522" t="s">
        <v>27</v>
      </c>
      <c r="M49" s="522"/>
      <c r="N49" s="522"/>
      <c r="O49" s="522"/>
      <c r="P49" s="522"/>
      <c r="Q49" s="522"/>
      <c r="R49" s="522"/>
      <c r="S49" s="522" t="s">
        <v>118</v>
      </c>
      <c r="T49" s="522"/>
      <c r="U49" s="570" t="s">
        <v>117</v>
      </c>
      <c r="V49" s="571"/>
      <c r="W49" s="571"/>
      <c r="X49" s="571"/>
      <c r="Y49" s="572"/>
      <c r="Z49" s="570" t="s">
        <v>28</v>
      </c>
      <c r="AA49" s="571"/>
      <c r="AB49" s="571"/>
      <c r="AC49" s="571"/>
      <c r="AD49" s="571"/>
      <c r="AE49" s="571"/>
      <c r="AF49" s="571"/>
      <c r="AG49" s="571"/>
      <c r="AH49" s="571"/>
      <c r="AI49" s="571"/>
      <c r="AJ49" s="571"/>
      <c r="AK49" s="571"/>
      <c r="AL49" s="571"/>
      <c r="AM49" s="571"/>
      <c r="AN49" s="572"/>
      <c r="AP49" s="16"/>
      <c r="AQ49" s="16"/>
      <c r="AR49" s="16"/>
      <c r="AS49" s="16"/>
      <c r="AT49" s="16"/>
    </row>
    <row r="50" spans="2:51" ht="16.5" customHeight="1">
      <c r="E50" s="106" t="s">
        <v>291</v>
      </c>
      <c r="F50" s="107"/>
      <c r="G50" s="107"/>
      <c r="H50" s="107"/>
      <c r="I50" s="107"/>
      <c r="J50" s="107"/>
      <c r="K50" s="108"/>
      <c r="L50" s="106" t="s">
        <v>292</v>
      </c>
      <c r="M50" s="107"/>
      <c r="N50" s="107"/>
      <c r="O50" s="107"/>
      <c r="P50" s="107"/>
      <c r="Q50" s="107"/>
      <c r="R50" s="108"/>
      <c r="S50" s="529"/>
      <c r="T50" s="530"/>
      <c r="U50" s="106" t="s">
        <v>210</v>
      </c>
      <c r="V50" s="107"/>
      <c r="W50" s="107"/>
      <c r="X50" s="107"/>
      <c r="Y50" s="108"/>
      <c r="Z50" s="511" t="s">
        <v>293</v>
      </c>
      <c r="AA50" s="512"/>
      <c r="AB50" s="512"/>
      <c r="AC50" s="512"/>
      <c r="AD50" s="512"/>
      <c r="AE50" s="512"/>
      <c r="AF50" s="512"/>
      <c r="AG50" s="512"/>
      <c r="AH50" s="512"/>
      <c r="AI50" s="512"/>
      <c r="AJ50" s="512"/>
      <c r="AK50" s="512"/>
      <c r="AL50" s="512"/>
      <c r="AM50" s="512"/>
      <c r="AN50" s="513"/>
      <c r="AR50" s="111"/>
    </row>
    <row r="51" spans="2:51" ht="16.5" customHeight="1">
      <c r="D51" s="85"/>
      <c r="E51" s="106" t="s">
        <v>149</v>
      </c>
      <c r="F51" s="107"/>
      <c r="G51" s="107"/>
      <c r="H51" s="107"/>
      <c r="I51" s="107"/>
      <c r="J51" s="107"/>
      <c r="K51" s="108"/>
      <c r="L51" s="106" t="s">
        <v>294</v>
      </c>
      <c r="M51" s="107"/>
      <c r="N51" s="107"/>
      <c r="O51" s="107"/>
      <c r="P51" s="107"/>
      <c r="Q51" s="107"/>
      <c r="R51" s="108"/>
      <c r="S51" s="529"/>
      <c r="T51" s="530"/>
      <c r="U51" s="106" t="s">
        <v>295</v>
      </c>
      <c r="V51" s="107"/>
      <c r="W51" s="107"/>
      <c r="X51" s="107"/>
      <c r="Y51" s="108"/>
      <c r="Z51" s="511" t="s">
        <v>296</v>
      </c>
      <c r="AA51" s="512"/>
      <c r="AB51" s="512"/>
      <c r="AC51" s="512"/>
      <c r="AD51" s="512"/>
      <c r="AE51" s="512"/>
      <c r="AF51" s="512"/>
      <c r="AG51" s="512"/>
      <c r="AH51" s="512"/>
      <c r="AI51" s="512"/>
      <c r="AJ51" s="512"/>
      <c r="AK51" s="512"/>
      <c r="AL51" s="512"/>
      <c r="AM51" s="512"/>
      <c r="AN51" s="513"/>
      <c r="AP51" s="16"/>
      <c r="AQ51" s="16"/>
      <c r="AR51" s="16"/>
      <c r="AS51" s="16"/>
      <c r="AT51" s="16"/>
    </row>
    <row r="52" spans="2:51" ht="16.5" customHeight="1">
      <c r="D52" s="85"/>
      <c r="E52" s="106" t="s">
        <v>151</v>
      </c>
      <c r="F52" s="107"/>
      <c r="G52" s="107"/>
      <c r="H52" s="107"/>
      <c r="I52" s="107"/>
      <c r="J52" s="107"/>
      <c r="K52" s="108"/>
      <c r="L52" s="106" t="s">
        <v>127</v>
      </c>
      <c r="M52" s="107"/>
      <c r="N52" s="107"/>
      <c r="O52" s="107"/>
      <c r="P52" s="107"/>
      <c r="Q52" s="107"/>
      <c r="R52" s="108"/>
      <c r="S52" s="529"/>
      <c r="T52" s="530"/>
      <c r="U52" s="106" t="s">
        <v>153</v>
      </c>
      <c r="V52" s="107"/>
      <c r="W52" s="107"/>
      <c r="X52" s="107"/>
      <c r="Y52" s="108"/>
      <c r="Z52" s="511" t="s">
        <v>297</v>
      </c>
      <c r="AA52" s="512"/>
      <c r="AB52" s="512"/>
      <c r="AC52" s="512"/>
      <c r="AD52" s="512"/>
      <c r="AE52" s="512"/>
      <c r="AF52" s="512"/>
      <c r="AG52" s="512"/>
      <c r="AH52" s="512"/>
      <c r="AI52" s="512"/>
      <c r="AJ52" s="512"/>
      <c r="AK52" s="512"/>
      <c r="AL52" s="512"/>
      <c r="AM52" s="512"/>
      <c r="AN52" s="513"/>
      <c r="AP52" s="16"/>
      <c r="AQ52" s="16"/>
      <c r="AR52" s="16"/>
      <c r="AS52" s="16"/>
      <c r="AT52" s="16"/>
    </row>
    <row r="53" spans="2:51" ht="16.5" customHeight="1">
      <c r="D53" s="85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100"/>
      <c r="T53" s="100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P53" s="16"/>
      <c r="AQ53" s="16"/>
      <c r="AR53" s="16"/>
      <c r="AS53" s="16"/>
      <c r="AT53" s="16"/>
    </row>
    <row r="54" spans="2:51" ht="16.5" customHeight="1">
      <c r="D54" s="85" t="s">
        <v>298</v>
      </c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100"/>
      <c r="T54" s="100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P54" s="16"/>
      <c r="AQ54" s="16"/>
      <c r="AR54" s="16"/>
      <c r="AS54" s="16"/>
      <c r="AT54" s="16"/>
    </row>
    <row r="55" spans="2:51" ht="16.5" customHeight="1">
      <c r="D55" s="85"/>
      <c r="E55" s="99" t="s">
        <v>299</v>
      </c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100"/>
      <c r="T55" s="100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P55" s="16"/>
      <c r="AQ55" s="16"/>
      <c r="AR55" s="16"/>
      <c r="AS55" s="16"/>
      <c r="AT55" s="16"/>
    </row>
    <row r="56" spans="2:51" ht="16.5" customHeight="1">
      <c r="D56" s="85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100"/>
      <c r="T56" s="100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P56" s="16"/>
      <c r="AQ56" s="16"/>
      <c r="AR56" s="16"/>
      <c r="AS56" s="16"/>
      <c r="AT56" s="16"/>
    </row>
    <row r="57" spans="2:51" ht="16.5" customHeight="1">
      <c r="D57" s="17" t="s">
        <v>300</v>
      </c>
      <c r="E57" s="17" t="s">
        <v>301</v>
      </c>
      <c r="I57" s="16"/>
    </row>
    <row r="58" spans="2:51" ht="16.5" customHeight="1">
      <c r="E58" s="17" t="s">
        <v>302</v>
      </c>
      <c r="I58" s="16"/>
    </row>
    <row r="59" spans="2:51" ht="16.5" customHeight="1">
      <c r="I59" s="16"/>
    </row>
    <row r="60" spans="2:51" s="18" customFormat="1" ht="16.5" customHeight="1">
      <c r="B60" s="1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2:51" s="18" customFormat="1" ht="16.5" customHeight="1">
      <c r="B61" s="17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2:51" s="18" customFormat="1" ht="16.5" customHeight="1">
      <c r="B62" s="17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2:51" s="18" customFormat="1" ht="16.5" customHeight="1">
      <c r="B63" s="17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</row>
    <row r="64" spans="2:51" s="18" customFormat="1" ht="16.5" customHeight="1">
      <c r="B64" s="17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</row>
    <row r="65" spans="2:51" s="18" customFormat="1" ht="16.5" customHeight="1">
      <c r="B65" s="17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</row>
    <row r="66" spans="2:51" s="18" customFormat="1" ht="16.5" customHeight="1">
      <c r="B66" s="17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</row>
    <row r="67" spans="2:51" s="18" customFormat="1" ht="16.5" customHeight="1">
      <c r="B67" s="17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</row>
    <row r="68" spans="2:51" s="18" customFormat="1" ht="16.5" customHeight="1">
      <c r="B68" s="17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</row>
    <row r="69" spans="2:51" s="18" customFormat="1" ht="16.5" customHeight="1">
      <c r="B69" s="17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</row>
    <row r="70" spans="2:51" ht="16.5" customHeight="1"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</row>
    <row r="71" spans="2:51" ht="16.5" customHeight="1"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</row>
    <row r="72" spans="2:51" ht="16.5" customHeight="1"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</row>
    <row r="73" spans="2:51" ht="16.5" customHeight="1"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</row>
    <row r="74" spans="2:51" ht="16.5" customHeight="1"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</row>
    <row r="75" spans="2:51" ht="16.5" customHeight="1"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</row>
    <row r="76" spans="2:51" ht="16.5" customHeight="1"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</row>
    <row r="77" spans="2:51" ht="16.5" customHeight="1"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</row>
    <row r="78" spans="2:51" ht="16.5" customHeight="1"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</row>
    <row r="79" spans="2:51" ht="16.5" customHeight="1"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</row>
    <row r="80" spans="2:51" ht="16.5" customHeight="1"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</row>
    <row r="81" spans="2:81" ht="16.5" customHeight="1"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</row>
    <row r="82" spans="2:81" ht="16.5" customHeight="1"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</row>
    <row r="83" spans="2:81" ht="16.5" customHeight="1"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</row>
    <row r="84" spans="2:81" ht="16.5" customHeight="1"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</row>
    <row r="88" spans="2:81" s="18" customFormat="1" ht="16.5" customHeight="1">
      <c r="B88" s="17"/>
      <c r="E88" s="17"/>
      <c r="F88" s="17"/>
      <c r="G88" s="17"/>
      <c r="H88" s="17"/>
      <c r="I88" s="17"/>
      <c r="J88" s="17"/>
      <c r="K88" s="17"/>
      <c r="L88" s="17"/>
      <c r="M88" s="17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</row>
    <row r="89" spans="2:81" s="18" customFormat="1" ht="16.5" customHeight="1">
      <c r="B89" s="17"/>
      <c r="E89" s="17"/>
      <c r="F89" s="17"/>
      <c r="G89" s="17"/>
      <c r="H89" s="17"/>
      <c r="I89" s="17"/>
      <c r="J89" s="17"/>
      <c r="K89" s="17"/>
      <c r="L89" s="17"/>
      <c r="M89" s="17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</row>
    <row r="90" spans="2:81" s="18" customFormat="1" ht="16.5" customHeight="1">
      <c r="B90" s="17"/>
      <c r="E90" s="17"/>
      <c r="F90" s="17"/>
      <c r="G90" s="17"/>
      <c r="H90" s="17"/>
      <c r="I90" s="17"/>
      <c r="J90" s="17"/>
      <c r="K90" s="17"/>
      <c r="L90" s="17"/>
      <c r="M90" s="17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</row>
  </sheetData>
  <mergeCells count="96"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O2:Q2"/>
    <mergeCell ref="R2:Y2"/>
    <mergeCell ref="Z2:AB2"/>
    <mergeCell ref="AC2:AI2"/>
    <mergeCell ref="AJ2:AL2"/>
    <mergeCell ref="L19:S19"/>
    <mergeCell ref="T19:AA19"/>
    <mergeCell ref="O4:Q4"/>
    <mergeCell ref="R4:Y4"/>
    <mergeCell ref="Z4:AB4"/>
    <mergeCell ref="I7:P7"/>
    <mergeCell ref="Q7:Y7"/>
    <mergeCell ref="I8:P8"/>
    <mergeCell ref="I9:P9"/>
    <mergeCell ref="Q9:Y9"/>
    <mergeCell ref="AV21:BM21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1:K21"/>
    <mergeCell ref="L21:S21"/>
    <mergeCell ref="T21:AA21"/>
    <mergeCell ref="AB21:AC21"/>
    <mergeCell ref="AD21:AU21"/>
    <mergeCell ref="D19:K19"/>
    <mergeCell ref="AV23:BM23"/>
    <mergeCell ref="D22:K22"/>
    <mergeCell ref="L22:S22"/>
    <mergeCell ref="T22:AA22"/>
    <mergeCell ref="AB22:AC22"/>
    <mergeCell ref="AD22:AU22"/>
    <mergeCell ref="AV22:BM22"/>
    <mergeCell ref="D23:K23"/>
    <mergeCell ref="L23:S23"/>
    <mergeCell ref="T23:AA23"/>
    <mergeCell ref="AB23:AC23"/>
    <mergeCell ref="AD23:AU23"/>
    <mergeCell ref="AV29:BM29"/>
    <mergeCell ref="D28:K28"/>
    <mergeCell ref="L28:S28"/>
    <mergeCell ref="T28:AA28"/>
    <mergeCell ref="AB28:AC28"/>
    <mergeCell ref="AD28:AU28"/>
    <mergeCell ref="AV28:BM28"/>
    <mergeCell ref="D29:K29"/>
    <mergeCell ref="L29:S29"/>
    <mergeCell ref="T29:AA29"/>
    <mergeCell ref="AB29:AC29"/>
    <mergeCell ref="AD29:AU29"/>
    <mergeCell ref="D36:K36"/>
    <mergeCell ref="L36:S36"/>
    <mergeCell ref="T36:AS36"/>
    <mergeCell ref="AT36:BK36"/>
    <mergeCell ref="D41:N41"/>
    <mergeCell ref="O41:AA41"/>
    <mergeCell ref="AB41:AF41"/>
    <mergeCell ref="AG41:BK41"/>
    <mergeCell ref="D34:K34"/>
    <mergeCell ref="L34:S34"/>
    <mergeCell ref="T34:AS34"/>
    <mergeCell ref="AT34:BK34"/>
    <mergeCell ref="D35:K35"/>
    <mergeCell ref="L35:S35"/>
    <mergeCell ref="T35:AS35"/>
    <mergeCell ref="AT35:BK35"/>
    <mergeCell ref="D42:N42"/>
    <mergeCell ref="O42:AA42"/>
    <mergeCell ref="AB42:AF42"/>
    <mergeCell ref="AG42:BK42"/>
    <mergeCell ref="E49:K49"/>
    <mergeCell ref="L49:R49"/>
    <mergeCell ref="S49:T49"/>
    <mergeCell ref="U49:Y49"/>
    <mergeCell ref="Z49:AN49"/>
    <mergeCell ref="S52:T52"/>
    <mergeCell ref="Z52:AN52"/>
    <mergeCell ref="S50:T50"/>
    <mergeCell ref="Z50:AN50"/>
    <mergeCell ref="S51:T51"/>
    <mergeCell ref="Z51:AN5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B050"/>
  </sheetPr>
  <dimension ref="B1:CC106"/>
  <sheetViews>
    <sheetView showGridLines="0" topLeftCell="A3" zoomScaleNormal="100" workbookViewId="0">
      <selection activeCell="D23" sqref="D23:K23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474" t="str">
        <f>表紙!G12</f>
        <v>システム名</v>
      </c>
      <c r="P2" s="475"/>
      <c r="Q2" s="476"/>
      <c r="R2" s="483" t="str">
        <f>表紙!N12</f>
        <v>Acelink</v>
      </c>
      <c r="S2" s="498"/>
      <c r="T2" s="498"/>
      <c r="U2" s="498"/>
      <c r="V2" s="498"/>
      <c r="W2" s="498"/>
      <c r="X2" s="498"/>
      <c r="Y2" s="500"/>
      <c r="Z2" s="492" t="str">
        <f>表紙!G15</f>
        <v>機能ID</v>
      </c>
      <c r="AA2" s="475"/>
      <c r="AB2" s="476"/>
      <c r="AC2" s="483" t="str">
        <f>表紙!N15</f>
        <v>VKZ290100389000</v>
      </c>
      <c r="AD2" s="498"/>
      <c r="AE2" s="498"/>
      <c r="AF2" s="498"/>
      <c r="AG2" s="498"/>
      <c r="AH2" s="498"/>
      <c r="AI2" s="500"/>
      <c r="AJ2" s="492" t="str">
        <f>表紙!G16</f>
        <v>機能名</v>
      </c>
      <c r="AK2" s="475"/>
      <c r="AL2" s="476"/>
      <c r="AM2" s="483" t="str">
        <f>表紙!N16</f>
        <v>月次確定(表示)</v>
      </c>
      <c r="AN2" s="498"/>
      <c r="AO2" s="498"/>
      <c r="AP2" s="498"/>
      <c r="AQ2" s="498"/>
      <c r="AR2" s="498"/>
      <c r="AS2" s="499"/>
      <c r="AT2" s="5"/>
    </row>
    <row r="3" spans="2:46" s="3" customFormat="1" ht="15.75">
      <c r="O3" s="477" t="str">
        <f>表紙!G13</f>
        <v>サブシステムID</v>
      </c>
      <c r="P3" s="478"/>
      <c r="Q3" s="479"/>
      <c r="R3" s="486" t="str">
        <f>表紙!N13</f>
        <v>AL</v>
      </c>
      <c r="S3" s="532"/>
      <c r="T3" s="532"/>
      <c r="U3" s="532"/>
      <c r="V3" s="532"/>
      <c r="W3" s="532"/>
      <c r="X3" s="532"/>
      <c r="Y3" s="533"/>
      <c r="Z3" s="493" t="str">
        <f>表紙!G18</f>
        <v>作成年月日</v>
      </c>
      <c r="AA3" s="478"/>
      <c r="AB3" s="479"/>
      <c r="AC3" s="501">
        <f>表紙!N18</f>
        <v>42622</v>
      </c>
      <c r="AD3" s="502"/>
      <c r="AE3" s="502"/>
      <c r="AF3" s="502"/>
      <c r="AG3" s="502"/>
      <c r="AH3" s="502"/>
      <c r="AI3" s="503"/>
      <c r="AJ3" s="493" t="str">
        <f>表紙!G19</f>
        <v>作成者</v>
      </c>
      <c r="AK3" s="478"/>
      <c r="AL3" s="479"/>
      <c r="AM3" s="486" t="str">
        <f>表紙!N19</f>
        <v>上田 達大</v>
      </c>
      <c r="AN3" s="532"/>
      <c r="AO3" s="532"/>
      <c r="AP3" s="532"/>
      <c r="AQ3" s="532"/>
      <c r="AR3" s="532"/>
      <c r="AS3" s="591"/>
      <c r="AT3" s="5"/>
    </row>
    <row r="4" spans="2:46" s="3" customFormat="1" thickBot="1">
      <c r="O4" s="480" t="str">
        <f>表紙!G14</f>
        <v>サブシステム名</v>
      </c>
      <c r="P4" s="481"/>
      <c r="Q4" s="482"/>
      <c r="R4" s="489" t="str">
        <f>表紙!N14</f>
        <v>VKZ</v>
      </c>
      <c r="S4" s="534"/>
      <c r="T4" s="534"/>
      <c r="U4" s="534"/>
      <c r="V4" s="534"/>
      <c r="W4" s="534"/>
      <c r="X4" s="534"/>
      <c r="Y4" s="535"/>
      <c r="Z4" s="494" t="str">
        <f>表紙!G20</f>
        <v>最終更新年月日</v>
      </c>
      <c r="AA4" s="481"/>
      <c r="AB4" s="482"/>
      <c r="AC4" s="504">
        <f>表紙!N20</f>
        <v>42636</v>
      </c>
      <c r="AD4" s="505"/>
      <c r="AE4" s="505"/>
      <c r="AF4" s="505"/>
      <c r="AG4" s="505"/>
      <c r="AH4" s="505"/>
      <c r="AI4" s="506"/>
      <c r="AJ4" s="494" t="str">
        <f>表紙!G21</f>
        <v>最終更新者</v>
      </c>
      <c r="AK4" s="481"/>
      <c r="AL4" s="482"/>
      <c r="AM4" s="489" t="str">
        <f>表紙!N21</f>
        <v>上田 達大</v>
      </c>
      <c r="AN4" s="534"/>
      <c r="AO4" s="534"/>
      <c r="AP4" s="534"/>
      <c r="AQ4" s="534"/>
      <c r="AR4" s="534"/>
      <c r="AS4" s="590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111</v>
      </c>
      <c r="I7" s="579" t="s">
        <v>186</v>
      </c>
      <c r="J7" s="552"/>
      <c r="K7" s="552"/>
      <c r="L7" s="552"/>
      <c r="M7" s="552"/>
      <c r="N7" s="552"/>
      <c r="O7" s="552"/>
      <c r="P7" s="552"/>
      <c r="Q7" s="552" t="s">
        <v>211</v>
      </c>
      <c r="R7" s="552"/>
      <c r="S7" s="552"/>
      <c r="T7" s="552"/>
      <c r="U7" s="552"/>
      <c r="V7" s="552"/>
      <c r="W7" s="552"/>
      <c r="X7" s="552"/>
      <c r="Y7" s="552"/>
      <c r="AO7" s="4"/>
      <c r="AP7" s="4"/>
      <c r="AQ7" s="4"/>
      <c r="AR7" s="4"/>
      <c r="AS7" s="5"/>
      <c r="AT7" s="5"/>
    </row>
    <row r="8" spans="2:46" s="3" customFormat="1">
      <c r="B8" s="66" t="s">
        <v>128</v>
      </c>
      <c r="I8" s="552" t="str">
        <f>"I" &amp; I7</f>
        <v>ISumSMRemoveLogic</v>
      </c>
      <c r="J8" s="552"/>
      <c r="K8" s="552"/>
      <c r="L8" s="552"/>
      <c r="M8" s="552"/>
      <c r="N8" s="552"/>
      <c r="O8" s="552"/>
      <c r="P8" s="552"/>
      <c r="AO8" s="4"/>
      <c r="AP8" s="4"/>
      <c r="AQ8" s="4"/>
      <c r="AR8" s="4"/>
      <c r="AS8" s="5"/>
      <c r="AT8" s="5"/>
    </row>
    <row r="9" spans="2:46" s="3" customFormat="1">
      <c r="B9" s="66" t="s">
        <v>129</v>
      </c>
      <c r="I9" s="552" t="s">
        <v>181</v>
      </c>
      <c r="J9" s="552"/>
      <c r="K9" s="552"/>
      <c r="L9" s="552"/>
      <c r="M9" s="552"/>
      <c r="N9" s="552"/>
      <c r="O9" s="552"/>
      <c r="P9" s="552"/>
      <c r="Q9" s="552" t="s">
        <v>182</v>
      </c>
      <c r="R9" s="552"/>
      <c r="S9" s="552"/>
      <c r="T9" s="552"/>
      <c r="U9" s="552"/>
      <c r="V9" s="552"/>
      <c r="W9" s="552"/>
      <c r="X9" s="552"/>
      <c r="Y9" s="552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20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17" t="s">
        <v>184</v>
      </c>
      <c r="AO14" s="4"/>
      <c r="AP14" s="4"/>
      <c r="AQ14" s="4"/>
      <c r="AR14" s="4"/>
      <c r="AS14" s="5"/>
      <c r="AT14" s="5"/>
    </row>
    <row r="15" spans="2:46" s="3" customFormat="1" ht="15.75">
      <c r="C15" s="93" t="s">
        <v>185</v>
      </c>
      <c r="AO15" s="4"/>
      <c r="AP15" s="4"/>
      <c r="AQ15" s="4"/>
      <c r="AR15" s="4"/>
      <c r="AS15" s="5"/>
      <c r="AT15" s="5"/>
    </row>
    <row r="16" spans="2:46" s="3" customFormat="1" ht="15.75">
      <c r="AO16" s="4"/>
      <c r="AP16" s="4"/>
      <c r="AQ16" s="4"/>
      <c r="AR16" s="4"/>
      <c r="AS16" s="5"/>
      <c r="AT16" s="5"/>
    </row>
    <row r="17" spans="2:81" s="2" customFormat="1" ht="16.5" customHeight="1">
      <c r="B17" s="65" t="s">
        <v>88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81" t="s">
        <v>90</v>
      </c>
      <c r="D19" s="570" t="s">
        <v>85</v>
      </c>
      <c r="E19" s="571"/>
      <c r="F19" s="571"/>
      <c r="G19" s="571"/>
      <c r="H19" s="571"/>
      <c r="I19" s="571"/>
      <c r="J19" s="571"/>
      <c r="K19" s="572"/>
      <c r="L19" s="553" t="s">
        <v>86</v>
      </c>
      <c r="M19" s="554"/>
      <c r="N19" s="554"/>
      <c r="O19" s="554"/>
      <c r="P19" s="554"/>
      <c r="Q19" s="554"/>
      <c r="R19" s="554"/>
      <c r="S19" s="555"/>
      <c r="T19" s="570" t="s">
        <v>91</v>
      </c>
      <c r="U19" s="571"/>
      <c r="V19" s="571"/>
      <c r="W19" s="571"/>
      <c r="X19" s="571"/>
      <c r="Y19" s="571"/>
      <c r="Z19" s="571"/>
      <c r="AA19" s="572"/>
      <c r="AB19" s="553" t="s">
        <v>102</v>
      </c>
      <c r="AC19" s="554"/>
      <c r="AD19" s="553" t="s">
        <v>92</v>
      </c>
      <c r="AE19" s="554"/>
      <c r="AF19" s="554"/>
      <c r="AG19" s="554"/>
      <c r="AH19" s="554"/>
      <c r="AI19" s="554"/>
      <c r="AJ19" s="554"/>
      <c r="AK19" s="554"/>
      <c r="AL19" s="554"/>
      <c r="AM19" s="554"/>
      <c r="AN19" s="554"/>
      <c r="AO19" s="554"/>
      <c r="AP19" s="554"/>
      <c r="AQ19" s="554"/>
      <c r="AR19" s="554"/>
      <c r="AS19" s="554"/>
      <c r="AT19" s="554"/>
      <c r="AU19" s="555"/>
      <c r="AV19" s="553" t="s">
        <v>28</v>
      </c>
      <c r="AW19" s="554"/>
      <c r="AX19" s="554"/>
      <c r="AY19" s="554"/>
      <c r="AZ19" s="554"/>
      <c r="BA19" s="554"/>
      <c r="BB19" s="554"/>
      <c r="BC19" s="554"/>
      <c r="BD19" s="554"/>
      <c r="BE19" s="554"/>
      <c r="BF19" s="554"/>
      <c r="BG19" s="554"/>
      <c r="BH19" s="554"/>
      <c r="BI19" s="554"/>
      <c r="BJ19" s="554"/>
      <c r="BK19" s="554"/>
      <c r="BL19" s="554"/>
      <c r="BM19" s="55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90">
        <v>1</v>
      </c>
      <c r="D20" s="511" t="s">
        <v>137</v>
      </c>
      <c r="E20" s="512"/>
      <c r="F20" s="512"/>
      <c r="G20" s="512"/>
      <c r="H20" s="512"/>
      <c r="I20" s="512"/>
      <c r="J20" s="512"/>
      <c r="K20" s="513"/>
      <c r="L20" s="511" t="s">
        <v>138</v>
      </c>
      <c r="M20" s="512"/>
      <c r="N20" s="512"/>
      <c r="O20" s="512"/>
      <c r="P20" s="512"/>
      <c r="Q20" s="512"/>
      <c r="R20" s="512"/>
      <c r="S20" s="513"/>
      <c r="T20" s="511" t="s">
        <v>139</v>
      </c>
      <c r="U20" s="512"/>
      <c r="V20" s="512"/>
      <c r="W20" s="512"/>
      <c r="X20" s="512"/>
      <c r="Y20" s="512"/>
      <c r="Z20" s="512"/>
      <c r="AA20" s="513"/>
      <c r="AB20" s="529"/>
      <c r="AC20" s="530"/>
      <c r="AD20" s="511" t="s">
        <v>140</v>
      </c>
      <c r="AE20" s="512"/>
      <c r="AF20" s="512"/>
      <c r="AG20" s="512"/>
      <c r="AH20" s="512"/>
      <c r="AI20" s="512"/>
      <c r="AJ20" s="512"/>
      <c r="AK20" s="512"/>
      <c r="AL20" s="512"/>
      <c r="AM20" s="512"/>
      <c r="AN20" s="512"/>
      <c r="AO20" s="512"/>
      <c r="AP20" s="512"/>
      <c r="AQ20" s="512"/>
      <c r="AR20" s="512"/>
      <c r="AS20" s="512"/>
      <c r="AT20" s="512"/>
      <c r="AU20" s="513"/>
      <c r="AV20" s="520"/>
      <c r="AW20" s="520"/>
      <c r="AX20" s="520"/>
      <c r="AY20" s="520"/>
      <c r="AZ20" s="520"/>
      <c r="BA20" s="520"/>
      <c r="BB20" s="520"/>
      <c r="BC20" s="520"/>
      <c r="BD20" s="520"/>
      <c r="BE20" s="520"/>
      <c r="BF20" s="520"/>
      <c r="BG20" s="520"/>
      <c r="BH20" s="520"/>
      <c r="BI20" s="520"/>
      <c r="BJ20" s="520"/>
      <c r="BK20" s="520"/>
      <c r="BL20" s="520"/>
      <c r="BM20" s="520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90">
        <v>2</v>
      </c>
      <c r="D21" s="511" t="s">
        <v>194</v>
      </c>
      <c r="E21" s="512" t="s">
        <v>107</v>
      </c>
      <c r="F21" s="512" t="s">
        <v>107</v>
      </c>
      <c r="G21" s="512" t="s">
        <v>107</v>
      </c>
      <c r="H21" s="512" t="s">
        <v>107</v>
      </c>
      <c r="I21" s="512" t="s">
        <v>107</v>
      </c>
      <c r="J21" s="512" t="s">
        <v>107</v>
      </c>
      <c r="K21" s="513" t="s">
        <v>107</v>
      </c>
      <c r="L21" s="520" t="s">
        <v>133</v>
      </c>
      <c r="M21" s="520" t="s">
        <v>108</v>
      </c>
      <c r="N21" s="520" t="s">
        <v>108</v>
      </c>
      <c r="O21" s="520" t="s">
        <v>108</v>
      </c>
      <c r="P21" s="520" t="s">
        <v>108</v>
      </c>
      <c r="Q21" s="520" t="s">
        <v>108</v>
      </c>
      <c r="R21" s="520" t="s">
        <v>108</v>
      </c>
      <c r="S21" s="520" t="s">
        <v>108</v>
      </c>
      <c r="T21" s="511" t="s">
        <v>134</v>
      </c>
      <c r="U21" s="512" t="s">
        <v>107</v>
      </c>
      <c r="V21" s="512" t="s">
        <v>107</v>
      </c>
      <c r="W21" s="512" t="s">
        <v>107</v>
      </c>
      <c r="X21" s="512" t="s">
        <v>107</v>
      </c>
      <c r="Y21" s="512" t="s">
        <v>107</v>
      </c>
      <c r="Z21" s="512" t="s">
        <v>107</v>
      </c>
      <c r="AA21" s="513" t="s">
        <v>107</v>
      </c>
      <c r="AB21" s="529"/>
      <c r="AC21" s="531"/>
      <c r="AD21" s="520" t="s">
        <v>116</v>
      </c>
      <c r="AE21" s="520"/>
      <c r="AF21" s="520"/>
      <c r="AG21" s="520"/>
      <c r="AH21" s="520"/>
      <c r="AI21" s="520"/>
      <c r="AJ21" s="520"/>
      <c r="AK21" s="520"/>
      <c r="AL21" s="520"/>
      <c r="AM21" s="520"/>
      <c r="AN21" s="520"/>
      <c r="AO21" s="520"/>
      <c r="AP21" s="520"/>
      <c r="AQ21" s="520"/>
      <c r="AR21" s="520"/>
      <c r="AS21" s="520"/>
      <c r="AT21" s="520"/>
      <c r="AU21" s="520"/>
      <c r="AV21" s="520"/>
      <c r="AW21" s="520"/>
      <c r="AX21" s="520"/>
      <c r="AY21" s="520"/>
      <c r="AZ21" s="520"/>
      <c r="BA21" s="520"/>
      <c r="BB21" s="520"/>
      <c r="BC21" s="520"/>
      <c r="BD21" s="520"/>
      <c r="BE21" s="520"/>
      <c r="BF21" s="520"/>
      <c r="BG21" s="520"/>
      <c r="BH21" s="520"/>
      <c r="BI21" s="520"/>
      <c r="BJ21" s="520"/>
      <c r="BK21" s="520"/>
      <c r="BL21" s="520"/>
      <c r="BM21" s="520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4" customFormat="1" ht="12.6" customHeight="1">
      <c r="B22" s="17"/>
      <c r="C22" s="90">
        <v>3</v>
      </c>
      <c r="D22" s="511" t="s">
        <v>141</v>
      </c>
      <c r="E22" s="512" t="s">
        <v>107</v>
      </c>
      <c r="F22" s="512" t="s">
        <v>107</v>
      </c>
      <c r="G22" s="512" t="s">
        <v>107</v>
      </c>
      <c r="H22" s="512" t="s">
        <v>107</v>
      </c>
      <c r="I22" s="512" t="s">
        <v>107</v>
      </c>
      <c r="J22" s="512" t="s">
        <v>107</v>
      </c>
      <c r="K22" s="513" t="s">
        <v>107</v>
      </c>
      <c r="L22" s="520" t="s">
        <v>127</v>
      </c>
      <c r="M22" s="520" t="s">
        <v>108</v>
      </c>
      <c r="N22" s="520" t="s">
        <v>108</v>
      </c>
      <c r="O22" s="520" t="s">
        <v>108</v>
      </c>
      <c r="P22" s="520" t="s">
        <v>108</v>
      </c>
      <c r="Q22" s="520" t="s">
        <v>108</v>
      </c>
      <c r="R22" s="520" t="s">
        <v>108</v>
      </c>
      <c r="S22" s="520" t="s">
        <v>108</v>
      </c>
      <c r="T22" s="511" t="s">
        <v>142</v>
      </c>
      <c r="U22" s="512" t="s">
        <v>107</v>
      </c>
      <c r="V22" s="512" t="s">
        <v>107</v>
      </c>
      <c r="W22" s="512" t="s">
        <v>107</v>
      </c>
      <c r="X22" s="512" t="s">
        <v>107</v>
      </c>
      <c r="Y22" s="512" t="s">
        <v>107</v>
      </c>
      <c r="Z22" s="512" t="s">
        <v>107</v>
      </c>
      <c r="AA22" s="513" t="s">
        <v>107</v>
      </c>
      <c r="AB22" s="529"/>
      <c r="AC22" s="531"/>
      <c r="AD22" s="520" t="s">
        <v>116</v>
      </c>
      <c r="AE22" s="520"/>
      <c r="AF22" s="520"/>
      <c r="AG22" s="520"/>
      <c r="AH22" s="520"/>
      <c r="AI22" s="520"/>
      <c r="AJ22" s="520"/>
      <c r="AK22" s="520"/>
      <c r="AL22" s="520"/>
      <c r="AM22" s="520"/>
      <c r="AN22" s="520"/>
      <c r="AO22" s="520"/>
      <c r="AP22" s="520"/>
      <c r="AQ22" s="520"/>
      <c r="AR22" s="520"/>
      <c r="AS22" s="520"/>
      <c r="AT22" s="520"/>
      <c r="AU22" s="520"/>
      <c r="AV22" s="520"/>
      <c r="AW22" s="520"/>
      <c r="AX22" s="520"/>
      <c r="AY22" s="520"/>
      <c r="AZ22" s="520"/>
      <c r="BA22" s="520"/>
      <c r="BB22" s="520"/>
      <c r="BC22" s="520"/>
      <c r="BD22" s="520"/>
      <c r="BE22" s="520"/>
      <c r="BF22" s="520"/>
      <c r="BG22" s="520"/>
      <c r="BH22" s="520"/>
      <c r="BI22" s="520"/>
      <c r="BJ22" s="520"/>
      <c r="BK22" s="520"/>
      <c r="BL22" s="520"/>
      <c r="BM22" s="520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81" s="15" customFormat="1" ht="12.6" customHeight="1">
      <c r="B23" s="7"/>
      <c r="C23" s="82"/>
      <c r="D23" s="520"/>
      <c r="E23" s="520"/>
      <c r="F23" s="520"/>
      <c r="G23" s="520"/>
      <c r="H23" s="520"/>
      <c r="I23" s="520"/>
      <c r="J23" s="520"/>
      <c r="K23" s="520"/>
      <c r="L23" s="520"/>
      <c r="M23" s="520"/>
      <c r="N23" s="520"/>
      <c r="O23" s="520"/>
      <c r="P23" s="520"/>
      <c r="Q23" s="520"/>
      <c r="R23" s="520"/>
      <c r="S23" s="520"/>
      <c r="T23" s="520"/>
      <c r="U23" s="520"/>
      <c r="V23" s="520"/>
      <c r="W23" s="520"/>
      <c r="X23" s="520"/>
      <c r="Y23" s="520"/>
      <c r="Z23" s="520"/>
      <c r="AA23" s="520"/>
      <c r="AB23" s="529"/>
      <c r="AC23" s="531"/>
      <c r="AD23" s="520"/>
      <c r="AE23" s="520"/>
      <c r="AF23" s="520"/>
      <c r="AG23" s="520"/>
      <c r="AH23" s="520"/>
      <c r="AI23" s="520"/>
      <c r="AJ23" s="520"/>
      <c r="AK23" s="520"/>
      <c r="AL23" s="520"/>
      <c r="AM23" s="520"/>
      <c r="AN23" s="520"/>
      <c r="AO23" s="520"/>
      <c r="AP23" s="520"/>
      <c r="AQ23" s="520"/>
      <c r="AR23" s="520"/>
      <c r="AS23" s="520"/>
      <c r="AT23" s="520"/>
      <c r="AU23" s="520"/>
      <c r="AV23" s="520"/>
      <c r="AW23" s="520"/>
      <c r="AX23" s="520"/>
      <c r="AY23" s="520"/>
      <c r="AZ23" s="520"/>
      <c r="BA23" s="520"/>
      <c r="BB23" s="520"/>
      <c r="BC23" s="520"/>
      <c r="BD23" s="520"/>
      <c r="BE23" s="520"/>
      <c r="BF23" s="520"/>
      <c r="BG23" s="520"/>
      <c r="BH23" s="520"/>
      <c r="BI23" s="520"/>
      <c r="BJ23" s="520"/>
      <c r="BK23" s="520"/>
      <c r="BL23" s="520"/>
      <c r="BM23" s="520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6" spans="2:81" ht="16.5" customHeight="1">
      <c r="B26" s="65" t="s">
        <v>89</v>
      </c>
    </row>
    <row r="28" spans="2:81" s="31" customFormat="1" ht="15" customHeight="1">
      <c r="B28" s="17"/>
      <c r="C28" s="81" t="s">
        <v>90</v>
      </c>
      <c r="D28" s="570" t="s">
        <v>85</v>
      </c>
      <c r="E28" s="571"/>
      <c r="F28" s="571"/>
      <c r="G28" s="571"/>
      <c r="H28" s="571"/>
      <c r="I28" s="571"/>
      <c r="J28" s="571"/>
      <c r="K28" s="572"/>
      <c r="L28" s="553" t="s">
        <v>86</v>
      </c>
      <c r="M28" s="554"/>
      <c r="N28" s="554"/>
      <c r="O28" s="554"/>
      <c r="P28" s="554"/>
      <c r="Q28" s="554"/>
      <c r="R28" s="554"/>
      <c r="S28" s="555"/>
      <c r="T28" s="570" t="s">
        <v>91</v>
      </c>
      <c r="U28" s="571"/>
      <c r="V28" s="571"/>
      <c r="W28" s="571"/>
      <c r="X28" s="571"/>
      <c r="Y28" s="571"/>
      <c r="Z28" s="571"/>
      <c r="AA28" s="572"/>
      <c r="AB28" s="553" t="s">
        <v>102</v>
      </c>
      <c r="AC28" s="554"/>
      <c r="AD28" s="553" t="s">
        <v>92</v>
      </c>
      <c r="AE28" s="554"/>
      <c r="AF28" s="554"/>
      <c r="AG28" s="554"/>
      <c r="AH28" s="554"/>
      <c r="AI28" s="554"/>
      <c r="AJ28" s="554"/>
      <c r="AK28" s="554"/>
      <c r="AL28" s="554"/>
      <c r="AM28" s="554"/>
      <c r="AN28" s="554"/>
      <c r="AO28" s="554"/>
      <c r="AP28" s="554"/>
      <c r="AQ28" s="554"/>
      <c r="AR28" s="554"/>
      <c r="AS28" s="554"/>
      <c r="AT28" s="554"/>
      <c r="AU28" s="555"/>
      <c r="AV28" s="553" t="s">
        <v>28</v>
      </c>
      <c r="AW28" s="554"/>
      <c r="AX28" s="554"/>
      <c r="AY28" s="554"/>
      <c r="AZ28" s="554"/>
      <c r="BA28" s="554"/>
      <c r="BB28" s="554"/>
      <c r="BC28" s="554"/>
      <c r="BD28" s="554"/>
      <c r="BE28" s="554"/>
      <c r="BF28" s="554"/>
      <c r="BG28" s="554"/>
      <c r="BH28" s="554"/>
      <c r="BI28" s="554"/>
      <c r="BJ28" s="554"/>
      <c r="BK28" s="554"/>
      <c r="BL28" s="554"/>
      <c r="BM28" s="555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29" spans="2:81" s="14" customFormat="1" ht="12.6" customHeight="1">
      <c r="B29" s="17"/>
      <c r="C29" s="82"/>
      <c r="D29" s="511"/>
      <c r="E29" s="512"/>
      <c r="F29" s="512"/>
      <c r="G29" s="512"/>
      <c r="H29" s="512"/>
      <c r="I29" s="512"/>
      <c r="J29" s="512"/>
      <c r="K29" s="513"/>
      <c r="L29" s="511"/>
      <c r="M29" s="512"/>
      <c r="N29" s="512"/>
      <c r="O29" s="512"/>
      <c r="P29" s="512"/>
      <c r="Q29" s="512"/>
      <c r="R29" s="512"/>
      <c r="S29" s="513"/>
      <c r="T29" s="511"/>
      <c r="U29" s="512"/>
      <c r="V29" s="512"/>
      <c r="W29" s="512"/>
      <c r="X29" s="512"/>
      <c r="Y29" s="512"/>
      <c r="Z29" s="512"/>
      <c r="AA29" s="513"/>
      <c r="AB29" s="529"/>
      <c r="AC29" s="531"/>
      <c r="AD29" s="520"/>
      <c r="AE29" s="520"/>
      <c r="AF29" s="520"/>
      <c r="AG29" s="520"/>
      <c r="AH29" s="520"/>
      <c r="AI29" s="520"/>
      <c r="AJ29" s="520"/>
      <c r="AK29" s="520"/>
      <c r="AL29" s="520"/>
      <c r="AM29" s="520"/>
      <c r="AN29" s="520"/>
      <c r="AO29" s="520"/>
      <c r="AP29" s="520"/>
      <c r="AQ29" s="520"/>
      <c r="AR29" s="520"/>
      <c r="AS29" s="520"/>
      <c r="AT29" s="520"/>
      <c r="AU29" s="520"/>
      <c r="AV29" s="573"/>
      <c r="AW29" s="573"/>
      <c r="AX29" s="573"/>
      <c r="AY29" s="573"/>
      <c r="AZ29" s="573"/>
      <c r="BA29" s="573"/>
      <c r="BB29" s="573"/>
      <c r="BC29" s="573"/>
      <c r="BD29" s="573"/>
      <c r="BE29" s="573"/>
      <c r="BF29" s="573"/>
      <c r="BG29" s="573"/>
      <c r="BH29" s="573"/>
      <c r="BI29" s="573"/>
      <c r="BJ29" s="573"/>
      <c r="BK29" s="573"/>
      <c r="BL29" s="573"/>
      <c r="BM29" s="573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2" spans="2:81" ht="16.5" customHeight="1">
      <c r="B32" s="65" t="s">
        <v>101</v>
      </c>
    </row>
    <row r="34" spans="2:81" ht="16.5" customHeight="1">
      <c r="C34" s="81" t="s">
        <v>90</v>
      </c>
      <c r="D34" s="570" t="s">
        <v>85</v>
      </c>
      <c r="E34" s="571"/>
      <c r="F34" s="571"/>
      <c r="G34" s="571"/>
      <c r="H34" s="571"/>
      <c r="I34" s="571"/>
      <c r="J34" s="571"/>
      <c r="K34" s="572"/>
      <c r="L34" s="553" t="s">
        <v>86</v>
      </c>
      <c r="M34" s="554"/>
      <c r="N34" s="554"/>
      <c r="O34" s="554"/>
      <c r="P34" s="554"/>
      <c r="Q34" s="554"/>
      <c r="R34" s="554"/>
      <c r="S34" s="555"/>
      <c r="T34" s="553" t="s">
        <v>100</v>
      </c>
      <c r="U34" s="554"/>
      <c r="V34" s="554"/>
      <c r="W34" s="554"/>
      <c r="X34" s="554"/>
      <c r="Y34" s="554"/>
      <c r="Z34" s="554"/>
      <c r="AA34" s="554"/>
      <c r="AB34" s="554"/>
      <c r="AC34" s="554"/>
      <c r="AD34" s="554"/>
      <c r="AE34" s="554"/>
      <c r="AF34" s="554"/>
      <c r="AG34" s="554"/>
      <c r="AH34" s="554"/>
      <c r="AI34" s="554"/>
      <c r="AJ34" s="554"/>
      <c r="AK34" s="554"/>
      <c r="AL34" s="554"/>
      <c r="AM34" s="554"/>
      <c r="AN34" s="554"/>
      <c r="AO34" s="554"/>
      <c r="AP34" s="554"/>
      <c r="AQ34" s="554"/>
      <c r="AR34" s="554"/>
      <c r="AS34" s="555"/>
      <c r="AT34" s="553" t="s">
        <v>28</v>
      </c>
      <c r="AU34" s="554"/>
      <c r="AV34" s="554"/>
      <c r="AW34" s="554"/>
      <c r="AX34" s="554"/>
      <c r="AY34" s="554"/>
      <c r="AZ34" s="554"/>
      <c r="BA34" s="554"/>
      <c r="BB34" s="554"/>
      <c r="BC34" s="554"/>
      <c r="BD34" s="554"/>
      <c r="BE34" s="554"/>
      <c r="BF34" s="554"/>
      <c r="BG34" s="554"/>
      <c r="BH34" s="554"/>
      <c r="BI34" s="554"/>
      <c r="BJ34" s="554"/>
      <c r="BK34" s="555"/>
    </row>
    <row r="35" spans="2:81" ht="12">
      <c r="C35" s="82">
        <v>1</v>
      </c>
      <c r="D35" s="520" t="s">
        <v>143</v>
      </c>
      <c r="E35" s="520" t="s">
        <v>115</v>
      </c>
      <c r="F35" s="520" t="s">
        <v>115</v>
      </c>
      <c r="G35" s="520" t="s">
        <v>115</v>
      </c>
      <c r="H35" s="520" t="s">
        <v>115</v>
      </c>
      <c r="I35" s="520" t="s">
        <v>115</v>
      </c>
      <c r="J35" s="520" t="s">
        <v>115</v>
      </c>
      <c r="K35" s="520" t="s">
        <v>115</v>
      </c>
      <c r="L35" s="520" t="s">
        <v>144</v>
      </c>
      <c r="M35" s="520" t="s">
        <v>114</v>
      </c>
      <c r="N35" s="520" t="s">
        <v>114</v>
      </c>
      <c r="O35" s="520" t="s">
        <v>114</v>
      </c>
      <c r="P35" s="520" t="s">
        <v>114</v>
      </c>
      <c r="Q35" s="520" t="s">
        <v>114</v>
      </c>
      <c r="R35" s="520" t="s">
        <v>114</v>
      </c>
      <c r="S35" s="520" t="s">
        <v>114</v>
      </c>
      <c r="T35" s="511"/>
      <c r="U35" s="512"/>
      <c r="V35" s="512"/>
      <c r="W35" s="512"/>
      <c r="X35" s="512"/>
      <c r="Y35" s="512"/>
      <c r="Z35" s="512"/>
      <c r="AA35" s="512"/>
      <c r="AB35" s="512"/>
      <c r="AC35" s="512"/>
      <c r="AD35" s="512"/>
      <c r="AE35" s="512"/>
      <c r="AF35" s="512"/>
      <c r="AG35" s="512"/>
      <c r="AH35" s="512"/>
      <c r="AI35" s="512"/>
      <c r="AJ35" s="512"/>
      <c r="AK35" s="512"/>
      <c r="AL35" s="512"/>
      <c r="AM35" s="512"/>
      <c r="AN35" s="512"/>
      <c r="AO35" s="512"/>
      <c r="AP35" s="512"/>
      <c r="AQ35" s="512"/>
      <c r="AR35" s="512"/>
      <c r="AS35" s="513"/>
      <c r="AT35" s="520"/>
      <c r="AU35" s="520"/>
      <c r="AV35" s="520"/>
      <c r="AW35" s="520"/>
      <c r="AX35" s="520"/>
      <c r="AY35" s="520"/>
      <c r="AZ35" s="520"/>
      <c r="BA35" s="520"/>
      <c r="BB35" s="520"/>
      <c r="BC35" s="520"/>
      <c r="BD35" s="520"/>
      <c r="BE35" s="520"/>
      <c r="BF35" s="520"/>
      <c r="BG35" s="520"/>
      <c r="BH35" s="520"/>
      <c r="BI35" s="520"/>
      <c r="BJ35" s="520"/>
      <c r="BK35" s="520"/>
    </row>
    <row r="36" spans="2:81" ht="12">
      <c r="C36" s="90">
        <v>2</v>
      </c>
      <c r="D36" s="520" t="s">
        <v>192</v>
      </c>
      <c r="E36" s="520" t="s">
        <v>115</v>
      </c>
      <c r="F36" s="520" t="s">
        <v>115</v>
      </c>
      <c r="G36" s="520" t="s">
        <v>115</v>
      </c>
      <c r="H36" s="520" t="s">
        <v>115</v>
      </c>
      <c r="I36" s="520" t="s">
        <v>115</v>
      </c>
      <c r="J36" s="520" t="s">
        <v>115</v>
      </c>
      <c r="K36" s="520" t="s">
        <v>115</v>
      </c>
      <c r="L36" s="520" t="s">
        <v>130</v>
      </c>
      <c r="M36" s="520" t="s">
        <v>114</v>
      </c>
      <c r="N36" s="520" t="s">
        <v>114</v>
      </c>
      <c r="O36" s="520" t="s">
        <v>114</v>
      </c>
      <c r="P36" s="520" t="s">
        <v>114</v>
      </c>
      <c r="Q36" s="520" t="s">
        <v>114</v>
      </c>
      <c r="R36" s="520" t="s">
        <v>114</v>
      </c>
      <c r="S36" s="520" t="s">
        <v>114</v>
      </c>
      <c r="T36" s="511" t="s">
        <v>193</v>
      </c>
      <c r="U36" s="512" t="s">
        <v>114</v>
      </c>
      <c r="V36" s="512" t="s">
        <v>114</v>
      </c>
      <c r="W36" s="512" t="s">
        <v>114</v>
      </c>
      <c r="X36" s="512" t="s">
        <v>114</v>
      </c>
      <c r="Y36" s="512" t="s">
        <v>114</v>
      </c>
      <c r="Z36" s="512" t="s">
        <v>114</v>
      </c>
      <c r="AA36" s="512" t="s">
        <v>114</v>
      </c>
      <c r="AB36" s="512" t="s">
        <v>114</v>
      </c>
      <c r="AC36" s="512" t="s">
        <v>114</v>
      </c>
      <c r="AD36" s="512" t="s">
        <v>114</v>
      </c>
      <c r="AE36" s="512" t="s">
        <v>114</v>
      </c>
      <c r="AF36" s="512" t="s">
        <v>114</v>
      </c>
      <c r="AG36" s="512" t="s">
        <v>114</v>
      </c>
      <c r="AH36" s="512" t="s">
        <v>114</v>
      </c>
      <c r="AI36" s="512" t="s">
        <v>114</v>
      </c>
      <c r="AJ36" s="512" t="s">
        <v>114</v>
      </c>
      <c r="AK36" s="512" t="s">
        <v>114</v>
      </c>
      <c r="AL36" s="512" t="s">
        <v>114</v>
      </c>
      <c r="AM36" s="512" t="s">
        <v>114</v>
      </c>
      <c r="AN36" s="512" t="s">
        <v>114</v>
      </c>
      <c r="AO36" s="512" t="s">
        <v>114</v>
      </c>
      <c r="AP36" s="512" t="s">
        <v>114</v>
      </c>
      <c r="AQ36" s="512" t="s">
        <v>114</v>
      </c>
      <c r="AR36" s="512" t="s">
        <v>114</v>
      </c>
      <c r="AS36" s="513" t="s">
        <v>114</v>
      </c>
      <c r="AT36" s="520"/>
      <c r="AU36" s="520"/>
      <c r="AV36" s="520"/>
      <c r="AW36" s="520"/>
      <c r="AX36" s="520"/>
      <c r="AY36" s="520"/>
      <c r="AZ36" s="520"/>
      <c r="BA36" s="520"/>
      <c r="BB36" s="520"/>
      <c r="BC36" s="520"/>
      <c r="BD36" s="520"/>
      <c r="BE36" s="520"/>
      <c r="BF36" s="520"/>
      <c r="BG36" s="520"/>
      <c r="BH36" s="520"/>
      <c r="BI36" s="520"/>
      <c r="BJ36" s="520"/>
      <c r="BK36" s="520"/>
    </row>
    <row r="39" spans="2:81" ht="16.5" customHeight="1">
      <c r="B39" s="65" t="s">
        <v>93</v>
      </c>
    </row>
    <row r="41" spans="2:81" ht="16.5" customHeight="1">
      <c r="C41" s="81" t="s">
        <v>90</v>
      </c>
      <c r="D41" s="522" t="s">
        <v>97</v>
      </c>
      <c r="E41" s="522"/>
      <c r="F41" s="522"/>
      <c r="G41" s="522"/>
      <c r="H41" s="522"/>
      <c r="I41" s="522"/>
      <c r="J41" s="522"/>
      <c r="K41" s="522"/>
      <c r="L41" s="522"/>
      <c r="M41" s="522"/>
      <c r="N41" s="522"/>
      <c r="O41" s="523" t="s">
        <v>94</v>
      </c>
      <c r="P41" s="523"/>
      <c r="Q41" s="523"/>
      <c r="R41" s="523"/>
      <c r="S41" s="523"/>
      <c r="T41" s="523"/>
      <c r="U41" s="523"/>
      <c r="V41" s="523"/>
      <c r="W41" s="523"/>
      <c r="X41" s="523"/>
      <c r="Y41" s="523"/>
      <c r="Z41" s="523"/>
      <c r="AA41" s="523"/>
      <c r="AB41" s="523" t="s">
        <v>95</v>
      </c>
      <c r="AC41" s="523"/>
      <c r="AD41" s="523"/>
      <c r="AE41" s="523"/>
      <c r="AF41" s="523"/>
      <c r="AG41" s="523" t="s">
        <v>96</v>
      </c>
      <c r="AH41" s="523"/>
      <c r="AI41" s="523"/>
      <c r="AJ41" s="523"/>
      <c r="AK41" s="523"/>
      <c r="AL41" s="523"/>
      <c r="AM41" s="523"/>
      <c r="AN41" s="523"/>
      <c r="AO41" s="523"/>
      <c r="AP41" s="523"/>
      <c r="AQ41" s="523"/>
      <c r="AR41" s="523"/>
      <c r="AS41" s="523"/>
      <c r="AT41" s="523"/>
      <c r="AU41" s="523"/>
      <c r="AV41" s="523"/>
      <c r="AW41" s="523"/>
      <c r="AX41" s="523"/>
      <c r="AY41" s="523"/>
      <c r="AZ41" s="523"/>
      <c r="BA41" s="523"/>
      <c r="BB41" s="523"/>
      <c r="BC41" s="523"/>
      <c r="BD41" s="523"/>
      <c r="BE41" s="523"/>
      <c r="BF41" s="523"/>
      <c r="BG41" s="523"/>
      <c r="BH41" s="523"/>
      <c r="BI41" s="523"/>
      <c r="BJ41" s="523"/>
      <c r="BK41" s="523"/>
    </row>
    <row r="42" spans="2:81" s="14" customFormat="1" ht="12.6" customHeight="1">
      <c r="B42" s="17"/>
      <c r="C42" s="82">
        <v>1</v>
      </c>
      <c r="D42" s="511" t="s">
        <v>189</v>
      </c>
      <c r="E42" s="512"/>
      <c r="F42" s="512"/>
      <c r="G42" s="512"/>
      <c r="H42" s="512"/>
      <c r="I42" s="512"/>
      <c r="J42" s="512"/>
      <c r="K42" s="512"/>
      <c r="L42" s="512"/>
      <c r="M42" s="512"/>
      <c r="N42" s="513"/>
      <c r="O42" s="511" t="s">
        <v>183</v>
      </c>
      <c r="P42" s="512"/>
      <c r="Q42" s="512"/>
      <c r="R42" s="512"/>
      <c r="S42" s="512"/>
      <c r="T42" s="512"/>
      <c r="U42" s="512"/>
      <c r="V42" s="512"/>
      <c r="W42" s="512"/>
      <c r="X42" s="512"/>
      <c r="Y42" s="512"/>
      <c r="Z42" s="512"/>
      <c r="AA42" s="513"/>
      <c r="AB42" s="511"/>
      <c r="AC42" s="512"/>
      <c r="AD42" s="512"/>
      <c r="AE42" s="512"/>
      <c r="AF42" s="513"/>
      <c r="AG42" s="511"/>
      <c r="AH42" s="512"/>
      <c r="AI42" s="512"/>
      <c r="AJ42" s="512"/>
      <c r="AK42" s="512"/>
      <c r="AL42" s="512"/>
      <c r="AM42" s="512"/>
      <c r="AN42" s="512"/>
      <c r="AO42" s="512"/>
      <c r="AP42" s="512"/>
      <c r="AQ42" s="512"/>
      <c r="AR42" s="512"/>
      <c r="AS42" s="512"/>
      <c r="AT42" s="512"/>
      <c r="AU42" s="512"/>
      <c r="AV42" s="512"/>
      <c r="AW42" s="512"/>
      <c r="AX42" s="512"/>
      <c r="AY42" s="512"/>
      <c r="AZ42" s="512"/>
      <c r="BA42" s="512"/>
      <c r="BB42" s="512"/>
      <c r="BC42" s="512"/>
      <c r="BD42" s="512"/>
      <c r="BE42" s="512"/>
      <c r="BF42" s="512"/>
      <c r="BG42" s="512"/>
      <c r="BH42" s="512"/>
      <c r="BI42" s="512"/>
      <c r="BJ42" s="512"/>
      <c r="BK42" s="513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</row>
    <row r="45" spans="2:81" s="17" customFormat="1" ht="16.5" customHeight="1">
      <c r="B45" s="65" t="s">
        <v>98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</row>
    <row r="47" spans="2:81" ht="16.5" customHeight="1">
      <c r="C47" s="17" t="s">
        <v>145</v>
      </c>
    </row>
    <row r="48" spans="2:81" ht="16.5" customHeight="1">
      <c r="D48" s="17" t="s">
        <v>191</v>
      </c>
    </row>
    <row r="49" spans="2:51" s="18" customFormat="1" ht="16.5" customHeight="1">
      <c r="B49" s="17"/>
      <c r="C49" s="84"/>
      <c r="E49" s="522" t="s">
        <v>146</v>
      </c>
      <c r="F49" s="522"/>
      <c r="G49" s="522"/>
      <c r="H49" s="522"/>
      <c r="I49" s="522"/>
      <c r="J49" s="522"/>
      <c r="K49" s="522"/>
      <c r="L49" s="522" t="s">
        <v>27</v>
      </c>
      <c r="M49" s="522"/>
      <c r="N49" s="522"/>
      <c r="O49" s="522"/>
      <c r="P49" s="522"/>
      <c r="Q49" s="522"/>
      <c r="R49" s="522"/>
      <c r="S49" s="522" t="s">
        <v>118</v>
      </c>
      <c r="T49" s="522"/>
      <c r="U49" s="570" t="s">
        <v>117</v>
      </c>
      <c r="V49" s="571"/>
      <c r="W49" s="571"/>
      <c r="X49" s="571"/>
      <c r="Y49" s="572"/>
      <c r="Z49" s="570" t="s">
        <v>28</v>
      </c>
      <c r="AA49" s="571"/>
      <c r="AB49" s="571"/>
      <c r="AC49" s="571"/>
      <c r="AD49" s="571"/>
      <c r="AE49" s="571"/>
      <c r="AF49" s="571"/>
      <c r="AG49" s="571"/>
      <c r="AH49" s="571"/>
      <c r="AI49" s="571"/>
      <c r="AJ49" s="571"/>
      <c r="AK49" s="571"/>
      <c r="AL49" s="571"/>
      <c r="AM49" s="571"/>
      <c r="AN49" s="572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</row>
    <row r="50" spans="2:51" s="18" customFormat="1" ht="16.5" customHeight="1">
      <c r="B50" s="17"/>
      <c r="E50" s="584" t="s">
        <v>208</v>
      </c>
      <c r="F50" s="585"/>
      <c r="G50" s="585"/>
      <c r="H50" s="585"/>
      <c r="I50" s="585"/>
      <c r="J50" s="585"/>
      <c r="K50" s="586"/>
      <c r="L50" s="584" t="s">
        <v>209</v>
      </c>
      <c r="M50" s="585"/>
      <c r="N50" s="585"/>
      <c r="O50" s="585"/>
      <c r="P50" s="585"/>
      <c r="Q50" s="585"/>
      <c r="R50" s="586"/>
      <c r="S50" s="584"/>
      <c r="T50" s="586"/>
      <c r="U50" s="584" t="s">
        <v>210</v>
      </c>
      <c r="V50" s="585"/>
      <c r="W50" s="585"/>
      <c r="X50" s="585"/>
      <c r="Y50" s="586"/>
      <c r="Z50" s="587" t="s">
        <v>195</v>
      </c>
      <c r="AA50" s="588"/>
      <c r="AB50" s="588"/>
      <c r="AC50" s="588"/>
      <c r="AD50" s="588"/>
      <c r="AE50" s="588"/>
      <c r="AF50" s="588"/>
      <c r="AG50" s="588"/>
      <c r="AH50" s="588"/>
      <c r="AI50" s="588"/>
      <c r="AJ50" s="588"/>
      <c r="AK50" s="588"/>
      <c r="AL50" s="588"/>
      <c r="AM50" s="588"/>
      <c r="AN50" s="589"/>
      <c r="AO50" s="16"/>
      <c r="AP50" s="95"/>
      <c r="AQ50" s="16"/>
      <c r="AR50" s="16"/>
      <c r="AS50" s="16"/>
      <c r="AT50" s="16"/>
      <c r="AU50" s="16"/>
      <c r="AV50" s="16"/>
      <c r="AW50" s="16"/>
      <c r="AX50" s="16"/>
      <c r="AY50" s="16"/>
    </row>
    <row r="51" spans="2:51" s="18" customFormat="1" ht="16.5" customHeight="1">
      <c r="B51" s="17"/>
      <c r="E51" s="511" t="s">
        <v>149</v>
      </c>
      <c r="F51" s="512"/>
      <c r="G51" s="512"/>
      <c r="H51" s="512"/>
      <c r="I51" s="512"/>
      <c r="J51" s="512"/>
      <c r="K51" s="513"/>
      <c r="L51" s="520" t="s">
        <v>133</v>
      </c>
      <c r="M51" s="520"/>
      <c r="N51" s="520"/>
      <c r="O51" s="520"/>
      <c r="P51" s="520"/>
      <c r="Q51" s="520"/>
      <c r="R51" s="520"/>
      <c r="S51" s="580"/>
      <c r="T51" s="580"/>
      <c r="U51" s="511" t="s">
        <v>134</v>
      </c>
      <c r="V51" s="512"/>
      <c r="W51" s="512"/>
      <c r="X51" s="512"/>
      <c r="Y51" s="513"/>
      <c r="Z51" s="511" t="s">
        <v>196</v>
      </c>
      <c r="AA51" s="512"/>
      <c r="AB51" s="512"/>
      <c r="AC51" s="512"/>
      <c r="AD51" s="512"/>
      <c r="AE51" s="512"/>
      <c r="AF51" s="512"/>
      <c r="AG51" s="512"/>
      <c r="AH51" s="512"/>
      <c r="AI51" s="512"/>
      <c r="AJ51" s="512"/>
      <c r="AK51" s="512"/>
      <c r="AL51" s="512"/>
      <c r="AM51" s="512"/>
      <c r="AN51" s="513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</row>
    <row r="52" spans="2:51" s="18" customFormat="1" ht="16.5" customHeight="1">
      <c r="B52" s="17"/>
      <c r="E52" s="511" t="s">
        <v>151</v>
      </c>
      <c r="F52" s="512"/>
      <c r="G52" s="512"/>
      <c r="H52" s="512"/>
      <c r="I52" s="512"/>
      <c r="J52" s="512"/>
      <c r="K52" s="513"/>
      <c r="L52" s="520" t="s">
        <v>152</v>
      </c>
      <c r="M52" s="520"/>
      <c r="N52" s="520"/>
      <c r="O52" s="520"/>
      <c r="P52" s="520"/>
      <c r="Q52" s="520"/>
      <c r="R52" s="520"/>
      <c r="S52" s="580"/>
      <c r="T52" s="580"/>
      <c r="U52" s="511" t="s">
        <v>153</v>
      </c>
      <c r="V52" s="512"/>
      <c r="W52" s="512"/>
      <c r="X52" s="512"/>
      <c r="Y52" s="513"/>
      <c r="Z52" s="511" t="s">
        <v>197</v>
      </c>
      <c r="AA52" s="512"/>
      <c r="AB52" s="512"/>
      <c r="AC52" s="512"/>
      <c r="AD52" s="512"/>
      <c r="AE52" s="512"/>
      <c r="AF52" s="512"/>
      <c r="AG52" s="512"/>
      <c r="AH52" s="512"/>
      <c r="AI52" s="512"/>
      <c r="AJ52" s="512"/>
      <c r="AK52" s="512"/>
      <c r="AL52" s="512"/>
      <c r="AM52" s="512"/>
      <c r="AN52" s="513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</row>
    <row r="53" spans="2:51" s="18" customFormat="1" ht="16.5" customHeight="1">
      <c r="B53" s="17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</row>
    <row r="54" spans="2:51" s="18" customFormat="1" ht="16.5" customHeight="1">
      <c r="B54" s="17"/>
      <c r="D54" s="18" t="s">
        <v>190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</row>
    <row r="55" spans="2:51" s="18" customFormat="1" ht="16.5" customHeight="1">
      <c r="B55" s="17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</row>
    <row r="56" spans="2:51" s="18" customFormat="1" ht="16.5" customHeight="1">
      <c r="B56" s="17"/>
      <c r="E56" s="18" t="s">
        <v>154</v>
      </c>
      <c r="G56" s="18" t="s">
        <v>155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</row>
    <row r="57" spans="2:51" s="18" customFormat="1" ht="16.5" customHeight="1">
      <c r="B57" s="17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</row>
    <row r="58" spans="2:51" s="18" customFormat="1" ht="16.5" customHeight="1">
      <c r="B58" s="17"/>
      <c r="F58" s="18" t="s">
        <v>156</v>
      </c>
      <c r="H58" s="18" t="s">
        <v>157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2:51" s="18" customFormat="1" ht="16.5" customHeight="1">
      <c r="B59" s="17"/>
      <c r="H59" s="91" t="s">
        <v>158</v>
      </c>
      <c r="I59" s="91"/>
      <c r="J59" s="91"/>
      <c r="K59" s="91"/>
      <c r="L59" s="91"/>
      <c r="M59" s="91"/>
      <c r="N59" s="91"/>
      <c r="O59" s="91"/>
      <c r="P59" s="91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16"/>
      <c r="AS59" s="16"/>
      <c r="AT59" s="16"/>
      <c r="AU59" s="16"/>
      <c r="AV59" s="16"/>
      <c r="AW59" s="16"/>
      <c r="AX59" s="16"/>
    </row>
    <row r="60" spans="2:51" s="18" customFormat="1" ht="16.5" customHeight="1">
      <c r="B60" s="17"/>
      <c r="H60" s="522" t="s">
        <v>146</v>
      </c>
      <c r="I60" s="522"/>
      <c r="J60" s="522"/>
      <c r="K60" s="522"/>
      <c r="L60" s="522"/>
      <c r="M60" s="522"/>
      <c r="N60" s="522"/>
      <c r="O60" s="522" t="s">
        <v>27</v>
      </c>
      <c r="P60" s="522"/>
      <c r="Q60" s="522"/>
      <c r="R60" s="522"/>
      <c r="S60" s="522"/>
      <c r="T60" s="522"/>
      <c r="U60" s="522"/>
      <c r="V60" s="522" t="s">
        <v>118</v>
      </c>
      <c r="W60" s="522"/>
      <c r="X60" s="570" t="s">
        <v>117</v>
      </c>
      <c r="Y60" s="571"/>
      <c r="Z60" s="571"/>
      <c r="AA60" s="571"/>
      <c r="AB60" s="572"/>
      <c r="AC60" s="570" t="s">
        <v>28</v>
      </c>
      <c r="AD60" s="571"/>
      <c r="AE60" s="571"/>
      <c r="AF60" s="571"/>
      <c r="AG60" s="571"/>
      <c r="AH60" s="571"/>
      <c r="AI60" s="571"/>
      <c r="AJ60" s="571"/>
      <c r="AK60" s="571"/>
      <c r="AL60" s="571"/>
      <c r="AM60" s="571"/>
      <c r="AN60" s="571"/>
      <c r="AO60" s="571"/>
      <c r="AP60" s="571"/>
      <c r="AQ60" s="572"/>
      <c r="AR60" s="16"/>
      <c r="AS60" s="16"/>
      <c r="AT60" s="16"/>
      <c r="AU60" s="16"/>
      <c r="AV60" s="16"/>
      <c r="AW60" s="16"/>
      <c r="AX60" s="16"/>
    </row>
    <row r="61" spans="2:51" s="18" customFormat="1" ht="16.5" customHeight="1">
      <c r="B61" s="17"/>
      <c r="H61" s="520" t="s">
        <v>147</v>
      </c>
      <c r="I61" s="520"/>
      <c r="J61" s="520"/>
      <c r="K61" s="520"/>
      <c r="L61" s="520"/>
      <c r="M61" s="520"/>
      <c r="N61" s="520"/>
      <c r="O61" s="520" t="s">
        <v>148</v>
      </c>
      <c r="P61" s="520"/>
      <c r="Q61" s="520"/>
      <c r="R61" s="520"/>
      <c r="S61" s="520"/>
      <c r="T61" s="520"/>
      <c r="U61" s="520"/>
      <c r="V61" s="580"/>
      <c r="W61" s="580"/>
      <c r="X61" s="511" t="s">
        <v>148</v>
      </c>
      <c r="Y61" s="512"/>
      <c r="Z61" s="512"/>
      <c r="AA61" s="512"/>
      <c r="AB61" s="513"/>
      <c r="AC61" s="587" t="s">
        <v>198</v>
      </c>
      <c r="AD61" s="588"/>
      <c r="AE61" s="588"/>
      <c r="AF61" s="588"/>
      <c r="AG61" s="588"/>
      <c r="AH61" s="588"/>
      <c r="AI61" s="588"/>
      <c r="AJ61" s="588"/>
      <c r="AK61" s="588"/>
      <c r="AL61" s="588"/>
      <c r="AM61" s="588"/>
      <c r="AN61" s="588"/>
      <c r="AO61" s="588"/>
      <c r="AP61" s="588"/>
      <c r="AQ61" s="589"/>
      <c r="AR61" s="16"/>
      <c r="AS61" s="16"/>
      <c r="AT61" s="16"/>
      <c r="AU61" s="16"/>
      <c r="AV61" s="16"/>
      <c r="AW61" s="16"/>
      <c r="AX61" s="16"/>
    </row>
    <row r="62" spans="2:51" s="18" customFormat="1" ht="16.5" customHeight="1">
      <c r="B62" s="17"/>
      <c r="H62" s="511" t="s">
        <v>149</v>
      </c>
      <c r="I62" s="512"/>
      <c r="J62" s="512"/>
      <c r="K62" s="512"/>
      <c r="L62" s="512"/>
      <c r="M62" s="512"/>
      <c r="N62" s="513"/>
      <c r="O62" s="520" t="s">
        <v>150</v>
      </c>
      <c r="P62" s="520"/>
      <c r="Q62" s="520"/>
      <c r="R62" s="520"/>
      <c r="S62" s="520"/>
      <c r="T62" s="520"/>
      <c r="U62" s="520"/>
      <c r="V62" s="580"/>
      <c r="W62" s="580"/>
      <c r="X62" s="511" t="s">
        <v>134</v>
      </c>
      <c r="Y62" s="512"/>
      <c r="Z62" s="512"/>
      <c r="AA62" s="512"/>
      <c r="AB62" s="513"/>
      <c r="AC62" s="511" t="s">
        <v>196</v>
      </c>
      <c r="AD62" s="512"/>
      <c r="AE62" s="512"/>
      <c r="AF62" s="512"/>
      <c r="AG62" s="512"/>
      <c r="AH62" s="512"/>
      <c r="AI62" s="512"/>
      <c r="AJ62" s="512"/>
      <c r="AK62" s="512"/>
      <c r="AL62" s="512"/>
      <c r="AM62" s="512"/>
      <c r="AN62" s="512"/>
      <c r="AO62" s="512"/>
      <c r="AP62" s="512"/>
      <c r="AQ62" s="513"/>
      <c r="AR62" s="16"/>
      <c r="AS62" s="16"/>
      <c r="AT62" s="16"/>
      <c r="AU62" s="16"/>
      <c r="AV62" s="16"/>
      <c r="AW62" s="16"/>
      <c r="AX62" s="16"/>
    </row>
    <row r="63" spans="2:51" s="18" customFormat="1" ht="16.5" customHeight="1">
      <c r="B63" s="17"/>
      <c r="H63" s="511" t="s">
        <v>151</v>
      </c>
      <c r="I63" s="512"/>
      <c r="J63" s="512"/>
      <c r="K63" s="512"/>
      <c r="L63" s="512"/>
      <c r="M63" s="512"/>
      <c r="N63" s="513"/>
      <c r="O63" s="520" t="s">
        <v>152</v>
      </c>
      <c r="P63" s="520"/>
      <c r="Q63" s="520"/>
      <c r="R63" s="520"/>
      <c r="S63" s="520"/>
      <c r="T63" s="520"/>
      <c r="U63" s="520"/>
      <c r="V63" s="580"/>
      <c r="W63" s="580"/>
      <c r="X63" s="511" t="s">
        <v>153</v>
      </c>
      <c r="Y63" s="512"/>
      <c r="Z63" s="512"/>
      <c r="AA63" s="512"/>
      <c r="AB63" s="513"/>
      <c r="AC63" s="511" t="s">
        <v>197</v>
      </c>
      <c r="AD63" s="512"/>
      <c r="AE63" s="512"/>
      <c r="AF63" s="512"/>
      <c r="AG63" s="512"/>
      <c r="AH63" s="512"/>
      <c r="AI63" s="512"/>
      <c r="AJ63" s="512"/>
      <c r="AK63" s="512"/>
      <c r="AL63" s="512"/>
      <c r="AM63" s="512"/>
      <c r="AN63" s="512"/>
      <c r="AO63" s="512"/>
      <c r="AP63" s="512"/>
      <c r="AQ63" s="513"/>
      <c r="AR63" s="16"/>
      <c r="AS63" s="16"/>
      <c r="AT63" s="16"/>
      <c r="AU63" s="16"/>
      <c r="AV63" s="16"/>
      <c r="AW63" s="16"/>
      <c r="AX63" s="16"/>
    </row>
    <row r="64" spans="2:51" s="18" customFormat="1" ht="16.5" customHeight="1">
      <c r="B64" s="17"/>
      <c r="H64" s="511" t="s">
        <v>159</v>
      </c>
      <c r="I64" s="512"/>
      <c r="J64" s="512"/>
      <c r="K64" s="512"/>
      <c r="L64" s="512"/>
      <c r="M64" s="512"/>
      <c r="N64" s="513"/>
      <c r="O64" s="520" t="s">
        <v>160</v>
      </c>
      <c r="P64" s="520"/>
      <c r="Q64" s="520"/>
      <c r="R64" s="520"/>
      <c r="S64" s="520"/>
      <c r="T64" s="520"/>
      <c r="U64" s="520"/>
      <c r="V64" s="580"/>
      <c r="W64" s="580"/>
      <c r="X64" s="511" t="s">
        <v>161</v>
      </c>
      <c r="Y64" s="512"/>
      <c r="Z64" s="512"/>
      <c r="AA64" s="512"/>
      <c r="AB64" s="513"/>
      <c r="AC64" s="94" t="s">
        <v>199</v>
      </c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9"/>
      <c r="AR64" s="16"/>
      <c r="AS64" s="16"/>
      <c r="AT64" s="16"/>
      <c r="AU64" s="16"/>
      <c r="AV64" s="16"/>
      <c r="AW64" s="16"/>
      <c r="AX64" s="16"/>
    </row>
    <row r="65" spans="2:51" s="18" customFormat="1" ht="16.5" customHeight="1">
      <c r="B65" s="17"/>
      <c r="H65" s="511" t="s">
        <v>162</v>
      </c>
      <c r="I65" s="512"/>
      <c r="J65" s="512"/>
      <c r="K65" s="512"/>
      <c r="L65" s="512"/>
      <c r="M65" s="512"/>
      <c r="N65" s="513"/>
      <c r="O65" s="520" t="s">
        <v>120</v>
      </c>
      <c r="P65" s="520"/>
      <c r="Q65" s="520"/>
      <c r="R65" s="520"/>
      <c r="S65" s="520"/>
      <c r="T65" s="520"/>
      <c r="U65" s="520"/>
      <c r="V65" s="580"/>
      <c r="W65" s="580"/>
      <c r="X65" s="511" t="s">
        <v>163</v>
      </c>
      <c r="Y65" s="512"/>
      <c r="Z65" s="512"/>
      <c r="AA65" s="512"/>
      <c r="AB65" s="513"/>
      <c r="AC65" s="94" t="s">
        <v>200</v>
      </c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9"/>
      <c r="AR65" s="16"/>
      <c r="AS65" s="16"/>
      <c r="AT65" s="16"/>
      <c r="AU65" s="16"/>
      <c r="AV65" s="16"/>
      <c r="AW65" s="16"/>
      <c r="AX65" s="16"/>
    </row>
    <row r="66" spans="2:51" s="18" customFormat="1" ht="16.5" customHeight="1">
      <c r="B66" s="17"/>
      <c r="H66" s="511" t="s">
        <v>169</v>
      </c>
      <c r="I66" s="512"/>
      <c r="J66" s="512"/>
      <c r="K66" s="512"/>
      <c r="L66" s="512"/>
      <c r="M66" s="512"/>
      <c r="N66" s="513"/>
      <c r="O66" s="520" t="s">
        <v>119</v>
      </c>
      <c r="P66" s="520"/>
      <c r="Q66" s="520"/>
      <c r="R66" s="520"/>
      <c r="S66" s="520"/>
      <c r="T66" s="520"/>
      <c r="U66" s="520"/>
      <c r="V66" s="580"/>
      <c r="W66" s="580"/>
      <c r="X66" s="511" t="s">
        <v>170</v>
      </c>
      <c r="Y66" s="512"/>
      <c r="Z66" s="512"/>
      <c r="AA66" s="512"/>
      <c r="AB66" s="513"/>
      <c r="AC66" s="94" t="s">
        <v>201</v>
      </c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9"/>
      <c r="AR66" s="16"/>
      <c r="AS66" s="16"/>
      <c r="AT66" s="16"/>
      <c r="AU66" s="16"/>
      <c r="AV66" s="16"/>
      <c r="AW66" s="16"/>
      <c r="AX66" s="16"/>
    </row>
    <row r="67" spans="2:51" s="18" customFormat="1" ht="16.5" customHeight="1">
      <c r="B67" s="17"/>
      <c r="H67" s="511" t="s">
        <v>171</v>
      </c>
      <c r="I67" s="512"/>
      <c r="J67" s="512"/>
      <c r="K67" s="512"/>
      <c r="L67" s="512"/>
      <c r="M67" s="512"/>
      <c r="N67" s="513"/>
      <c r="O67" s="520" t="s">
        <v>164</v>
      </c>
      <c r="P67" s="520"/>
      <c r="Q67" s="520"/>
      <c r="R67" s="520"/>
      <c r="S67" s="520"/>
      <c r="T67" s="520"/>
      <c r="U67" s="520"/>
      <c r="V67" s="580"/>
      <c r="W67" s="580"/>
      <c r="X67" s="511" t="s">
        <v>172</v>
      </c>
      <c r="Y67" s="512"/>
      <c r="Z67" s="512"/>
      <c r="AA67" s="512"/>
      <c r="AB67" s="513"/>
      <c r="AC67" s="94" t="s">
        <v>202</v>
      </c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9"/>
      <c r="AR67" s="16"/>
      <c r="AS67" s="16"/>
      <c r="AT67" s="16"/>
      <c r="AU67" s="16"/>
      <c r="AV67" s="16"/>
      <c r="AW67" s="16"/>
      <c r="AX67" s="16"/>
    </row>
    <row r="68" spans="2:51" s="18" customFormat="1" ht="16.5" customHeight="1">
      <c r="B68" s="17"/>
      <c r="H68" s="511" t="s">
        <v>173</v>
      </c>
      <c r="I68" s="512"/>
      <c r="J68" s="512"/>
      <c r="K68" s="512"/>
      <c r="L68" s="512"/>
      <c r="M68" s="512"/>
      <c r="N68" s="513"/>
      <c r="O68" s="520" t="s">
        <v>165</v>
      </c>
      <c r="P68" s="520"/>
      <c r="Q68" s="520"/>
      <c r="R68" s="520"/>
      <c r="S68" s="520"/>
      <c r="T68" s="520"/>
      <c r="U68" s="520"/>
      <c r="V68" s="580"/>
      <c r="W68" s="580"/>
      <c r="X68" s="511" t="s">
        <v>174</v>
      </c>
      <c r="Y68" s="512"/>
      <c r="Z68" s="512"/>
      <c r="AA68" s="512"/>
      <c r="AB68" s="513"/>
      <c r="AC68" s="94" t="s">
        <v>203</v>
      </c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9"/>
      <c r="AR68" s="16"/>
      <c r="AS68" s="16"/>
      <c r="AT68" s="16"/>
      <c r="AU68" s="16"/>
      <c r="AV68" s="16"/>
      <c r="AW68" s="16"/>
      <c r="AX68" s="16"/>
    </row>
    <row r="69" spans="2:51" s="18" customFormat="1" ht="16.5" customHeight="1">
      <c r="B69" s="17"/>
      <c r="H69" s="511" t="s">
        <v>175</v>
      </c>
      <c r="I69" s="512"/>
      <c r="J69" s="512"/>
      <c r="K69" s="512"/>
      <c r="L69" s="512"/>
      <c r="M69" s="512"/>
      <c r="N69" s="513"/>
      <c r="O69" s="520" t="s">
        <v>166</v>
      </c>
      <c r="P69" s="520"/>
      <c r="Q69" s="520"/>
      <c r="R69" s="520"/>
      <c r="S69" s="520"/>
      <c r="T69" s="520"/>
      <c r="U69" s="520"/>
      <c r="V69" s="580"/>
      <c r="W69" s="580"/>
      <c r="X69" s="511" t="s">
        <v>170</v>
      </c>
      <c r="Y69" s="512"/>
      <c r="Z69" s="512"/>
      <c r="AA69" s="512"/>
      <c r="AB69" s="513"/>
      <c r="AC69" s="94" t="s">
        <v>204</v>
      </c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9"/>
      <c r="AR69" s="16"/>
      <c r="AS69" s="16"/>
      <c r="AT69" s="16"/>
      <c r="AU69" s="16"/>
      <c r="AV69" s="16"/>
      <c r="AW69" s="16"/>
      <c r="AX69" s="16"/>
    </row>
    <row r="70" spans="2:51" s="18" customFormat="1" ht="16.5" customHeight="1">
      <c r="B70" s="17"/>
      <c r="H70" s="511" t="s">
        <v>176</v>
      </c>
      <c r="I70" s="512"/>
      <c r="J70" s="512"/>
      <c r="K70" s="512"/>
      <c r="L70" s="512"/>
      <c r="M70" s="512"/>
      <c r="N70" s="513"/>
      <c r="O70" s="520" t="s">
        <v>177</v>
      </c>
      <c r="P70" s="520"/>
      <c r="Q70" s="520"/>
      <c r="R70" s="520"/>
      <c r="S70" s="520"/>
      <c r="T70" s="520"/>
      <c r="U70" s="520"/>
      <c r="V70" s="580"/>
      <c r="W70" s="580"/>
      <c r="X70" s="511" t="s">
        <v>172</v>
      </c>
      <c r="Y70" s="512"/>
      <c r="Z70" s="512"/>
      <c r="AA70" s="512"/>
      <c r="AB70" s="513"/>
      <c r="AC70" s="94" t="s">
        <v>205</v>
      </c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9"/>
      <c r="AR70" s="16"/>
      <c r="AS70" s="16"/>
      <c r="AT70" s="16"/>
      <c r="AU70" s="16"/>
      <c r="AV70" s="16"/>
      <c r="AW70" s="16"/>
      <c r="AX70" s="16"/>
    </row>
    <row r="71" spans="2:51" s="18" customFormat="1" ht="16.5" customHeight="1">
      <c r="B71" s="17"/>
      <c r="H71" s="511" t="s">
        <v>167</v>
      </c>
      <c r="I71" s="512"/>
      <c r="J71" s="512"/>
      <c r="K71" s="512"/>
      <c r="L71" s="512"/>
      <c r="M71" s="512"/>
      <c r="N71" s="513"/>
      <c r="O71" s="520" t="s">
        <v>168</v>
      </c>
      <c r="P71" s="520"/>
      <c r="Q71" s="520"/>
      <c r="R71" s="520"/>
      <c r="S71" s="520"/>
      <c r="T71" s="520"/>
      <c r="U71" s="520"/>
      <c r="V71" s="580"/>
      <c r="W71" s="580"/>
      <c r="X71" s="511" t="s">
        <v>161</v>
      </c>
      <c r="Y71" s="512"/>
      <c r="Z71" s="512"/>
      <c r="AA71" s="512"/>
      <c r="AB71" s="513"/>
      <c r="AC71" s="94" t="s">
        <v>206</v>
      </c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9"/>
      <c r="AR71" s="16"/>
      <c r="AS71" s="16"/>
      <c r="AT71" s="16"/>
      <c r="AU71" s="16"/>
      <c r="AV71" s="16"/>
      <c r="AW71" s="16"/>
      <c r="AX71" s="16"/>
    </row>
    <row r="72" spans="2:51" s="18" customFormat="1" ht="16.5" customHeight="1">
      <c r="B72" s="1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2:51" s="18" customFormat="1" ht="16.5" customHeight="1">
      <c r="B73" s="17"/>
      <c r="F73" s="18" t="s">
        <v>187</v>
      </c>
      <c r="H73" s="91" t="s">
        <v>188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2:51" s="18" customFormat="1" ht="16.5" customHeight="1">
      <c r="B74" s="17"/>
      <c r="H74" s="18" t="s">
        <v>178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2:51" s="18" customFormat="1" ht="16.5" customHeight="1">
      <c r="B75" s="1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2:51" s="18" customFormat="1" ht="16.5" customHeight="1">
      <c r="B76" s="17"/>
      <c r="F76" s="18" t="s">
        <v>179</v>
      </c>
      <c r="H76" s="18" t="s">
        <v>180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2:51" s="18" customFormat="1" ht="16.5" customHeight="1">
      <c r="B77" s="17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2:51" s="18" customFormat="1" ht="16.5" customHeight="1">
      <c r="B78" s="17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2:51" s="18" customFormat="1" ht="16.5" customHeight="1">
      <c r="B79" s="17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</row>
    <row r="80" spans="2:51" s="18" customFormat="1" ht="16.5" customHeight="1">
      <c r="B80" s="17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</row>
    <row r="81" spans="2:51" s="18" customFormat="1" ht="16.5" customHeight="1">
      <c r="B81" s="17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</row>
    <row r="82" spans="2:51" s="18" customFormat="1" ht="16.5" customHeight="1">
      <c r="B82" s="17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</row>
    <row r="83" spans="2:51" s="18" customFormat="1" ht="16.5" customHeight="1">
      <c r="B83" s="17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</row>
    <row r="84" spans="2:51" s="18" customFormat="1" ht="16.5" customHeight="1">
      <c r="B84" s="17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</row>
    <row r="85" spans="2:51" s="18" customFormat="1" ht="16.5" customHeight="1">
      <c r="B85" s="17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</row>
    <row r="86" spans="2:51" ht="16.5" customHeight="1"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</row>
    <row r="87" spans="2:51" ht="16.5" customHeight="1"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</row>
    <row r="88" spans="2:51" ht="16.5" customHeight="1"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</row>
    <row r="89" spans="2:51" ht="16.5" customHeight="1"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</row>
    <row r="90" spans="2:51" ht="16.5" customHeight="1"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</row>
    <row r="91" spans="2:51" ht="16.5" customHeight="1"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</row>
    <row r="92" spans="2:51" ht="16.5" customHeight="1"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</row>
    <row r="93" spans="2:51" ht="16.5" customHeight="1"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</row>
    <row r="94" spans="2:51" ht="16.5" customHeight="1"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</row>
    <row r="95" spans="2:51" ht="16.5" customHeight="1"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</row>
    <row r="96" spans="2:51" ht="16.5" customHeight="1"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</row>
    <row r="97" spans="2:81" ht="16.5" customHeight="1"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</row>
    <row r="98" spans="2:81" ht="16.5" customHeight="1"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</row>
    <row r="99" spans="2:81" ht="16.5" customHeight="1"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</row>
    <row r="100" spans="2:81" ht="16.5" customHeight="1"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</row>
    <row r="104" spans="2:81" s="18" customFormat="1" ht="16.5" customHeight="1">
      <c r="B104" s="17"/>
      <c r="E104" s="17"/>
      <c r="F104" s="17"/>
      <c r="G104" s="17"/>
      <c r="H104" s="17"/>
      <c r="I104" s="17"/>
      <c r="J104" s="17"/>
      <c r="K104" s="17"/>
      <c r="L104" s="17"/>
      <c r="M104" s="17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</row>
    <row r="105" spans="2:81" s="18" customFormat="1" ht="16.5" customHeight="1">
      <c r="B105" s="17"/>
      <c r="E105" s="17"/>
      <c r="F105" s="17"/>
      <c r="G105" s="17"/>
      <c r="H105" s="17"/>
      <c r="I105" s="17"/>
      <c r="J105" s="17"/>
      <c r="K105" s="17"/>
      <c r="L105" s="17"/>
      <c r="M105" s="17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</row>
    <row r="106" spans="2:81" s="18" customFormat="1" ht="16.5" customHeight="1">
      <c r="B106" s="17"/>
      <c r="E106" s="17"/>
      <c r="F106" s="17"/>
      <c r="G106" s="17"/>
      <c r="H106" s="17"/>
      <c r="I106" s="17"/>
      <c r="J106" s="17"/>
      <c r="K106" s="17"/>
      <c r="L106" s="17"/>
      <c r="M106" s="17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</row>
  </sheetData>
  <mergeCells count="157">
    <mergeCell ref="AM2:AS2"/>
    <mergeCell ref="O2:Q2"/>
    <mergeCell ref="R2:Y2"/>
    <mergeCell ref="Z2:AB2"/>
    <mergeCell ref="AC2:AI2"/>
    <mergeCell ref="AJ2:AL2"/>
    <mergeCell ref="O3:Q3"/>
    <mergeCell ref="R3:Y3"/>
    <mergeCell ref="Z3:AB3"/>
    <mergeCell ref="AC3:AI3"/>
    <mergeCell ref="AJ3:AL3"/>
    <mergeCell ref="AM3:AS3"/>
    <mergeCell ref="I8:P8"/>
    <mergeCell ref="I9:P9"/>
    <mergeCell ref="Q9:Y9"/>
    <mergeCell ref="D19:K19"/>
    <mergeCell ref="AM4:AS4"/>
    <mergeCell ref="AD19:AU19"/>
    <mergeCell ref="O4:Q4"/>
    <mergeCell ref="R4:Y4"/>
    <mergeCell ref="Z4:AB4"/>
    <mergeCell ref="AC4:AI4"/>
    <mergeCell ref="AJ4:AL4"/>
    <mergeCell ref="AB19:AC19"/>
    <mergeCell ref="I7:P7"/>
    <mergeCell ref="Q7:Y7"/>
    <mergeCell ref="AV23:BM23"/>
    <mergeCell ref="D21:K21"/>
    <mergeCell ref="L21:S21"/>
    <mergeCell ref="T21:AA21"/>
    <mergeCell ref="AB21:AC21"/>
    <mergeCell ref="AD21:AU21"/>
    <mergeCell ref="AV21:BM21"/>
    <mergeCell ref="D23:K23"/>
    <mergeCell ref="L23:S23"/>
    <mergeCell ref="T23:AA23"/>
    <mergeCell ref="AB23:AC23"/>
    <mergeCell ref="AD23:AU23"/>
    <mergeCell ref="AV19:BM19"/>
    <mergeCell ref="D22:K22"/>
    <mergeCell ref="L22:S22"/>
    <mergeCell ref="T22:AA22"/>
    <mergeCell ref="AB22:AC22"/>
    <mergeCell ref="AD22:AU22"/>
    <mergeCell ref="AV22:BM22"/>
    <mergeCell ref="AD20:AU20"/>
    <mergeCell ref="AV20:BM20"/>
    <mergeCell ref="D20:K20"/>
    <mergeCell ref="L20:S20"/>
    <mergeCell ref="T20:AA20"/>
    <mergeCell ref="AB20:AC20"/>
    <mergeCell ref="L19:S19"/>
    <mergeCell ref="T19:AA19"/>
    <mergeCell ref="D28:K28"/>
    <mergeCell ref="L28:S28"/>
    <mergeCell ref="T28:AA28"/>
    <mergeCell ref="AB28:AC28"/>
    <mergeCell ref="AD28:AU28"/>
    <mergeCell ref="AV28:BM28"/>
    <mergeCell ref="D29:K29"/>
    <mergeCell ref="L29:S29"/>
    <mergeCell ref="T29:AA29"/>
    <mergeCell ref="AB29:AC29"/>
    <mergeCell ref="AT34:BK34"/>
    <mergeCell ref="D35:K35"/>
    <mergeCell ref="L35:S35"/>
    <mergeCell ref="T35:AS35"/>
    <mergeCell ref="AT35:BK35"/>
    <mergeCell ref="D34:K34"/>
    <mergeCell ref="L34:S34"/>
    <mergeCell ref="T34:AS34"/>
    <mergeCell ref="AD29:AU29"/>
    <mergeCell ref="AV29:BM29"/>
    <mergeCell ref="D36:K36"/>
    <mergeCell ref="L36:S36"/>
    <mergeCell ref="T36:AS36"/>
    <mergeCell ref="AT36:BK36"/>
    <mergeCell ref="E49:K49"/>
    <mergeCell ref="L49:R49"/>
    <mergeCell ref="S49:T49"/>
    <mergeCell ref="U49:Y49"/>
    <mergeCell ref="Z49:AN49"/>
    <mergeCell ref="D41:N41"/>
    <mergeCell ref="O41:AA41"/>
    <mergeCell ref="AB41:AF41"/>
    <mergeCell ref="AG41:BK41"/>
    <mergeCell ref="D42:N42"/>
    <mergeCell ref="O42:AA42"/>
    <mergeCell ref="AB42:AF42"/>
    <mergeCell ref="AG42:BK42"/>
    <mergeCell ref="E51:K51"/>
    <mergeCell ref="L51:R51"/>
    <mergeCell ref="S51:T51"/>
    <mergeCell ref="U51:Y51"/>
    <mergeCell ref="Z51:AN51"/>
    <mergeCell ref="E50:K50"/>
    <mergeCell ref="L50:R50"/>
    <mergeCell ref="S50:T50"/>
    <mergeCell ref="U50:Y50"/>
    <mergeCell ref="Z50:AN50"/>
    <mergeCell ref="H60:N60"/>
    <mergeCell ref="O60:U60"/>
    <mergeCell ref="V60:W60"/>
    <mergeCell ref="X60:AB60"/>
    <mergeCell ref="AC60:AQ60"/>
    <mergeCell ref="E52:K52"/>
    <mergeCell ref="L52:R52"/>
    <mergeCell ref="S52:T52"/>
    <mergeCell ref="U52:Y52"/>
    <mergeCell ref="Z52:AN52"/>
    <mergeCell ref="AC63:AQ63"/>
    <mergeCell ref="H62:N62"/>
    <mergeCell ref="O62:U62"/>
    <mergeCell ref="V62:W62"/>
    <mergeCell ref="X62:AB62"/>
    <mergeCell ref="AC62:AQ62"/>
    <mergeCell ref="H61:N61"/>
    <mergeCell ref="O61:U61"/>
    <mergeCell ref="V61:W61"/>
    <mergeCell ref="X61:AB61"/>
    <mergeCell ref="AC61:AQ61"/>
    <mergeCell ref="H65:N65"/>
    <mergeCell ref="O65:U65"/>
    <mergeCell ref="V65:W65"/>
    <mergeCell ref="X65:AB65"/>
    <mergeCell ref="H64:N64"/>
    <mergeCell ref="O64:U64"/>
    <mergeCell ref="V64:W64"/>
    <mergeCell ref="X64:AB64"/>
    <mergeCell ref="H63:N63"/>
    <mergeCell ref="O63:U63"/>
    <mergeCell ref="V63:W63"/>
    <mergeCell ref="X63:AB63"/>
    <mergeCell ref="H68:N68"/>
    <mergeCell ref="O68:U68"/>
    <mergeCell ref="V68:W68"/>
    <mergeCell ref="X68:AB68"/>
    <mergeCell ref="H67:N67"/>
    <mergeCell ref="O67:U67"/>
    <mergeCell ref="V67:W67"/>
    <mergeCell ref="X67:AB67"/>
    <mergeCell ref="H66:N66"/>
    <mergeCell ref="O66:U66"/>
    <mergeCell ref="V66:W66"/>
    <mergeCell ref="X66:AB66"/>
    <mergeCell ref="H71:N71"/>
    <mergeCell ref="O71:U71"/>
    <mergeCell ref="V71:W71"/>
    <mergeCell ref="X71:AB71"/>
    <mergeCell ref="H70:N70"/>
    <mergeCell ref="O70:U70"/>
    <mergeCell ref="V70:W70"/>
    <mergeCell ref="X70:AB70"/>
    <mergeCell ref="H69:N69"/>
    <mergeCell ref="O69:U69"/>
    <mergeCell ref="V69:W69"/>
    <mergeCell ref="X69:AB6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90"/>
  <sheetViews>
    <sheetView showGridLines="0" topLeftCell="A5" zoomScale="85" zoomScaleNormal="85" workbookViewId="0">
      <selection activeCell="U55" sqref="U55:Y55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85" customFormat="1" ht="15.75">
      <c r="O2" s="474" t="str">
        <f>表紙!G12</f>
        <v>システム名</v>
      </c>
      <c r="P2" s="475"/>
      <c r="Q2" s="476"/>
      <c r="R2" s="483" t="str">
        <f>表紙!N12</f>
        <v>Acelink</v>
      </c>
      <c r="S2" s="498"/>
      <c r="T2" s="498"/>
      <c r="U2" s="498"/>
      <c r="V2" s="498"/>
      <c r="W2" s="498"/>
      <c r="X2" s="498"/>
      <c r="Y2" s="500"/>
      <c r="Z2" s="492" t="str">
        <f>表紙!G15</f>
        <v>機能ID</v>
      </c>
      <c r="AA2" s="475"/>
      <c r="AB2" s="476"/>
      <c r="AC2" s="483" t="str">
        <f>表紙!N15</f>
        <v>VKZ290100389000</v>
      </c>
      <c r="AD2" s="498"/>
      <c r="AE2" s="498"/>
      <c r="AF2" s="498"/>
      <c r="AG2" s="498"/>
      <c r="AH2" s="498"/>
      <c r="AI2" s="500"/>
      <c r="AJ2" s="492" t="str">
        <f>表紙!G16</f>
        <v>機能名</v>
      </c>
      <c r="AK2" s="475"/>
      <c r="AL2" s="476"/>
      <c r="AM2" s="483" t="str">
        <f>表紙!N16</f>
        <v>月次確定(表示)</v>
      </c>
      <c r="AN2" s="498"/>
      <c r="AO2" s="498"/>
      <c r="AP2" s="498"/>
      <c r="AQ2" s="498"/>
      <c r="AR2" s="498"/>
      <c r="AS2" s="499"/>
      <c r="AT2" s="86"/>
    </row>
    <row r="3" spans="2:46" s="85" customFormat="1" ht="15.75">
      <c r="O3" s="477" t="str">
        <f>表紙!G13</f>
        <v>サブシステムID</v>
      </c>
      <c r="P3" s="478"/>
      <c r="Q3" s="479"/>
      <c r="R3" s="486" t="str">
        <f>表紙!N13</f>
        <v>AL</v>
      </c>
      <c r="S3" s="532"/>
      <c r="T3" s="532"/>
      <c r="U3" s="532"/>
      <c r="V3" s="532"/>
      <c r="W3" s="532"/>
      <c r="X3" s="532"/>
      <c r="Y3" s="533"/>
      <c r="Z3" s="493" t="str">
        <f>表紙!G18</f>
        <v>作成年月日</v>
      </c>
      <c r="AA3" s="478"/>
      <c r="AB3" s="479"/>
      <c r="AC3" s="501">
        <f>表紙!N18</f>
        <v>42622</v>
      </c>
      <c r="AD3" s="502"/>
      <c r="AE3" s="502"/>
      <c r="AF3" s="502"/>
      <c r="AG3" s="502"/>
      <c r="AH3" s="502"/>
      <c r="AI3" s="503"/>
      <c r="AJ3" s="493" t="str">
        <f>表紙!G19</f>
        <v>作成者</v>
      </c>
      <c r="AK3" s="478"/>
      <c r="AL3" s="479"/>
      <c r="AM3" s="486" t="str">
        <f>表紙!N19</f>
        <v>上田 達大</v>
      </c>
      <c r="AN3" s="532"/>
      <c r="AO3" s="532"/>
      <c r="AP3" s="532"/>
      <c r="AQ3" s="532"/>
      <c r="AR3" s="532"/>
      <c r="AS3" s="591"/>
      <c r="AT3" s="86"/>
    </row>
    <row r="4" spans="2:46" s="85" customFormat="1" thickBot="1">
      <c r="O4" s="480" t="str">
        <f>表紙!G14</f>
        <v>サブシステム名</v>
      </c>
      <c r="P4" s="481"/>
      <c r="Q4" s="482"/>
      <c r="R4" s="489" t="str">
        <f>表紙!N14</f>
        <v>VKZ</v>
      </c>
      <c r="S4" s="534"/>
      <c r="T4" s="534"/>
      <c r="U4" s="534"/>
      <c r="V4" s="534"/>
      <c r="W4" s="534"/>
      <c r="X4" s="534"/>
      <c r="Y4" s="535"/>
      <c r="Z4" s="494" t="str">
        <f>表紙!G20</f>
        <v>最終更新年月日</v>
      </c>
      <c r="AA4" s="481"/>
      <c r="AB4" s="482"/>
      <c r="AC4" s="504">
        <f>表紙!N20</f>
        <v>42636</v>
      </c>
      <c r="AD4" s="505"/>
      <c r="AE4" s="505"/>
      <c r="AF4" s="505"/>
      <c r="AG4" s="505"/>
      <c r="AH4" s="505"/>
      <c r="AI4" s="506"/>
      <c r="AJ4" s="494" t="str">
        <f>表紙!G21</f>
        <v>最終更新者</v>
      </c>
      <c r="AK4" s="481"/>
      <c r="AL4" s="482"/>
      <c r="AM4" s="489" t="str">
        <f>表紙!N21</f>
        <v>上田 達大</v>
      </c>
      <c r="AN4" s="534"/>
      <c r="AO4" s="534"/>
      <c r="AP4" s="534"/>
      <c r="AQ4" s="534"/>
      <c r="AR4" s="534"/>
      <c r="AS4" s="590"/>
      <c r="AT4" s="86"/>
    </row>
    <row r="5" spans="2:46" s="85" customFormat="1" ht="6.4" customHeight="1">
      <c r="AO5" s="87"/>
      <c r="AP5" s="87"/>
      <c r="AQ5" s="87"/>
      <c r="AR5" s="87"/>
      <c r="AS5" s="86"/>
      <c r="AT5" s="86"/>
    </row>
    <row r="6" spans="2:46" s="85" customFormat="1" ht="15.75">
      <c r="AO6" s="87"/>
      <c r="AP6" s="87"/>
      <c r="AQ6" s="87"/>
      <c r="AR6" s="87"/>
      <c r="AS6" s="86"/>
      <c r="AT6" s="86"/>
    </row>
    <row r="7" spans="2:46" s="85" customFormat="1" ht="16.149999999999999" customHeight="1">
      <c r="B7" s="66" t="s">
        <v>111</v>
      </c>
      <c r="I7" s="552" t="s">
        <v>278</v>
      </c>
      <c r="J7" s="552"/>
      <c r="K7" s="552"/>
      <c r="L7" s="552"/>
      <c r="M7" s="552"/>
      <c r="N7" s="552"/>
      <c r="O7" s="552"/>
      <c r="P7" s="552"/>
      <c r="Q7" s="552" t="s">
        <v>212</v>
      </c>
      <c r="R7" s="552"/>
      <c r="S7" s="552"/>
      <c r="T7" s="552"/>
      <c r="U7" s="552"/>
      <c r="V7" s="552"/>
      <c r="W7" s="552"/>
      <c r="X7" s="552"/>
      <c r="Y7" s="552"/>
      <c r="AO7" s="87"/>
      <c r="AP7" s="87"/>
      <c r="AQ7" s="87"/>
      <c r="AR7" s="87"/>
      <c r="AS7" s="86"/>
      <c r="AT7" s="86"/>
    </row>
    <row r="8" spans="2:46" s="85" customFormat="1">
      <c r="B8" s="66" t="s">
        <v>128</v>
      </c>
      <c r="I8" s="552" t="str">
        <f>"I" &amp; I7</f>
        <v>IProcessMonthlyClosingService</v>
      </c>
      <c r="J8" s="552"/>
      <c r="K8" s="552"/>
      <c r="L8" s="552"/>
      <c r="M8" s="552"/>
      <c r="N8" s="552"/>
      <c r="O8" s="552"/>
      <c r="P8" s="552"/>
      <c r="AO8" s="87"/>
      <c r="AP8" s="87"/>
      <c r="AQ8" s="87"/>
      <c r="AR8" s="87"/>
      <c r="AS8" s="86"/>
      <c r="AT8" s="86"/>
    </row>
    <row r="9" spans="2:46" s="85" customFormat="1">
      <c r="B9" s="66" t="s">
        <v>129</v>
      </c>
      <c r="I9" s="552" t="s">
        <v>304</v>
      </c>
      <c r="J9" s="552"/>
      <c r="K9" s="552"/>
      <c r="L9" s="552"/>
      <c r="M9" s="552"/>
      <c r="N9" s="552"/>
      <c r="O9" s="552"/>
      <c r="P9" s="552"/>
      <c r="Q9" s="552" t="s">
        <v>229</v>
      </c>
      <c r="R9" s="552"/>
      <c r="S9" s="552"/>
      <c r="T9" s="552"/>
      <c r="U9" s="552"/>
      <c r="V9" s="552"/>
      <c r="W9" s="552"/>
      <c r="X9" s="552"/>
      <c r="Y9" s="552"/>
      <c r="AO9" s="87"/>
      <c r="AP9" s="87"/>
      <c r="AQ9" s="87"/>
      <c r="AR9" s="87"/>
      <c r="AS9" s="86"/>
      <c r="AT9" s="86"/>
    </row>
    <row r="10" spans="2:46" s="85" customFormat="1" ht="15.75">
      <c r="AO10" s="87"/>
      <c r="AP10" s="87"/>
      <c r="AQ10" s="87"/>
      <c r="AR10" s="87"/>
      <c r="AS10" s="86"/>
      <c r="AT10" s="86"/>
    </row>
    <row r="11" spans="2:46" s="85" customFormat="1" ht="15.75">
      <c r="AO11" s="87"/>
      <c r="AP11" s="87"/>
      <c r="AQ11" s="87"/>
      <c r="AR11" s="87"/>
      <c r="AS11" s="86"/>
      <c r="AT11" s="86"/>
    </row>
    <row r="12" spans="2:46" s="85" customFormat="1">
      <c r="B12" s="66" t="s">
        <v>20</v>
      </c>
      <c r="AO12" s="87"/>
      <c r="AP12" s="87"/>
      <c r="AQ12" s="87"/>
      <c r="AR12" s="87"/>
      <c r="AS12" s="86"/>
      <c r="AT12" s="86"/>
    </row>
    <row r="13" spans="2:46" s="85" customFormat="1" ht="15.75">
      <c r="AO13" s="87"/>
      <c r="AP13" s="87"/>
      <c r="AQ13" s="87"/>
      <c r="AR13" s="87"/>
      <c r="AS13" s="86"/>
      <c r="AT13" s="86"/>
    </row>
    <row r="14" spans="2:46" s="85" customFormat="1" ht="15.75">
      <c r="C14" s="17" t="s">
        <v>237</v>
      </c>
      <c r="AO14" s="87"/>
      <c r="AP14" s="87"/>
      <c r="AQ14" s="87"/>
      <c r="AR14" s="87"/>
      <c r="AS14" s="86"/>
      <c r="AT14" s="86"/>
    </row>
    <row r="15" spans="2:46" s="85" customFormat="1" ht="15.75">
      <c r="C15" s="93"/>
      <c r="AO15" s="87"/>
      <c r="AP15" s="87"/>
      <c r="AQ15" s="87"/>
      <c r="AR15" s="87"/>
      <c r="AS15" s="86"/>
      <c r="AT15" s="86"/>
    </row>
    <row r="16" spans="2:46" s="85" customFormat="1" ht="15.75">
      <c r="AO16" s="87"/>
      <c r="AP16" s="87"/>
      <c r="AQ16" s="87"/>
      <c r="AR16" s="87"/>
      <c r="AS16" s="86"/>
      <c r="AT16" s="86"/>
    </row>
    <row r="17" spans="2:81" s="2" customFormat="1" ht="16.5" customHeight="1">
      <c r="B17" s="65" t="s">
        <v>88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105" t="s">
        <v>305</v>
      </c>
      <c r="D19" s="570" t="s">
        <v>85</v>
      </c>
      <c r="E19" s="571"/>
      <c r="F19" s="571"/>
      <c r="G19" s="571"/>
      <c r="H19" s="571"/>
      <c r="I19" s="571"/>
      <c r="J19" s="571"/>
      <c r="K19" s="572"/>
      <c r="L19" s="553" t="s">
        <v>86</v>
      </c>
      <c r="M19" s="554"/>
      <c r="N19" s="554"/>
      <c r="O19" s="554"/>
      <c r="P19" s="554"/>
      <c r="Q19" s="554"/>
      <c r="R19" s="554"/>
      <c r="S19" s="555"/>
      <c r="T19" s="570" t="s">
        <v>91</v>
      </c>
      <c r="U19" s="571"/>
      <c r="V19" s="571"/>
      <c r="W19" s="571"/>
      <c r="X19" s="571"/>
      <c r="Y19" s="571"/>
      <c r="Z19" s="571"/>
      <c r="AA19" s="572"/>
      <c r="AB19" s="553" t="s">
        <v>102</v>
      </c>
      <c r="AC19" s="554"/>
      <c r="AD19" s="553" t="s">
        <v>92</v>
      </c>
      <c r="AE19" s="554"/>
      <c r="AF19" s="554"/>
      <c r="AG19" s="554"/>
      <c r="AH19" s="554"/>
      <c r="AI19" s="554"/>
      <c r="AJ19" s="554"/>
      <c r="AK19" s="554"/>
      <c r="AL19" s="554"/>
      <c r="AM19" s="554"/>
      <c r="AN19" s="554"/>
      <c r="AO19" s="554"/>
      <c r="AP19" s="554"/>
      <c r="AQ19" s="554"/>
      <c r="AR19" s="554"/>
      <c r="AS19" s="554"/>
      <c r="AT19" s="554"/>
      <c r="AU19" s="555"/>
      <c r="AV19" s="553" t="s">
        <v>28</v>
      </c>
      <c r="AW19" s="554"/>
      <c r="AX19" s="554"/>
      <c r="AY19" s="554"/>
      <c r="AZ19" s="554"/>
      <c r="BA19" s="554"/>
      <c r="BB19" s="554"/>
      <c r="BC19" s="554"/>
      <c r="BD19" s="554"/>
      <c r="BE19" s="554"/>
      <c r="BF19" s="554"/>
      <c r="BG19" s="554"/>
      <c r="BH19" s="554"/>
      <c r="BI19" s="554"/>
      <c r="BJ19" s="554"/>
      <c r="BK19" s="554"/>
      <c r="BL19" s="554"/>
      <c r="BM19" s="55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110">
        <v>1</v>
      </c>
      <c r="D20" s="511" t="s">
        <v>306</v>
      </c>
      <c r="E20" s="512"/>
      <c r="F20" s="512"/>
      <c r="G20" s="512"/>
      <c r="H20" s="512"/>
      <c r="I20" s="512"/>
      <c r="J20" s="512"/>
      <c r="K20" s="513"/>
      <c r="L20" s="511" t="s">
        <v>307</v>
      </c>
      <c r="M20" s="512"/>
      <c r="N20" s="512"/>
      <c r="O20" s="512"/>
      <c r="P20" s="512"/>
      <c r="Q20" s="512"/>
      <c r="R20" s="512"/>
      <c r="S20" s="513"/>
      <c r="T20" s="511" t="s">
        <v>308</v>
      </c>
      <c r="U20" s="512"/>
      <c r="V20" s="512"/>
      <c r="W20" s="512"/>
      <c r="X20" s="512"/>
      <c r="Y20" s="512"/>
      <c r="Z20" s="512"/>
      <c r="AA20" s="513"/>
      <c r="AB20" s="529"/>
      <c r="AC20" s="530"/>
      <c r="AD20" s="511" t="s">
        <v>309</v>
      </c>
      <c r="AE20" s="512"/>
      <c r="AF20" s="512"/>
      <c r="AG20" s="512"/>
      <c r="AH20" s="512"/>
      <c r="AI20" s="512"/>
      <c r="AJ20" s="512"/>
      <c r="AK20" s="512"/>
      <c r="AL20" s="512"/>
      <c r="AM20" s="512"/>
      <c r="AN20" s="512"/>
      <c r="AO20" s="512"/>
      <c r="AP20" s="512"/>
      <c r="AQ20" s="512"/>
      <c r="AR20" s="512"/>
      <c r="AS20" s="512"/>
      <c r="AT20" s="512"/>
      <c r="AU20" s="513"/>
      <c r="AV20" s="520"/>
      <c r="AW20" s="520"/>
      <c r="AX20" s="520"/>
      <c r="AY20" s="520"/>
      <c r="AZ20" s="520"/>
      <c r="BA20" s="520"/>
      <c r="BB20" s="520"/>
      <c r="BC20" s="520"/>
      <c r="BD20" s="520"/>
      <c r="BE20" s="520"/>
      <c r="BF20" s="520"/>
      <c r="BG20" s="520"/>
      <c r="BH20" s="520"/>
      <c r="BI20" s="520"/>
      <c r="BJ20" s="520"/>
      <c r="BK20" s="520"/>
      <c r="BL20" s="520"/>
      <c r="BM20" s="520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110">
        <v>2</v>
      </c>
      <c r="D21" s="511" t="s">
        <v>310</v>
      </c>
      <c r="E21" s="512" t="s">
        <v>107</v>
      </c>
      <c r="F21" s="512" t="s">
        <v>107</v>
      </c>
      <c r="G21" s="512" t="s">
        <v>107</v>
      </c>
      <c r="H21" s="512" t="s">
        <v>107</v>
      </c>
      <c r="I21" s="512" t="s">
        <v>107</v>
      </c>
      <c r="J21" s="512" t="s">
        <v>107</v>
      </c>
      <c r="K21" s="513" t="s">
        <v>107</v>
      </c>
      <c r="L21" s="520" t="s">
        <v>133</v>
      </c>
      <c r="M21" s="520" t="s">
        <v>108</v>
      </c>
      <c r="N21" s="520" t="s">
        <v>108</v>
      </c>
      <c r="O21" s="520" t="s">
        <v>108</v>
      </c>
      <c r="P21" s="520" t="s">
        <v>108</v>
      </c>
      <c r="Q21" s="520" t="s">
        <v>108</v>
      </c>
      <c r="R21" s="520" t="s">
        <v>108</v>
      </c>
      <c r="S21" s="520" t="s">
        <v>108</v>
      </c>
      <c r="T21" s="511" t="s">
        <v>134</v>
      </c>
      <c r="U21" s="512" t="s">
        <v>107</v>
      </c>
      <c r="V21" s="512" t="s">
        <v>107</v>
      </c>
      <c r="W21" s="512" t="s">
        <v>107</v>
      </c>
      <c r="X21" s="512" t="s">
        <v>107</v>
      </c>
      <c r="Y21" s="512" t="s">
        <v>107</v>
      </c>
      <c r="Z21" s="512" t="s">
        <v>107</v>
      </c>
      <c r="AA21" s="513" t="s">
        <v>107</v>
      </c>
      <c r="AB21" s="529"/>
      <c r="AC21" s="531"/>
      <c r="AD21" s="520" t="s">
        <v>269</v>
      </c>
      <c r="AE21" s="520"/>
      <c r="AF21" s="520"/>
      <c r="AG21" s="520"/>
      <c r="AH21" s="520"/>
      <c r="AI21" s="520"/>
      <c r="AJ21" s="520"/>
      <c r="AK21" s="520"/>
      <c r="AL21" s="520"/>
      <c r="AM21" s="520"/>
      <c r="AN21" s="520"/>
      <c r="AO21" s="520"/>
      <c r="AP21" s="520"/>
      <c r="AQ21" s="520"/>
      <c r="AR21" s="520"/>
      <c r="AS21" s="520"/>
      <c r="AT21" s="520"/>
      <c r="AU21" s="520"/>
      <c r="AV21" s="520"/>
      <c r="AW21" s="520"/>
      <c r="AX21" s="520"/>
      <c r="AY21" s="520"/>
      <c r="AZ21" s="520"/>
      <c r="BA21" s="520"/>
      <c r="BB21" s="520"/>
      <c r="BC21" s="520"/>
      <c r="BD21" s="520"/>
      <c r="BE21" s="520"/>
      <c r="BF21" s="520"/>
      <c r="BG21" s="520"/>
      <c r="BH21" s="520"/>
      <c r="BI21" s="520"/>
      <c r="BJ21" s="520"/>
      <c r="BK21" s="520"/>
      <c r="BL21" s="520"/>
      <c r="BM21" s="520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4" customFormat="1" ht="12.6" customHeight="1">
      <c r="B22" s="17"/>
      <c r="C22" s="110">
        <v>3</v>
      </c>
      <c r="D22" s="511" t="s">
        <v>311</v>
      </c>
      <c r="E22" s="512" t="s">
        <v>107</v>
      </c>
      <c r="F22" s="512" t="s">
        <v>107</v>
      </c>
      <c r="G22" s="512" t="s">
        <v>107</v>
      </c>
      <c r="H22" s="512" t="s">
        <v>107</v>
      </c>
      <c r="I22" s="512" t="s">
        <v>107</v>
      </c>
      <c r="J22" s="512" t="s">
        <v>107</v>
      </c>
      <c r="K22" s="513" t="s">
        <v>107</v>
      </c>
      <c r="L22" s="520" t="s">
        <v>127</v>
      </c>
      <c r="M22" s="520" t="s">
        <v>108</v>
      </c>
      <c r="N22" s="520" t="s">
        <v>108</v>
      </c>
      <c r="O22" s="520" t="s">
        <v>108</v>
      </c>
      <c r="P22" s="520" t="s">
        <v>108</v>
      </c>
      <c r="Q22" s="520" t="s">
        <v>108</v>
      </c>
      <c r="R22" s="520" t="s">
        <v>108</v>
      </c>
      <c r="S22" s="520" t="s">
        <v>108</v>
      </c>
      <c r="T22" s="511" t="s">
        <v>312</v>
      </c>
      <c r="U22" s="512" t="s">
        <v>107</v>
      </c>
      <c r="V22" s="512" t="s">
        <v>107</v>
      </c>
      <c r="W22" s="512" t="s">
        <v>107</v>
      </c>
      <c r="X22" s="512" t="s">
        <v>107</v>
      </c>
      <c r="Y22" s="512" t="s">
        <v>107</v>
      </c>
      <c r="Z22" s="512" t="s">
        <v>107</v>
      </c>
      <c r="AA22" s="513" t="s">
        <v>107</v>
      </c>
      <c r="AB22" s="529"/>
      <c r="AC22" s="531"/>
      <c r="AD22" s="520" t="s">
        <v>270</v>
      </c>
      <c r="AE22" s="520"/>
      <c r="AF22" s="520"/>
      <c r="AG22" s="520"/>
      <c r="AH22" s="520"/>
      <c r="AI22" s="520"/>
      <c r="AJ22" s="520"/>
      <c r="AK22" s="520"/>
      <c r="AL22" s="520"/>
      <c r="AM22" s="520"/>
      <c r="AN22" s="520"/>
      <c r="AO22" s="520"/>
      <c r="AP22" s="520"/>
      <c r="AQ22" s="520"/>
      <c r="AR22" s="520"/>
      <c r="AS22" s="520"/>
      <c r="AT22" s="520"/>
      <c r="AU22" s="520"/>
      <c r="AV22" s="520"/>
      <c r="AW22" s="520"/>
      <c r="AX22" s="520"/>
      <c r="AY22" s="520"/>
      <c r="AZ22" s="520"/>
      <c r="BA22" s="520"/>
      <c r="BB22" s="520"/>
      <c r="BC22" s="520"/>
      <c r="BD22" s="520"/>
      <c r="BE22" s="520"/>
      <c r="BF22" s="520"/>
      <c r="BG22" s="520"/>
      <c r="BH22" s="520"/>
      <c r="BI22" s="520"/>
      <c r="BJ22" s="520"/>
      <c r="BK22" s="520"/>
      <c r="BL22" s="520"/>
      <c r="BM22" s="520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5" spans="2:81" ht="16.5" customHeight="1">
      <c r="B25" s="65" t="s">
        <v>89</v>
      </c>
    </row>
    <row r="27" spans="2:81" s="31" customFormat="1" ht="15" customHeight="1">
      <c r="B27" s="17"/>
      <c r="C27" s="105" t="s">
        <v>305</v>
      </c>
      <c r="D27" s="570" t="s">
        <v>85</v>
      </c>
      <c r="E27" s="571"/>
      <c r="F27" s="571"/>
      <c r="G27" s="571"/>
      <c r="H27" s="571"/>
      <c r="I27" s="571"/>
      <c r="J27" s="571"/>
      <c r="K27" s="572"/>
      <c r="L27" s="553" t="s">
        <v>86</v>
      </c>
      <c r="M27" s="554"/>
      <c r="N27" s="554"/>
      <c r="O27" s="554"/>
      <c r="P27" s="554"/>
      <c r="Q27" s="554"/>
      <c r="R27" s="554"/>
      <c r="S27" s="555"/>
      <c r="T27" s="570" t="s">
        <v>91</v>
      </c>
      <c r="U27" s="571"/>
      <c r="V27" s="571"/>
      <c r="W27" s="571"/>
      <c r="X27" s="571"/>
      <c r="Y27" s="571"/>
      <c r="Z27" s="571"/>
      <c r="AA27" s="572"/>
      <c r="AB27" s="553" t="s">
        <v>102</v>
      </c>
      <c r="AC27" s="554"/>
      <c r="AD27" s="553" t="s">
        <v>92</v>
      </c>
      <c r="AE27" s="554"/>
      <c r="AF27" s="554"/>
      <c r="AG27" s="554"/>
      <c r="AH27" s="554"/>
      <c r="AI27" s="554"/>
      <c r="AJ27" s="554"/>
      <c r="AK27" s="554"/>
      <c r="AL27" s="554"/>
      <c r="AM27" s="554"/>
      <c r="AN27" s="554"/>
      <c r="AO27" s="554"/>
      <c r="AP27" s="554"/>
      <c r="AQ27" s="554"/>
      <c r="AR27" s="554"/>
      <c r="AS27" s="554"/>
      <c r="AT27" s="554"/>
      <c r="AU27" s="555"/>
      <c r="AV27" s="553" t="s">
        <v>28</v>
      </c>
      <c r="AW27" s="554"/>
      <c r="AX27" s="554"/>
      <c r="AY27" s="554"/>
      <c r="AZ27" s="554"/>
      <c r="BA27" s="554"/>
      <c r="BB27" s="554"/>
      <c r="BC27" s="554"/>
      <c r="BD27" s="554"/>
      <c r="BE27" s="554"/>
      <c r="BF27" s="554"/>
      <c r="BG27" s="554"/>
      <c r="BH27" s="554"/>
      <c r="BI27" s="554"/>
      <c r="BJ27" s="554"/>
      <c r="BK27" s="554"/>
      <c r="BL27" s="554"/>
      <c r="BM27" s="555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</row>
    <row r="28" spans="2:81" s="14" customFormat="1" ht="12.6" customHeight="1">
      <c r="B28" s="17"/>
      <c r="C28" s="109"/>
      <c r="D28" s="511" t="s">
        <v>248</v>
      </c>
      <c r="E28" s="512"/>
      <c r="F28" s="512"/>
      <c r="G28" s="512"/>
      <c r="H28" s="512"/>
      <c r="I28" s="512"/>
      <c r="J28" s="512"/>
      <c r="K28" s="513"/>
      <c r="L28" s="511" t="s">
        <v>313</v>
      </c>
      <c r="M28" s="512"/>
      <c r="N28" s="512"/>
      <c r="O28" s="512"/>
      <c r="P28" s="512"/>
      <c r="Q28" s="512"/>
      <c r="R28" s="512"/>
      <c r="S28" s="513"/>
      <c r="T28" s="511" t="s">
        <v>314</v>
      </c>
      <c r="U28" s="512"/>
      <c r="V28" s="512"/>
      <c r="W28" s="512"/>
      <c r="X28" s="512"/>
      <c r="Y28" s="512"/>
      <c r="Z28" s="512"/>
      <c r="AA28" s="513"/>
      <c r="AB28" s="529"/>
      <c r="AC28" s="531"/>
      <c r="AD28" s="520"/>
      <c r="AE28" s="520"/>
      <c r="AF28" s="520"/>
      <c r="AG28" s="520"/>
      <c r="AH28" s="520"/>
      <c r="AI28" s="520"/>
      <c r="AJ28" s="520"/>
      <c r="AK28" s="520"/>
      <c r="AL28" s="520"/>
      <c r="AM28" s="520"/>
      <c r="AN28" s="520"/>
      <c r="AO28" s="520"/>
      <c r="AP28" s="520"/>
      <c r="AQ28" s="520"/>
      <c r="AR28" s="520"/>
      <c r="AS28" s="520"/>
      <c r="AT28" s="520"/>
      <c r="AU28" s="520"/>
      <c r="AV28" s="573"/>
      <c r="AW28" s="573"/>
      <c r="AX28" s="573"/>
      <c r="AY28" s="573"/>
      <c r="AZ28" s="573"/>
      <c r="BA28" s="573"/>
      <c r="BB28" s="573"/>
      <c r="BC28" s="573"/>
      <c r="BD28" s="573"/>
      <c r="BE28" s="573"/>
      <c r="BF28" s="573"/>
      <c r="BG28" s="573"/>
      <c r="BH28" s="573"/>
      <c r="BI28" s="573"/>
      <c r="BJ28" s="573"/>
      <c r="BK28" s="573"/>
      <c r="BL28" s="573"/>
      <c r="BM28" s="573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31" spans="2:81" ht="16.5" customHeight="1">
      <c r="B31" s="65" t="s">
        <v>101</v>
      </c>
    </row>
    <row r="33" spans="2:81" ht="16.5" customHeight="1">
      <c r="C33" s="105" t="s">
        <v>305</v>
      </c>
      <c r="D33" s="570" t="s">
        <v>85</v>
      </c>
      <c r="E33" s="571"/>
      <c r="F33" s="571"/>
      <c r="G33" s="571"/>
      <c r="H33" s="571"/>
      <c r="I33" s="571"/>
      <c r="J33" s="571"/>
      <c r="K33" s="572"/>
      <c r="L33" s="553" t="s">
        <v>86</v>
      </c>
      <c r="M33" s="554"/>
      <c r="N33" s="554"/>
      <c r="O33" s="554"/>
      <c r="P33" s="554"/>
      <c r="Q33" s="554"/>
      <c r="R33" s="554"/>
      <c r="S33" s="555"/>
      <c r="T33" s="553" t="s">
        <v>100</v>
      </c>
      <c r="U33" s="554"/>
      <c r="V33" s="554"/>
      <c r="W33" s="554"/>
      <c r="X33" s="554"/>
      <c r="Y33" s="554"/>
      <c r="Z33" s="554"/>
      <c r="AA33" s="554"/>
      <c r="AB33" s="554"/>
      <c r="AC33" s="554"/>
      <c r="AD33" s="554"/>
      <c r="AE33" s="554"/>
      <c r="AF33" s="554"/>
      <c r="AG33" s="554"/>
      <c r="AH33" s="554"/>
      <c r="AI33" s="554"/>
      <c r="AJ33" s="554"/>
      <c r="AK33" s="554"/>
      <c r="AL33" s="554"/>
      <c r="AM33" s="554"/>
      <c r="AN33" s="554"/>
      <c r="AO33" s="554"/>
      <c r="AP33" s="554"/>
      <c r="AQ33" s="554"/>
      <c r="AR33" s="554"/>
      <c r="AS33" s="555"/>
      <c r="AT33" s="553" t="s">
        <v>28</v>
      </c>
      <c r="AU33" s="554"/>
      <c r="AV33" s="554"/>
      <c r="AW33" s="554"/>
      <c r="AX33" s="554"/>
      <c r="AY33" s="554"/>
      <c r="AZ33" s="554"/>
      <c r="BA33" s="554"/>
      <c r="BB33" s="554"/>
      <c r="BC33" s="554"/>
      <c r="BD33" s="554"/>
      <c r="BE33" s="554"/>
      <c r="BF33" s="554"/>
      <c r="BG33" s="554"/>
      <c r="BH33" s="554"/>
      <c r="BI33" s="554"/>
      <c r="BJ33" s="554"/>
      <c r="BK33" s="555"/>
    </row>
    <row r="34" spans="2:81" ht="12">
      <c r="C34" s="110">
        <v>1</v>
      </c>
      <c r="D34" s="520" t="s">
        <v>315</v>
      </c>
      <c r="E34" s="520" t="s">
        <v>115</v>
      </c>
      <c r="F34" s="520" t="s">
        <v>115</v>
      </c>
      <c r="G34" s="520" t="s">
        <v>115</v>
      </c>
      <c r="H34" s="520" t="s">
        <v>115</v>
      </c>
      <c r="I34" s="520" t="s">
        <v>115</v>
      </c>
      <c r="J34" s="520" t="s">
        <v>115</v>
      </c>
      <c r="K34" s="520" t="s">
        <v>115</v>
      </c>
      <c r="L34" s="520" t="s">
        <v>218</v>
      </c>
      <c r="M34" s="520" t="s">
        <v>114</v>
      </c>
      <c r="N34" s="520" t="s">
        <v>114</v>
      </c>
      <c r="O34" s="520" t="s">
        <v>114</v>
      </c>
      <c r="P34" s="520" t="s">
        <v>114</v>
      </c>
      <c r="Q34" s="520" t="s">
        <v>114</v>
      </c>
      <c r="R34" s="520" t="s">
        <v>114</v>
      </c>
      <c r="S34" s="520" t="s">
        <v>114</v>
      </c>
      <c r="T34" s="511"/>
      <c r="U34" s="512"/>
      <c r="V34" s="512"/>
      <c r="W34" s="512"/>
      <c r="X34" s="512"/>
      <c r="Y34" s="512"/>
      <c r="Z34" s="512"/>
      <c r="AA34" s="512"/>
      <c r="AB34" s="512"/>
      <c r="AC34" s="512"/>
      <c r="AD34" s="512"/>
      <c r="AE34" s="512"/>
      <c r="AF34" s="512"/>
      <c r="AG34" s="512"/>
      <c r="AH34" s="512"/>
      <c r="AI34" s="512"/>
      <c r="AJ34" s="512"/>
      <c r="AK34" s="512"/>
      <c r="AL34" s="512"/>
      <c r="AM34" s="512"/>
      <c r="AN34" s="512"/>
      <c r="AO34" s="512"/>
      <c r="AP34" s="512"/>
      <c r="AQ34" s="512"/>
      <c r="AR34" s="512"/>
      <c r="AS34" s="513"/>
      <c r="AT34" s="520"/>
      <c r="AU34" s="520"/>
      <c r="AV34" s="520"/>
      <c r="AW34" s="520"/>
      <c r="AX34" s="520"/>
      <c r="AY34" s="520"/>
      <c r="AZ34" s="520"/>
      <c r="BA34" s="520"/>
      <c r="BB34" s="520"/>
      <c r="BC34" s="520"/>
      <c r="BD34" s="520"/>
      <c r="BE34" s="520"/>
      <c r="BF34" s="520"/>
      <c r="BG34" s="520"/>
      <c r="BH34" s="520"/>
      <c r="BI34" s="520"/>
      <c r="BJ34" s="520"/>
      <c r="BK34" s="520"/>
    </row>
    <row r="35" spans="2:81" ht="12">
      <c r="C35" s="110">
        <v>2</v>
      </c>
      <c r="D35" s="520"/>
      <c r="E35" s="520"/>
      <c r="F35" s="520"/>
      <c r="G35" s="520"/>
      <c r="H35" s="520"/>
      <c r="I35" s="520"/>
      <c r="J35" s="520"/>
      <c r="K35" s="520"/>
      <c r="L35" s="520"/>
      <c r="M35" s="520"/>
      <c r="N35" s="520"/>
      <c r="O35" s="520"/>
      <c r="P35" s="520"/>
      <c r="Q35" s="520"/>
      <c r="R35" s="520"/>
      <c r="S35" s="520"/>
      <c r="T35" s="511"/>
      <c r="U35" s="512"/>
      <c r="V35" s="512"/>
      <c r="W35" s="512"/>
      <c r="X35" s="512"/>
      <c r="Y35" s="512"/>
      <c r="Z35" s="512"/>
      <c r="AA35" s="512"/>
      <c r="AB35" s="512"/>
      <c r="AC35" s="512"/>
      <c r="AD35" s="512"/>
      <c r="AE35" s="512"/>
      <c r="AF35" s="512"/>
      <c r="AG35" s="512"/>
      <c r="AH35" s="512"/>
      <c r="AI35" s="512"/>
      <c r="AJ35" s="512"/>
      <c r="AK35" s="512"/>
      <c r="AL35" s="512"/>
      <c r="AM35" s="512"/>
      <c r="AN35" s="512"/>
      <c r="AO35" s="512"/>
      <c r="AP35" s="512"/>
      <c r="AQ35" s="512"/>
      <c r="AR35" s="512"/>
      <c r="AS35" s="513"/>
      <c r="AT35" s="520"/>
      <c r="AU35" s="520"/>
      <c r="AV35" s="520"/>
      <c r="AW35" s="520"/>
      <c r="AX35" s="520"/>
      <c r="AY35" s="520"/>
      <c r="AZ35" s="520"/>
      <c r="BA35" s="520"/>
      <c r="BB35" s="520"/>
      <c r="BC35" s="520"/>
      <c r="BD35" s="520"/>
      <c r="BE35" s="520"/>
      <c r="BF35" s="520"/>
      <c r="BG35" s="520"/>
      <c r="BH35" s="520"/>
      <c r="BI35" s="520"/>
      <c r="BJ35" s="520"/>
      <c r="BK35" s="520"/>
    </row>
    <row r="38" spans="2:81" ht="16.5" customHeight="1">
      <c r="B38" s="65" t="s">
        <v>93</v>
      </c>
    </row>
    <row r="40" spans="2:81" ht="16.5" customHeight="1">
      <c r="C40" s="105" t="s">
        <v>316</v>
      </c>
      <c r="D40" s="522" t="s">
        <v>97</v>
      </c>
      <c r="E40" s="522"/>
      <c r="F40" s="522"/>
      <c r="G40" s="522"/>
      <c r="H40" s="522"/>
      <c r="I40" s="522"/>
      <c r="J40" s="522"/>
      <c r="K40" s="522"/>
      <c r="L40" s="522"/>
      <c r="M40" s="522"/>
      <c r="N40" s="522"/>
      <c r="O40" s="523" t="s">
        <v>94</v>
      </c>
      <c r="P40" s="523"/>
      <c r="Q40" s="523"/>
      <c r="R40" s="523"/>
      <c r="S40" s="523"/>
      <c r="T40" s="523"/>
      <c r="U40" s="523"/>
      <c r="V40" s="523"/>
      <c r="W40" s="523"/>
      <c r="X40" s="523"/>
      <c r="Y40" s="523"/>
      <c r="Z40" s="523"/>
      <c r="AA40" s="523"/>
      <c r="AB40" s="523" t="s">
        <v>95</v>
      </c>
      <c r="AC40" s="523"/>
      <c r="AD40" s="523"/>
      <c r="AE40" s="523"/>
      <c r="AF40" s="523"/>
      <c r="AG40" s="523" t="s">
        <v>96</v>
      </c>
      <c r="AH40" s="523"/>
      <c r="AI40" s="523"/>
      <c r="AJ40" s="523"/>
      <c r="AK40" s="523"/>
      <c r="AL40" s="523"/>
      <c r="AM40" s="523"/>
      <c r="AN40" s="523"/>
      <c r="AO40" s="523"/>
      <c r="AP40" s="523"/>
      <c r="AQ40" s="523"/>
      <c r="AR40" s="523"/>
      <c r="AS40" s="523"/>
      <c r="AT40" s="523"/>
      <c r="AU40" s="523"/>
      <c r="AV40" s="523"/>
      <c r="AW40" s="523"/>
      <c r="AX40" s="523"/>
      <c r="AY40" s="523"/>
      <c r="AZ40" s="523"/>
      <c r="BA40" s="523"/>
      <c r="BB40" s="523"/>
      <c r="BC40" s="523"/>
      <c r="BD40" s="523"/>
      <c r="BE40" s="523"/>
      <c r="BF40" s="523"/>
      <c r="BG40" s="523"/>
      <c r="BH40" s="523"/>
      <c r="BI40" s="523"/>
      <c r="BJ40" s="523"/>
      <c r="BK40" s="523"/>
    </row>
    <row r="41" spans="2:81" s="14" customFormat="1" ht="12.6" customHeight="1">
      <c r="B41" s="17"/>
      <c r="C41" s="110">
        <v>1</v>
      </c>
      <c r="D41" s="511" t="s">
        <v>234</v>
      </c>
      <c r="E41" s="512"/>
      <c r="F41" s="512"/>
      <c r="G41" s="512"/>
      <c r="H41" s="512"/>
      <c r="I41" s="512"/>
      <c r="J41" s="512"/>
      <c r="K41" s="512"/>
      <c r="L41" s="512"/>
      <c r="M41" s="512"/>
      <c r="N41" s="513"/>
      <c r="O41" s="511" t="s">
        <v>183</v>
      </c>
      <c r="P41" s="512"/>
      <c r="Q41" s="512"/>
      <c r="R41" s="512"/>
      <c r="S41" s="512"/>
      <c r="T41" s="512"/>
      <c r="U41" s="512"/>
      <c r="V41" s="512"/>
      <c r="W41" s="512"/>
      <c r="X41" s="512"/>
      <c r="Y41" s="512"/>
      <c r="Z41" s="512"/>
      <c r="AA41" s="513"/>
      <c r="AB41" s="511"/>
      <c r="AC41" s="512"/>
      <c r="AD41" s="512"/>
      <c r="AE41" s="512"/>
      <c r="AF41" s="513"/>
      <c r="AG41" s="511"/>
      <c r="AH41" s="512"/>
      <c r="AI41" s="512"/>
      <c r="AJ41" s="512"/>
      <c r="AK41" s="512"/>
      <c r="AL41" s="512"/>
      <c r="AM41" s="512"/>
      <c r="AN41" s="512"/>
      <c r="AO41" s="512"/>
      <c r="AP41" s="512"/>
      <c r="AQ41" s="512"/>
      <c r="AR41" s="512"/>
      <c r="AS41" s="512"/>
      <c r="AT41" s="512"/>
      <c r="AU41" s="512"/>
      <c r="AV41" s="512"/>
      <c r="AW41" s="512"/>
      <c r="AX41" s="512"/>
      <c r="AY41" s="512"/>
      <c r="AZ41" s="512"/>
      <c r="BA41" s="512"/>
      <c r="BB41" s="512"/>
      <c r="BC41" s="512"/>
      <c r="BD41" s="512"/>
      <c r="BE41" s="512"/>
      <c r="BF41" s="512"/>
      <c r="BG41" s="512"/>
      <c r="BH41" s="512"/>
      <c r="BI41" s="512"/>
      <c r="BJ41" s="512"/>
      <c r="BK41" s="513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</row>
    <row r="44" spans="2:81" s="17" customFormat="1" ht="16.5" customHeight="1">
      <c r="B44" s="65" t="s">
        <v>98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</row>
    <row r="46" spans="2:81" ht="16.5" customHeight="1">
      <c r="C46" s="17" t="s">
        <v>246</v>
      </c>
    </row>
    <row r="47" spans="2:81" ht="16.5" customHeight="1">
      <c r="D47" s="17" t="s">
        <v>282</v>
      </c>
    </row>
    <row r="48" spans="2:81" s="18" customFormat="1" ht="16.5" customHeight="1">
      <c r="B48" s="17"/>
      <c r="C48" s="84"/>
      <c r="E48" s="522" t="s">
        <v>146</v>
      </c>
      <c r="F48" s="522"/>
      <c r="G48" s="522"/>
      <c r="H48" s="522"/>
      <c r="I48" s="522"/>
      <c r="J48" s="522"/>
      <c r="K48" s="522"/>
      <c r="L48" s="522" t="s">
        <v>27</v>
      </c>
      <c r="M48" s="522"/>
      <c r="N48" s="522"/>
      <c r="O48" s="522"/>
      <c r="P48" s="522"/>
      <c r="Q48" s="522"/>
      <c r="R48" s="522"/>
      <c r="S48" s="522" t="s">
        <v>118</v>
      </c>
      <c r="T48" s="522"/>
      <c r="U48" s="570" t="s">
        <v>117</v>
      </c>
      <c r="V48" s="571"/>
      <c r="W48" s="571"/>
      <c r="X48" s="571"/>
      <c r="Y48" s="572"/>
      <c r="Z48" s="570" t="s">
        <v>28</v>
      </c>
      <c r="AA48" s="571"/>
      <c r="AB48" s="571"/>
      <c r="AC48" s="571"/>
      <c r="AD48" s="571"/>
      <c r="AE48" s="571"/>
      <c r="AF48" s="571"/>
      <c r="AG48" s="571"/>
      <c r="AH48" s="571"/>
      <c r="AI48" s="571"/>
      <c r="AJ48" s="571"/>
      <c r="AK48" s="571"/>
      <c r="AL48" s="571"/>
      <c r="AM48" s="571"/>
      <c r="AN48" s="572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 spans="2:51" s="18" customFormat="1" ht="16.5" customHeight="1">
      <c r="B49" s="17"/>
      <c r="E49" s="584" t="s">
        <v>317</v>
      </c>
      <c r="F49" s="585"/>
      <c r="G49" s="585"/>
      <c r="H49" s="585"/>
      <c r="I49" s="585"/>
      <c r="J49" s="585"/>
      <c r="K49" s="586"/>
      <c r="L49" s="584" t="s">
        <v>318</v>
      </c>
      <c r="M49" s="585"/>
      <c r="N49" s="585"/>
      <c r="O49" s="585"/>
      <c r="P49" s="585"/>
      <c r="Q49" s="585"/>
      <c r="R49" s="586"/>
      <c r="S49" s="584"/>
      <c r="T49" s="586"/>
      <c r="U49" s="584" t="s">
        <v>210</v>
      </c>
      <c r="V49" s="585"/>
      <c r="W49" s="585"/>
      <c r="X49" s="585"/>
      <c r="Y49" s="586"/>
      <c r="Z49" s="587" t="s">
        <v>195</v>
      </c>
      <c r="AA49" s="588"/>
      <c r="AB49" s="588"/>
      <c r="AC49" s="588"/>
      <c r="AD49" s="588"/>
      <c r="AE49" s="588"/>
      <c r="AF49" s="588"/>
      <c r="AG49" s="588"/>
      <c r="AH49" s="588"/>
      <c r="AI49" s="588"/>
      <c r="AJ49" s="588"/>
      <c r="AK49" s="588"/>
      <c r="AL49" s="588"/>
      <c r="AM49" s="588"/>
      <c r="AN49" s="589"/>
      <c r="AO49" s="16"/>
      <c r="AP49" s="95"/>
      <c r="AQ49" s="16"/>
      <c r="AR49" s="16"/>
      <c r="AS49" s="16"/>
      <c r="AT49" s="16"/>
      <c r="AU49" s="16"/>
      <c r="AV49" s="16"/>
      <c r="AW49" s="16"/>
      <c r="AX49" s="16"/>
      <c r="AY49" s="16"/>
    </row>
    <row r="50" spans="2:51" s="18" customFormat="1" ht="16.5" customHeight="1">
      <c r="B50" s="17"/>
      <c r="E50" s="511" t="s">
        <v>149</v>
      </c>
      <c r="F50" s="512"/>
      <c r="G50" s="512"/>
      <c r="H50" s="512"/>
      <c r="I50" s="512"/>
      <c r="J50" s="512"/>
      <c r="K50" s="513"/>
      <c r="L50" s="520" t="s">
        <v>133</v>
      </c>
      <c r="M50" s="520"/>
      <c r="N50" s="520"/>
      <c r="O50" s="520"/>
      <c r="P50" s="520"/>
      <c r="Q50" s="520"/>
      <c r="R50" s="520"/>
      <c r="S50" s="580"/>
      <c r="T50" s="580"/>
      <c r="U50" s="511" t="s">
        <v>134</v>
      </c>
      <c r="V50" s="512"/>
      <c r="W50" s="512"/>
      <c r="X50" s="512"/>
      <c r="Y50" s="513"/>
      <c r="Z50" s="511" t="s">
        <v>196</v>
      </c>
      <c r="AA50" s="512"/>
      <c r="AB50" s="512"/>
      <c r="AC50" s="512"/>
      <c r="AD50" s="512"/>
      <c r="AE50" s="512"/>
      <c r="AF50" s="512"/>
      <c r="AG50" s="512"/>
      <c r="AH50" s="512"/>
      <c r="AI50" s="512"/>
      <c r="AJ50" s="512"/>
      <c r="AK50" s="512"/>
      <c r="AL50" s="512"/>
      <c r="AM50" s="512"/>
      <c r="AN50" s="513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</row>
    <row r="51" spans="2:51" s="18" customFormat="1" ht="16.5" customHeight="1">
      <c r="B51" s="17"/>
      <c r="E51" s="511" t="s">
        <v>151</v>
      </c>
      <c r="F51" s="512"/>
      <c r="G51" s="512"/>
      <c r="H51" s="512"/>
      <c r="I51" s="512"/>
      <c r="J51" s="512"/>
      <c r="K51" s="513"/>
      <c r="L51" s="520" t="s">
        <v>152</v>
      </c>
      <c r="M51" s="520"/>
      <c r="N51" s="520"/>
      <c r="O51" s="520"/>
      <c r="P51" s="520"/>
      <c r="Q51" s="520"/>
      <c r="R51" s="520"/>
      <c r="S51" s="580"/>
      <c r="T51" s="580"/>
      <c r="U51" s="511" t="s">
        <v>153</v>
      </c>
      <c r="V51" s="512"/>
      <c r="W51" s="512"/>
      <c r="X51" s="512"/>
      <c r="Y51" s="513"/>
      <c r="Z51" s="511" t="s">
        <v>197</v>
      </c>
      <c r="AA51" s="512"/>
      <c r="AB51" s="512"/>
      <c r="AC51" s="512"/>
      <c r="AD51" s="512"/>
      <c r="AE51" s="512"/>
      <c r="AF51" s="512"/>
      <c r="AG51" s="512"/>
      <c r="AH51" s="512"/>
      <c r="AI51" s="512"/>
      <c r="AJ51" s="512"/>
      <c r="AK51" s="512"/>
      <c r="AL51" s="512"/>
      <c r="AM51" s="512"/>
      <c r="AN51" s="513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</row>
    <row r="52" spans="2:51" s="18" customFormat="1" ht="16.5" customHeight="1">
      <c r="B52" s="17"/>
      <c r="E52" s="511" t="s">
        <v>319</v>
      </c>
      <c r="F52" s="512"/>
      <c r="G52" s="512"/>
      <c r="H52" s="512"/>
      <c r="I52" s="512"/>
      <c r="J52" s="512"/>
      <c r="K52" s="513"/>
      <c r="L52" s="520" t="s">
        <v>320</v>
      </c>
      <c r="M52" s="520"/>
      <c r="N52" s="520"/>
      <c r="O52" s="520"/>
      <c r="P52" s="520"/>
      <c r="Q52" s="520"/>
      <c r="R52" s="520"/>
      <c r="S52" s="580"/>
      <c r="T52" s="580"/>
      <c r="U52" s="511" t="s">
        <v>321</v>
      </c>
      <c r="V52" s="512"/>
      <c r="W52" s="512"/>
      <c r="X52" s="512"/>
      <c r="Y52" s="513"/>
      <c r="Z52" s="511" t="s">
        <v>245</v>
      </c>
      <c r="AA52" s="512"/>
      <c r="AB52" s="512"/>
      <c r="AC52" s="512"/>
      <c r="AD52" s="512"/>
      <c r="AE52" s="512"/>
      <c r="AF52" s="512"/>
      <c r="AG52" s="512"/>
      <c r="AH52" s="512"/>
      <c r="AI52" s="512"/>
      <c r="AJ52" s="512"/>
      <c r="AK52" s="512"/>
      <c r="AL52" s="512"/>
      <c r="AM52" s="512"/>
      <c r="AN52" s="513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</row>
    <row r="53" spans="2:51" s="18" customFormat="1" ht="16.5" customHeight="1">
      <c r="B53" s="17"/>
      <c r="Q53" s="16"/>
      <c r="R53" s="16"/>
    </row>
    <row r="54" spans="2:51" s="18" customFormat="1" ht="16.5" customHeight="1">
      <c r="B54" s="17"/>
      <c r="D54" s="18" t="s">
        <v>283</v>
      </c>
      <c r="Q54" s="16"/>
      <c r="R54" s="16"/>
    </row>
    <row r="55" spans="2:51" s="18" customFormat="1" ht="16.5" customHeight="1">
      <c r="B55" s="17"/>
      <c r="E55" s="522" t="s">
        <v>146</v>
      </c>
      <c r="F55" s="522"/>
      <c r="G55" s="522"/>
      <c r="H55" s="522"/>
      <c r="I55" s="522"/>
      <c r="J55" s="522"/>
      <c r="K55" s="522"/>
      <c r="L55" s="522" t="s">
        <v>27</v>
      </c>
      <c r="M55" s="522"/>
      <c r="N55" s="522"/>
      <c r="O55" s="522"/>
      <c r="P55" s="522"/>
      <c r="Q55" s="522"/>
      <c r="R55" s="522"/>
      <c r="S55" s="522" t="s">
        <v>118</v>
      </c>
      <c r="T55" s="522"/>
      <c r="U55" s="570" t="s">
        <v>117</v>
      </c>
      <c r="V55" s="571"/>
      <c r="W55" s="571"/>
      <c r="X55" s="571"/>
      <c r="Y55" s="572"/>
      <c r="Z55" s="570" t="s">
        <v>28</v>
      </c>
      <c r="AA55" s="571"/>
      <c r="AB55" s="571"/>
      <c r="AC55" s="571"/>
      <c r="AD55" s="571"/>
      <c r="AE55" s="571"/>
      <c r="AF55" s="571"/>
      <c r="AG55" s="571"/>
      <c r="AH55" s="571"/>
      <c r="AI55" s="571"/>
      <c r="AJ55" s="571"/>
      <c r="AK55" s="571"/>
      <c r="AL55" s="571"/>
      <c r="AM55" s="571"/>
      <c r="AN55" s="572"/>
    </row>
    <row r="56" spans="2:51" s="18" customFormat="1" ht="16.5" customHeight="1">
      <c r="B56" s="17"/>
      <c r="E56" s="584" t="s">
        <v>322</v>
      </c>
      <c r="F56" s="585"/>
      <c r="G56" s="585"/>
      <c r="H56" s="585"/>
      <c r="I56" s="585"/>
      <c r="J56" s="585"/>
      <c r="K56" s="586"/>
      <c r="L56" s="584" t="s">
        <v>160</v>
      </c>
      <c r="M56" s="585"/>
      <c r="N56" s="585"/>
      <c r="O56" s="585"/>
      <c r="P56" s="585"/>
      <c r="Q56" s="585"/>
      <c r="R56" s="586"/>
      <c r="S56" s="584"/>
      <c r="T56" s="586"/>
      <c r="U56" s="584" t="s">
        <v>323</v>
      </c>
      <c r="V56" s="585"/>
      <c r="W56" s="585"/>
      <c r="X56" s="585"/>
      <c r="Y56" s="586"/>
      <c r="Z56" s="587" t="s">
        <v>160</v>
      </c>
      <c r="AA56" s="588"/>
      <c r="AB56" s="588"/>
      <c r="AC56" s="588"/>
      <c r="AD56" s="588"/>
      <c r="AE56" s="588"/>
      <c r="AF56" s="588"/>
      <c r="AG56" s="588"/>
      <c r="AH56" s="588"/>
      <c r="AI56" s="588"/>
      <c r="AJ56" s="588"/>
      <c r="AK56" s="588"/>
      <c r="AL56" s="588"/>
      <c r="AM56" s="588"/>
      <c r="AN56" s="589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2:51" s="18" customFormat="1" ht="16.5" customHeight="1">
      <c r="B57" s="17"/>
      <c r="E57" s="511" t="s">
        <v>324</v>
      </c>
      <c r="F57" s="512"/>
      <c r="G57" s="512"/>
      <c r="H57" s="512"/>
      <c r="I57" s="512"/>
      <c r="J57" s="512"/>
      <c r="K57" s="513"/>
      <c r="L57" s="520" t="s">
        <v>249</v>
      </c>
      <c r="M57" s="520"/>
      <c r="N57" s="520"/>
      <c r="O57" s="520"/>
      <c r="P57" s="520"/>
      <c r="Q57" s="520"/>
      <c r="R57" s="520"/>
      <c r="S57" s="580"/>
      <c r="T57" s="580"/>
      <c r="U57" s="511" t="s">
        <v>325</v>
      </c>
      <c r="V57" s="512"/>
      <c r="W57" s="512"/>
      <c r="X57" s="512"/>
      <c r="Y57" s="513"/>
      <c r="Z57" s="511" t="s">
        <v>250</v>
      </c>
      <c r="AA57" s="512"/>
      <c r="AB57" s="512"/>
      <c r="AC57" s="512"/>
      <c r="AD57" s="512"/>
      <c r="AE57" s="512"/>
      <c r="AF57" s="512"/>
      <c r="AG57" s="512"/>
      <c r="AH57" s="512"/>
      <c r="AI57" s="512"/>
      <c r="AJ57" s="512"/>
      <c r="AK57" s="512"/>
      <c r="AL57" s="512"/>
      <c r="AM57" s="512"/>
      <c r="AN57" s="513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2:51" s="18" customFormat="1" ht="16.5" customHeight="1">
      <c r="B58" s="17"/>
      <c r="E58" s="511"/>
      <c r="F58" s="512"/>
      <c r="G58" s="512"/>
      <c r="H58" s="512"/>
      <c r="I58" s="512"/>
      <c r="J58" s="512"/>
      <c r="K58" s="513"/>
      <c r="L58" s="520"/>
      <c r="M58" s="520"/>
      <c r="N58" s="520"/>
      <c r="O58" s="520"/>
      <c r="P58" s="520"/>
      <c r="Q58" s="520"/>
      <c r="R58" s="520"/>
      <c r="S58" s="580"/>
      <c r="T58" s="580"/>
      <c r="U58" s="511"/>
      <c r="V58" s="512"/>
      <c r="W58" s="512"/>
      <c r="X58" s="512"/>
      <c r="Y58" s="513"/>
      <c r="Z58" s="511"/>
      <c r="AA58" s="512"/>
      <c r="AB58" s="512"/>
      <c r="AC58" s="512"/>
      <c r="AD58" s="512"/>
      <c r="AE58" s="512"/>
      <c r="AF58" s="512"/>
      <c r="AG58" s="512"/>
      <c r="AH58" s="512"/>
      <c r="AI58" s="512"/>
      <c r="AJ58" s="512"/>
      <c r="AK58" s="512"/>
      <c r="AL58" s="512"/>
      <c r="AM58" s="512"/>
      <c r="AN58" s="513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2:51" s="18" customFormat="1" ht="16.5" customHeight="1">
      <c r="B59" s="17"/>
      <c r="E59" s="511"/>
      <c r="F59" s="512"/>
      <c r="G59" s="512"/>
      <c r="H59" s="512"/>
      <c r="I59" s="512"/>
      <c r="J59" s="512"/>
      <c r="K59" s="513"/>
      <c r="L59" s="520"/>
      <c r="M59" s="520"/>
      <c r="N59" s="520"/>
      <c r="O59" s="520"/>
      <c r="P59" s="520"/>
      <c r="Q59" s="520"/>
      <c r="R59" s="520"/>
      <c r="S59" s="580"/>
      <c r="T59" s="580"/>
      <c r="U59" s="511"/>
      <c r="V59" s="512"/>
      <c r="W59" s="512"/>
      <c r="X59" s="512"/>
      <c r="Y59" s="513"/>
      <c r="Z59" s="511"/>
      <c r="AA59" s="512"/>
      <c r="AB59" s="512"/>
      <c r="AC59" s="512"/>
      <c r="AD59" s="512"/>
      <c r="AE59" s="512"/>
      <c r="AF59" s="512"/>
      <c r="AG59" s="512"/>
      <c r="AH59" s="512"/>
      <c r="AI59" s="512"/>
      <c r="AJ59" s="512"/>
      <c r="AK59" s="512"/>
      <c r="AL59" s="512"/>
      <c r="AM59" s="512"/>
      <c r="AN59" s="513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2:51" s="18" customFormat="1" ht="16.5" customHeight="1">
      <c r="B60" s="1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2:51" s="18" customFormat="1" ht="16.5" customHeight="1">
      <c r="B61" s="17"/>
      <c r="D61" s="98" t="s">
        <v>251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2:51" s="18" customFormat="1" ht="16.5" customHeight="1">
      <c r="B62" s="17"/>
      <c r="E62" s="18" t="s">
        <v>254</v>
      </c>
      <c r="H62" s="91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2:51" s="18" customFormat="1" ht="16.5" customHeight="1">
      <c r="B63" s="17"/>
      <c r="F63" s="18" t="s">
        <v>255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</row>
    <row r="64" spans="2:51" s="18" customFormat="1" ht="16.5" customHeight="1">
      <c r="B64" s="17"/>
      <c r="G64" s="18" t="s">
        <v>253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</row>
    <row r="65" spans="2:51" s="18" customFormat="1" ht="16.5" customHeight="1">
      <c r="B65" s="17"/>
      <c r="F65" s="18" t="s">
        <v>257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</row>
    <row r="66" spans="2:51" s="18" customFormat="1" ht="16.5" customHeight="1">
      <c r="B66" s="17"/>
      <c r="F66" s="18" t="s">
        <v>256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</row>
    <row r="67" spans="2:51" s="18" customFormat="1" ht="16.5" customHeight="1">
      <c r="B67" s="17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</row>
    <row r="68" spans="2:51" s="18" customFormat="1" ht="16.5" customHeight="1">
      <c r="B68" s="17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</row>
    <row r="69" spans="2:51" s="18" customFormat="1" ht="16.5" customHeight="1">
      <c r="B69" s="17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</row>
    <row r="70" spans="2:51" ht="16.5" customHeight="1"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</row>
    <row r="71" spans="2:51" ht="16.5" customHeight="1"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</row>
    <row r="72" spans="2:51" ht="16.5" customHeight="1"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</row>
    <row r="73" spans="2:51" ht="16.5" customHeight="1">
      <c r="C73" s="18"/>
      <c r="D73" s="18"/>
      <c r="E73" s="18"/>
      <c r="F73" s="18"/>
      <c r="G73" s="18"/>
      <c r="H73" s="18"/>
      <c r="I73" s="18"/>
      <c r="J73" s="103"/>
      <c r="K73" s="18"/>
      <c r="L73" s="18"/>
      <c r="M73" s="18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</row>
    <row r="74" spans="2:51" ht="16.5" customHeight="1"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</row>
    <row r="75" spans="2:51" ht="16.5" customHeight="1"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</row>
    <row r="76" spans="2:51" ht="16.5" customHeight="1"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</row>
    <row r="77" spans="2:51" ht="16.5" customHeight="1"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</row>
    <row r="78" spans="2:51" ht="16.5" customHeight="1"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</row>
    <row r="79" spans="2:51" ht="16.5" customHeight="1"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</row>
    <row r="80" spans="2:51" ht="16.5" customHeight="1"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</row>
    <row r="81" spans="2:81" ht="16.5" customHeight="1"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</row>
    <row r="82" spans="2:81" ht="16.5" customHeight="1"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</row>
    <row r="83" spans="2:81" ht="16.5" customHeight="1"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</row>
    <row r="84" spans="2:81" ht="16.5" customHeight="1"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</row>
    <row r="88" spans="2:81" s="18" customFormat="1" ht="16.5" customHeight="1">
      <c r="B88" s="17"/>
      <c r="E88" s="17"/>
      <c r="F88" s="17"/>
      <c r="G88" s="17"/>
      <c r="H88" s="17"/>
      <c r="I88" s="17"/>
      <c r="J88" s="17"/>
      <c r="K88" s="17"/>
      <c r="L88" s="17"/>
      <c r="M88" s="17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</row>
    <row r="89" spans="2:81" s="18" customFormat="1" ht="16.5" customHeight="1">
      <c r="B89" s="17"/>
      <c r="E89" s="17"/>
      <c r="F89" s="17"/>
      <c r="G89" s="17"/>
      <c r="H89" s="17"/>
      <c r="I89" s="17"/>
      <c r="J89" s="17"/>
      <c r="K89" s="17"/>
      <c r="L89" s="17"/>
      <c r="M89" s="17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</row>
    <row r="90" spans="2:81" s="18" customFormat="1" ht="16.5" customHeight="1">
      <c r="B90" s="17"/>
      <c r="E90" s="17"/>
      <c r="F90" s="17"/>
      <c r="G90" s="17"/>
      <c r="H90" s="17"/>
      <c r="I90" s="17"/>
      <c r="J90" s="17"/>
      <c r="K90" s="17"/>
      <c r="L90" s="17"/>
      <c r="M90" s="17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</row>
  </sheetData>
  <mergeCells count="129">
    <mergeCell ref="E59:K59"/>
    <mergeCell ref="L59:R59"/>
    <mergeCell ref="S59:T59"/>
    <mergeCell ref="U59:Y59"/>
    <mergeCell ref="Z59:AN59"/>
    <mergeCell ref="E57:K57"/>
    <mergeCell ref="L57:R57"/>
    <mergeCell ref="S57:T57"/>
    <mergeCell ref="U57:Y57"/>
    <mergeCell ref="Z57:AN57"/>
    <mergeCell ref="E58:K58"/>
    <mergeCell ref="L58:R58"/>
    <mergeCell ref="S58:T58"/>
    <mergeCell ref="U58:Y58"/>
    <mergeCell ref="Z58:AN58"/>
    <mergeCell ref="E55:K55"/>
    <mergeCell ref="L55:R55"/>
    <mergeCell ref="S55:T55"/>
    <mergeCell ref="U55:Y55"/>
    <mergeCell ref="Z55:AN55"/>
    <mergeCell ref="E56:K56"/>
    <mergeCell ref="L56:R56"/>
    <mergeCell ref="S56:T56"/>
    <mergeCell ref="U56:Y56"/>
    <mergeCell ref="Z56:AN56"/>
    <mergeCell ref="E51:K51"/>
    <mergeCell ref="L51:R51"/>
    <mergeCell ref="S51:T51"/>
    <mergeCell ref="U51:Y51"/>
    <mergeCell ref="Z51:AN51"/>
    <mergeCell ref="E52:K52"/>
    <mergeCell ref="L52:R52"/>
    <mergeCell ref="S52:T52"/>
    <mergeCell ref="U52:Y52"/>
    <mergeCell ref="Z52:AN52"/>
    <mergeCell ref="E49:K49"/>
    <mergeCell ref="L49:R49"/>
    <mergeCell ref="S49:T49"/>
    <mergeCell ref="U49:Y49"/>
    <mergeCell ref="Z49:AN49"/>
    <mergeCell ref="E50:K50"/>
    <mergeCell ref="L50:R50"/>
    <mergeCell ref="S50:T50"/>
    <mergeCell ref="U50:Y50"/>
    <mergeCell ref="Z50:AN50"/>
    <mergeCell ref="D41:N41"/>
    <mergeCell ref="O41:AA41"/>
    <mergeCell ref="AB41:AF41"/>
    <mergeCell ref="AG41:BK41"/>
    <mergeCell ref="E48:K48"/>
    <mergeCell ref="L48:R48"/>
    <mergeCell ref="S48:T48"/>
    <mergeCell ref="U48:Y48"/>
    <mergeCell ref="Z48:AN48"/>
    <mergeCell ref="D35:K35"/>
    <mergeCell ref="L35:S35"/>
    <mergeCell ref="T35:AS35"/>
    <mergeCell ref="AT35:BK35"/>
    <mergeCell ref="D40:N40"/>
    <mergeCell ref="O40:AA40"/>
    <mergeCell ref="AB40:AF40"/>
    <mergeCell ref="AG40:BK40"/>
    <mergeCell ref="D33:K33"/>
    <mergeCell ref="L33:S33"/>
    <mergeCell ref="T33:AS33"/>
    <mergeCell ref="AT33:BK33"/>
    <mergeCell ref="D34:K34"/>
    <mergeCell ref="L34:S34"/>
    <mergeCell ref="T34:AS34"/>
    <mergeCell ref="AT34:BK34"/>
    <mergeCell ref="D28:K28"/>
    <mergeCell ref="L28:S28"/>
    <mergeCell ref="T28:AA28"/>
    <mergeCell ref="AB28:AC28"/>
    <mergeCell ref="AD28:AU28"/>
    <mergeCell ref="AV28:BM28"/>
    <mergeCell ref="D27:K27"/>
    <mergeCell ref="L27:S27"/>
    <mergeCell ref="T27:AA27"/>
    <mergeCell ref="AB27:AC27"/>
    <mergeCell ref="AD27:AU27"/>
    <mergeCell ref="AV27:BM27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3:AV44"/>
  <sheetViews>
    <sheetView zoomScale="70" zoomScaleNormal="70" workbookViewId="0">
      <selection activeCell="AS34" sqref="AS34"/>
    </sheetView>
  </sheetViews>
  <sheetFormatPr defaultColWidth="3.25" defaultRowHeight="18.75"/>
  <sheetData>
    <row r="3" spans="26:39">
      <c r="Z3" s="66" t="s">
        <v>20</v>
      </c>
      <c r="AA3" s="85"/>
      <c r="AB3" s="85"/>
    </row>
    <row r="4" spans="26:39">
      <c r="Z4" s="85"/>
      <c r="AA4" s="85"/>
      <c r="AB4" s="85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</row>
    <row r="5" spans="26:39">
      <c r="Z5" s="85"/>
      <c r="AA5" s="7" t="s">
        <v>429</v>
      </c>
      <c r="AB5" s="85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</row>
    <row r="6" spans="26:39">
      <c r="AA6" s="113"/>
      <c r="AB6" s="113" t="s">
        <v>439</v>
      </c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</row>
    <row r="7" spans="26:39">
      <c r="AA7" s="85"/>
      <c r="AB7" s="113"/>
      <c r="AC7" s="113" t="s">
        <v>1137</v>
      </c>
      <c r="AD7" s="113"/>
      <c r="AE7" s="113"/>
      <c r="AF7" s="7"/>
      <c r="AG7" s="7"/>
      <c r="AH7" s="7"/>
      <c r="AI7" s="7"/>
      <c r="AJ7" s="7"/>
      <c r="AK7" s="7"/>
      <c r="AL7" s="113"/>
      <c r="AM7" s="113"/>
    </row>
    <row r="8" spans="26:39">
      <c r="AA8" s="85"/>
      <c r="AB8" s="113"/>
      <c r="AC8" s="113"/>
      <c r="AD8" s="113" t="s">
        <v>431</v>
      </c>
      <c r="AE8" s="113"/>
      <c r="AF8" s="70"/>
      <c r="AG8" s="70"/>
      <c r="AH8" s="70"/>
      <c r="AI8" s="70"/>
      <c r="AJ8" s="7"/>
      <c r="AK8" s="7"/>
      <c r="AL8" s="113"/>
      <c r="AM8" s="113"/>
    </row>
    <row r="9" spans="26:39">
      <c r="AA9" s="85"/>
      <c r="AB9" s="85"/>
      <c r="AC9" s="85"/>
      <c r="AD9" s="85" t="s">
        <v>432</v>
      </c>
      <c r="AE9" s="85"/>
      <c r="AF9" s="70"/>
      <c r="AG9" s="70"/>
      <c r="AH9" s="70"/>
      <c r="AI9" s="70"/>
      <c r="AJ9" s="7"/>
      <c r="AK9" s="7"/>
      <c r="AL9" s="113"/>
      <c r="AM9" s="113"/>
    </row>
    <row r="10" spans="26:39">
      <c r="AA10" s="85"/>
      <c r="AB10" s="113"/>
      <c r="AC10" s="113"/>
      <c r="AD10" s="85"/>
      <c r="AE10" s="85"/>
      <c r="AF10" s="70"/>
      <c r="AG10" s="70"/>
      <c r="AH10" s="70"/>
      <c r="AI10" s="70"/>
      <c r="AJ10" s="7"/>
      <c r="AK10" s="7"/>
      <c r="AL10" s="113"/>
      <c r="AM10" s="113"/>
    </row>
    <row r="11" spans="26:39"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</row>
    <row r="12" spans="26:39"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</row>
    <row r="13" spans="26:39"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</row>
    <row r="14" spans="26:39"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</row>
    <row r="15" spans="26:39"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</row>
    <row r="16" spans="26:39"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</row>
    <row r="17" spans="26:39"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</row>
    <row r="20" spans="26:39"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</row>
    <row r="21" spans="26:39"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</row>
    <row r="29" spans="26:39">
      <c r="AA29" s="113"/>
      <c r="AF29" s="113"/>
      <c r="AG29" s="113"/>
      <c r="AH29" s="113"/>
      <c r="AI29" s="113"/>
      <c r="AJ29" s="113"/>
      <c r="AK29" s="113"/>
      <c r="AL29" s="113"/>
      <c r="AM29" s="113"/>
    </row>
    <row r="30" spans="26:39">
      <c r="AA30" s="113"/>
      <c r="AF30" s="113"/>
      <c r="AG30" s="113"/>
      <c r="AH30" s="113"/>
      <c r="AI30" s="113"/>
      <c r="AJ30" s="113"/>
      <c r="AK30" s="113"/>
      <c r="AL30" s="113"/>
      <c r="AM30" s="113"/>
    </row>
    <row r="32" spans="26:39">
      <c r="Z32" s="66" t="s">
        <v>20</v>
      </c>
      <c r="AA32" s="85"/>
      <c r="AB32" s="85"/>
    </row>
    <row r="33" spans="26:48">
      <c r="Z33" s="85"/>
      <c r="AA33" s="85"/>
      <c r="AB33" s="85"/>
    </row>
    <row r="34" spans="26:48">
      <c r="Z34" s="7"/>
      <c r="AA34" s="113" t="s">
        <v>429</v>
      </c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</row>
    <row r="35" spans="26:48">
      <c r="Z35" s="113"/>
      <c r="AA35" s="113"/>
      <c r="AB35" s="113" t="s">
        <v>430</v>
      </c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</row>
    <row r="36" spans="26:48">
      <c r="Z36" s="85"/>
      <c r="AA36" s="113"/>
      <c r="AB36" s="113"/>
      <c r="AC36" s="113" t="s">
        <v>435</v>
      </c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</row>
    <row r="37" spans="26:48">
      <c r="Z37" s="85"/>
      <c r="AA37" s="113"/>
      <c r="AB37" s="113"/>
      <c r="AC37" s="113" t="s">
        <v>436</v>
      </c>
      <c r="AD37" s="113" t="s">
        <v>275</v>
      </c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</row>
    <row r="38" spans="26:48">
      <c r="Z38" s="85"/>
      <c r="AA38" s="113"/>
      <c r="AB38" s="113"/>
      <c r="AC38" s="113" t="s">
        <v>436</v>
      </c>
      <c r="AD38" s="113" t="s">
        <v>437</v>
      </c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V38" t="s">
        <v>438</v>
      </c>
    </row>
    <row r="39" spans="26:48">
      <c r="Z39" s="85"/>
      <c r="AA39" s="113"/>
      <c r="AB39" s="113"/>
      <c r="AC39" s="113"/>
      <c r="AD39" s="113"/>
      <c r="AE39" s="113" t="s">
        <v>433</v>
      </c>
      <c r="AF39" s="113"/>
      <c r="AG39" s="113"/>
      <c r="AH39" s="113"/>
      <c r="AI39" s="113"/>
      <c r="AJ39" s="113"/>
      <c r="AK39" s="113"/>
      <c r="AL39" s="113"/>
      <c r="AM39" s="113"/>
      <c r="AN39" s="113"/>
    </row>
    <row r="40" spans="26:48">
      <c r="Z40" s="7"/>
      <c r="AA40" s="113"/>
      <c r="AB40" s="113"/>
      <c r="AC40" s="113"/>
      <c r="AD40" s="113"/>
      <c r="AE40" s="113"/>
      <c r="AF40" s="113" t="s">
        <v>434</v>
      </c>
      <c r="AG40" s="113"/>
      <c r="AH40" s="113"/>
      <c r="AI40" s="113"/>
      <c r="AJ40" s="113"/>
      <c r="AK40" s="113"/>
      <c r="AL40" s="113"/>
      <c r="AM40" s="113"/>
      <c r="AN40" s="113"/>
    </row>
    <row r="41" spans="26:48">
      <c r="Z41" s="113"/>
      <c r="AA41" s="113"/>
      <c r="AB41" s="113"/>
      <c r="AC41" s="113"/>
      <c r="AD41" s="113"/>
      <c r="AG41" s="113"/>
      <c r="AH41" s="113"/>
      <c r="AI41" s="113"/>
      <c r="AJ41" s="113"/>
      <c r="AK41" s="113"/>
      <c r="AL41" s="113"/>
      <c r="AM41" s="113"/>
      <c r="AN41" s="113"/>
    </row>
    <row r="42" spans="26:48">
      <c r="Z42" s="85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</row>
    <row r="43" spans="26:48"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</row>
    <row r="44" spans="26:48"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167"/>
  <sheetViews>
    <sheetView workbookViewId="0">
      <pane xSplit="5" ySplit="4" topLeftCell="F5" activePane="bottomRight" state="frozen"/>
      <selection activeCell="K12" sqref="K12"/>
      <selection pane="topRight" activeCell="K12" sqref="K12"/>
      <selection pane="bottomLeft" activeCell="K12" sqref="K12"/>
      <selection pane="bottomRight" activeCell="F5" sqref="F5"/>
    </sheetView>
  </sheetViews>
  <sheetFormatPr defaultColWidth="9" defaultRowHeight="11.25"/>
  <cols>
    <col min="1" max="1" width="2.375" style="162" customWidth="1"/>
    <col min="2" max="3" width="2.25" style="163" hidden="1" customWidth="1"/>
    <col min="4" max="4" width="2.25" style="163" customWidth="1"/>
    <col min="5" max="5" width="20.625" style="163" customWidth="1"/>
    <col min="6" max="6" width="18" style="163" customWidth="1"/>
    <col min="7" max="7" width="10.25" style="163" customWidth="1"/>
    <col min="8" max="8" width="5.5" style="163" customWidth="1"/>
    <col min="9" max="9" width="5.75" style="163" customWidth="1"/>
    <col min="10" max="10" width="5.625" style="163" customWidth="1"/>
    <col min="11" max="11" width="43" style="163" customWidth="1"/>
    <col min="12" max="12" width="4.125" style="162" customWidth="1"/>
    <col min="13" max="13" width="16.5" style="162" customWidth="1"/>
    <col min="14" max="14" width="9.625" style="162" customWidth="1"/>
    <col min="15" max="15" width="7.25" style="162" customWidth="1"/>
    <col min="16" max="16" width="40.25" style="163" customWidth="1"/>
    <col min="17" max="17" width="8.375" style="162" customWidth="1"/>
    <col min="18" max="16384" width="9" style="163"/>
  </cols>
  <sheetData>
    <row r="1" spans="1:17" ht="9.75" customHeight="1">
      <c r="A1" s="161" t="s">
        <v>440</v>
      </c>
      <c r="B1" s="162"/>
      <c r="C1" s="162"/>
      <c r="D1" s="162"/>
      <c r="E1" s="162"/>
    </row>
    <row r="2" spans="1:17" ht="17.25" customHeight="1">
      <c r="A2" s="162" t="s">
        <v>441</v>
      </c>
      <c r="E2" s="164" t="s">
        <v>442</v>
      </c>
      <c r="F2" s="165" t="s">
        <v>443</v>
      </c>
      <c r="Q2" s="166">
        <v>41590</v>
      </c>
    </row>
    <row r="3" spans="1:17" s="167" customFormat="1" ht="11.25" customHeight="1">
      <c r="A3" s="602" t="s">
        <v>444</v>
      </c>
      <c r="B3" s="604" t="s">
        <v>445</v>
      </c>
      <c r="C3" s="605"/>
      <c r="D3" s="605"/>
      <c r="E3" s="606"/>
      <c r="F3" s="595" t="s">
        <v>446</v>
      </c>
      <c r="G3" s="595" t="s">
        <v>447</v>
      </c>
      <c r="H3" s="595" t="s">
        <v>448</v>
      </c>
      <c r="I3" s="610" t="s">
        <v>449</v>
      </c>
      <c r="J3" s="595" t="s">
        <v>450</v>
      </c>
      <c r="K3" s="595" t="s">
        <v>451</v>
      </c>
      <c r="L3" s="597" t="s">
        <v>452</v>
      </c>
      <c r="M3" s="592" t="s">
        <v>453</v>
      </c>
      <c r="N3" s="594"/>
      <c r="O3" s="595" t="s">
        <v>454</v>
      </c>
      <c r="P3" s="595" t="s">
        <v>455</v>
      </c>
      <c r="Q3" s="595" t="s">
        <v>456</v>
      </c>
    </row>
    <row r="4" spans="1:17" s="167" customFormat="1" ht="11.25" customHeight="1">
      <c r="A4" s="612"/>
      <c r="B4" s="613"/>
      <c r="C4" s="614"/>
      <c r="D4" s="614"/>
      <c r="E4" s="615"/>
      <c r="F4" s="616"/>
      <c r="G4" s="616"/>
      <c r="H4" s="616"/>
      <c r="I4" s="620"/>
      <c r="J4" s="616"/>
      <c r="K4" s="616"/>
      <c r="L4" s="616"/>
      <c r="M4" s="168" t="s">
        <v>457</v>
      </c>
      <c r="N4" s="168" t="s">
        <v>458</v>
      </c>
      <c r="O4" s="616"/>
      <c r="P4" s="616"/>
      <c r="Q4" s="616"/>
    </row>
    <row r="5" spans="1:17" ht="12" thickBot="1">
      <c r="A5" s="169" t="s">
        <v>468</v>
      </c>
      <c r="B5" s="170"/>
      <c r="C5" s="171"/>
      <c r="D5" s="171"/>
      <c r="E5" s="172" t="s">
        <v>459</v>
      </c>
      <c r="F5" s="173" t="s">
        <v>460</v>
      </c>
      <c r="G5" s="173" t="s">
        <v>461</v>
      </c>
      <c r="H5" s="173">
        <v>8</v>
      </c>
      <c r="I5" s="173"/>
      <c r="J5" s="173" t="s">
        <v>462</v>
      </c>
      <c r="K5" s="174" t="s">
        <v>463</v>
      </c>
      <c r="L5" s="173"/>
      <c r="M5" s="173"/>
      <c r="N5" s="173"/>
      <c r="O5" s="173"/>
      <c r="P5" s="174"/>
      <c r="Q5" s="175"/>
    </row>
    <row r="6" spans="1:17" ht="12" thickBot="1">
      <c r="A6" s="169" t="s">
        <v>468</v>
      </c>
      <c r="B6" s="170"/>
      <c r="C6" s="171"/>
      <c r="D6" s="171"/>
      <c r="E6" s="176" t="s">
        <v>464</v>
      </c>
      <c r="F6" s="177" t="s">
        <v>465</v>
      </c>
      <c r="G6" s="178" t="s">
        <v>466</v>
      </c>
      <c r="H6" s="177">
        <v>4</v>
      </c>
      <c r="I6" s="177"/>
      <c r="J6" s="177" t="s">
        <v>467</v>
      </c>
      <c r="K6" s="179" t="s">
        <v>464</v>
      </c>
      <c r="L6" s="173"/>
      <c r="M6" s="173"/>
      <c r="N6" s="173"/>
      <c r="O6" s="173"/>
      <c r="P6" s="174"/>
      <c r="Q6" s="175"/>
    </row>
    <row r="7" spans="1:17" s="187" customFormat="1">
      <c r="A7" s="180" t="s">
        <v>468</v>
      </c>
      <c r="B7" s="181"/>
      <c r="C7" s="182"/>
      <c r="D7" s="182"/>
      <c r="E7" s="183" t="s">
        <v>469</v>
      </c>
      <c r="F7" s="184" t="s">
        <v>470</v>
      </c>
      <c r="G7" s="184" t="s">
        <v>471</v>
      </c>
      <c r="H7" s="184"/>
      <c r="I7" s="184"/>
      <c r="J7" s="184"/>
      <c r="K7" s="185" t="s">
        <v>472</v>
      </c>
      <c r="L7" s="185" t="s">
        <v>473</v>
      </c>
      <c r="M7" s="186"/>
      <c r="N7" s="186"/>
    </row>
    <row r="8" spans="1:17">
      <c r="A8" s="188" t="s">
        <v>468</v>
      </c>
      <c r="B8" s="189"/>
      <c r="C8" s="190"/>
      <c r="D8" s="190"/>
      <c r="E8" s="191" t="s">
        <v>474</v>
      </c>
      <c r="F8" s="192" t="s">
        <v>475</v>
      </c>
      <c r="G8" s="192" t="s">
        <v>476</v>
      </c>
      <c r="H8" s="192"/>
      <c r="I8" s="192"/>
      <c r="J8" s="192"/>
      <c r="K8" s="193" t="s">
        <v>477</v>
      </c>
      <c r="L8" s="192"/>
      <c r="M8" s="192"/>
      <c r="N8" s="192"/>
      <c r="O8" s="192"/>
      <c r="P8" s="193"/>
      <c r="Q8" s="194"/>
    </row>
    <row r="9" spans="1:17" ht="18.75">
      <c r="A9" s="195" t="s">
        <v>468</v>
      </c>
      <c r="B9" s="196"/>
      <c r="C9" s="197"/>
      <c r="D9" s="637" t="s">
        <v>442</v>
      </c>
      <c r="E9" s="198" t="s">
        <v>478</v>
      </c>
      <c r="F9" s="188" t="s">
        <v>479</v>
      </c>
      <c r="G9" s="188" t="s">
        <v>480</v>
      </c>
      <c r="H9" s="188">
        <v>8</v>
      </c>
      <c r="I9" s="188">
        <v>0</v>
      </c>
      <c r="J9" s="188"/>
      <c r="K9" s="199" t="s">
        <v>481</v>
      </c>
      <c r="L9" s="188"/>
      <c r="M9" s="188" t="s">
        <v>482</v>
      </c>
      <c r="N9" s="188"/>
      <c r="O9" s="188" t="s">
        <v>483</v>
      </c>
      <c r="P9" s="199" t="s">
        <v>484</v>
      </c>
      <c r="Q9" s="200"/>
    </row>
    <row r="10" spans="1:17">
      <c r="A10" s="195" t="s">
        <v>468</v>
      </c>
      <c r="B10" s="196"/>
      <c r="C10" s="197"/>
      <c r="D10" s="638"/>
      <c r="E10" s="198" t="s">
        <v>485</v>
      </c>
      <c r="F10" s="188" t="s">
        <v>486</v>
      </c>
      <c r="G10" s="188" t="s">
        <v>487</v>
      </c>
      <c r="H10" s="188">
        <v>4</v>
      </c>
      <c r="I10" s="188">
        <v>0</v>
      </c>
      <c r="J10" s="188"/>
      <c r="K10" s="199" t="s">
        <v>488</v>
      </c>
      <c r="L10" s="188"/>
      <c r="M10" s="188" t="s">
        <v>489</v>
      </c>
      <c r="N10" s="188"/>
      <c r="O10" s="188" t="s">
        <v>490</v>
      </c>
      <c r="P10" s="199" t="s">
        <v>491</v>
      </c>
      <c r="Q10" s="200"/>
    </row>
    <row r="11" spans="1:17">
      <c r="A11" s="195" t="s">
        <v>468</v>
      </c>
      <c r="B11" s="196"/>
      <c r="C11" s="197"/>
      <c r="D11" s="638"/>
      <c r="E11" s="198" t="s">
        <v>492</v>
      </c>
      <c r="F11" s="635" t="s">
        <v>493</v>
      </c>
      <c r="G11" s="635" t="s">
        <v>494</v>
      </c>
      <c r="H11" s="635">
        <v>60</v>
      </c>
      <c r="I11" s="635"/>
      <c r="J11" s="635"/>
      <c r="K11" s="199" t="s">
        <v>495</v>
      </c>
      <c r="L11" s="188"/>
      <c r="M11" s="188" t="s">
        <v>496</v>
      </c>
      <c r="N11" s="188"/>
      <c r="O11" s="195"/>
      <c r="P11" s="199"/>
      <c r="Q11" s="200"/>
    </row>
    <row r="12" spans="1:17">
      <c r="A12" s="195" t="s">
        <v>963</v>
      </c>
      <c r="B12" s="196"/>
      <c r="C12" s="197"/>
      <c r="D12" s="638"/>
      <c r="E12" s="198" t="s">
        <v>497</v>
      </c>
      <c r="F12" s="636"/>
      <c r="G12" s="636"/>
      <c r="H12" s="636"/>
      <c r="I12" s="636"/>
      <c r="J12" s="636"/>
      <c r="K12" s="199" t="s">
        <v>495</v>
      </c>
      <c r="L12" s="188"/>
      <c r="M12" s="188"/>
      <c r="N12" s="188"/>
      <c r="O12" s="188" t="s">
        <v>498</v>
      </c>
      <c r="P12" s="199"/>
      <c r="Q12" s="200"/>
    </row>
    <row r="13" spans="1:17">
      <c r="A13" s="195" t="s">
        <v>468</v>
      </c>
      <c r="B13" s="196"/>
      <c r="C13" s="197"/>
      <c r="D13" s="638"/>
      <c r="E13" s="198" t="s">
        <v>499</v>
      </c>
      <c r="F13" s="202" t="s">
        <v>500</v>
      </c>
      <c r="G13" s="188" t="s">
        <v>501</v>
      </c>
      <c r="H13" s="188">
        <v>60</v>
      </c>
      <c r="I13" s="188"/>
      <c r="J13" s="188"/>
      <c r="K13" s="199" t="s">
        <v>502</v>
      </c>
      <c r="L13" s="188"/>
      <c r="M13" s="188" t="s">
        <v>503</v>
      </c>
      <c r="N13" s="188"/>
      <c r="O13" s="188"/>
      <c r="P13" s="199"/>
      <c r="Q13" s="200"/>
    </row>
    <row r="14" spans="1:17">
      <c r="A14" s="195" t="s">
        <v>468</v>
      </c>
      <c r="B14" s="203"/>
      <c r="C14" s="204"/>
      <c r="D14" s="638"/>
      <c r="E14" s="205" t="s">
        <v>504</v>
      </c>
      <c r="F14" s="195" t="s">
        <v>505</v>
      </c>
      <c r="G14" s="195" t="s">
        <v>501</v>
      </c>
      <c r="H14" s="195">
        <v>60</v>
      </c>
      <c r="I14" s="195"/>
      <c r="J14" s="195"/>
      <c r="K14" s="199" t="s">
        <v>495</v>
      </c>
      <c r="L14" s="188"/>
      <c r="M14" s="188"/>
      <c r="N14" s="188"/>
      <c r="O14" s="188" t="s">
        <v>490</v>
      </c>
      <c r="P14" s="206"/>
      <c r="Q14" s="207"/>
    </row>
    <row r="15" spans="1:17">
      <c r="A15" s="195" t="s">
        <v>468</v>
      </c>
      <c r="B15" s="203"/>
      <c r="C15" s="204"/>
      <c r="D15" s="638"/>
      <c r="E15" s="198" t="s">
        <v>506</v>
      </c>
      <c r="F15" s="202" t="s">
        <v>507</v>
      </c>
      <c r="G15" s="188" t="s">
        <v>501</v>
      </c>
      <c r="H15" s="188">
        <v>60</v>
      </c>
      <c r="I15" s="188"/>
      <c r="J15" s="188"/>
      <c r="K15" s="199" t="s">
        <v>502</v>
      </c>
      <c r="L15" s="188"/>
      <c r="M15" s="188"/>
      <c r="N15" s="188"/>
      <c r="O15" s="188"/>
      <c r="P15" s="199"/>
      <c r="Q15" s="207"/>
    </row>
    <row r="16" spans="1:17">
      <c r="A16" s="195" t="s">
        <v>468</v>
      </c>
      <c r="B16" s="203"/>
      <c r="C16" s="204"/>
      <c r="D16" s="638"/>
      <c r="E16" s="205" t="s">
        <v>508</v>
      </c>
      <c r="F16" s="635" t="s">
        <v>509</v>
      </c>
      <c r="G16" s="635" t="s">
        <v>501</v>
      </c>
      <c r="H16" s="635">
        <v>30</v>
      </c>
      <c r="I16" s="635"/>
      <c r="J16" s="635"/>
      <c r="K16" s="206" t="s">
        <v>510</v>
      </c>
      <c r="L16" s="195"/>
      <c r="M16" s="195" t="s">
        <v>511</v>
      </c>
      <c r="N16" s="195"/>
      <c r="O16" s="195"/>
      <c r="P16" s="206"/>
      <c r="Q16" s="207"/>
    </row>
    <row r="17" spans="1:17">
      <c r="A17" s="195" t="s">
        <v>963</v>
      </c>
      <c r="B17" s="203"/>
      <c r="C17" s="204"/>
      <c r="D17" s="638"/>
      <c r="E17" s="205" t="s">
        <v>512</v>
      </c>
      <c r="F17" s="636"/>
      <c r="G17" s="636"/>
      <c r="H17" s="636"/>
      <c r="I17" s="636"/>
      <c r="J17" s="636"/>
      <c r="K17" s="206" t="s">
        <v>510</v>
      </c>
      <c r="L17" s="188"/>
      <c r="M17" s="188"/>
      <c r="N17" s="188"/>
      <c r="O17" s="188" t="s">
        <v>498</v>
      </c>
      <c r="P17" s="206"/>
      <c r="Q17" s="207"/>
    </row>
    <row r="18" spans="1:17">
      <c r="A18" s="195" t="s">
        <v>468</v>
      </c>
      <c r="B18" s="203"/>
      <c r="C18" s="204"/>
      <c r="D18" s="638"/>
      <c r="E18" s="205" t="s">
        <v>513</v>
      </c>
      <c r="F18" s="195" t="s">
        <v>514</v>
      </c>
      <c r="G18" s="195" t="s">
        <v>501</v>
      </c>
      <c r="H18" s="195">
        <v>30</v>
      </c>
      <c r="I18" s="195"/>
      <c r="J18" s="195"/>
      <c r="K18" s="206" t="s">
        <v>510</v>
      </c>
      <c r="L18" s="188"/>
      <c r="M18" s="188"/>
      <c r="N18" s="188"/>
      <c r="O18" s="188" t="s">
        <v>490</v>
      </c>
      <c r="P18" s="206"/>
      <c r="Q18" s="207"/>
    </row>
    <row r="19" spans="1:17">
      <c r="A19" s="195" t="s">
        <v>468</v>
      </c>
      <c r="B19" s="203"/>
      <c r="C19" s="204"/>
      <c r="D19" s="638"/>
      <c r="E19" s="205" t="s">
        <v>515</v>
      </c>
      <c r="F19" s="195" t="s">
        <v>516</v>
      </c>
      <c r="G19" s="195" t="s">
        <v>517</v>
      </c>
      <c r="H19" s="195">
        <v>12</v>
      </c>
      <c r="I19" s="195">
        <v>0</v>
      </c>
      <c r="J19" s="195"/>
      <c r="K19" s="206" t="s">
        <v>518</v>
      </c>
      <c r="L19" s="195"/>
      <c r="M19" s="195" t="s">
        <v>519</v>
      </c>
      <c r="N19" s="195"/>
      <c r="O19" s="195"/>
      <c r="P19" s="206" t="s">
        <v>520</v>
      </c>
      <c r="Q19" s="207"/>
    </row>
    <row r="20" spans="1:17" ht="22.5">
      <c r="A20" s="195" t="s">
        <v>468</v>
      </c>
      <c r="B20" s="203"/>
      <c r="C20" s="204"/>
      <c r="D20" s="638"/>
      <c r="E20" s="208" t="s">
        <v>521</v>
      </c>
      <c r="F20" s="209" t="s">
        <v>522</v>
      </c>
      <c r="G20" s="209" t="s">
        <v>523</v>
      </c>
      <c r="H20" s="209">
        <v>2</v>
      </c>
      <c r="I20" s="209">
        <v>0</v>
      </c>
      <c r="J20" s="209"/>
      <c r="K20" s="210" t="s">
        <v>524</v>
      </c>
      <c r="L20" s="211"/>
      <c r="M20" s="212"/>
      <c r="N20" s="212"/>
      <c r="O20" s="188" t="s">
        <v>498</v>
      </c>
      <c r="P20" s="213" t="s">
        <v>525</v>
      </c>
      <c r="Q20" s="214"/>
    </row>
    <row r="21" spans="1:17" ht="21">
      <c r="A21" s="195" t="s">
        <v>468</v>
      </c>
      <c r="B21" s="203"/>
      <c r="C21" s="204"/>
      <c r="D21" s="638"/>
      <c r="E21" s="208" t="s">
        <v>526</v>
      </c>
      <c r="F21" s="209" t="s">
        <v>527</v>
      </c>
      <c r="G21" s="209" t="s">
        <v>528</v>
      </c>
      <c r="H21" s="209"/>
      <c r="I21" s="209"/>
      <c r="J21" s="209"/>
      <c r="K21" s="213" t="s">
        <v>529</v>
      </c>
      <c r="L21" s="209"/>
      <c r="M21" s="215" t="s">
        <v>530</v>
      </c>
      <c r="N21" s="215"/>
      <c r="O21" s="209"/>
      <c r="P21" s="213"/>
      <c r="Q21" s="214"/>
    </row>
    <row r="22" spans="1:17" ht="22.5">
      <c r="A22" s="195" t="s">
        <v>468</v>
      </c>
      <c r="B22" s="203"/>
      <c r="C22" s="204"/>
      <c r="D22" s="638"/>
      <c r="E22" s="208" t="s">
        <v>531</v>
      </c>
      <c r="F22" s="209" t="s">
        <v>532</v>
      </c>
      <c r="G22" s="209" t="s">
        <v>528</v>
      </c>
      <c r="H22" s="209"/>
      <c r="I22" s="209"/>
      <c r="J22" s="209"/>
      <c r="K22" s="213" t="s">
        <v>529</v>
      </c>
      <c r="L22" s="209"/>
      <c r="M22" s="211" t="s">
        <v>533</v>
      </c>
      <c r="N22" s="211"/>
      <c r="O22" s="209"/>
      <c r="P22" s="213"/>
      <c r="Q22" s="214"/>
    </row>
    <row r="23" spans="1:17">
      <c r="A23" s="195" t="s">
        <v>468</v>
      </c>
      <c r="B23" s="203"/>
      <c r="C23" s="204"/>
      <c r="D23" s="638"/>
      <c r="E23" s="208" t="s">
        <v>534</v>
      </c>
      <c r="F23" s="209" t="s">
        <v>535</v>
      </c>
      <c r="G23" s="209" t="s">
        <v>536</v>
      </c>
      <c r="H23" s="209">
        <v>2</v>
      </c>
      <c r="I23" s="209">
        <v>0</v>
      </c>
      <c r="J23" s="209"/>
      <c r="K23" s="213" t="s">
        <v>537</v>
      </c>
      <c r="L23" s="209"/>
      <c r="M23" s="209" t="s">
        <v>538</v>
      </c>
      <c r="N23" s="209"/>
      <c r="O23" s="209"/>
      <c r="P23" s="213"/>
      <c r="Q23" s="214"/>
    </row>
    <row r="24" spans="1:17">
      <c r="A24" s="195" t="s">
        <v>468</v>
      </c>
      <c r="B24" s="203"/>
      <c r="C24" s="204"/>
      <c r="D24" s="638"/>
      <c r="E24" s="216" t="s">
        <v>539</v>
      </c>
      <c r="F24" s="209" t="s">
        <v>540</v>
      </c>
      <c r="G24" s="209" t="s">
        <v>536</v>
      </c>
      <c r="H24" s="209">
        <v>2</v>
      </c>
      <c r="I24" s="209">
        <v>0</v>
      </c>
      <c r="J24" s="209"/>
      <c r="K24" s="213" t="s">
        <v>541</v>
      </c>
      <c r="L24" s="209"/>
      <c r="M24" s="209"/>
      <c r="N24" s="209"/>
      <c r="O24" s="209"/>
      <c r="P24" s="213" t="s">
        <v>542</v>
      </c>
      <c r="Q24" s="214"/>
    </row>
    <row r="25" spans="1:17">
      <c r="A25" s="195" t="s">
        <v>468</v>
      </c>
      <c r="B25" s="203"/>
      <c r="C25" s="204"/>
      <c r="D25" s="638"/>
      <c r="E25" s="216" t="s">
        <v>543</v>
      </c>
      <c r="F25" s="209" t="s">
        <v>544</v>
      </c>
      <c r="G25" s="209" t="s">
        <v>545</v>
      </c>
      <c r="H25" s="209">
        <v>2</v>
      </c>
      <c r="I25" s="209">
        <v>0</v>
      </c>
      <c r="J25" s="209"/>
      <c r="K25" s="213" t="s">
        <v>546</v>
      </c>
      <c r="L25" s="209"/>
      <c r="M25" s="209"/>
      <c r="N25" s="209"/>
      <c r="O25" s="209"/>
      <c r="P25" s="213"/>
      <c r="Q25" s="214"/>
    </row>
    <row r="26" spans="1:17">
      <c r="A26" s="195" t="s">
        <v>468</v>
      </c>
      <c r="B26" s="203"/>
      <c r="C26" s="204"/>
      <c r="D26" s="638"/>
      <c r="E26" s="216" t="s">
        <v>547</v>
      </c>
      <c r="F26" s="209" t="s">
        <v>548</v>
      </c>
      <c r="G26" s="209" t="s">
        <v>545</v>
      </c>
      <c r="H26" s="209">
        <v>2</v>
      </c>
      <c r="I26" s="209">
        <v>0</v>
      </c>
      <c r="J26" s="209"/>
      <c r="K26" s="213" t="s">
        <v>549</v>
      </c>
      <c r="L26" s="209"/>
      <c r="M26" s="209"/>
      <c r="N26" s="209"/>
      <c r="O26" s="209"/>
      <c r="P26" s="213" t="s">
        <v>550</v>
      </c>
      <c r="Q26" s="214"/>
    </row>
    <row r="27" spans="1:17" ht="127.5">
      <c r="A27" s="195" t="s">
        <v>468</v>
      </c>
      <c r="B27" s="203"/>
      <c r="C27" s="204"/>
      <c r="D27" s="638"/>
      <c r="E27" s="216" t="s">
        <v>551</v>
      </c>
      <c r="F27" s="209" t="s">
        <v>552</v>
      </c>
      <c r="G27" s="209" t="s">
        <v>553</v>
      </c>
      <c r="H27" s="209">
        <v>2</v>
      </c>
      <c r="I27" s="209">
        <v>0</v>
      </c>
      <c r="J27" s="209"/>
      <c r="K27" s="210" t="s">
        <v>554</v>
      </c>
      <c r="L27" s="211"/>
      <c r="M27" s="209"/>
      <c r="N27" s="209"/>
      <c r="O27" s="209"/>
      <c r="P27" s="213" t="s">
        <v>555</v>
      </c>
      <c r="Q27" s="214">
        <v>41590</v>
      </c>
    </row>
    <row r="28" spans="1:17">
      <c r="A28" s="195" t="s">
        <v>468</v>
      </c>
      <c r="B28" s="203"/>
      <c r="C28" s="204"/>
      <c r="D28" s="638"/>
      <c r="E28" s="216" t="s">
        <v>556</v>
      </c>
      <c r="F28" s="209" t="s">
        <v>557</v>
      </c>
      <c r="G28" s="209" t="s">
        <v>553</v>
      </c>
      <c r="H28" s="209">
        <v>2</v>
      </c>
      <c r="I28" s="209">
        <v>0</v>
      </c>
      <c r="J28" s="209"/>
      <c r="K28" s="213" t="s">
        <v>558</v>
      </c>
      <c r="L28" s="209"/>
      <c r="M28" s="209"/>
      <c r="N28" s="209"/>
      <c r="O28" s="209"/>
      <c r="P28" s="213" t="s">
        <v>559</v>
      </c>
      <c r="Q28" s="214"/>
    </row>
    <row r="29" spans="1:17">
      <c r="A29" s="195" t="s">
        <v>468</v>
      </c>
      <c r="B29" s="203"/>
      <c r="C29" s="204"/>
      <c r="D29" s="638"/>
      <c r="E29" s="216" t="s">
        <v>560</v>
      </c>
      <c r="F29" s="209" t="s">
        <v>561</v>
      </c>
      <c r="G29" s="209" t="s">
        <v>553</v>
      </c>
      <c r="H29" s="209">
        <v>2</v>
      </c>
      <c r="I29" s="209">
        <v>0</v>
      </c>
      <c r="J29" s="209"/>
      <c r="K29" s="210" t="s">
        <v>562</v>
      </c>
      <c r="L29" s="211"/>
      <c r="M29" s="211"/>
      <c r="N29" s="211"/>
      <c r="O29" s="209"/>
      <c r="P29" s="217" t="s">
        <v>563</v>
      </c>
      <c r="Q29" s="214"/>
    </row>
    <row r="30" spans="1:17">
      <c r="A30" s="195" t="s">
        <v>468</v>
      </c>
      <c r="B30" s="203"/>
      <c r="C30" s="204"/>
      <c r="D30" s="638"/>
      <c r="E30" s="216" t="s">
        <v>564</v>
      </c>
      <c r="F30" s="209" t="s">
        <v>565</v>
      </c>
      <c r="G30" s="209" t="s">
        <v>553</v>
      </c>
      <c r="H30" s="209">
        <v>2</v>
      </c>
      <c r="I30" s="209">
        <v>0</v>
      </c>
      <c r="J30" s="209"/>
      <c r="K30" s="210" t="s">
        <v>566</v>
      </c>
      <c r="L30" s="211"/>
      <c r="M30" s="211"/>
      <c r="N30" s="211"/>
      <c r="O30" s="209"/>
      <c r="P30" s="213" t="s">
        <v>567</v>
      </c>
      <c r="Q30" s="214"/>
    </row>
    <row r="31" spans="1:17">
      <c r="A31" s="195" t="s">
        <v>468</v>
      </c>
      <c r="B31" s="203"/>
      <c r="C31" s="204"/>
      <c r="D31" s="638"/>
      <c r="E31" s="216" t="s">
        <v>568</v>
      </c>
      <c r="F31" s="209" t="s">
        <v>569</v>
      </c>
      <c r="G31" s="209" t="s">
        <v>553</v>
      </c>
      <c r="H31" s="209">
        <v>2</v>
      </c>
      <c r="I31" s="209">
        <v>0</v>
      </c>
      <c r="J31" s="209"/>
      <c r="K31" s="210" t="s">
        <v>570</v>
      </c>
      <c r="L31" s="211"/>
      <c r="M31" s="211"/>
      <c r="N31" s="211"/>
      <c r="O31" s="209"/>
      <c r="P31" s="213" t="s">
        <v>571</v>
      </c>
      <c r="Q31" s="214"/>
    </row>
    <row r="32" spans="1:17" ht="37.5">
      <c r="A32" s="195" t="s">
        <v>468</v>
      </c>
      <c r="B32" s="203"/>
      <c r="C32" s="204"/>
      <c r="D32" s="638"/>
      <c r="E32" s="216" t="s">
        <v>572</v>
      </c>
      <c r="F32" s="209" t="s">
        <v>573</v>
      </c>
      <c r="G32" s="209" t="s">
        <v>553</v>
      </c>
      <c r="H32" s="209">
        <v>2</v>
      </c>
      <c r="I32" s="209">
        <v>0</v>
      </c>
      <c r="J32" s="209"/>
      <c r="K32" s="218" t="s">
        <v>574</v>
      </c>
      <c r="L32" s="211"/>
      <c r="M32" s="211"/>
      <c r="N32" s="211"/>
      <c r="O32" s="209"/>
      <c r="P32" s="213"/>
      <c r="Q32" s="214"/>
    </row>
    <row r="33" spans="1:17" ht="30">
      <c r="A33" s="195" t="s">
        <v>468</v>
      </c>
      <c r="B33" s="203"/>
      <c r="C33" s="204"/>
      <c r="D33" s="638"/>
      <c r="E33" s="213" t="s">
        <v>575</v>
      </c>
      <c r="F33" s="209" t="s">
        <v>576</v>
      </c>
      <c r="G33" s="209" t="s">
        <v>577</v>
      </c>
      <c r="H33" s="209">
        <v>2</v>
      </c>
      <c r="I33" s="209">
        <v>0</v>
      </c>
      <c r="J33" s="209"/>
      <c r="K33" s="210" t="s">
        <v>578</v>
      </c>
      <c r="L33" s="209"/>
      <c r="M33" s="209"/>
      <c r="N33" s="209"/>
      <c r="O33" s="209" t="s">
        <v>498</v>
      </c>
      <c r="P33" s="213" t="s">
        <v>579</v>
      </c>
      <c r="Q33" s="214">
        <v>40540</v>
      </c>
    </row>
    <row r="34" spans="1:17" ht="11.25" customHeight="1">
      <c r="A34" s="195" t="s">
        <v>468</v>
      </c>
      <c r="B34" s="203"/>
      <c r="C34" s="204"/>
      <c r="D34" s="637" t="s">
        <v>580</v>
      </c>
      <c r="E34" s="219" t="s">
        <v>581</v>
      </c>
      <c r="F34" s="220" t="s">
        <v>582</v>
      </c>
      <c r="G34" s="220" t="s">
        <v>583</v>
      </c>
      <c r="H34" s="220">
        <v>3</v>
      </c>
      <c r="I34" s="220">
        <v>0</v>
      </c>
      <c r="J34" s="220"/>
      <c r="K34" s="219" t="s">
        <v>584</v>
      </c>
      <c r="L34" s="220"/>
      <c r="M34" s="220" t="s">
        <v>585</v>
      </c>
      <c r="N34" s="220"/>
      <c r="O34" s="220"/>
      <c r="P34" s="219"/>
      <c r="Q34" s="221"/>
    </row>
    <row r="35" spans="1:17">
      <c r="A35" s="195" t="s">
        <v>468</v>
      </c>
      <c r="B35" s="203"/>
      <c r="C35" s="204"/>
      <c r="D35" s="638"/>
      <c r="E35" s="206" t="s">
        <v>586</v>
      </c>
      <c r="F35" s="195" t="s">
        <v>587</v>
      </c>
      <c r="G35" s="195" t="s">
        <v>583</v>
      </c>
      <c r="H35" s="195">
        <v>4</v>
      </c>
      <c r="I35" s="195">
        <v>0</v>
      </c>
      <c r="J35" s="195"/>
      <c r="K35" s="206" t="s">
        <v>588</v>
      </c>
      <c r="L35" s="195"/>
      <c r="M35" s="195" t="s">
        <v>589</v>
      </c>
      <c r="N35" s="195"/>
      <c r="O35" s="195"/>
      <c r="P35" s="206"/>
      <c r="Q35" s="207"/>
    </row>
    <row r="36" spans="1:17">
      <c r="A36" s="195" t="s">
        <v>468</v>
      </c>
      <c r="B36" s="203"/>
      <c r="C36" s="204"/>
      <c r="D36" s="638"/>
      <c r="E36" s="206" t="s">
        <v>590</v>
      </c>
      <c r="F36" s="195" t="s">
        <v>591</v>
      </c>
      <c r="G36" s="195" t="s">
        <v>501</v>
      </c>
      <c r="H36" s="195">
        <v>20</v>
      </c>
      <c r="I36" s="195">
        <v>0</v>
      </c>
      <c r="J36" s="195"/>
      <c r="K36" s="206"/>
      <c r="L36" s="195"/>
      <c r="M36" s="195"/>
      <c r="N36" s="195"/>
      <c r="O36" s="195"/>
      <c r="P36" s="206"/>
      <c r="Q36" s="207"/>
    </row>
    <row r="37" spans="1:17">
      <c r="A37" s="195" t="s">
        <v>468</v>
      </c>
      <c r="B37" s="203"/>
      <c r="C37" s="204"/>
      <c r="D37" s="638"/>
      <c r="E37" s="206" t="s">
        <v>592</v>
      </c>
      <c r="F37" s="195" t="s">
        <v>593</v>
      </c>
      <c r="G37" s="195" t="s">
        <v>501</v>
      </c>
      <c r="H37" s="195">
        <v>60</v>
      </c>
      <c r="I37" s="195"/>
      <c r="J37" s="195"/>
      <c r="K37" s="206" t="s">
        <v>594</v>
      </c>
      <c r="L37" s="195"/>
      <c r="M37" s="195" t="s">
        <v>595</v>
      </c>
      <c r="N37" s="195"/>
      <c r="O37" s="195"/>
      <c r="P37" s="206"/>
      <c r="Q37" s="207"/>
    </row>
    <row r="38" spans="1:17">
      <c r="A38" s="195" t="s">
        <v>468</v>
      </c>
      <c r="B38" s="203"/>
      <c r="C38" s="204"/>
      <c r="D38" s="638"/>
      <c r="E38" s="206" t="s">
        <v>596</v>
      </c>
      <c r="F38" s="195" t="s">
        <v>597</v>
      </c>
      <c r="G38" s="195" t="s">
        <v>501</v>
      </c>
      <c r="H38" s="195">
        <v>60</v>
      </c>
      <c r="I38" s="195"/>
      <c r="J38" s="195"/>
      <c r="K38" s="206" t="s">
        <v>594</v>
      </c>
      <c r="L38" s="195"/>
      <c r="M38" s="195" t="s">
        <v>595</v>
      </c>
      <c r="N38" s="195"/>
      <c r="O38" s="195"/>
      <c r="P38" s="206"/>
      <c r="Q38" s="207"/>
    </row>
    <row r="39" spans="1:17">
      <c r="A39" s="195" t="s">
        <v>468</v>
      </c>
      <c r="B39" s="203"/>
      <c r="C39" s="204"/>
      <c r="D39" s="638"/>
      <c r="E39" s="206" t="s">
        <v>598</v>
      </c>
      <c r="F39" s="195" t="s">
        <v>599</v>
      </c>
      <c r="G39" s="195" t="s">
        <v>501</v>
      </c>
      <c r="H39" s="195">
        <v>60</v>
      </c>
      <c r="I39" s="195"/>
      <c r="J39" s="195"/>
      <c r="K39" s="206" t="s">
        <v>594</v>
      </c>
      <c r="L39" s="195"/>
      <c r="M39" s="195"/>
      <c r="N39" s="195"/>
      <c r="O39" s="195"/>
      <c r="P39" s="206"/>
      <c r="Q39" s="207"/>
    </row>
    <row r="40" spans="1:17">
      <c r="A40" s="195" t="s">
        <v>468</v>
      </c>
      <c r="B40" s="203"/>
      <c r="C40" s="204"/>
      <c r="D40" s="638"/>
      <c r="E40" s="206" t="s">
        <v>600</v>
      </c>
      <c r="F40" s="195" t="s">
        <v>601</v>
      </c>
      <c r="G40" s="195" t="s">
        <v>501</v>
      </c>
      <c r="H40" s="195">
        <v>60</v>
      </c>
      <c r="I40" s="195"/>
      <c r="J40" s="195"/>
      <c r="K40" s="206" t="s">
        <v>594</v>
      </c>
      <c r="L40" s="195"/>
      <c r="M40" s="195"/>
      <c r="N40" s="195"/>
      <c r="O40" s="195"/>
      <c r="P40" s="206"/>
      <c r="Q40" s="207"/>
    </row>
    <row r="41" spans="1:17">
      <c r="A41" s="195" t="s">
        <v>468</v>
      </c>
      <c r="B41" s="203"/>
      <c r="C41" s="204"/>
      <c r="D41" s="638"/>
      <c r="E41" s="206" t="s">
        <v>602</v>
      </c>
      <c r="F41" s="195" t="s">
        <v>603</v>
      </c>
      <c r="G41" s="195" t="s">
        <v>501</v>
      </c>
      <c r="H41" s="195">
        <v>20</v>
      </c>
      <c r="I41" s="195"/>
      <c r="J41" s="195"/>
      <c r="K41" s="206" t="s">
        <v>604</v>
      </c>
      <c r="L41" s="195"/>
      <c r="M41" s="195" t="s">
        <v>605</v>
      </c>
      <c r="N41" s="195"/>
      <c r="O41" s="195"/>
      <c r="P41" s="206"/>
      <c r="Q41" s="207"/>
    </row>
    <row r="42" spans="1:17">
      <c r="A42" s="195" t="s">
        <v>468</v>
      </c>
      <c r="B42" s="203"/>
      <c r="C42" s="204"/>
      <c r="D42" s="639"/>
      <c r="E42" s="222" t="s">
        <v>606</v>
      </c>
      <c r="F42" s="223" t="s">
        <v>607</v>
      </c>
      <c r="G42" s="223" t="s">
        <v>501</v>
      </c>
      <c r="H42" s="223">
        <v>20</v>
      </c>
      <c r="I42" s="223"/>
      <c r="J42" s="223"/>
      <c r="K42" s="222" t="s">
        <v>604</v>
      </c>
      <c r="L42" s="223"/>
      <c r="M42" s="223" t="s">
        <v>608</v>
      </c>
      <c r="N42" s="223"/>
      <c r="O42" s="223"/>
      <c r="P42" s="222"/>
      <c r="Q42" s="224"/>
    </row>
    <row r="43" spans="1:17">
      <c r="A43" s="195" t="s">
        <v>468</v>
      </c>
      <c r="B43" s="203"/>
      <c r="C43" s="204"/>
      <c r="D43" s="637" t="s">
        <v>609</v>
      </c>
      <c r="E43" s="225" t="s">
        <v>610</v>
      </c>
      <c r="F43" s="226" t="s">
        <v>611</v>
      </c>
      <c r="G43" s="226" t="s">
        <v>528</v>
      </c>
      <c r="H43" s="226"/>
      <c r="I43" s="226"/>
      <c r="J43" s="226"/>
      <c r="K43" s="225" t="s">
        <v>612</v>
      </c>
      <c r="L43" s="226"/>
      <c r="M43" s="226" t="s">
        <v>613</v>
      </c>
      <c r="N43" s="226"/>
      <c r="O43" s="226"/>
      <c r="P43" s="225"/>
      <c r="Q43" s="227"/>
    </row>
    <row r="44" spans="1:17">
      <c r="A44" s="195" t="s">
        <v>468</v>
      </c>
      <c r="B44" s="203"/>
      <c r="C44" s="204"/>
      <c r="D44" s="638"/>
      <c r="E44" s="213" t="s">
        <v>614</v>
      </c>
      <c r="F44" s="209" t="s">
        <v>615</v>
      </c>
      <c r="G44" s="209" t="s">
        <v>583</v>
      </c>
      <c r="H44" s="209">
        <v>4</v>
      </c>
      <c r="I44" s="209">
        <v>0</v>
      </c>
      <c r="J44" s="209"/>
      <c r="K44" s="213" t="s">
        <v>616</v>
      </c>
      <c r="L44" s="209"/>
      <c r="M44" s="209"/>
      <c r="N44" s="209"/>
      <c r="O44" s="209"/>
      <c r="P44" s="213"/>
      <c r="Q44" s="214"/>
    </row>
    <row r="45" spans="1:17">
      <c r="A45" s="195" t="s">
        <v>468</v>
      </c>
      <c r="B45" s="203"/>
      <c r="C45" s="204"/>
      <c r="D45" s="638"/>
      <c r="E45" s="228" t="s">
        <v>617</v>
      </c>
      <c r="F45" s="209" t="s">
        <v>618</v>
      </c>
      <c r="G45" s="209" t="s">
        <v>528</v>
      </c>
      <c r="H45" s="209"/>
      <c r="I45" s="209"/>
      <c r="J45" s="209"/>
      <c r="K45" s="213" t="s">
        <v>612</v>
      </c>
      <c r="L45" s="209"/>
      <c r="M45" s="209"/>
      <c r="N45" s="209"/>
      <c r="O45" s="209"/>
      <c r="P45" s="213"/>
      <c r="Q45" s="214"/>
    </row>
    <row r="46" spans="1:17">
      <c r="A46" s="195" t="s">
        <v>468</v>
      </c>
      <c r="B46" s="203"/>
      <c r="C46" s="204"/>
      <c r="D46" s="638"/>
      <c r="E46" s="228" t="s">
        <v>619</v>
      </c>
      <c r="F46" s="209" t="s">
        <v>620</v>
      </c>
      <c r="G46" s="209" t="s">
        <v>528</v>
      </c>
      <c r="H46" s="209"/>
      <c r="I46" s="209"/>
      <c r="J46" s="209"/>
      <c r="K46" s="213" t="s">
        <v>612</v>
      </c>
      <c r="L46" s="209"/>
      <c r="M46" s="209"/>
      <c r="N46" s="209"/>
      <c r="O46" s="209"/>
      <c r="P46" s="213"/>
      <c r="Q46" s="214"/>
    </row>
    <row r="47" spans="1:17">
      <c r="A47" s="195" t="s">
        <v>468</v>
      </c>
      <c r="B47" s="203"/>
      <c r="C47" s="204"/>
      <c r="D47" s="638"/>
      <c r="E47" s="213" t="s">
        <v>621</v>
      </c>
      <c r="F47" s="209" t="s">
        <v>622</v>
      </c>
      <c r="G47" s="209" t="s">
        <v>623</v>
      </c>
      <c r="H47" s="209">
        <v>2</v>
      </c>
      <c r="I47" s="209">
        <v>0</v>
      </c>
      <c r="J47" s="209"/>
      <c r="K47" s="213" t="s">
        <v>624</v>
      </c>
      <c r="L47" s="209"/>
      <c r="M47" s="209"/>
      <c r="N47" s="209"/>
      <c r="O47" s="209"/>
      <c r="P47" s="213"/>
      <c r="Q47" s="214"/>
    </row>
    <row r="48" spans="1:17">
      <c r="A48" s="195" t="s">
        <v>468</v>
      </c>
      <c r="B48" s="203"/>
      <c r="C48" s="204"/>
      <c r="D48" s="638"/>
      <c r="E48" s="213" t="s">
        <v>625</v>
      </c>
      <c r="F48" s="209" t="s">
        <v>626</v>
      </c>
      <c r="G48" s="209" t="s">
        <v>623</v>
      </c>
      <c r="H48" s="209">
        <v>2</v>
      </c>
      <c r="I48" s="209">
        <v>0</v>
      </c>
      <c r="J48" s="209"/>
      <c r="K48" s="213" t="s">
        <v>624</v>
      </c>
      <c r="L48" s="209"/>
      <c r="M48" s="209"/>
      <c r="N48" s="209"/>
      <c r="O48" s="209"/>
      <c r="P48" s="213"/>
      <c r="Q48" s="214"/>
    </row>
    <row r="49" spans="1:17">
      <c r="A49" s="195" t="s">
        <v>468</v>
      </c>
      <c r="B49" s="203"/>
      <c r="C49" s="204"/>
      <c r="D49" s="638"/>
      <c r="E49" s="213" t="s">
        <v>627</v>
      </c>
      <c r="F49" s="209" t="s">
        <v>628</v>
      </c>
      <c r="G49" s="209" t="s">
        <v>623</v>
      </c>
      <c r="H49" s="209">
        <v>2</v>
      </c>
      <c r="I49" s="209">
        <v>0</v>
      </c>
      <c r="J49" s="209"/>
      <c r="K49" s="213" t="s">
        <v>629</v>
      </c>
      <c r="L49" s="209"/>
      <c r="M49" s="209"/>
      <c r="N49" s="209"/>
      <c r="O49" s="209"/>
      <c r="P49" s="213" t="s">
        <v>630</v>
      </c>
      <c r="Q49" s="214"/>
    </row>
    <row r="50" spans="1:17">
      <c r="A50" s="195" t="s">
        <v>468</v>
      </c>
      <c r="B50" s="203"/>
      <c r="C50" s="204"/>
      <c r="D50" s="638"/>
      <c r="E50" s="213" t="s">
        <v>631</v>
      </c>
      <c r="F50" s="209" t="s">
        <v>632</v>
      </c>
      <c r="G50" s="209" t="s">
        <v>633</v>
      </c>
      <c r="H50" s="209">
        <v>2</v>
      </c>
      <c r="I50" s="209">
        <v>0</v>
      </c>
      <c r="J50" s="209"/>
      <c r="K50" s="213" t="s">
        <v>634</v>
      </c>
      <c r="L50" s="209"/>
      <c r="M50" s="209"/>
      <c r="N50" s="209"/>
      <c r="O50" s="209"/>
      <c r="P50" s="213"/>
      <c r="Q50" s="214"/>
    </row>
    <row r="51" spans="1:17">
      <c r="A51" s="195" t="s">
        <v>468</v>
      </c>
      <c r="B51" s="203"/>
      <c r="C51" s="204"/>
      <c r="D51" s="638"/>
      <c r="E51" s="206" t="s">
        <v>635</v>
      </c>
      <c r="F51" s="635" t="s">
        <v>636</v>
      </c>
      <c r="G51" s="635" t="s">
        <v>633</v>
      </c>
      <c r="H51" s="635">
        <v>2</v>
      </c>
      <c r="I51" s="635">
        <v>0</v>
      </c>
      <c r="J51" s="635"/>
      <c r="K51" s="206" t="s">
        <v>637</v>
      </c>
      <c r="L51" s="195"/>
      <c r="M51" s="195"/>
      <c r="N51" s="195"/>
      <c r="O51" s="195"/>
      <c r="P51" s="206" t="s">
        <v>638</v>
      </c>
      <c r="Q51" s="207"/>
    </row>
    <row r="52" spans="1:17">
      <c r="A52" s="195" t="s">
        <v>963</v>
      </c>
      <c r="B52" s="203"/>
      <c r="C52" s="204"/>
      <c r="D52" s="639"/>
      <c r="E52" s="229" t="s">
        <v>639</v>
      </c>
      <c r="F52" s="640"/>
      <c r="G52" s="640"/>
      <c r="H52" s="640"/>
      <c r="I52" s="640"/>
      <c r="J52" s="640"/>
      <c r="K52" s="225" t="s">
        <v>640</v>
      </c>
      <c r="L52" s="226"/>
      <c r="M52" s="226"/>
      <c r="N52" s="226"/>
      <c r="O52" s="226" t="s">
        <v>104</v>
      </c>
      <c r="P52" s="225" t="s">
        <v>641</v>
      </c>
      <c r="Q52" s="227"/>
    </row>
    <row r="53" spans="1:17" ht="11.25" customHeight="1">
      <c r="A53" s="195" t="s">
        <v>468</v>
      </c>
      <c r="B53" s="203"/>
      <c r="C53" s="204"/>
      <c r="D53" s="619" t="s">
        <v>642</v>
      </c>
      <c r="E53" s="230" t="s">
        <v>643</v>
      </c>
      <c r="F53" s="231" t="s">
        <v>644</v>
      </c>
      <c r="G53" s="231" t="s">
        <v>645</v>
      </c>
      <c r="H53" s="231">
        <v>40</v>
      </c>
      <c r="I53" s="231"/>
      <c r="J53" s="231"/>
      <c r="K53" s="232" t="s">
        <v>646</v>
      </c>
      <c r="L53" s="231"/>
      <c r="M53" s="231"/>
      <c r="N53" s="231"/>
      <c r="O53" s="231"/>
      <c r="P53" s="232" t="s">
        <v>647</v>
      </c>
      <c r="Q53" s="233"/>
    </row>
    <row r="54" spans="1:17">
      <c r="A54" s="195" t="s">
        <v>468</v>
      </c>
      <c r="B54" s="203"/>
      <c r="C54" s="204"/>
      <c r="D54" s="617"/>
      <c r="E54" s="234" t="s">
        <v>648</v>
      </c>
      <c r="F54" s="209" t="s">
        <v>649</v>
      </c>
      <c r="G54" s="209" t="s">
        <v>645</v>
      </c>
      <c r="H54" s="209">
        <v>40</v>
      </c>
      <c r="I54" s="209"/>
      <c r="J54" s="209"/>
      <c r="K54" s="235" t="s">
        <v>650</v>
      </c>
      <c r="L54" s="209"/>
      <c r="M54" s="209"/>
      <c r="N54" s="209"/>
      <c r="O54" s="209"/>
      <c r="P54" s="236" t="s">
        <v>651</v>
      </c>
      <c r="Q54" s="214"/>
    </row>
    <row r="55" spans="1:17">
      <c r="A55" s="195" t="s">
        <v>468</v>
      </c>
      <c r="B55" s="203"/>
      <c r="C55" s="204"/>
      <c r="D55" s="617"/>
      <c r="E55" s="234" t="s">
        <v>652</v>
      </c>
      <c r="F55" s="209" t="s">
        <v>653</v>
      </c>
      <c r="G55" s="209" t="s">
        <v>501</v>
      </c>
      <c r="H55" s="209">
        <v>40</v>
      </c>
      <c r="I55" s="209"/>
      <c r="J55" s="209"/>
      <c r="K55" s="235" t="s">
        <v>654</v>
      </c>
      <c r="L55" s="209"/>
      <c r="M55" s="209"/>
      <c r="N55" s="209"/>
      <c r="O55" s="209"/>
      <c r="P55" s="236" t="s">
        <v>651</v>
      </c>
      <c r="Q55" s="214"/>
    </row>
    <row r="56" spans="1:17">
      <c r="A56" s="195" t="s">
        <v>468</v>
      </c>
      <c r="B56" s="203"/>
      <c r="C56" s="204"/>
      <c r="D56" s="617"/>
      <c r="E56" s="234" t="s">
        <v>655</v>
      </c>
      <c r="F56" s="209" t="s">
        <v>656</v>
      </c>
      <c r="G56" s="209" t="s">
        <v>501</v>
      </c>
      <c r="H56" s="209">
        <v>40</v>
      </c>
      <c r="I56" s="209"/>
      <c r="J56" s="209"/>
      <c r="K56" s="235" t="s">
        <v>657</v>
      </c>
      <c r="L56" s="209"/>
      <c r="M56" s="209"/>
      <c r="N56" s="209"/>
      <c r="O56" s="209"/>
      <c r="P56" s="236" t="s">
        <v>651</v>
      </c>
      <c r="Q56" s="214"/>
    </row>
    <row r="57" spans="1:17">
      <c r="A57" s="195" t="s">
        <v>468</v>
      </c>
      <c r="B57" s="203"/>
      <c r="C57" s="204"/>
      <c r="D57" s="617"/>
      <c r="E57" s="234" t="s">
        <v>658</v>
      </c>
      <c r="F57" s="209" t="s">
        <v>659</v>
      </c>
      <c r="G57" s="209" t="s">
        <v>501</v>
      </c>
      <c r="H57" s="209">
        <v>40</v>
      </c>
      <c r="I57" s="209"/>
      <c r="J57" s="209"/>
      <c r="K57" s="235" t="s">
        <v>660</v>
      </c>
      <c r="L57" s="209"/>
      <c r="M57" s="209"/>
      <c r="N57" s="209"/>
      <c r="O57" s="209"/>
      <c r="P57" s="236" t="s">
        <v>651</v>
      </c>
      <c r="Q57" s="214"/>
    </row>
    <row r="58" spans="1:17">
      <c r="A58" s="195" t="s">
        <v>468</v>
      </c>
      <c r="B58" s="203"/>
      <c r="C58" s="204"/>
      <c r="D58" s="617"/>
      <c r="E58" s="234" t="s">
        <v>661</v>
      </c>
      <c r="F58" s="209" t="s">
        <v>662</v>
      </c>
      <c r="G58" s="209" t="s">
        <v>501</v>
      </c>
      <c r="H58" s="209">
        <v>40</v>
      </c>
      <c r="I58" s="209"/>
      <c r="J58" s="209"/>
      <c r="K58" s="235" t="s">
        <v>663</v>
      </c>
      <c r="L58" s="209"/>
      <c r="M58" s="209"/>
      <c r="N58" s="209"/>
      <c r="O58" s="209"/>
      <c r="P58" s="236" t="s">
        <v>651</v>
      </c>
      <c r="Q58" s="214"/>
    </row>
    <row r="59" spans="1:17">
      <c r="A59" s="195" t="s">
        <v>468</v>
      </c>
      <c r="B59" s="203"/>
      <c r="C59" s="204"/>
      <c r="D59" s="617"/>
      <c r="E59" s="234" t="s">
        <v>664</v>
      </c>
      <c r="F59" s="209" t="s">
        <v>665</v>
      </c>
      <c r="G59" s="209" t="s">
        <v>501</v>
      </c>
      <c r="H59" s="209">
        <v>40</v>
      </c>
      <c r="I59" s="209"/>
      <c r="J59" s="209"/>
      <c r="K59" s="235" t="s">
        <v>663</v>
      </c>
      <c r="L59" s="209"/>
      <c r="M59" s="209"/>
      <c r="N59" s="209"/>
      <c r="O59" s="209"/>
      <c r="P59" s="236" t="s">
        <v>651</v>
      </c>
      <c r="Q59" s="214"/>
    </row>
    <row r="60" spans="1:17">
      <c r="A60" s="195" t="s">
        <v>468</v>
      </c>
      <c r="B60" s="203"/>
      <c r="C60" s="204"/>
      <c r="D60" s="617"/>
      <c r="E60" s="234" t="s">
        <v>666</v>
      </c>
      <c r="F60" s="209" t="s">
        <v>667</v>
      </c>
      <c r="G60" s="209" t="s">
        <v>501</v>
      </c>
      <c r="H60" s="209">
        <v>40</v>
      </c>
      <c r="I60" s="209"/>
      <c r="J60" s="209"/>
      <c r="K60" s="235" t="s">
        <v>663</v>
      </c>
      <c r="L60" s="209"/>
      <c r="M60" s="209"/>
      <c r="N60" s="209"/>
      <c r="O60" s="209"/>
      <c r="P60" s="236" t="s">
        <v>651</v>
      </c>
      <c r="Q60" s="214"/>
    </row>
    <row r="61" spans="1:17">
      <c r="A61" s="195" t="s">
        <v>468</v>
      </c>
      <c r="B61" s="203"/>
      <c r="C61" s="204"/>
      <c r="D61" s="617"/>
      <c r="E61" s="234" t="s">
        <v>668</v>
      </c>
      <c r="F61" s="209" t="s">
        <v>669</v>
      </c>
      <c r="G61" s="209" t="s">
        <v>501</v>
      </c>
      <c r="H61" s="209">
        <v>40</v>
      </c>
      <c r="I61" s="209"/>
      <c r="J61" s="209"/>
      <c r="K61" s="235" t="s">
        <v>663</v>
      </c>
      <c r="L61" s="209"/>
      <c r="M61" s="209"/>
      <c r="N61" s="209"/>
      <c r="O61" s="209"/>
      <c r="P61" s="236" t="s">
        <v>651</v>
      </c>
      <c r="Q61" s="214"/>
    </row>
    <row r="62" spans="1:17">
      <c r="A62" s="195" t="s">
        <v>468</v>
      </c>
      <c r="B62" s="203"/>
      <c r="C62" s="204"/>
      <c r="D62" s="618"/>
      <c r="E62" s="237" t="s">
        <v>670</v>
      </c>
      <c r="F62" s="223" t="s">
        <v>671</v>
      </c>
      <c r="G62" s="223" t="s">
        <v>501</v>
      </c>
      <c r="H62" s="223">
        <v>40</v>
      </c>
      <c r="I62" s="223"/>
      <c r="J62" s="223"/>
      <c r="K62" s="238" t="s">
        <v>542</v>
      </c>
      <c r="L62" s="223"/>
      <c r="M62" s="223"/>
      <c r="N62" s="223"/>
      <c r="O62" s="223"/>
      <c r="P62" s="239" t="s">
        <v>651</v>
      </c>
      <c r="Q62" s="224"/>
    </row>
    <row r="63" spans="1:17">
      <c r="A63" s="195" t="s">
        <v>468</v>
      </c>
      <c r="B63" s="203"/>
      <c r="C63" s="204"/>
      <c r="D63" s="629" t="s">
        <v>672</v>
      </c>
      <c r="E63" s="240" t="s">
        <v>673</v>
      </c>
      <c r="F63" s="220" t="s">
        <v>674</v>
      </c>
      <c r="G63" s="220" t="s">
        <v>501</v>
      </c>
      <c r="H63" s="220">
        <v>20</v>
      </c>
      <c r="I63" s="220"/>
      <c r="J63" s="220"/>
      <c r="K63" s="219" t="s">
        <v>675</v>
      </c>
      <c r="L63" s="220"/>
      <c r="M63" s="220" t="s">
        <v>676</v>
      </c>
      <c r="N63" s="220"/>
      <c r="O63" s="220"/>
      <c r="P63" s="219" t="s">
        <v>677</v>
      </c>
      <c r="Q63" s="221"/>
    </row>
    <row r="64" spans="1:17">
      <c r="A64" s="195" t="s">
        <v>468</v>
      </c>
      <c r="B64" s="203"/>
      <c r="C64" s="204"/>
      <c r="D64" s="630"/>
      <c r="E64" s="241" t="s">
        <v>678</v>
      </c>
      <c r="F64" s="195" t="s">
        <v>679</v>
      </c>
      <c r="G64" s="195" t="s">
        <v>501</v>
      </c>
      <c r="H64" s="195">
        <v>20</v>
      </c>
      <c r="I64" s="195"/>
      <c r="J64" s="195"/>
      <c r="K64" s="206"/>
      <c r="L64" s="195"/>
      <c r="M64" s="195"/>
      <c r="N64" s="195"/>
      <c r="O64" s="195"/>
      <c r="P64" s="195" t="s">
        <v>651</v>
      </c>
      <c r="Q64" s="207"/>
    </row>
    <row r="65" spans="1:17">
      <c r="A65" s="195" t="s">
        <v>468</v>
      </c>
      <c r="B65" s="203"/>
      <c r="C65" s="204"/>
      <c r="D65" s="630"/>
      <c r="E65" s="241"/>
      <c r="F65" s="195" t="s">
        <v>680</v>
      </c>
      <c r="G65" s="195" t="s">
        <v>501</v>
      </c>
      <c r="H65" s="195">
        <v>20</v>
      </c>
      <c r="I65" s="195"/>
      <c r="J65" s="195"/>
      <c r="K65" s="206"/>
      <c r="L65" s="195"/>
      <c r="M65" s="195"/>
      <c r="N65" s="195"/>
      <c r="O65" s="195"/>
      <c r="P65" s="206"/>
      <c r="Q65" s="207"/>
    </row>
    <row r="66" spans="1:17">
      <c r="A66" s="195" t="s">
        <v>468</v>
      </c>
      <c r="B66" s="203"/>
      <c r="C66" s="204"/>
      <c r="D66" s="630"/>
      <c r="E66" s="241"/>
      <c r="F66" s="195" t="s">
        <v>681</v>
      </c>
      <c r="G66" s="195" t="s">
        <v>501</v>
      </c>
      <c r="H66" s="195">
        <v>20</v>
      </c>
      <c r="I66" s="195"/>
      <c r="J66" s="195"/>
      <c r="K66" s="206"/>
      <c r="L66" s="195"/>
      <c r="M66" s="195"/>
      <c r="N66" s="195"/>
      <c r="O66" s="195"/>
      <c r="P66" s="206"/>
      <c r="Q66" s="207"/>
    </row>
    <row r="67" spans="1:17">
      <c r="A67" s="195" t="s">
        <v>468</v>
      </c>
      <c r="B67" s="203"/>
      <c r="C67" s="204"/>
      <c r="D67" s="630"/>
      <c r="E67" s="241"/>
      <c r="F67" s="195" t="s">
        <v>682</v>
      </c>
      <c r="G67" s="195" t="s">
        <v>501</v>
      </c>
      <c r="H67" s="195">
        <v>20</v>
      </c>
      <c r="I67" s="195"/>
      <c r="J67" s="195"/>
      <c r="K67" s="206"/>
      <c r="L67" s="195"/>
      <c r="M67" s="195"/>
      <c r="N67" s="195"/>
      <c r="O67" s="195"/>
      <c r="P67" s="206"/>
      <c r="Q67" s="207"/>
    </row>
    <row r="68" spans="1:17">
      <c r="A68" s="195" t="s">
        <v>468</v>
      </c>
      <c r="B68" s="203"/>
      <c r="C68" s="204"/>
      <c r="D68" s="630"/>
      <c r="E68" s="241"/>
      <c r="F68" s="195" t="s">
        <v>683</v>
      </c>
      <c r="G68" s="195" t="s">
        <v>501</v>
      </c>
      <c r="H68" s="195">
        <v>20</v>
      </c>
      <c r="I68" s="195"/>
      <c r="J68" s="195"/>
      <c r="K68" s="206"/>
      <c r="L68" s="195"/>
      <c r="M68" s="195"/>
      <c r="N68" s="195"/>
      <c r="O68" s="195"/>
      <c r="P68" s="206"/>
      <c r="Q68" s="207"/>
    </row>
    <row r="69" spans="1:17">
      <c r="A69" s="195" t="s">
        <v>468</v>
      </c>
      <c r="B69" s="203"/>
      <c r="C69" s="204"/>
      <c r="D69" s="631"/>
      <c r="E69" s="242" t="s">
        <v>684</v>
      </c>
      <c r="F69" s="223" t="s">
        <v>685</v>
      </c>
      <c r="G69" s="223" t="s">
        <v>501</v>
      </c>
      <c r="H69" s="223">
        <v>20</v>
      </c>
      <c r="I69" s="223"/>
      <c r="J69" s="223"/>
      <c r="K69" s="222" t="s">
        <v>686</v>
      </c>
      <c r="L69" s="223"/>
      <c r="M69" s="223"/>
      <c r="N69" s="223"/>
      <c r="O69" s="223"/>
      <c r="P69" s="222"/>
      <c r="Q69" s="224"/>
    </row>
    <row r="70" spans="1:17">
      <c r="A70" s="195" t="s">
        <v>468</v>
      </c>
      <c r="B70" s="203"/>
      <c r="C70" s="204"/>
      <c r="D70" s="619" t="s">
        <v>687</v>
      </c>
      <c r="E70" s="243" t="s">
        <v>688</v>
      </c>
      <c r="F70" s="220" t="s">
        <v>689</v>
      </c>
      <c r="G70" s="220" t="s">
        <v>690</v>
      </c>
      <c r="H70" s="220"/>
      <c r="I70" s="220"/>
      <c r="J70" s="220"/>
      <c r="K70" s="219" t="s">
        <v>691</v>
      </c>
      <c r="L70" s="220"/>
      <c r="M70" s="220"/>
      <c r="N70" s="220"/>
      <c r="O70" s="220"/>
      <c r="P70" s="219"/>
      <c r="Q70" s="221"/>
    </row>
    <row r="71" spans="1:17">
      <c r="A71" s="195" t="s">
        <v>468</v>
      </c>
      <c r="B71" s="203"/>
      <c r="C71" s="204"/>
      <c r="D71" s="617"/>
      <c r="E71" s="244" t="s">
        <v>692</v>
      </c>
      <c r="F71" s="188" t="s">
        <v>693</v>
      </c>
      <c r="G71" s="188" t="s">
        <v>690</v>
      </c>
      <c r="H71" s="188"/>
      <c r="I71" s="188"/>
      <c r="J71" s="188"/>
      <c r="K71" s="199" t="s">
        <v>691</v>
      </c>
      <c r="L71" s="188"/>
      <c r="M71" s="188"/>
      <c r="N71" s="188"/>
      <c r="O71" s="188"/>
      <c r="P71" s="199"/>
      <c r="Q71" s="200"/>
    </row>
    <row r="72" spans="1:17">
      <c r="A72" s="195" t="s">
        <v>468</v>
      </c>
      <c r="B72" s="203"/>
      <c r="C72" s="204"/>
      <c r="D72" s="617"/>
      <c r="E72" s="244" t="s">
        <v>694</v>
      </c>
      <c r="F72" s="188" t="s">
        <v>695</v>
      </c>
      <c r="G72" s="188" t="s">
        <v>690</v>
      </c>
      <c r="H72" s="188"/>
      <c r="I72" s="188"/>
      <c r="J72" s="188"/>
      <c r="K72" s="199" t="s">
        <v>691</v>
      </c>
      <c r="L72" s="188"/>
      <c r="M72" s="188"/>
      <c r="N72" s="188"/>
      <c r="O72" s="188"/>
      <c r="P72" s="199"/>
      <c r="Q72" s="200"/>
    </row>
    <row r="73" spans="1:17">
      <c r="A73" s="195" t="s">
        <v>468</v>
      </c>
      <c r="B73" s="203"/>
      <c r="C73" s="204"/>
      <c r="D73" s="617"/>
      <c r="E73" s="244" t="s">
        <v>696</v>
      </c>
      <c r="F73" s="188" t="s">
        <v>697</v>
      </c>
      <c r="G73" s="188" t="s">
        <v>583</v>
      </c>
      <c r="H73" s="188">
        <v>4</v>
      </c>
      <c r="I73" s="188">
        <v>0</v>
      </c>
      <c r="J73" s="188"/>
      <c r="K73" s="199" t="s">
        <v>698</v>
      </c>
      <c r="L73" s="188"/>
      <c r="M73" s="188"/>
      <c r="N73" s="188"/>
      <c r="O73" s="188"/>
      <c r="P73" s="199" t="s">
        <v>699</v>
      </c>
      <c r="Q73" s="200"/>
    </row>
    <row r="74" spans="1:17">
      <c r="A74" s="245" t="s">
        <v>468</v>
      </c>
      <c r="B74" s="203"/>
      <c r="C74" s="204"/>
      <c r="D74" s="617"/>
      <c r="E74" s="246" t="s">
        <v>700</v>
      </c>
      <c r="F74" s="247" t="s">
        <v>701</v>
      </c>
      <c r="G74" s="247" t="s">
        <v>702</v>
      </c>
      <c r="H74" s="247">
        <v>8</v>
      </c>
      <c r="I74" s="247">
        <v>0</v>
      </c>
      <c r="J74" s="247"/>
      <c r="K74" s="248" t="s">
        <v>703</v>
      </c>
      <c r="L74" s="247"/>
      <c r="M74" s="247"/>
      <c r="N74" s="247"/>
      <c r="O74" s="247"/>
      <c r="P74" s="249" t="s">
        <v>704</v>
      </c>
      <c r="Q74" s="250">
        <v>40540</v>
      </c>
    </row>
    <row r="75" spans="1:17">
      <c r="A75" s="195" t="s">
        <v>468</v>
      </c>
      <c r="B75" s="203"/>
      <c r="C75" s="204"/>
      <c r="D75" s="617"/>
      <c r="E75" s="251" t="s">
        <v>705</v>
      </c>
      <c r="F75" s="188" t="s">
        <v>706</v>
      </c>
      <c r="G75" s="188" t="s">
        <v>707</v>
      </c>
      <c r="H75" s="188">
        <v>8</v>
      </c>
      <c r="I75" s="188">
        <v>0</v>
      </c>
      <c r="J75" s="188"/>
      <c r="K75" s="199" t="s">
        <v>708</v>
      </c>
      <c r="L75" s="188"/>
      <c r="M75" s="188" t="s">
        <v>709</v>
      </c>
      <c r="N75" s="188"/>
      <c r="O75" s="188"/>
      <c r="P75" s="199" t="s">
        <v>710</v>
      </c>
      <c r="Q75" s="200"/>
    </row>
    <row r="76" spans="1:17">
      <c r="A76" s="195" t="s">
        <v>468</v>
      </c>
      <c r="B76" s="203"/>
      <c r="C76" s="204"/>
      <c r="D76" s="617"/>
      <c r="E76" s="206" t="s">
        <v>711</v>
      </c>
      <c r="F76" s="195" t="s">
        <v>712</v>
      </c>
      <c r="G76" s="195" t="s">
        <v>707</v>
      </c>
      <c r="H76" s="195">
        <v>8</v>
      </c>
      <c r="I76" s="195">
        <v>0</v>
      </c>
      <c r="J76" s="195"/>
      <c r="K76" s="206" t="s">
        <v>713</v>
      </c>
      <c r="L76" s="195"/>
      <c r="M76" s="195"/>
      <c r="N76" s="195"/>
      <c r="O76" s="195"/>
      <c r="P76" s="206" t="s">
        <v>714</v>
      </c>
      <c r="Q76" s="207"/>
    </row>
    <row r="77" spans="1:17">
      <c r="A77" s="195" t="s">
        <v>468</v>
      </c>
      <c r="B77" s="203"/>
      <c r="C77" s="204"/>
      <c r="D77" s="617"/>
      <c r="E77" s="206" t="s">
        <v>715</v>
      </c>
      <c r="F77" s="195" t="s">
        <v>716</v>
      </c>
      <c r="G77" s="195" t="s">
        <v>717</v>
      </c>
      <c r="H77" s="195">
        <v>8</v>
      </c>
      <c r="I77" s="195">
        <v>0</v>
      </c>
      <c r="J77" s="195"/>
      <c r="K77" s="206" t="s">
        <v>713</v>
      </c>
      <c r="L77" s="195"/>
      <c r="M77" s="195"/>
      <c r="N77" s="195"/>
      <c r="O77" s="195"/>
      <c r="P77" s="206" t="s">
        <v>718</v>
      </c>
      <c r="Q77" s="207"/>
    </row>
    <row r="78" spans="1:17">
      <c r="A78" s="195" t="s">
        <v>468</v>
      </c>
      <c r="B78" s="203"/>
      <c r="C78" s="204"/>
      <c r="D78" s="617"/>
      <c r="E78" s="206" t="s">
        <v>719</v>
      </c>
      <c r="F78" s="195" t="s">
        <v>720</v>
      </c>
      <c r="G78" s="195" t="s">
        <v>721</v>
      </c>
      <c r="H78" s="195">
        <v>8</v>
      </c>
      <c r="I78" s="195">
        <v>0</v>
      </c>
      <c r="J78" s="195"/>
      <c r="K78" s="206" t="s">
        <v>713</v>
      </c>
      <c r="L78" s="195"/>
      <c r="M78" s="195"/>
      <c r="N78" s="195"/>
      <c r="O78" s="195"/>
      <c r="P78" s="206" t="s">
        <v>722</v>
      </c>
      <c r="Q78" s="207"/>
    </row>
    <row r="79" spans="1:17">
      <c r="A79" s="195" t="s">
        <v>468</v>
      </c>
      <c r="B79" s="203"/>
      <c r="C79" s="204"/>
      <c r="D79" s="617"/>
      <c r="E79" s="206" t="s">
        <v>723</v>
      </c>
      <c r="F79" s="195" t="s">
        <v>724</v>
      </c>
      <c r="G79" s="195" t="s">
        <v>721</v>
      </c>
      <c r="H79" s="195">
        <v>8</v>
      </c>
      <c r="I79" s="195">
        <v>0</v>
      </c>
      <c r="J79" s="195"/>
      <c r="K79" s="206" t="s">
        <v>713</v>
      </c>
      <c r="L79" s="195"/>
      <c r="M79" s="195"/>
      <c r="N79" s="195"/>
      <c r="O79" s="195"/>
      <c r="P79" s="206" t="s">
        <v>722</v>
      </c>
      <c r="Q79" s="207"/>
    </row>
    <row r="80" spans="1:17">
      <c r="A80" s="195" t="s">
        <v>468</v>
      </c>
      <c r="B80" s="203"/>
      <c r="C80" s="204"/>
      <c r="D80" s="617"/>
      <c r="E80" s="252" t="s">
        <v>725</v>
      </c>
      <c r="F80" s="195" t="s">
        <v>726</v>
      </c>
      <c r="G80" s="195" t="s">
        <v>727</v>
      </c>
      <c r="H80" s="195"/>
      <c r="I80" s="195"/>
      <c r="J80" s="195"/>
      <c r="K80" s="206" t="s">
        <v>728</v>
      </c>
      <c r="L80" s="195"/>
      <c r="M80" s="195"/>
      <c r="N80" s="195"/>
      <c r="O80" s="195"/>
      <c r="P80" s="206" t="s">
        <v>729</v>
      </c>
      <c r="Q80" s="207"/>
    </row>
    <row r="81" spans="1:17">
      <c r="A81" s="195" t="s">
        <v>468</v>
      </c>
      <c r="B81" s="203"/>
      <c r="C81" s="204"/>
      <c r="D81" s="617"/>
      <c r="E81" s="253" t="s">
        <v>730</v>
      </c>
      <c r="F81" s="209" t="s">
        <v>731</v>
      </c>
      <c r="G81" s="209" t="s">
        <v>727</v>
      </c>
      <c r="H81" s="209"/>
      <c r="I81" s="209"/>
      <c r="J81" s="209"/>
      <c r="K81" s="206" t="s">
        <v>728</v>
      </c>
      <c r="L81" s="209"/>
      <c r="M81" s="209" t="s">
        <v>732</v>
      </c>
      <c r="N81" s="209"/>
      <c r="O81" s="209"/>
      <c r="P81" s="213" t="s">
        <v>733</v>
      </c>
      <c r="Q81" s="214"/>
    </row>
    <row r="82" spans="1:17">
      <c r="A82" s="195" t="s">
        <v>468</v>
      </c>
      <c r="B82" s="203"/>
      <c r="C82" s="204"/>
      <c r="D82" s="617"/>
      <c r="E82" s="254" t="s">
        <v>734</v>
      </c>
      <c r="F82" s="209" t="s">
        <v>735</v>
      </c>
      <c r="G82" s="209" t="s">
        <v>727</v>
      </c>
      <c r="H82" s="209"/>
      <c r="I82" s="209"/>
      <c r="J82" s="209"/>
      <c r="K82" s="213" t="s">
        <v>691</v>
      </c>
      <c r="L82" s="209"/>
      <c r="M82" s="209"/>
      <c r="N82" s="209"/>
      <c r="O82" s="209"/>
      <c r="P82" s="235" t="s">
        <v>736</v>
      </c>
      <c r="Q82" s="214"/>
    </row>
    <row r="83" spans="1:17">
      <c r="A83" s="195" t="s">
        <v>468</v>
      </c>
      <c r="B83" s="203"/>
      <c r="C83" s="204"/>
      <c r="D83" s="618"/>
      <c r="E83" s="255" t="s">
        <v>737</v>
      </c>
      <c r="F83" s="223" t="s">
        <v>738</v>
      </c>
      <c r="G83" s="223" t="s">
        <v>727</v>
      </c>
      <c r="H83" s="223"/>
      <c r="I83" s="223"/>
      <c r="J83" s="223"/>
      <c r="K83" s="222" t="s">
        <v>691</v>
      </c>
      <c r="L83" s="223"/>
      <c r="M83" s="223"/>
      <c r="N83" s="223"/>
      <c r="O83" s="223"/>
      <c r="P83" s="238" t="s">
        <v>736</v>
      </c>
      <c r="Q83" s="224"/>
    </row>
    <row r="84" spans="1:17">
      <c r="A84" s="195" t="s">
        <v>468</v>
      </c>
      <c r="B84" s="203"/>
      <c r="C84" s="204"/>
      <c r="D84" s="256"/>
      <c r="E84" s="257" t="s">
        <v>739</v>
      </c>
      <c r="F84" s="220" t="s">
        <v>740</v>
      </c>
      <c r="G84" s="220" t="s">
        <v>645</v>
      </c>
      <c r="H84" s="220">
        <v>40</v>
      </c>
      <c r="I84" s="220"/>
      <c r="J84" s="220"/>
      <c r="K84" s="219" t="s">
        <v>741</v>
      </c>
      <c r="L84" s="220"/>
      <c r="M84" s="220"/>
      <c r="N84" s="220"/>
      <c r="O84" s="220"/>
      <c r="P84" s="219" t="s">
        <v>742</v>
      </c>
      <c r="Q84" s="221"/>
    </row>
    <row r="85" spans="1:17">
      <c r="A85" s="195" t="s">
        <v>468</v>
      </c>
      <c r="B85" s="203"/>
      <c r="C85" s="204"/>
      <c r="D85" s="258"/>
      <c r="E85" s="259" t="s">
        <v>743</v>
      </c>
      <c r="F85" s="195" t="s">
        <v>744</v>
      </c>
      <c r="G85" s="195" t="s">
        <v>645</v>
      </c>
      <c r="H85" s="195">
        <v>60</v>
      </c>
      <c r="I85" s="195"/>
      <c r="J85" s="195"/>
      <c r="K85" s="206" t="s">
        <v>495</v>
      </c>
      <c r="L85" s="195"/>
      <c r="M85" s="195"/>
      <c r="N85" s="195" t="s">
        <v>745</v>
      </c>
      <c r="O85" s="195"/>
      <c r="P85" s="206"/>
      <c r="Q85" s="207"/>
    </row>
    <row r="86" spans="1:17">
      <c r="A86" s="195" t="s">
        <v>468</v>
      </c>
      <c r="B86" s="203"/>
      <c r="C86" s="204"/>
      <c r="D86" s="258"/>
      <c r="E86" s="259" t="s">
        <v>746</v>
      </c>
      <c r="F86" s="195" t="s">
        <v>747</v>
      </c>
      <c r="G86" s="195" t="s">
        <v>480</v>
      </c>
      <c r="H86" s="195">
        <v>8</v>
      </c>
      <c r="I86" s="195">
        <v>0</v>
      </c>
      <c r="J86" s="195"/>
      <c r="K86" s="206" t="s">
        <v>748</v>
      </c>
      <c r="L86" s="195"/>
      <c r="M86" s="195"/>
      <c r="N86" s="195"/>
      <c r="O86" s="195"/>
      <c r="P86" s="206" t="s">
        <v>749</v>
      </c>
      <c r="Q86" s="207"/>
    </row>
    <row r="87" spans="1:17">
      <c r="A87" s="195" t="s">
        <v>468</v>
      </c>
      <c r="B87" s="203"/>
      <c r="C87" s="204"/>
      <c r="D87" s="258"/>
      <c r="E87" s="260" t="s">
        <v>750</v>
      </c>
      <c r="F87" s="195" t="s">
        <v>751</v>
      </c>
      <c r="G87" s="195" t="s">
        <v>752</v>
      </c>
      <c r="H87" s="195"/>
      <c r="I87" s="195"/>
      <c r="J87" s="195"/>
      <c r="K87" s="206" t="s">
        <v>691</v>
      </c>
      <c r="L87" s="195"/>
      <c r="M87" s="195"/>
      <c r="N87" s="195"/>
      <c r="O87" s="195"/>
      <c r="P87" s="206"/>
      <c r="Q87" s="207"/>
    </row>
    <row r="88" spans="1:17">
      <c r="A88" s="195" t="s">
        <v>468</v>
      </c>
      <c r="B88" s="203"/>
      <c r="C88" s="204"/>
      <c r="D88" s="258"/>
      <c r="E88" s="260" t="s">
        <v>753</v>
      </c>
      <c r="F88" s="195" t="s">
        <v>754</v>
      </c>
      <c r="G88" s="195" t="s">
        <v>752</v>
      </c>
      <c r="H88" s="195"/>
      <c r="I88" s="195"/>
      <c r="J88" s="195"/>
      <c r="K88" s="206" t="s">
        <v>691</v>
      </c>
      <c r="L88" s="195"/>
      <c r="M88" s="195"/>
      <c r="N88" s="195"/>
      <c r="O88" s="195"/>
      <c r="P88" s="206"/>
      <c r="Q88" s="207"/>
    </row>
    <row r="89" spans="1:17">
      <c r="A89" s="195" t="s">
        <v>468</v>
      </c>
      <c r="B89" s="203"/>
      <c r="C89" s="204"/>
      <c r="D89" s="258"/>
      <c r="E89" s="259" t="s">
        <v>755</v>
      </c>
      <c r="F89" s="195" t="s">
        <v>756</v>
      </c>
      <c r="G89" s="195" t="s">
        <v>752</v>
      </c>
      <c r="H89" s="195"/>
      <c r="I89" s="195"/>
      <c r="J89" s="195"/>
      <c r="K89" s="206" t="s">
        <v>691</v>
      </c>
      <c r="L89" s="195"/>
      <c r="M89" s="195"/>
      <c r="N89" s="195"/>
      <c r="O89" s="195"/>
      <c r="P89" s="206"/>
      <c r="Q89" s="207"/>
    </row>
    <row r="90" spans="1:17">
      <c r="A90" s="195" t="s">
        <v>468</v>
      </c>
      <c r="B90" s="203"/>
      <c r="C90" s="204"/>
      <c r="D90" s="258"/>
      <c r="E90" s="261" t="s">
        <v>757</v>
      </c>
      <c r="F90" s="195" t="s">
        <v>758</v>
      </c>
      <c r="G90" s="195" t="s">
        <v>752</v>
      </c>
      <c r="H90" s="195"/>
      <c r="I90" s="195"/>
      <c r="J90" s="195"/>
      <c r="K90" s="262" t="s">
        <v>691</v>
      </c>
      <c r="L90" s="195"/>
      <c r="M90" s="195"/>
      <c r="N90" s="195"/>
      <c r="O90" s="195"/>
      <c r="P90" s="206"/>
      <c r="Q90" s="263"/>
    </row>
    <row r="91" spans="1:17">
      <c r="A91" s="195" t="s">
        <v>468</v>
      </c>
      <c r="B91" s="203"/>
      <c r="C91" s="204"/>
      <c r="D91" s="258"/>
      <c r="E91" s="259"/>
      <c r="F91" s="195" t="s">
        <v>759</v>
      </c>
      <c r="G91" s="195" t="s">
        <v>752</v>
      </c>
      <c r="H91" s="195"/>
      <c r="I91" s="195"/>
      <c r="J91" s="195"/>
      <c r="K91" s="206"/>
      <c r="L91" s="195"/>
      <c r="M91" s="195"/>
      <c r="N91" s="195"/>
      <c r="O91" s="195"/>
      <c r="P91" s="206"/>
      <c r="Q91" s="207"/>
    </row>
    <row r="92" spans="1:17">
      <c r="A92" s="195" t="s">
        <v>468</v>
      </c>
      <c r="B92" s="203"/>
      <c r="C92" s="204"/>
      <c r="D92" s="258"/>
      <c r="E92" s="259"/>
      <c r="F92" s="195" t="s">
        <v>760</v>
      </c>
      <c r="G92" s="195" t="s">
        <v>752</v>
      </c>
      <c r="H92" s="195"/>
      <c r="I92" s="195"/>
      <c r="J92" s="195"/>
      <c r="K92" s="206"/>
      <c r="L92" s="195"/>
      <c r="M92" s="195"/>
      <c r="N92" s="195"/>
      <c r="O92" s="195"/>
      <c r="P92" s="206"/>
      <c r="Q92" s="207"/>
    </row>
    <row r="93" spans="1:17">
      <c r="A93" s="195" t="s">
        <v>468</v>
      </c>
      <c r="B93" s="203"/>
      <c r="C93" s="204"/>
      <c r="D93" s="258"/>
      <c r="E93" s="259" t="s">
        <v>761</v>
      </c>
      <c r="F93" s="195" t="s">
        <v>762</v>
      </c>
      <c r="G93" s="195" t="s">
        <v>763</v>
      </c>
      <c r="H93" s="195">
        <v>8</v>
      </c>
      <c r="I93" s="195">
        <v>0</v>
      </c>
      <c r="J93" s="195"/>
      <c r="K93" s="206" t="s">
        <v>764</v>
      </c>
      <c r="L93" s="195"/>
      <c r="M93" s="195"/>
      <c r="N93" s="195"/>
      <c r="O93" s="195"/>
      <c r="P93" s="206" t="s">
        <v>765</v>
      </c>
      <c r="Q93" s="207"/>
    </row>
    <row r="94" spans="1:17">
      <c r="A94" s="195" t="s">
        <v>963</v>
      </c>
      <c r="B94" s="264"/>
      <c r="C94" s="265"/>
      <c r="D94" s="266"/>
      <c r="E94" s="216"/>
      <c r="F94" s="209"/>
      <c r="G94" s="209"/>
      <c r="H94" s="209"/>
      <c r="I94" s="209"/>
      <c r="J94" s="209"/>
      <c r="K94" s="213"/>
      <c r="L94" s="209"/>
      <c r="M94" s="209"/>
      <c r="N94" s="209"/>
      <c r="O94" s="209"/>
      <c r="P94" s="213"/>
      <c r="Q94" s="214"/>
    </row>
    <row r="95" spans="1:17">
      <c r="A95" s="195" t="s">
        <v>468</v>
      </c>
      <c r="B95" s="264"/>
      <c r="C95" s="265"/>
      <c r="D95" s="266"/>
      <c r="E95" s="216" t="s">
        <v>766</v>
      </c>
      <c r="F95" s="209" t="s">
        <v>767</v>
      </c>
      <c r="G95" s="209" t="s">
        <v>752</v>
      </c>
      <c r="H95" s="209"/>
      <c r="I95" s="209"/>
      <c r="J95" s="209"/>
      <c r="K95" s="206" t="s">
        <v>691</v>
      </c>
      <c r="L95" s="209"/>
      <c r="M95" s="209"/>
      <c r="N95" s="209"/>
      <c r="O95" s="209"/>
      <c r="P95" s="213" t="s">
        <v>768</v>
      </c>
      <c r="Q95" s="214">
        <v>40550</v>
      </c>
    </row>
    <row r="96" spans="1:17">
      <c r="A96" s="195"/>
      <c r="B96" s="264"/>
      <c r="C96" s="265"/>
      <c r="D96" s="266"/>
      <c r="E96" s="216"/>
      <c r="F96" s="209"/>
      <c r="G96" s="209"/>
      <c r="H96" s="209"/>
      <c r="I96" s="209"/>
      <c r="J96" s="209"/>
      <c r="K96" s="206"/>
      <c r="L96" s="209"/>
      <c r="M96" s="209"/>
      <c r="N96" s="209"/>
      <c r="O96" s="209"/>
      <c r="P96" s="213"/>
      <c r="Q96" s="214"/>
    </row>
    <row r="97" spans="1:17">
      <c r="A97" s="195" t="str">
        <f t="shared" ref="A97:A115" si="0">IF(F97="","","F")</f>
        <v>F</v>
      </c>
      <c r="B97" s="264"/>
      <c r="C97" s="265"/>
      <c r="D97" s="266"/>
      <c r="E97" s="216" t="s">
        <v>769</v>
      </c>
      <c r="F97" s="209" t="s">
        <v>770</v>
      </c>
      <c r="G97" s="209" t="s">
        <v>771</v>
      </c>
      <c r="H97" s="209"/>
      <c r="I97" s="209"/>
      <c r="J97" s="209"/>
      <c r="K97" s="206" t="s">
        <v>691</v>
      </c>
      <c r="L97" s="209"/>
      <c r="M97" s="209"/>
      <c r="N97" s="209"/>
      <c r="O97" s="209"/>
      <c r="P97" s="213" t="s">
        <v>772</v>
      </c>
      <c r="Q97" s="214">
        <v>40514</v>
      </c>
    </row>
    <row r="98" spans="1:17">
      <c r="A98" s="195" t="str">
        <f t="shared" si="0"/>
        <v>F</v>
      </c>
      <c r="B98" s="264"/>
      <c r="C98" s="265"/>
      <c r="D98" s="266"/>
      <c r="E98" s="216" t="s">
        <v>773</v>
      </c>
      <c r="F98" s="209" t="s">
        <v>774</v>
      </c>
      <c r="G98" s="209" t="s">
        <v>775</v>
      </c>
      <c r="H98" s="209">
        <v>1</v>
      </c>
      <c r="I98" s="209">
        <v>0</v>
      </c>
      <c r="J98" s="209"/>
      <c r="K98" s="213" t="s">
        <v>776</v>
      </c>
      <c r="L98" s="209"/>
      <c r="M98" s="209"/>
      <c r="N98" s="209"/>
      <c r="O98" s="209"/>
      <c r="P98" s="213" t="s">
        <v>772</v>
      </c>
      <c r="Q98" s="214">
        <v>40514</v>
      </c>
    </row>
    <row r="99" spans="1:17">
      <c r="A99" s="195" t="str">
        <f t="shared" si="0"/>
        <v>F</v>
      </c>
      <c r="B99" s="264"/>
      <c r="C99" s="265"/>
      <c r="D99" s="632" t="s">
        <v>777</v>
      </c>
      <c r="E99" s="267" t="s">
        <v>778</v>
      </c>
      <c r="F99" s="268" t="s">
        <v>779</v>
      </c>
      <c r="G99" s="220" t="s">
        <v>775</v>
      </c>
      <c r="H99" s="220">
        <v>1</v>
      </c>
      <c r="I99" s="220">
        <v>0</v>
      </c>
      <c r="J99" s="220"/>
      <c r="K99" s="219" t="s">
        <v>780</v>
      </c>
      <c r="L99" s="220"/>
      <c r="M99" s="220"/>
      <c r="N99" s="220"/>
      <c r="O99" s="220"/>
      <c r="P99" s="219" t="s">
        <v>772</v>
      </c>
      <c r="Q99" s="221">
        <v>40514</v>
      </c>
    </row>
    <row r="100" spans="1:17">
      <c r="A100" s="195" t="str">
        <f t="shared" si="0"/>
        <v>F</v>
      </c>
      <c r="B100" s="264"/>
      <c r="C100" s="265"/>
      <c r="D100" s="633"/>
      <c r="E100" s="269" t="s">
        <v>781</v>
      </c>
      <c r="F100" s="270" t="s">
        <v>782</v>
      </c>
      <c r="G100" s="209" t="s">
        <v>783</v>
      </c>
      <c r="H100" s="209"/>
      <c r="I100" s="209"/>
      <c r="J100" s="209"/>
      <c r="K100" s="271" t="s">
        <v>784</v>
      </c>
      <c r="L100" s="209"/>
      <c r="M100" s="209"/>
      <c r="N100" s="209"/>
      <c r="O100" s="209"/>
      <c r="P100" s="213" t="s">
        <v>772</v>
      </c>
      <c r="Q100" s="214">
        <v>40514</v>
      </c>
    </row>
    <row r="101" spans="1:17">
      <c r="A101" s="195" t="str">
        <f t="shared" si="0"/>
        <v>F</v>
      </c>
      <c r="B101" s="264"/>
      <c r="C101" s="265"/>
      <c r="D101" s="633"/>
      <c r="E101" s="269" t="s">
        <v>785</v>
      </c>
      <c r="F101" s="270" t="s">
        <v>786</v>
      </c>
      <c r="G101" s="209" t="s">
        <v>787</v>
      </c>
      <c r="H101" s="209">
        <v>8</v>
      </c>
      <c r="I101" s="209">
        <v>0</v>
      </c>
      <c r="J101" s="209"/>
      <c r="K101" s="271" t="s">
        <v>788</v>
      </c>
      <c r="L101" s="209"/>
      <c r="M101" s="209"/>
      <c r="N101" s="209"/>
      <c r="O101" s="209"/>
      <c r="P101" s="213" t="s">
        <v>772</v>
      </c>
      <c r="Q101" s="214">
        <v>40514</v>
      </c>
    </row>
    <row r="102" spans="1:17">
      <c r="A102" s="195" t="str">
        <f t="shared" si="0"/>
        <v>F</v>
      </c>
      <c r="B102" s="264"/>
      <c r="C102" s="265"/>
      <c r="D102" s="633"/>
      <c r="E102" s="269" t="s">
        <v>789</v>
      </c>
      <c r="F102" s="270" t="s">
        <v>790</v>
      </c>
      <c r="G102" s="209" t="s">
        <v>791</v>
      </c>
      <c r="H102" s="209">
        <v>20</v>
      </c>
      <c r="I102" s="209"/>
      <c r="J102" s="209"/>
      <c r="K102" s="271" t="s">
        <v>792</v>
      </c>
      <c r="L102" s="209"/>
      <c r="M102" s="209"/>
      <c r="N102" s="209"/>
      <c r="O102" s="209"/>
      <c r="P102" s="213" t="s">
        <v>772</v>
      </c>
      <c r="Q102" s="214">
        <v>40514</v>
      </c>
    </row>
    <row r="103" spans="1:17">
      <c r="A103" s="195" t="str">
        <f t="shared" si="0"/>
        <v>F</v>
      </c>
      <c r="B103" s="264"/>
      <c r="C103" s="265"/>
      <c r="D103" s="633"/>
      <c r="E103" s="269" t="s">
        <v>793</v>
      </c>
      <c r="F103" s="270" t="s">
        <v>794</v>
      </c>
      <c r="G103" s="209" t="s">
        <v>783</v>
      </c>
      <c r="H103" s="209"/>
      <c r="I103" s="209"/>
      <c r="J103" s="209"/>
      <c r="K103" s="271" t="s">
        <v>795</v>
      </c>
      <c r="L103" s="209"/>
      <c r="M103" s="209"/>
      <c r="N103" s="209"/>
      <c r="O103" s="209"/>
      <c r="P103" s="213" t="s">
        <v>772</v>
      </c>
      <c r="Q103" s="214">
        <v>40514</v>
      </c>
    </row>
    <row r="104" spans="1:17">
      <c r="A104" s="195" t="str">
        <f t="shared" si="0"/>
        <v>F</v>
      </c>
      <c r="B104" s="264"/>
      <c r="C104" s="265"/>
      <c r="D104" s="633"/>
      <c r="E104" s="269" t="s">
        <v>796</v>
      </c>
      <c r="F104" s="270" t="s">
        <v>797</v>
      </c>
      <c r="G104" s="209" t="s">
        <v>787</v>
      </c>
      <c r="H104" s="209">
        <v>8</v>
      </c>
      <c r="I104" s="209">
        <v>0</v>
      </c>
      <c r="J104" s="209"/>
      <c r="K104" s="271" t="s">
        <v>798</v>
      </c>
      <c r="L104" s="209"/>
      <c r="M104" s="209"/>
      <c r="N104" s="209"/>
      <c r="O104" s="209"/>
      <c r="P104" s="213" t="s">
        <v>772</v>
      </c>
      <c r="Q104" s="214">
        <v>40514</v>
      </c>
    </row>
    <row r="105" spans="1:17">
      <c r="A105" s="195" t="str">
        <f t="shared" si="0"/>
        <v>F</v>
      </c>
      <c r="B105" s="264"/>
      <c r="C105" s="265"/>
      <c r="D105" s="633"/>
      <c r="E105" s="269" t="s">
        <v>799</v>
      </c>
      <c r="F105" s="270" t="s">
        <v>800</v>
      </c>
      <c r="G105" s="209" t="s">
        <v>791</v>
      </c>
      <c r="H105" s="209">
        <v>20</v>
      </c>
      <c r="I105" s="209"/>
      <c r="J105" s="209"/>
      <c r="K105" s="271" t="s">
        <v>801</v>
      </c>
      <c r="L105" s="209"/>
      <c r="M105" s="209"/>
      <c r="N105" s="209"/>
      <c r="O105" s="209"/>
      <c r="P105" s="213" t="s">
        <v>772</v>
      </c>
      <c r="Q105" s="214">
        <v>40514</v>
      </c>
    </row>
    <row r="106" spans="1:17">
      <c r="A106" s="195" t="str">
        <f t="shared" si="0"/>
        <v>F</v>
      </c>
      <c r="B106" s="264"/>
      <c r="C106" s="265"/>
      <c r="D106" s="634"/>
      <c r="E106" s="272" t="s">
        <v>802</v>
      </c>
      <c r="F106" s="273" t="s">
        <v>803</v>
      </c>
      <c r="G106" s="209" t="s">
        <v>791</v>
      </c>
      <c r="H106" s="209">
        <v>128</v>
      </c>
      <c r="I106" s="209"/>
      <c r="J106" s="209"/>
      <c r="K106" s="274" t="s">
        <v>804</v>
      </c>
      <c r="L106" s="209"/>
      <c r="M106" s="209"/>
      <c r="N106" s="209"/>
      <c r="O106" s="209"/>
      <c r="P106" s="213" t="s">
        <v>772</v>
      </c>
      <c r="Q106" s="214">
        <v>40514</v>
      </c>
    </row>
    <row r="107" spans="1:17">
      <c r="A107" s="195" t="str">
        <f t="shared" si="0"/>
        <v>F</v>
      </c>
      <c r="B107" s="264"/>
      <c r="C107" s="265"/>
      <c r="D107" s="632" t="s">
        <v>805</v>
      </c>
      <c r="E107" s="275" t="s">
        <v>806</v>
      </c>
      <c r="F107" s="276" t="s">
        <v>807</v>
      </c>
      <c r="G107" s="220" t="s">
        <v>808</v>
      </c>
      <c r="H107" s="220">
        <v>1</v>
      </c>
      <c r="I107" s="220">
        <v>0</v>
      </c>
      <c r="J107" s="220"/>
      <c r="K107" s="219" t="s">
        <v>809</v>
      </c>
      <c r="L107" s="220"/>
      <c r="M107" s="220"/>
      <c r="N107" s="220"/>
      <c r="O107" s="220"/>
      <c r="P107" s="219" t="s">
        <v>772</v>
      </c>
      <c r="Q107" s="221">
        <v>40514</v>
      </c>
    </row>
    <row r="108" spans="1:17">
      <c r="A108" s="195" t="str">
        <f t="shared" si="0"/>
        <v>F</v>
      </c>
      <c r="B108" s="264"/>
      <c r="C108" s="265"/>
      <c r="D108" s="633"/>
      <c r="E108" s="277" t="s">
        <v>810</v>
      </c>
      <c r="F108" s="278" t="s">
        <v>811</v>
      </c>
      <c r="G108" s="209" t="s">
        <v>783</v>
      </c>
      <c r="H108" s="209"/>
      <c r="I108" s="209"/>
      <c r="J108" s="209"/>
      <c r="K108" s="271" t="s">
        <v>784</v>
      </c>
      <c r="L108" s="209"/>
      <c r="M108" s="209"/>
      <c r="N108" s="209"/>
      <c r="O108" s="209"/>
      <c r="P108" s="213" t="s">
        <v>772</v>
      </c>
      <c r="Q108" s="214">
        <v>40514</v>
      </c>
    </row>
    <row r="109" spans="1:17">
      <c r="A109" s="195" t="str">
        <f t="shared" si="0"/>
        <v>F</v>
      </c>
      <c r="B109" s="264"/>
      <c r="C109" s="265"/>
      <c r="D109" s="633"/>
      <c r="E109" s="277" t="s">
        <v>812</v>
      </c>
      <c r="F109" s="278" t="s">
        <v>813</v>
      </c>
      <c r="G109" s="209" t="s">
        <v>787</v>
      </c>
      <c r="H109" s="209">
        <v>8</v>
      </c>
      <c r="I109" s="209">
        <v>0</v>
      </c>
      <c r="J109" s="209"/>
      <c r="K109" s="271" t="s">
        <v>788</v>
      </c>
      <c r="L109" s="209"/>
      <c r="M109" s="209"/>
      <c r="N109" s="209"/>
      <c r="O109" s="209"/>
      <c r="P109" s="213" t="s">
        <v>772</v>
      </c>
      <c r="Q109" s="214">
        <v>40514</v>
      </c>
    </row>
    <row r="110" spans="1:17">
      <c r="A110" s="195" t="str">
        <f t="shared" si="0"/>
        <v>F</v>
      </c>
      <c r="B110" s="264"/>
      <c r="C110" s="265"/>
      <c r="D110" s="633"/>
      <c r="E110" s="277" t="s">
        <v>814</v>
      </c>
      <c r="F110" s="278" t="s">
        <v>815</v>
      </c>
      <c r="G110" s="209" t="s">
        <v>791</v>
      </c>
      <c r="H110" s="209">
        <v>20</v>
      </c>
      <c r="I110" s="209"/>
      <c r="J110" s="209"/>
      <c r="K110" s="271" t="s">
        <v>792</v>
      </c>
      <c r="L110" s="209"/>
      <c r="M110" s="209"/>
      <c r="N110" s="209"/>
      <c r="O110" s="209"/>
      <c r="P110" s="213" t="s">
        <v>772</v>
      </c>
      <c r="Q110" s="214">
        <v>40514</v>
      </c>
    </row>
    <row r="111" spans="1:17">
      <c r="A111" s="195" t="str">
        <f t="shared" si="0"/>
        <v>F</v>
      </c>
      <c r="B111" s="264"/>
      <c r="C111" s="265"/>
      <c r="D111" s="633"/>
      <c r="E111" s="277" t="s">
        <v>816</v>
      </c>
      <c r="F111" s="278" t="s">
        <v>817</v>
      </c>
      <c r="G111" s="209" t="s">
        <v>783</v>
      </c>
      <c r="H111" s="209"/>
      <c r="I111" s="209"/>
      <c r="J111" s="209"/>
      <c r="K111" s="271" t="s">
        <v>795</v>
      </c>
      <c r="L111" s="209"/>
      <c r="M111" s="209"/>
      <c r="N111" s="209"/>
      <c r="O111" s="209"/>
      <c r="P111" s="213" t="s">
        <v>772</v>
      </c>
      <c r="Q111" s="214">
        <v>40514</v>
      </c>
    </row>
    <row r="112" spans="1:17">
      <c r="A112" s="195" t="str">
        <f t="shared" si="0"/>
        <v>F</v>
      </c>
      <c r="B112" s="264"/>
      <c r="C112" s="265"/>
      <c r="D112" s="633"/>
      <c r="E112" s="277" t="s">
        <v>818</v>
      </c>
      <c r="F112" s="278" t="s">
        <v>819</v>
      </c>
      <c r="G112" s="209" t="s">
        <v>787</v>
      </c>
      <c r="H112" s="209">
        <v>8</v>
      </c>
      <c r="I112" s="209">
        <v>0</v>
      </c>
      <c r="J112" s="209"/>
      <c r="K112" s="271" t="s">
        <v>798</v>
      </c>
      <c r="L112" s="209"/>
      <c r="M112" s="209"/>
      <c r="N112" s="209"/>
      <c r="O112" s="209"/>
      <c r="P112" s="213" t="s">
        <v>772</v>
      </c>
      <c r="Q112" s="214">
        <v>40514</v>
      </c>
    </row>
    <row r="113" spans="1:17">
      <c r="A113" s="195" t="str">
        <f t="shared" si="0"/>
        <v>F</v>
      </c>
      <c r="B113" s="264"/>
      <c r="C113" s="265"/>
      <c r="D113" s="633"/>
      <c r="E113" s="277" t="s">
        <v>820</v>
      </c>
      <c r="F113" s="278" t="s">
        <v>821</v>
      </c>
      <c r="G113" s="209" t="s">
        <v>791</v>
      </c>
      <c r="H113" s="209">
        <v>20</v>
      </c>
      <c r="I113" s="209"/>
      <c r="J113" s="209"/>
      <c r="K113" s="271" t="s">
        <v>801</v>
      </c>
      <c r="L113" s="209"/>
      <c r="M113" s="209"/>
      <c r="N113" s="209"/>
      <c r="O113" s="209"/>
      <c r="P113" s="213" t="s">
        <v>772</v>
      </c>
      <c r="Q113" s="214">
        <v>40514</v>
      </c>
    </row>
    <row r="114" spans="1:17" ht="12" thickBot="1">
      <c r="A114" s="195" t="str">
        <f t="shared" si="0"/>
        <v>F</v>
      </c>
      <c r="B114" s="264"/>
      <c r="C114" s="265"/>
      <c r="D114" s="634"/>
      <c r="E114" s="277" t="s">
        <v>822</v>
      </c>
      <c r="F114" s="278" t="s">
        <v>823</v>
      </c>
      <c r="G114" s="209" t="s">
        <v>791</v>
      </c>
      <c r="H114" s="209">
        <v>128</v>
      </c>
      <c r="I114" s="209"/>
      <c r="J114" s="209"/>
      <c r="K114" s="274" t="s">
        <v>804</v>
      </c>
      <c r="L114" s="209"/>
      <c r="M114" s="209"/>
      <c r="N114" s="209"/>
      <c r="O114" s="209"/>
      <c r="P114" s="213" t="s">
        <v>772</v>
      </c>
      <c r="Q114" s="214">
        <v>40514</v>
      </c>
    </row>
    <row r="115" spans="1:17" ht="12" thickBot="1">
      <c r="A115" s="279" t="str">
        <f t="shared" si="0"/>
        <v>F</v>
      </c>
      <c r="B115" s="280"/>
      <c r="C115" s="281"/>
      <c r="D115" s="281"/>
      <c r="E115" s="282" t="s">
        <v>824</v>
      </c>
      <c r="F115" s="283" t="s">
        <v>825</v>
      </c>
      <c r="G115" s="283" t="s">
        <v>826</v>
      </c>
      <c r="H115" s="283">
        <v>8</v>
      </c>
      <c r="I115" s="283"/>
      <c r="J115" s="283" t="s">
        <v>462</v>
      </c>
      <c r="K115" s="284" t="s">
        <v>827</v>
      </c>
      <c r="L115" s="283"/>
      <c r="M115" s="283"/>
      <c r="N115" s="283"/>
      <c r="O115" s="283"/>
      <c r="P115" s="284"/>
      <c r="Q115" s="285"/>
    </row>
    <row r="116" spans="1:17" ht="12" thickBot="1">
      <c r="A116" s="279" t="str">
        <f t="shared" ref="A116:A117" si="1">IF(F116="","","F")</f>
        <v>F</v>
      </c>
      <c r="B116" s="280"/>
      <c r="C116" s="281"/>
      <c r="D116" s="286"/>
      <c r="E116" s="287" t="s">
        <v>828</v>
      </c>
      <c r="F116" s="283" t="s">
        <v>829</v>
      </c>
      <c r="G116" s="283" t="s">
        <v>476</v>
      </c>
      <c r="H116" s="283"/>
      <c r="I116" s="283"/>
      <c r="J116" s="283"/>
      <c r="K116" s="284" t="s">
        <v>830</v>
      </c>
      <c r="L116" s="283"/>
      <c r="M116" s="288"/>
      <c r="N116" s="283"/>
      <c r="O116" s="283"/>
      <c r="P116" s="284"/>
      <c r="Q116" s="285"/>
    </row>
    <row r="117" spans="1:17" ht="12" thickBot="1">
      <c r="A117" s="279" t="str">
        <f t="shared" si="1"/>
        <v>F</v>
      </c>
      <c r="B117" s="280"/>
      <c r="C117" s="281"/>
      <c r="D117" s="286"/>
      <c r="E117" s="287" t="s">
        <v>831</v>
      </c>
      <c r="F117" s="283" t="s">
        <v>832</v>
      </c>
      <c r="G117" s="283" t="s">
        <v>476</v>
      </c>
      <c r="H117" s="283"/>
      <c r="I117" s="283"/>
      <c r="J117" s="283"/>
      <c r="K117" s="284" t="s">
        <v>830</v>
      </c>
      <c r="L117" s="283"/>
      <c r="M117" s="288"/>
      <c r="N117" s="283"/>
      <c r="O117" s="283"/>
      <c r="P117" s="284"/>
      <c r="Q117" s="285"/>
    </row>
    <row r="118" spans="1:17">
      <c r="I118" s="289"/>
    </row>
    <row r="119" spans="1:17">
      <c r="E119" s="163" t="s">
        <v>833</v>
      </c>
      <c r="I119" s="289"/>
    </row>
    <row r="120" spans="1:17" ht="12" customHeight="1">
      <c r="A120" s="290"/>
      <c r="B120" s="604" t="s">
        <v>834</v>
      </c>
      <c r="C120" s="605"/>
      <c r="D120" s="605"/>
      <c r="E120" s="606"/>
      <c r="F120" s="290" t="s">
        <v>835</v>
      </c>
      <c r="G120" s="291"/>
      <c r="I120" s="289"/>
      <c r="K120" s="163" t="s">
        <v>836</v>
      </c>
    </row>
    <row r="121" spans="1:17" ht="12" customHeight="1" thickBot="1">
      <c r="A121" s="292" t="str">
        <f t="shared" ref="A121:A125" si="2">IF(F121="","","P")</f>
        <v>P</v>
      </c>
      <c r="B121" s="293"/>
      <c r="C121" s="294"/>
      <c r="D121" s="294"/>
      <c r="E121" s="295" t="s">
        <v>459</v>
      </c>
      <c r="F121" s="296" t="s">
        <v>460</v>
      </c>
      <c r="G121" s="291"/>
      <c r="I121" s="289"/>
      <c r="K121" s="297" t="s">
        <v>837</v>
      </c>
    </row>
    <row r="122" spans="1:17" ht="12" customHeight="1" thickBot="1">
      <c r="A122" s="298" t="str">
        <f t="shared" si="2"/>
        <v>P</v>
      </c>
      <c r="B122" s="299"/>
      <c r="C122" s="300"/>
      <c r="D122" s="300"/>
      <c r="E122" s="176" t="s">
        <v>464</v>
      </c>
      <c r="F122" s="177" t="s">
        <v>465</v>
      </c>
      <c r="G122" s="291"/>
      <c r="I122" s="289"/>
      <c r="K122" s="297"/>
    </row>
    <row r="123" spans="1:17" ht="12" customHeight="1">
      <c r="A123" s="301"/>
      <c r="B123" s="302"/>
      <c r="C123" s="303"/>
      <c r="D123" s="303"/>
      <c r="E123" s="304"/>
      <c r="F123" s="305"/>
      <c r="G123" s="291"/>
      <c r="I123" s="289"/>
      <c r="K123" s="297" t="s">
        <v>838</v>
      </c>
    </row>
    <row r="124" spans="1:17" ht="12" customHeight="1">
      <c r="A124" s="306" t="str">
        <f t="shared" si="2"/>
        <v/>
      </c>
      <c r="B124" s="307"/>
      <c r="C124" s="308"/>
      <c r="D124" s="308"/>
      <c r="E124" s="309"/>
      <c r="F124" s="306"/>
      <c r="G124" s="291"/>
      <c r="I124" s="289"/>
      <c r="K124" s="297"/>
    </row>
    <row r="125" spans="1:17" ht="12" customHeight="1">
      <c r="A125" s="310" t="str">
        <f t="shared" si="2"/>
        <v/>
      </c>
      <c r="B125" s="311"/>
      <c r="C125" s="312"/>
      <c r="D125" s="312"/>
      <c r="E125" s="313"/>
      <c r="F125" s="310"/>
      <c r="G125" s="291"/>
      <c r="I125" s="289"/>
      <c r="K125" s="297" t="s">
        <v>839</v>
      </c>
    </row>
    <row r="126" spans="1:17" ht="12" customHeight="1">
      <c r="I126" s="289"/>
      <c r="K126" s="297" t="s">
        <v>840</v>
      </c>
    </row>
    <row r="127" spans="1:17" ht="12" customHeight="1">
      <c r="E127" s="163" t="s">
        <v>841</v>
      </c>
      <c r="I127" s="289"/>
    </row>
    <row r="128" spans="1:17" ht="12" customHeight="1">
      <c r="A128" s="314"/>
      <c r="B128" s="592" t="s">
        <v>834</v>
      </c>
      <c r="C128" s="593"/>
      <c r="D128" s="593"/>
      <c r="E128" s="594"/>
      <c r="F128" s="314" t="s">
        <v>835</v>
      </c>
      <c r="G128" s="314" t="s">
        <v>842</v>
      </c>
      <c r="I128" s="289"/>
      <c r="K128" s="315" t="s">
        <v>843</v>
      </c>
    </row>
    <row r="129" spans="1:9" ht="12" customHeight="1">
      <c r="A129" s="316"/>
      <c r="B129" s="317"/>
      <c r="C129" s="318"/>
      <c r="D129" s="318"/>
      <c r="E129" s="319" t="s">
        <v>844</v>
      </c>
      <c r="F129" s="316" t="s">
        <v>845</v>
      </c>
      <c r="G129" s="316"/>
      <c r="I129" s="289"/>
    </row>
    <row r="130" spans="1:9" ht="12" customHeight="1">
      <c r="A130" s="320"/>
      <c r="B130" s="321"/>
      <c r="C130" s="322"/>
      <c r="D130" s="322"/>
      <c r="E130" s="323" t="s">
        <v>474</v>
      </c>
      <c r="F130" s="320" t="s">
        <v>846</v>
      </c>
      <c r="G130" s="320"/>
      <c r="I130" s="289"/>
    </row>
    <row r="131" spans="1:9" ht="12" customHeight="1">
      <c r="A131" s="310" t="str">
        <f>IF(F131="","","I")</f>
        <v/>
      </c>
      <c r="B131" s="311"/>
      <c r="C131" s="312"/>
      <c r="D131" s="312"/>
      <c r="E131" s="313"/>
      <c r="F131" s="310"/>
      <c r="G131" s="310"/>
      <c r="I131" s="289"/>
    </row>
    <row r="132" spans="1:9" ht="12" customHeight="1">
      <c r="F132" s="162"/>
      <c r="G132" s="162"/>
      <c r="I132" s="289"/>
    </row>
    <row r="133" spans="1:9" ht="12" customHeight="1">
      <c r="A133" s="314"/>
      <c r="B133" s="592" t="s">
        <v>834</v>
      </c>
      <c r="C133" s="593"/>
      <c r="D133" s="593"/>
      <c r="E133" s="594"/>
      <c r="F133" s="314" t="s">
        <v>835</v>
      </c>
      <c r="G133" s="314" t="s">
        <v>842</v>
      </c>
      <c r="I133" s="289"/>
    </row>
    <row r="134" spans="1:9">
      <c r="A134" s="316" t="str">
        <f>IF(F134="","","K")</f>
        <v/>
      </c>
      <c r="B134" s="317"/>
      <c r="C134" s="318"/>
      <c r="D134" s="318"/>
      <c r="E134" s="319"/>
      <c r="F134" s="316"/>
      <c r="G134" s="316"/>
      <c r="I134" s="289"/>
    </row>
    <row r="135" spans="1:9">
      <c r="A135" s="320" t="str">
        <f>IF(F135="","","I")</f>
        <v/>
      </c>
      <c r="B135" s="321"/>
      <c r="C135" s="322"/>
      <c r="D135" s="322"/>
      <c r="E135" s="323"/>
      <c r="F135" s="320"/>
      <c r="G135" s="320"/>
      <c r="I135" s="289"/>
    </row>
    <row r="136" spans="1:9">
      <c r="A136" s="310" t="str">
        <f>IF(F136="","","I")</f>
        <v/>
      </c>
      <c r="B136" s="311"/>
      <c r="C136" s="312"/>
      <c r="D136" s="312"/>
      <c r="E136" s="313"/>
      <c r="F136" s="310"/>
      <c r="G136" s="310"/>
      <c r="I136" s="289"/>
    </row>
    <row r="137" spans="1:9">
      <c r="I137" s="289"/>
    </row>
    <row r="138" spans="1:9">
      <c r="A138" s="161" t="s">
        <v>847</v>
      </c>
      <c r="I138" s="289"/>
    </row>
    <row r="139" spans="1:9">
      <c r="I139" s="289"/>
    </row>
    <row r="140" spans="1:9">
      <c r="E140" s="289"/>
      <c r="I140" s="289"/>
    </row>
    <row r="141" spans="1:9">
      <c r="I141" s="289"/>
    </row>
    <row r="142" spans="1:9">
      <c r="I142" s="289"/>
    </row>
    <row r="143" spans="1:9">
      <c r="I143" s="289"/>
    </row>
    <row r="145" spans="5:9">
      <c r="I145" s="289"/>
    </row>
    <row r="146" spans="5:9" ht="18.75">
      <c r="E146"/>
      <c r="F146"/>
      <c r="G146"/>
      <c r="H146"/>
      <c r="I146"/>
    </row>
    <row r="147" spans="5:9" hidden="1">
      <c r="G147" s="316" t="s">
        <v>848</v>
      </c>
    </row>
    <row r="148" spans="5:9" hidden="1">
      <c r="G148" s="324" t="s">
        <v>849</v>
      </c>
    </row>
    <row r="149" spans="5:9" hidden="1">
      <c r="G149" s="324" t="s">
        <v>850</v>
      </c>
    </row>
    <row r="150" spans="5:9" hidden="1">
      <c r="G150" s="324" t="s">
        <v>528</v>
      </c>
    </row>
    <row r="151" spans="5:9" hidden="1">
      <c r="G151" s="324" t="s">
        <v>851</v>
      </c>
    </row>
    <row r="152" spans="5:9" hidden="1">
      <c r="G152" s="324" t="s">
        <v>852</v>
      </c>
    </row>
    <row r="153" spans="5:9" hidden="1">
      <c r="G153" s="324" t="s">
        <v>853</v>
      </c>
    </row>
    <row r="154" spans="5:9" hidden="1">
      <c r="G154" s="324" t="s">
        <v>854</v>
      </c>
    </row>
    <row r="155" spans="5:9" hidden="1">
      <c r="G155" s="324" t="s">
        <v>855</v>
      </c>
    </row>
    <row r="156" spans="5:9" hidden="1">
      <c r="G156" s="324" t="s">
        <v>856</v>
      </c>
    </row>
    <row r="157" spans="5:9" hidden="1">
      <c r="G157" s="324" t="s">
        <v>857</v>
      </c>
    </row>
    <row r="158" spans="5:9" hidden="1">
      <c r="G158" s="324" t="s">
        <v>858</v>
      </c>
    </row>
    <row r="159" spans="5:9" hidden="1">
      <c r="E159" s="162"/>
      <c r="G159" s="325" t="s">
        <v>826</v>
      </c>
    </row>
    <row r="160" spans="5:9">
      <c r="E160" s="162"/>
    </row>
    <row r="161" spans="5:5">
      <c r="E161" s="162"/>
    </row>
    <row r="162" spans="5:5">
      <c r="E162" s="162"/>
    </row>
    <row r="163" spans="5:5">
      <c r="E163" s="162"/>
    </row>
    <row r="164" spans="5:5">
      <c r="E164" s="162"/>
    </row>
    <row r="165" spans="5:5">
      <c r="E165" s="162"/>
    </row>
    <row r="166" spans="5:5">
      <c r="E166" s="162"/>
    </row>
    <row r="167" spans="5:5">
      <c r="E167" s="162"/>
    </row>
  </sheetData>
  <mergeCells count="39">
    <mergeCell ref="I3:I4"/>
    <mergeCell ref="A3:A4"/>
    <mergeCell ref="B3:E4"/>
    <mergeCell ref="F3:F4"/>
    <mergeCell ref="G3:G4"/>
    <mergeCell ref="H3:H4"/>
    <mergeCell ref="Q3:Q4"/>
    <mergeCell ref="D9:D33"/>
    <mergeCell ref="F11:F12"/>
    <mergeCell ref="G11:G12"/>
    <mergeCell ref="H11:H12"/>
    <mergeCell ref="I11:I12"/>
    <mergeCell ref="J11:J12"/>
    <mergeCell ref="F16:F17"/>
    <mergeCell ref="G16:G17"/>
    <mergeCell ref="H16:H17"/>
    <mergeCell ref="J3:J4"/>
    <mergeCell ref="K3:K4"/>
    <mergeCell ref="L3:L4"/>
    <mergeCell ref="M3:N3"/>
    <mergeCell ref="O3:O4"/>
    <mergeCell ref="P3:P4"/>
    <mergeCell ref="I16:I17"/>
    <mergeCell ref="J16:J17"/>
    <mergeCell ref="D34:D42"/>
    <mergeCell ref="D43:D52"/>
    <mergeCell ref="F51:F52"/>
    <mergeCell ref="G51:G52"/>
    <mergeCell ref="H51:H52"/>
    <mergeCell ref="I51:I52"/>
    <mergeCell ref="J51:J52"/>
    <mergeCell ref="B128:E128"/>
    <mergeCell ref="B133:E133"/>
    <mergeCell ref="D53:D62"/>
    <mergeCell ref="D63:D69"/>
    <mergeCell ref="D70:D83"/>
    <mergeCell ref="D99:D106"/>
    <mergeCell ref="D107:D114"/>
    <mergeCell ref="B120:E120"/>
  </mergeCells>
  <phoneticPr fontId="1"/>
  <dataValidations count="5">
    <dataValidation type="list" allowBlank="1" showInputMessage="1" showErrorMessage="1" sqref="G7">
      <formula1>$G$43:$G$56</formula1>
    </dataValidation>
    <dataValidation type="list" allowBlank="1" showInputMessage="1" showErrorMessage="1" sqref="G116:G117">
      <formula1>$G$47:$G$58</formula1>
    </dataValidation>
    <dataValidation type="list" allowBlank="1" showInputMessage="1" showErrorMessage="1" sqref="G5">
      <formula1>$G$43:$G$54</formula1>
    </dataValidation>
    <dataValidation type="list" allowBlank="1" showInputMessage="1" showErrorMessage="1" sqref="G6">
      <formula1>$G$126:$G$137</formula1>
    </dataValidation>
    <dataValidation type="list" allowBlank="1" showInputMessage="1" showErrorMessage="1" sqref="G8:G51 G53:G115">
      <formula1>$G$148:$G$159</formula1>
    </dataValidation>
  </dataValidations>
  <printOptions horizontalCentered="1"/>
  <pageMargins left="0.23622047244094491" right="0.19685039370078741" top="0.51181102362204722" bottom="0.39370078740157483" header="0.31496062992125984" footer="0.19685039370078741"/>
  <pageSetup paperSize="9" scale="66" fitToHeight="10" orientation="landscape" verticalDpi="300" r:id="rId1"/>
  <headerFooter alignWithMargins="0">
    <oddHeader>&amp;R&amp;D &amp;T</oddHeader>
    <oddFooter>&amp;C&amp;P&amp;R&amp;F [&amp;A]</oddFooter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00B0F0"/>
  </sheetPr>
  <dimension ref="B1:AS105"/>
  <sheetViews>
    <sheetView showGridLines="0" topLeftCell="A34" workbookViewId="0">
      <selection activeCell="G72" sqref="G72:L72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" customHeight="1">
      <c r="N2" s="474" t="str">
        <f>表紙!G12</f>
        <v>システム名</v>
      </c>
      <c r="O2" s="475"/>
      <c r="P2" s="476"/>
      <c r="Q2" s="483" t="str">
        <f>表紙!N12</f>
        <v>Acelink</v>
      </c>
      <c r="R2" s="498"/>
      <c r="S2" s="498"/>
      <c r="T2" s="498"/>
      <c r="U2" s="498"/>
      <c r="V2" s="498"/>
      <c r="W2" s="498"/>
      <c r="X2" s="500"/>
      <c r="Y2" s="492" t="str">
        <f>表紙!G15</f>
        <v>機能ID</v>
      </c>
      <c r="Z2" s="475"/>
      <c r="AA2" s="476"/>
      <c r="AB2" s="483" t="str">
        <f>表紙!N15</f>
        <v>VKZ290100389000</v>
      </c>
      <c r="AC2" s="498"/>
      <c r="AD2" s="498"/>
      <c r="AE2" s="498"/>
      <c r="AF2" s="498"/>
      <c r="AG2" s="498"/>
      <c r="AH2" s="500"/>
      <c r="AI2" s="492" t="str">
        <f>表紙!G16</f>
        <v>機能名</v>
      </c>
      <c r="AJ2" s="475"/>
      <c r="AK2" s="476"/>
      <c r="AL2" s="483" t="str">
        <f>表紙!N16</f>
        <v>月次確定(表示)</v>
      </c>
      <c r="AM2" s="498"/>
      <c r="AN2" s="498"/>
      <c r="AO2" s="498"/>
      <c r="AP2" s="498"/>
      <c r="AQ2" s="498"/>
      <c r="AR2" s="499"/>
      <c r="AS2" s="5"/>
    </row>
    <row r="3" spans="2:45" s="3" customFormat="1" ht="15" customHeight="1">
      <c r="N3" s="477" t="str">
        <f>表紙!G13</f>
        <v>サブシステムID</v>
      </c>
      <c r="O3" s="478"/>
      <c r="P3" s="479"/>
      <c r="Q3" s="486" t="str">
        <f>表紙!N13</f>
        <v>AL</v>
      </c>
      <c r="R3" s="532"/>
      <c r="S3" s="532"/>
      <c r="T3" s="532"/>
      <c r="U3" s="532"/>
      <c r="V3" s="532"/>
      <c r="W3" s="532"/>
      <c r="X3" s="533"/>
      <c r="Y3" s="493" t="str">
        <f>表紙!G18</f>
        <v>作成年月日</v>
      </c>
      <c r="Z3" s="478"/>
      <c r="AA3" s="479"/>
      <c r="AB3" s="501">
        <f>表紙!N18</f>
        <v>42622</v>
      </c>
      <c r="AC3" s="502"/>
      <c r="AD3" s="502"/>
      <c r="AE3" s="502"/>
      <c r="AF3" s="502"/>
      <c r="AG3" s="502"/>
      <c r="AH3" s="503"/>
      <c r="AI3" s="493" t="str">
        <f>表紙!G19</f>
        <v>作成者</v>
      </c>
      <c r="AJ3" s="478"/>
      <c r="AK3" s="479"/>
      <c r="AL3" s="486" t="str">
        <f>表紙!N19</f>
        <v>上田 達大</v>
      </c>
      <c r="AM3" s="532"/>
      <c r="AN3" s="532"/>
      <c r="AO3" s="532"/>
      <c r="AP3" s="532"/>
      <c r="AQ3" s="532"/>
      <c r="AR3" s="591"/>
      <c r="AS3" s="5"/>
    </row>
    <row r="4" spans="2:45" s="3" customFormat="1" ht="15" customHeight="1" thickBot="1">
      <c r="N4" s="480" t="str">
        <f>表紙!G14</f>
        <v>サブシステム名</v>
      </c>
      <c r="O4" s="481"/>
      <c r="P4" s="482"/>
      <c r="Q4" s="489" t="str">
        <f>表紙!N14</f>
        <v>VKZ</v>
      </c>
      <c r="R4" s="534"/>
      <c r="S4" s="534"/>
      <c r="T4" s="534"/>
      <c r="U4" s="534"/>
      <c r="V4" s="534"/>
      <c r="W4" s="534"/>
      <c r="X4" s="535"/>
      <c r="Y4" s="494" t="str">
        <f>表紙!G20</f>
        <v>最終更新年月日</v>
      </c>
      <c r="Z4" s="481"/>
      <c r="AA4" s="482"/>
      <c r="AB4" s="504">
        <f>表紙!N20</f>
        <v>42636</v>
      </c>
      <c r="AC4" s="505"/>
      <c r="AD4" s="505"/>
      <c r="AE4" s="505"/>
      <c r="AF4" s="505"/>
      <c r="AG4" s="505"/>
      <c r="AH4" s="506"/>
      <c r="AI4" s="494" t="str">
        <f>表紙!G21</f>
        <v>最終更新者</v>
      </c>
      <c r="AJ4" s="481"/>
      <c r="AK4" s="482"/>
      <c r="AL4" s="489" t="str">
        <f>表紙!N21</f>
        <v>上田 達大</v>
      </c>
      <c r="AM4" s="534"/>
      <c r="AN4" s="534"/>
      <c r="AO4" s="534"/>
      <c r="AP4" s="534"/>
      <c r="AQ4" s="534"/>
      <c r="AR4" s="590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7" t="s">
        <v>35</v>
      </c>
    </row>
    <row r="66" spans="2:44" s="31" customFormat="1" ht="15" customHeight="1">
      <c r="B66" s="522" t="s">
        <v>27</v>
      </c>
      <c r="C66" s="522"/>
      <c r="D66" s="522"/>
      <c r="E66" s="522"/>
      <c r="F66" s="522"/>
      <c r="G66" s="523" t="s">
        <v>36</v>
      </c>
      <c r="H66" s="523"/>
      <c r="I66" s="523"/>
      <c r="J66" s="523"/>
      <c r="K66" s="523"/>
      <c r="L66" s="523"/>
      <c r="M66" s="641" t="s">
        <v>32</v>
      </c>
      <c r="N66" s="641"/>
      <c r="O66" s="641"/>
      <c r="P66" s="641"/>
      <c r="Q66" s="641"/>
      <c r="R66" s="641"/>
      <c r="S66" s="641"/>
      <c r="T66" s="641"/>
      <c r="U66" s="641"/>
      <c r="V66" s="641"/>
      <c r="W66" s="641"/>
      <c r="X66" s="641"/>
      <c r="Y66" s="641"/>
      <c r="Z66" s="641"/>
      <c r="AA66" s="641"/>
      <c r="AB66" s="641"/>
      <c r="AC66" s="641"/>
      <c r="AD66" s="641"/>
      <c r="AE66" s="641"/>
      <c r="AF66" s="641"/>
      <c r="AG66" s="641" t="s">
        <v>28</v>
      </c>
      <c r="AH66" s="641"/>
      <c r="AI66" s="641"/>
      <c r="AJ66" s="641"/>
      <c r="AK66" s="641"/>
      <c r="AL66" s="641"/>
      <c r="AM66" s="641"/>
      <c r="AN66" s="641"/>
      <c r="AO66" s="641"/>
      <c r="AP66" s="641"/>
      <c r="AQ66" s="641"/>
      <c r="AR66" s="641"/>
    </row>
    <row r="67" spans="2:44" s="31" customFormat="1" ht="15" customHeight="1">
      <c r="B67" s="522"/>
      <c r="C67" s="522"/>
      <c r="D67" s="522"/>
      <c r="E67" s="522"/>
      <c r="F67" s="522"/>
      <c r="G67" s="523"/>
      <c r="H67" s="523"/>
      <c r="I67" s="523"/>
      <c r="J67" s="523"/>
      <c r="K67" s="523"/>
      <c r="L67" s="523"/>
      <c r="M67" s="641"/>
      <c r="N67" s="641"/>
      <c r="O67" s="641"/>
      <c r="P67" s="641"/>
      <c r="Q67" s="641"/>
      <c r="R67" s="641"/>
      <c r="S67" s="641"/>
      <c r="T67" s="641"/>
      <c r="U67" s="641"/>
      <c r="V67" s="641"/>
      <c r="W67" s="641"/>
      <c r="X67" s="641"/>
      <c r="Y67" s="641"/>
      <c r="Z67" s="641"/>
      <c r="AA67" s="641"/>
      <c r="AB67" s="641"/>
      <c r="AC67" s="641"/>
      <c r="AD67" s="641"/>
      <c r="AE67" s="641"/>
      <c r="AF67" s="641"/>
      <c r="AG67" s="641"/>
      <c r="AH67" s="641"/>
      <c r="AI67" s="641"/>
      <c r="AJ67" s="641"/>
      <c r="AK67" s="641"/>
      <c r="AL67" s="641"/>
      <c r="AM67" s="641"/>
      <c r="AN67" s="641"/>
      <c r="AO67" s="641"/>
      <c r="AP67" s="641"/>
      <c r="AQ67" s="641"/>
      <c r="AR67" s="641"/>
    </row>
    <row r="68" spans="2:44" s="14" customFormat="1" ht="12.6" customHeight="1">
      <c r="B68" s="520" t="s">
        <v>37</v>
      </c>
      <c r="C68" s="520"/>
      <c r="D68" s="520"/>
      <c r="E68" s="520"/>
      <c r="F68" s="520"/>
      <c r="G68" s="520" t="s">
        <v>38</v>
      </c>
      <c r="H68" s="520"/>
      <c r="I68" s="520"/>
      <c r="J68" s="520"/>
      <c r="K68" s="520"/>
      <c r="L68" s="520"/>
      <c r="M68" s="520" t="s">
        <v>41</v>
      </c>
      <c r="N68" s="520"/>
      <c r="O68" s="520"/>
      <c r="P68" s="520"/>
      <c r="Q68" s="520"/>
      <c r="R68" s="520"/>
      <c r="S68" s="520"/>
      <c r="T68" s="520"/>
      <c r="U68" s="520"/>
      <c r="V68" s="520"/>
      <c r="W68" s="520"/>
      <c r="X68" s="520"/>
      <c r="Y68" s="520"/>
      <c r="Z68" s="520"/>
      <c r="AA68" s="520"/>
      <c r="AB68" s="520"/>
      <c r="AC68" s="520"/>
      <c r="AD68" s="520"/>
      <c r="AE68" s="520"/>
      <c r="AF68" s="520"/>
      <c r="AG68" s="642" t="s">
        <v>43</v>
      </c>
      <c r="AH68" s="642"/>
      <c r="AI68" s="642"/>
      <c r="AJ68" s="642"/>
      <c r="AK68" s="642"/>
      <c r="AL68" s="642"/>
      <c r="AM68" s="642"/>
      <c r="AN68" s="642"/>
      <c r="AO68" s="642"/>
      <c r="AP68" s="642"/>
      <c r="AQ68" s="642"/>
      <c r="AR68" s="642"/>
    </row>
    <row r="69" spans="2:44" s="14" customFormat="1" ht="12.6" customHeight="1">
      <c r="B69" s="520" t="s">
        <v>39</v>
      </c>
      <c r="C69" s="520"/>
      <c r="D69" s="520"/>
      <c r="E69" s="520"/>
      <c r="F69" s="520"/>
      <c r="G69" s="520" t="s">
        <v>40</v>
      </c>
      <c r="H69" s="520"/>
      <c r="I69" s="520"/>
      <c r="J69" s="520"/>
      <c r="K69" s="520"/>
      <c r="L69" s="520"/>
      <c r="M69" s="520" t="s">
        <v>42</v>
      </c>
      <c r="N69" s="520"/>
      <c r="O69" s="520"/>
      <c r="P69" s="520"/>
      <c r="Q69" s="520"/>
      <c r="R69" s="520"/>
      <c r="S69" s="520"/>
      <c r="T69" s="520"/>
      <c r="U69" s="520"/>
      <c r="V69" s="520"/>
      <c r="W69" s="520"/>
      <c r="X69" s="520"/>
      <c r="Y69" s="520"/>
      <c r="Z69" s="520"/>
      <c r="AA69" s="520"/>
      <c r="AB69" s="520"/>
      <c r="AC69" s="520"/>
      <c r="AD69" s="520"/>
      <c r="AE69" s="520"/>
      <c r="AF69" s="520"/>
      <c r="AG69" s="642" t="s">
        <v>43</v>
      </c>
      <c r="AH69" s="642"/>
      <c r="AI69" s="642"/>
      <c r="AJ69" s="642"/>
      <c r="AK69" s="642"/>
      <c r="AL69" s="642"/>
      <c r="AM69" s="642"/>
      <c r="AN69" s="642"/>
      <c r="AO69" s="642"/>
      <c r="AP69" s="642"/>
      <c r="AQ69" s="642"/>
      <c r="AR69" s="642"/>
    </row>
    <row r="70" spans="2:44" s="14" customFormat="1" ht="12.6" customHeight="1">
      <c r="B70" s="520" t="s">
        <v>44</v>
      </c>
      <c r="C70" s="520"/>
      <c r="D70" s="520"/>
      <c r="E70" s="520"/>
      <c r="F70" s="520"/>
      <c r="G70" s="520" t="s">
        <v>49</v>
      </c>
      <c r="H70" s="520"/>
      <c r="I70" s="520"/>
      <c r="J70" s="520"/>
      <c r="K70" s="520"/>
      <c r="L70" s="520"/>
      <c r="M70" s="520" t="s">
        <v>81</v>
      </c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642"/>
      <c r="AH70" s="642"/>
      <c r="AI70" s="642"/>
      <c r="AJ70" s="642"/>
      <c r="AK70" s="642"/>
      <c r="AL70" s="642"/>
      <c r="AM70" s="642"/>
      <c r="AN70" s="642"/>
      <c r="AO70" s="642"/>
      <c r="AP70" s="642"/>
      <c r="AQ70" s="642"/>
      <c r="AR70" s="642"/>
    </row>
    <row r="71" spans="2:44" s="15" customFormat="1" ht="12.6" customHeight="1">
      <c r="B71" s="520" t="s">
        <v>45</v>
      </c>
      <c r="C71" s="520"/>
      <c r="D71" s="520"/>
      <c r="E71" s="520"/>
      <c r="F71" s="520"/>
      <c r="G71" s="520" t="s">
        <v>73</v>
      </c>
      <c r="H71" s="520"/>
      <c r="I71" s="520"/>
      <c r="J71" s="520"/>
      <c r="K71" s="520"/>
      <c r="L71" s="520"/>
      <c r="M71" s="520" t="s">
        <v>82</v>
      </c>
      <c r="N71" s="520"/>
      <c r="O71" s="520"/>
      <c r="P71" s="520"/>
      <c r="Q71" s="520"/>
      <c r="R71" s="520"/>
      <c r="S71" s="520"/>
      <c r="T71" s="520"/>
      <c r="U71" s="520"/>
      <c r="V71" s="520"/>
      <c r="W71" s="520"/>
      <c r="X71" s="520"/>
      <c r="Y71" s="520"/>
      <c r="Z71" s="520"/>
      <c r="AA71" s="520"/>
      <c r="AB71" s="520"/>
      <c r="AC71" s="520"/>
      <c r="AD71" s="520"/>
      <c r="AE71" s="520"/>
      <c r="AF71" s="520"/>
      <c r="AG71" s="642"/>
      <c r="AH71" s="642"/>
      <c r="AI71" s="642"/>
      <c r="AJ71" s="642"/>
      <c r="AK71" s="642"/>
      <c r="AL71" s="642"/>
      <c r="AM71" s="642"/>
      <c r="AN71" s="642"/>
      <c r="AO71" s="642"/>
      <c r="AP71" s="642"/>
      <c r="AQ71" s="642"/>
      <c r="AR71" s="642"/>
    </row>
    <row r="72" spans="2:44" s="16" customFormat="1" ht="12" customHeight="1">
      <c r="B72" s="520" t="s">
        <v>46</v>
      </c>
      <c r="C72" s="520"/>
      <c r="D72" s="520"/>
      <c r="E72" s="520"/>
      <c r="F72" s="520"/>
      <c r="G72" s="520" t="s">
        <v>74</v>
      </c>
      <c r="H72" s="520"/>
      <c r="I72" s="520"/>
      <c r="J72" s="520"/>
      <c r="K72" s="520"/>
      <c r="L72" s="520"/>
      <c r="M72" s="520" t="s">
        <v>83</v>
      </c>
      <c r="N72" s="520"/>
      <c r="O72" s="520"/>
      <c r="P72" s="520"/>
      <c r="Q72" s="520"/>
      <c r="R72" s="520"/>
      <c r="S72" s="520"/>
      <c r="T72" s="520"/>
      <c r="U72" s="520"/>
      <c r="V72" s="520"/>
      <c r="W72" s="520"/>
      <c r="X72" s="520"/>
      <c r="Y72" s="520"/>
      <c r="Z72" s="520"/>
      <c r="AA72" s="520"/>
      <c r="AB72" s="520"/>
      <c r="AC72" s="520"/>
      <c r="AD72" s="520"/>
      <c r="AE72" s="520"/>
      <c r="AF72" s="520"/>
      <c r="AG72" s="642"/>
      <c r="AH72" s="642"/>
      <c r="AI72" s="642"/>
      <c r="AJ72" s="642"/>
      <c r="AK72" s="642"/>
      <c r="AL72" s="642"/>
      <c r="AM72" s="642"/>
      <c r="AN72" s="642"/>
      <c r="AO72" s="642"/>
      <c r="AP72" s="642"/>
      <c r="AQ72" s="642"/>
      <c r="AR72" s="642"/>
    </row>
    <row r="73" spans="2:44" s="16" customFormat="1" ht="12.6" customHeight="1">
      <c r="B73" s="520" t="s">
        <v>47</v>
      </c>
      <c r="C73" s="520"/>
      <c r="D73" s="520"/>
      <c r="E73" s="520"/>
      <c r="F73" s="520"/>
      <c r="G73" s="520" t="s">
        <v>75</v>
      </c>
      <c r="H73" s="520"/>
      <c r="I73" s="520"/>
      <c r="J73" s="520"/>
      <c r="K73" s="520"/>
      <c r="L73" s="520"/>
      <c r="M73" s="520" t="s">
        <v>79</v>
      </c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642" t="s">
        <v>80</v>
      </c>
      <c r="AH73" s="642"/>
      <c r="AI73" s="642"/>
      <c r="AJ73" s="642"/>
      <c r="AK73" s="642"/>
      <c r="AL73" s="642"/>
      <c r="AM73" s="642"/>
      <c r="AN73" s="642"/>
      <c r="AO73" s="642"/>
      <c r="AP73" s="642"/>
      <c r="AQ73" s="642"/>
      <c r="AR73" s="642"/>
    </row>
    <row r="74" spans="2:44" s="16" customFormat="1" ht="12.6" customHeight="1">
      <c r="B74" s="520" t="s">
        <v>48</v>
      </c>
      <c r="C74" s="520"/>
      <c r="D74" s="520"/>
      <c r="E74" s="520"/>
      <c r="F74" s="520"/>
      <c r="G74" s="520" t="s">
        <v>76</v>
      </c>
      <c r="H74" s="520"/>
      <c r="I74" s="520"/>
      <c r="J74" s="520"/>
      <c r="K74" s="520"/>
      <c r="L74" s="520"/>
      <c r="M74" s="520" t="s">
        <v>77</v>
      </c>
      <c r="N74" s="520"/>
      <c r="O74" s="520"/>
      <c r="P74" s="520"/>
      <c r="Q74" s="520"/>
      <c r="R74" s="520"/>
      <c r="S74" s="520"/>
      <c r="T74" s="520"/>
      <c r="U74" s="520"/>
      <c r="V74" s="520"/>
      <c r="W74" s="520"/>
      <c r="X74" s="520"/>
      <c r="Y74" s="520"/>
      <c r="Z74" s="520"/>
      <c r="AA74" s="520"/>
      <c r="AB74" s="520"/>
      <c r="AC74" s="520"/>
      <c r="AD74" s="520"/>
      <c r="AE74" s="520"/>
      <c r="AF74" s="520"/>
      <c r="AG74" s="642" t="s">
        <v>78</v>
      </c>
      <c r="AH74" s="642"/>
      <c r="AI74" s="642"/>
      <c r="AJ74" s="642"/>
      <c r="AK74" s="642"/>
      <c r="AL74" s="642"/>
      <c r="AM74" s="642"/>
      <c r="AN74" s="642"/>
      <c r="AO74" s="642"/>
      <c r="AP74" s="642"/>
      <c r="AQ74" s="642"/>
      <c r="AR74" s="642"/>
    </row>
    <row r="75" spans="2:44" s="16" customFormat="1" ht="12">
      <c r="B75" s="520"/>
      <c r="C75" s="520"/>
      <c r="D75" s="520"/>
      <c r="E75" s="520"/>
      <c r="F75" s="520"/>
      <c r="G75" s="520"/>
      <c r="H75" s="520"/>
      <c r="I75" s="520"/>
      <c r="J75" s="520"/>
      <c r="K75" s="520"/>
      <c r="L75" s="520"/>
      <c r="M75" s="520"/>
      <c r="N75" s="520"/>
      <c r="O75" s="520"/>
      <c r="P75" s="520"/>
      <c r="Q75" s="520"/>
      <c r="R75" s="520"/>
      <c r="S75" s="520"/>
      <c r="T75" s="520"/>
      <c r="U75" s="520"/>
      <c r="V75" s="520"/>
      <c r="W75" s="520"/>
      <c r="X75" s="520"/>
      <c r="Y75" s="520"/>
      <c r="Z75" s="520"/>
      <c r="AA75" s="520"/>
      <c r="AB75" s="520"/>
      <c r="AC75" s="520"/>
      <c r="AD75" s="520"/>
      <c r="AE75" s="520"/>
      <c r="AF75" s="520"/>
      <c r="AG75" s="642"/>
      <c r="AH75" s="642"/>
      <c r="AI75" s="642"/>
      <c r="AJ75" s="642"/>
      <c r="AK75" s="642"/>
      <c r="AL75" s="642"/>
      <c r="AM75" s="642"/>
      <c r="AN75" s="642"/>
      <c r="AO75" s="642"/>
      <c r="AP75" s="642"/>
      <c r="AQ75" s="642"/>
      <c r="AR75" s="642"/>
    </row>
    <row r="76" spans="2:44" s="16" customFormat="1" ht="12">
      <c r="B76" s="520"/>
      <c r="C76" s="520"/>
      <c r="D76" s="520"/>
      <c r="E76" s="520"/>
      <c r="F76" s="520"/>
      <c r="G76" s="520"/>
      <c r="H76" s="520"/>
      <c r="I76" s="520"/>
      <c r="J76" s="520"/>
      <c r="K76" s="520"/>
      <c r="L76" s="520"/>
      <c r="M76" s="520"/>
      <c r="N76" s="520"/>
      <c r="O76" s="520"/>
      <c r="P76" s="520"/>
      <c r="Q76" s="520"/>
      <c r="R76" s="520"/>
      <c r="S76" s="520"/>
      <c r="T76" s="520"/>
      <c r="U76" s="520"/>
      <c r="V76" s="520"/>
      <c r="W76" s="520"/>
      <c r="X76" s="520"/>
      <c r="Y76" s="520"/>
      <c r="Z76" s="520"/>
      <c r="AA76" s="520"/>
      <c r="AB76" s="520"/>
      <c r="AC76" s="520"/>
      <c r="AD76" s="520"/>
      <c r="AE76" s="520"/>
      <c r="AF76" s="520"/>
      <c r="AG76" s="642"/>
      <c r="AH76" s="642"/>
      <c r="AI76" s="642"/>
      <c r="AJ76" s="642"/>
      <c r="AK76" s="642"/>
      <c r="AL76" s="642"/>
      <c r="AM76" s="642"/>
      <c r="AN76" s="642"/>
      <c r="AO76" s="642"/>
      <c r="AP76" s="642"/>
      <c r="AQ76" s="642"/>
      <c r="AR76" s="642"/>
    </row>
    <row r="77" spans="2:44" s="16" customFormat="1" ht="12">
      <c r="B77" s="520"/>
      <c r="C77" s="520"/>
      <c r="D77" s="520"/>
      <c r="E77" s="520"/>
      <c r="F77" s="520"/>
      <c r="G77" s="520"/>
      <c r="H77" s="520"/>
      <c r="I77" s="520"/>
      <c r="J77" s="520"/>
      <c r="K77" s="520"/>
      <c r="L77" s="520"/>
      <c r="M77" s="520"/>
      <c r="N77" s="520"/>
      <c r="O77" s="520"/>
      <c r="P77" s="520"/>
      <c r="Q77" s="520"/>
      <c r="R77" s="520"/>
      <c r="S77" s="520"/>
      <c r="T77" s="520"/>
      <c r="U77" s="520"/>
      <c r="V77" s="520"/>
      <c r="W77" s="520"/>
      <c r="X77" s="520"/>
      <c r="Y77" s="520"/>
      <c r="Z77" s="520"/>
      <c r="AA77" s="520"/>
      <c r="AB77" s="520"/>
      <c r="AC77" s="520"/>
      <c r="AD77" s="520"/>
      <c r="AE77" s="520"/>
      <c r="AF77" s="520"/>
      <c r="AG77" s="642"/>
      <c r="AH77" s="642"/>
      <c r="AI77" s="642"/>
      <c r="AJ77" s="642"/>
      <c r="AK77" s="642"/>
      <c r="AL77" s="642"/>
      <c r="AM77" s="642"/>
      <c r="AN77" s="642"/>
      <c r="AO77" s="642"/>
      <c r="AP77" s="642"/>
      <c r="AQ77" s="642"/>
      <c r="AR77" s="642"/>
    </row>
    <row r="80" spans="2:44" ht="16.5" customHeight="1">
      <c r="B80" s="67" t="s">
        <v>20</v>
      </c>
    </row>
    <row r="82" spans="3:5" ht="16.5" customHeight="1">
      <c r="C82" s="7" t="s">
        <v>50</v>
      </c>
    </row>
    <row r="83" spans="3:5" ht="16.5" customHeight="1">
      <c r="D83" s="7" t="s">
        <v>52</v>
      </c>
    </row>
    <row r="84" spans="3:5" ht="16.5" customHeight="1">
      <c r="D84" s="7" t="s">
        <v>53</v>
      </c>
    </row>
    <row r="85" spans="3:5" ht="16.5" customHeight="1">
      <c r="D85" s="7" t="s">
        <v>54</v>
      </c>
    </row>
    <row r="87" spans="3:5" ht="16.5" customHeight="1">
      <c r="C87" s="7" t="s">
        <v>51</v>
      </c>
    </row>
    <row r="88" spans="3:5" ht="16.5" customHeight="1">
      <c r="D88" s="7" t="s">
        <v>55</v>
      </c>
    </row>
    <row r="89" spans="3:5" ht="16.5" customHeight="1">
      <c r="E89" s="7" t="s">
        <v>66</v>
      </c>
    </row>
    <row r="90" spans="3:5" ht="16.5" customHeight="1">
      <c r="D90" s="7" t="s">
        <v>65</v>
      </c>
    </row>
    <row r="91" spans="3:5" ht="16.5" customHeight="1">
      <c r="E91" s="7" t="s">
        <v>56</v>
      </c>
    </row>
    <row r="92" spans="3:5" ht="16.5" customHeight="1">
      <c r="E92" s="7" t="s">
        <v>57</v>
      </c>
    </row>
    <row r="93" spans="3:5" ht="16.5" customHeight="1">
      <c r="E93" s="7" t="s">
        <v>58</v>
      </c>
    </row>
    <row r="94" spans="3:5" ht="16.5" customHeight="1">
      <c r="E94" s="7" t="s">
        <v>59</v>
      </c>
    </row>
    <row r="95" spans="3:5" ht="16.5" customHeight="1">
      <c r="D95" s="7" t="s">
        <v>60</v>
      </c>
    </row>
    <row r="96" spans="3:5" ht="16.5" customHeight="1">
      <c r="E96" s="7" t="s">
        <v>61</v>
      </c>
    </row>
    <row r="97" spans="4:5" ht="16.5" customHeight="1">
      <c r="E97" s="7" t="s">
        <v>62</v>
      </c>
    </row>
    <row r="98" spans="4:5" ht="16.5" customHeight="1">
      <c r="E98" s="7" t="s">
        <v>67</v>
      </c>
    </row>
    <row r="99" spans="4:5" ht="16.5" customHeight="1">
      <c r="E99" s="7" t="s">
        <v>63</v>
      </c>
    </row>
    <row r="100" spans="4:5" ht="16.5" customHeight="1">
      <c r="E100" s="7" t="s">
        <v>68</v>
      </c>
    </row>
    <row r="101" spans="4:5" ht="16.5" customHeight="1">
      <c r="E101" s="7" t="s">
        <v>64</v>
      </c>
    </row>
    <row r="102" spans="4:5" ht="16.5" customHeight="1">
      <c r="D102" s="7" t="s">
        <v>69</v>
      </c>
    </row>
    <row r="103" spans="4:5" ht="16.5" customHeight="1">
      <c r="E103" s="7" t="s">
        <v>72</v>
      </c>
    </row>
    <row r="104" spans="4:5" ht="16.5" customHeight="1">
      <c r="E104" s="7" t="s">
        <v>70</v>
      </c>
    </row>
    <row r="105" spans="4:5" ht="16.5" customHeight="1">
      <c r="E105" s="7" t="s">
        <v>71</v>
      </c>
    </row>
  </sheetData>
  <mergeCells count="62"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  <mergeCell ref="B73:F73"/>
    <mergeCell ref="G73:L73"/>
    <mergeCell ref="M73:AF73"/>
    <mergeCell ref="AG73:AR73"/>
    <mergeCell ref="B74:F74"/>
    <mergeCell ref="G74:L74"/>
    <mergeCell ref="M74:AF74"/>
    <mergeCell ref="AG74:AR74"/>
    <mergeCell ref="B71:F71"/>
    <mergeCell ref="G71:L71"/>
    <mergeCell ref="M71:AF71"/>
    <mergeCell ref="AG71:AR71"/>
    <mergeCell ref="B72:F72"/>
    <mergeCell ref="G72:L72"/>
    <mergeCell ref="M72:AF72"/>
    <mergeCell ref="AG72:AR72"/>
    <mergeCell ref="B69:F69"/>
    <mergeCell ref="G69:L69"/>
    <mergeCell ref="M69:AF69"/>
    <mergeCell ref="AG69:AR69"/>
    <mergeCell ref="B70:F70"/>
    <mergeCell ref="G70:L70"/>
    <mergeCell ref="M70:AF70"/>
    <mergeCell ref="AG70:AR70"/>
    <mergeCell ref="B66:F67"/>
    <mergeCell ref="G66:L67"/>
    <mergeCell ref="M66:AF67"/>
    <mergeCell ref="AG66:AR67"/>
    <mergeCell ref="B68:F68"/>
    <mergeCell ref="G68:L68"/>
    <mergeCell ref="M68:AF68"/>
    <mergeCell ref="AG68:AR68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AL2:AR2"/>
    <mergeCell ref="N2:P2"/>
    <mergeCell ref="Q2:X2"/>
    <mergeCell ref="Y2:AA2"/>
    <mergeCell ref="AB2:AH2"/>
    <mergeCell ref="AI2:AK2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474" t="str">
        <f>表紙!G12</f>
        <v>システム名</v>
      </c>
      <c r="O2" s="475"/>
      <c r="P2" s="476"/>
      <c r="Q2" s="483" t="str">
        <f>表紙!N12</f>
        <v>Acelink</v>
      </c>
      <c r="R2" s="498"/>
      <c r="S2" s="498"/>
      <c r="T2" s="498"/>
      <c r="U2" s="498"/>
      <c r="V2" s="498"/>
      <c r="W2" s="498"/>
      <c r="X2" s="500"/>
      <c r="Y2" s="492" t="str">
        <f>表紙!G15</f>
        <v>機能ID</v>
      </c>
      <c r="Z2" s="475"/>
      <c r="AA2" s="476"/>
      <c r="AB2" s="483" t="str">
        <f>表紙!N15</f>
        <v>VKZ290100389000</v>
      </c>
      <c r="AC2" s="498"/>
      <c r="AD2" s="498"/>
      <c r="AE2" s="498"/>
      <c r="AF2" s="498"/>
      <c r="AG2" s="498"/>
      <c r="AH2" s="500"/>
      <c r="AI2" s="492" t="str">
        <f>表紙!G16</f>
        <v>機能名</v>
      </c>
      <c r="AJ2" s="475"/>
      <c r="AK2" s="476"/>
      <c r="AL2" s="483" t="str">
        <f>表紙!N16</f>
        <v>月次確定(表示)</v>
      </c>
      <c r="AM2" s="498"/>
      <c r="AN2" s="498"/>
      <c r="AO2" s="498"/>
      <c r="AP2" s="498"/>
      <c r="AQ2" s="498"/>
      <c r="AR2" s="499"/>
      <c r="AS2" s="5"/>
    </row>
    <row r="3" spans="2:49" s="3" customFormat="1" ht="15.75">
      <c r="N3" s="477" t="str">
        <f>表紙!G13</f>
        <v>サブシステムID</v>
      </c>
      <c r="O3" s="478"/>
      <c r="P3" s="479"/>
      <c r="Q3" s="486" t="str">
        <f>表紙!N13</f>
        <v>AL</v>
      </c>
      <c r="R3" s="532"/>
      <c r="S3" s="532"/>
      <c r="T3" s="532"/>
      <c r="U3" s="532"/>
      <c r="V3" s="532"/>
      <c r="W3" s="532"/>
      <c r="X3" s="533"/>
      <c r="Y3" s="493" t="str">
        <f>表紙!G18</f>
        <v>作成年月日</v>
      </c>
      <c r="Z3" s="478"/>
      <c r="AA3" s="479"/>
      <c r="AB3" s="501">
        <f>表紙!N18</f>
        <v>42622</v>
      </c>
      <c r="AC3" s="502"/>
      <c r="AD3" s="502"/>
      <c r="AE3" s="502"/>
      <c r="AF3" s="502"/>
      <c r="AG3" s="502"/>
      <c r="AH3" s="503"/>
      <c r="AI3" s="493" t="str">
        <f>表紙!G19</f>
        <v>作成者</v>
      </c>
      <c r="AJ3" s="478"/>
      <c r="AK3" s="479"/>
      <c r="AL3" s="486" t="str">
        <f>表紙!N19</f>
        <v>上田 達大</v>
      </c>
      <c r="AM3" s="532"/>
      <c r="AN3" s="532"/>
      <c r="AO3" s="532"/>
      <c r="AP3" s="532"/>
      <c r="AQ3" s="532"/>
      <c r="AR3" s="591"/>
      <c r="AS3" s="5"/>
    </row>
    <row r="4" spans="2:49" s="3" customFormat="1" thickBot="1">
      <c r="N4" s="480" t="str">
        <f>表紙!G14</f>
        <v>サブシステム名</v>
      </c>
      <c r="O4" s="481"/>
      <c r="P4" s="482"/>
      <c r="Q4" s="489" t="str">
        <f>表紙!N14</f>
        <v>VKZ</v>
      </c>
      <c r="R4" s="534"/>
      <c r="S4" s="534"/>
      <c r="T4" s="534"/>
      <c r="U4" s="534"/>
      <c r="V4" s="534"/>
      <c r="W4" s="534"/>
      <c r="X4" s="535"/>
      <c r="Y4" s="494" t="str">
        <f>表紙!G20</f>
        <v>最終更新年月日</v>
      </c>
      <c r="Z4" s="481"/>
      <c r="AA4" s="482"/>
      <c r="AB4" s="504">
        <f>表紙!N20</f>
        <v>42636</v>
      </c>
      <c r="AC4" s="505"/>
      <c r="AD4" s="505"/>
      <c r="AE4" s="505"/>
      <c r="AF4" s="505"/>
      <c r="AG4" s="505"/>
      <c r="AH4" s="506"/>
      <c r="AI4" s="494" t="str">
        <f>表紙!G21</f>
        <v>最終更新者</v>
      </c>
      <c r="AJ4" s="481"/>
      <c r="AK4" s="482"/>
      <c r="AL4" s="489" t="str">
        <f>表紙!N21</f>
        <v>上田 達大</v>
      </c>
      <c r="AM4" s="534"/>
      <c r="AN4" s="534"/>
      <c r="AO4" s="534"/>
      <c r="AP4" s="534"/>
      <c r="AQ4" s="534"/>
      <c r="AR4" s="590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553" t="s">
        <v>34</v>
      </c>
      <c r="C7" s="554"/>
      <c r="D7" s="554"/>
      <c r="E7" s="554"/>
      <c r="F7" s="554"/>
      <c r="G7" s="554"/>
      <c r="H7" s="555"/>
      <c r="I7" s="553" t="s">
        <v>20</v>
      </c>
      <c r="J7" s="554"/>
      <c r="K7" s="554"/>
      <c r="L7" s="554"/>
      <c r="M7" s="554"/>
      <c r="N7" s="554"/>
      <c r="O7" s="554"/>
      <c r="P7" s="554"/>
      <c r="Q7" s="554"/>
      <c r="R7" s="554"/>
      <c r="S7" s="554"/>
      <c r="T7" s="554"/>
      <c r="U7" s="554"/>
      <c r="V7" s="554"/>
      <c r="W7" s="554"/>
      <c r="X7" s="554"/>
      <c r="Y7" s="554"/>
      <c r="Z7" s="554"/>
      <c r="AA7" s="554"/>
      <c r="AB7" s="554"/>
      <c r="AC7" s="554"/>
      <c r="AD7" s="553" t="s">
        <v>26</v>
      </c>
      <c r="AE7" s="554"/>
      <c r="AF7" s="554"/>
      <c r="AG7" s="554"/>
      <c r="AH7" s="554"/>
      <c r="AI7" s="554"/>
      <c r="AJ7" s="555"/>
      <c r="AK7" s="726" t="s">
        <v>19</v>
      </c>
      <c r="AL7" s="727"/>
      <c r="AM7" s="727"/>
      <c r="AN7" s="727"/>
      <c r="AO7" s="727"/>
      <c r="AP7" s="727"/>
      <c r="AQ7" s="727"/>
      <c r="AR7" s="727"/>
      <c r="AS7" s="727"/>
      <c r="AT7" s="727"/>
      <c r="AU7" s="727"/>
      <c r="AV7" s="727"/>
      <c r="AW7" s="728"/>
    </row>
    <row r="8" spans="2:49" ht="12">
      <c r="B8" s="711"/>
      <c r="C8" s="712"/>
      <c r="D8" s="712"/>
      <c r="E8" s="712"/>
      <c r="F8" s="712"/>
      <c r="G8" s="712"/>
      <c r="H8" s="713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644"/>
      <c r="AE8" s="645"/>
      <c r="AF8" s="645"/>
      <c r="AG8" s="645"/>
      <c r="AH8" s="645"/>
      <c r="AI8" s="645"/>
      <c r="AJ8" s="646"/>
      <c r="AK8" s="714"/>
      <c r="AL8" s="715"/>
      <c r="AM8" s="715"/>
      <c r="AN8" s="715"/>
      <c r="AO8" s="715"/>
      <c r="AP8" s="715"/>
      <c r="AQ8" s="715"/>
      <c r="AR8" s="715"/>
      <c r="AS8" s="715"/>
      <c r="AT8" s="715"/>
      <c r="AU8" s="715"/>
      <c r="AV8" s="715"/>
      <c r="AW8" s="716"/>
    </row>
    <row r="9" spans="2:49" ht="12">
      <c r="B9" s="711"/>
      <c r="C9" s="712"/>
      <c r="D9" s="712"/>
      <c r="E9" s="712"/>
      <c r="F9" s="712"/>
      <c r="G9" s="712"/>
      <c r="H9" s="713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644"/>
      <c r="AE9" s="645"/>
      <c r="AF9" s="645"/>
      <c r="AG9" s="645"/>
      <c r="AH9" s="645"/>
      <c r="AI9" s="645"/>
      <c r="AJ9" s="646"/>
      <c r="AK9" s="714"/>
      <c r="AL9" s="715"/>
      <c r="AM9" s="715"/>
      <c r="AN9" s="715"/>
      <c r="AO9" s="715"/>
      <c r="AP9" s="715"/>
      <c r="AQ9" s="715"/>
      <c r="AR9" s="715"/>
      <c r="AS9" s="715"/>
      <c r="AT9" s="715"/>
      <c r="AU9" s="715"/>
      <c r="AV9" s="715"/>
      <c r="AW9" s="716"/>
    </row>
    <row r="10" spans="2:49" ht="12">
      <c r="B10" s="648"/>
      <c r="C10" s="649"/>
      <c r="D10" s="649"/>
      <c r="E10" s="649"/>
      <c r="F10" s="649"/>
      <c r="G10" s="649"/>
      <c r="H10" s="650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69"/>
      <c r="AE10" s="670"/>
      <c r="AF10" s="670"/>
      <c r="AG10" s="670"/>
      <c r="AH10" s="670"/>
      <c r="AI10" s="670"/>
      <c r="AJ10" s="671"/>
      <c r="AK10" s="717"/>
      <c r="AL10" s="718"/>
      <c r="AM10" s="718"/>
      <c r="AN10" s="718"/>
      <c r="AO10" s="718"/>
      <c r="AP10" s="718"/>
      <c r="AQ10" s="718"/>
      <c r="AR10" s="718"/>
      <c r="AS10" s="718"/>
      <c r="AT10" s="718"/>
      <c r="AU10" s="718"/>
      <c r="AV10" s="718"/>
      <c r="AW10" s="719"/>
    </row>
    <row r="11" spans="2:49" ht="12">
      <c r="B11" s="666"/>
      <c r="C11" s="667"/>
      <c r="D11" s="667"/>
      <c r="E11" s="667"/>
      <c r="F11" s="667"/>
      <c r="G11" s="667"/>
      <c r="H11" s="668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63"/>
      <c r="AE11" s="664"/>
      <c r="AF11" s="664"/>
      <c r="AG11" s="664"/>
      <c r="AH11" s="664"/>
      <c r="AI11" s="664"/>
      <c r="AJ11" s="665"/>
      <c r="AK11" s="720"/>
      <c r="AL11" s="721"/>
      <c r="AM11" s="721"/>
      <c r="AN11" s="721"/>
      <c r="AO11" s="721"/>
      <c r="AP11" s="721"/>
      <c r="AQ11" s="721"/>
      <c r="AR11" s="721"/>
      <c r="AS11" s="721"/>
      <c r="AT11" s="721"/>
      <c r="AU11" s="721"/>
      <c r="AV11" s="721"/>
      <c r="AW11" s="722"/>
    </row>
    <row r="12" spans="2:49" ht="12">
      <c r="B12" s="666"/>
      <c r="C12" s="667"/>
      <c r="D12" s="667"/>
      <c r="E12" s="667"/>
      <c r="F12" s="667"/>
      <c r="G12" s="667"/>
      <c r="H12" s="668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63"/>
      <c r="AE12" s="664"/>
      <c r="AF12" s="664"/>
      <c r="AG12" s="664"/>
      <c r="AH12" s="664"/>
      <c r="AI12" s="664"/>
      <c r="AJ12" s="665"/>
      <c r="AK12" s="720"/>
      <c r="AL12" s="721"/>
      <c r="AM12" s="721"/>
      <c r="AN12" s="721"/>
      <c r="AO12" s="721"/>
      <c r="AP12" s="721"/>
      <c r="AQ12" s="721"/>
      <c r="AR12" s="721"/>
      <c r="AS12" s="721"/>
      <c r="AT12" s="721"/>
      <c r="AU12" s="721"/>
      <c r="AV12" s="721"/>
      <c r="AW12" s="722"/>
    </row>
    <row r="13" spans="2:49" ht="12">
      <c r="B13" s="666"/>
      <c r="C13" s="667"/>
      <c r="D13" s="667"/>
      <c r="E13" s="667"/>
      <c r="F13" s="667"/>
      <c r="G13" s="667"/>
      <c r="H13" s="668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63"/>
      <c r="AE13" s="664"/>
      <c r="AF13" s="664"/>
      <c r="AG13" s="664"/>
      <c r="AH13" s="664"/>
      <c r="AI13" s="664"/>
      <c r="AJ13" s="665"/>
      <c r="AK13" s="720"/>
      <c r="AL13" s="721"/>
      <c r="AM13" s="721"/>
      <c r="AN13" s="721"/>
      <c r="AO13" s="721"/>
      <c r="AP13" s="721"/>
      <c r="AQ13" s="721"/>
      <c r="AR13" s="721"/>
      <c r="AS13" s="721"/>
      <c r="AT13" s="721"/>
      <c r="AU13" s="721"/>
      <c r="AV13" s="721"/>
      <c r="AW13" s="722"/>
    </row>
    <row r="14" spans="2:49" ht="12">
      <c r="B14" s="666"/>
      <c r="C14" s="667"/>
      <c r="D14" s="667"/>
      <c r="E14" s="667"/>
      <c r="F14" s="667"/>
      <c r="G14" s="667"/>
      <c r="H14" s="668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63"/>
      <c r="AE14" s="664"/>
      <c r="AF14" s="664"/>
      <c r="AG14" s="664"/>
      <c r="AH14" s="664"/>
      <c r="AI14" s="664"/>
      <c r="AJ14" s="665"/>
      <c r="AK14" s="720"/>
      <c r="AL14" s="721"/>
      <c r="AM14" s="721"/>
      <c r="AN14" s="721"/>
      <c r="AO14" s="721"/>
      <c r="AP14" s="721"/>
      <c r="AQ14" s="721"/>
      <c r="AR14" s="721"/>
      <c r="AS14" s="721"/>
      <c r="AT14" s="721"/>
      <c r="AU14" s="721"/>
      <c r="AV14" s="721"/>
      <c r="AW14" s="722"/>
    </row>
    <row r="15" spans="2:49" ht="12">
      <c r="B15" s="687"/>
      <c r="C15" s="688"/>
      <c r="D15" s="688"/>
      <c r="E15" s="688"/>
      <c r="F15" s="688"/>
      <c r="G15" s="688"/>
      <c r="H15" s="689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90"/>
      <c r="AE15" s="691"/>
      <c r="AF15" s="691"/>
      <c r="AG15" s="691"/>
      <c r="AH15" s="691"/>
      <c r="AI15" s="691"/>
      <c r="AJ15" s="692"/>
      <c r="AK15" s="723"/>
      <c r="AL15" s="724"/>
      <c r="AM15" s="724"/>
      <c r="AN15" s="724"/>
      <c r="AO15" s="724"/>
      <c r="AP15" s="724"/>
      <c r="AQ15" s="724"/>
      <c r="AR15" s="724"/>
      <c r="AS15" s="724"/>
      <c r="AT15" s="724"/>
      <c r="AU15" s="724"/>
      <c r="AV15" s="724"/>
      <c r="AW15" s="725"/>
    </row>
    <row r="16" spans="2:49" ht="12.6" customHeight="1">
      <c r="B16" s="648"/>
      <c r="C16" s="649"/>
      <c r="D16" s="649"/>
      <c r="E16" s="649"/>
      <c r="F16" s="649"/>
      <c r="G16" s="649"/>
      <c r="H16" s="650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69"/>
      <c r="AE16" s="670"/>
      <c r="AF16" s="670"/>
      <c r="AG16" s="670"/>
      <c r="AH16" s="670"/>
      <c r="AI16" s="670"/>
      <c r="AJ16" s="671"/>
      <c r="AK16" s="696"/>
      <c r="AL16" s="706"/>
      <c r="AM16" s="706"/>
      <c r="AN16" s="706"/>
      <c r="AO16" s="706"/>
      <c r="AP16" s="706"/>
      <c r="AQ16" s="706"/>
      <c r="AR16" s="706"/>
      <c r="AS16" s="706"/>
      <c r="AT16" s="706"/>
      <c r="AU16" s="706"/>
      <c r="AV16" s="706"/>
      <c r="AW16" s="707"/>
    </row>
    <row r="17" spans="2:49" ht="12">
      <c r="B17" s="666"/>
      <c r="C17" s="667"/>
      <c r="D17" s="667"/>
      <c r="E17" s="667"/>
      <c r="F17" s="667"/>
      <c r="G17" s="667"/>
      <c r="H17" s="668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63"/>
      <c r="AE17" s="664"/>
      <c r="AF17" s="664"/>
      <c r="AG17" s="664"/>
      <c r="AH17" s="664"/>
      <c r="AI17" s="664"/>
      <c r="AJ17" s="665"/>
      <c r="AK17" s="708"/>
      <c r="AL17" s="709"/>
      <c r="AM17" s="709"/>
      <c r="AN17" s="709"/>
      <c r="AO17" s="709"/>
      <c r="AP17" s="709"/>
      <c r="AQ17" s="709"/>
      <c r="AR17" s="709"/>
      <c r="AS17" s="709"/>
      <c r="AT17" s="709"/>
      <c r="AU17" s="709"/>
      <c r="AV17" s="709"/>
      <c r="AW17" s="710"/>
    </row>
    <row r="18" spans="2:49" ht="12">
      <c r="B18" s="666"/>
      <c r="C18" s="667"/>
      <c r="D18" s="667"/>
      <c r="E18" s="667"/>
      <c r="F18" s="667"/>
      <c r="G18" s="667"/>
      <c r="H18" s="668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63"/>
      <c r="AE18" s="664"/>
      <c r="AF18" s="664"/>
      <c r="AG18" s="664"/>
      <c r="AH18" s="664"/>
      <c r="AI18" s="664"/>
      <c r="AJ18" s="665"/>
      <c r="AK18" s="708"/>
      <c r="AL18" s="709"/>
      <c r="AM18" s="709"/>
      <c r="AN18" s="709"/>
      <c r="AO18" s="709"/>
      <c r="AP18" s="709"/>
      <c r="AQ18" s="709"/>
      <c r="AR18" s="709"/>
      <c r="AS18" s="709"/>
      <c r="AT18" s="709"/>
      <c r="AU18" s="709"/>
      <c r="AV18" s="709"/>
      <c r="AW18" s="710"/>
    </row>
    <row r="19" spans="2:49" ht="12">
      <c r="B19" s="666"/>
      <c r="C19" s="667"/>
      <c r="D19" s="667"/>
      <c r="E19" s="667"/>
      <c r="F19" s="667"/>
      <c r="G19" s="667"/>
      <c r="H19" s="668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63"/>
      <c r="AE19" s="664"/>
      <c r="AF19" s="664"/>
      <c r="AG19" s="664"/>
      <c r="AH19" s="664"/>
      <c r="AI19" s="664"/>
      <c r="AJ19" s="665"/>
      <c r="AK19" s="708"/>
      <c r="AL19" s="709"/>
      <c r="AM19" s="709"/>
      <c r="AN19" s="709"/>
      <c r="AO19" s="709"/>
      <c r="AP19" s="709"/>
      <c r="AQ19" s="709"/>
      <c r="AR19" s="709"/>
      <c r="AS19" s="709"/>
      <c r="AT19" s="709"/>
      <c r="AU19" s="709"/>
      <c r="AV19" s="709"/>
      <c r="AW19" s="710"/>
    </row>
    <row r="20" spans="2:49" ht="12">
      <c r="B20" s="666"/>
      <c r="C20" s="667"/>
      <c r="D20" s="667"/>
      <c r="E20" s="667"/>
      <c r="F20" s="667"/>
      <c r="G20" s="667"/>
      <c r="H20" s="668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63"/>
      <c r="AE20" s="664"/>
      <c r="AF20" s="664"/>
      <c r="AG20" s="664"/>
      <c r="AH20" s="664"/>
      <c r="AI20" s="664"/>
      <c r="AJ20" s="665"/>
      <c r="AK20" s="708"/>
      <c r="AL20" s="709"/>
      <c r="AM20" s="709"/>
      <c r="AN20" s="709"/>
      <c r="AO20" s="709"/>
      <c r="AP20" s="709"/>
      <c r="AQ20" s="709"/>
      <c r="AR20" s="709"/>
      <c r="AS20" s="709"/>
      <c r="AT20" s="709"/>
      <c r="AU20" s="709"/>
      <c r="AV20" s="709"/>
      <c r="AW20" s="710"/>
    </row>
    <row r="21" spans="2:49" ht="12">
      <c r="B21" s="648"/>
      <c r="C21" s="649"/>
      <c r="D21" s="649"/>
      <c r="E21" s="649"/>
      <c r="F21" s="649"/>
      <c r="G21" s="649"/>
      <c r="H21" s="650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69"/>
      <c r="AE21" s="670"/>
      <c r="AF21" s="670"/>
      <c r="AG21" s="670"/>
      <c r="AH21" s="670"/>
      <c r="AI21" s="670"/>
      <c r="AJ21" s="671"/>
      <c r="AK21" s="672"/>
      <c r="AL21" s="673"/>
      <c r="AM21" s="673"/>
      <c r="AN21" s="673"/>
      <c r="AO21" s="673"/>
      <c r="AP21" s="673"/>
      <c r="AQ21" s="673"/>
      <c r="AR21" s="673"/>
      <c r="AS21" s="673"/>
      <c r="AT21" s="673"/>
      <c r="AU21" s="673"/>
      <c r="AV21" s="673"/>
      <c r="AW21" s="674"/>
    </row>
    <row r="22" spans="2:49" ht="12">
      <c r="B22" s="687"/>
      <c r="C22" s="688"/>
      <c r="D22" s="688"/>
      <c r="E22" s="688"/>
      <c r="F22" s="688"/>
      <c r="G22" s="688"/>
      <c r="H22" s="689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690"/>
      <c r="AE22" s="691"/>
      <c r="AF22" s="691"/>
      <c r="AG22" s="691"/>
      <c r="AH22" s="691"/>
      <c r="AI22" s="691"/>
      <c r="AJ22" s="692"/>
      <c r="AK22" s="678"/>
      <c r="AL22" s="679"/>
      <c r="AM22" s="679"/>
      <c r="AN22" s="679"/>
      <c r="AO22" s="679"/>
      <c r="AP22" s="679"/>
      <c r="AQ22" s="679"/>
      <c r="AR22" s="679"/>
      <c r="AS22" s="679"/>
      <c r="AT22" s="679"/>
      <c r="AU22" s="679"/>
      <c r="AV22" s="679"/>
      <c r="AW22" s="680"/>
    </row>
    <row r="23" spans="2:49" ht="12">
      <c r="B23" s="648"/>
      <c r="C23" s="649"/>
      <c r="D23" s="649"/>
      <c r="E23" s="649"/>
      <c r="F23" s="649"/>
      <c r="G23" s="649"/>
      <c r="H23" s="650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69"/>
      <c r="AE23" s="670"/>
      <c r="AF23" s="670"/>
      <c r="AG23" s="670"/>
      <c r="AH23" s="670"/>
      <c r="AI23" s="670"/>
      <c r="AJ23" s="671"/>
      <c r="AK23" s="672"/>
      <c r="AL23" s="673"/>
      <c r="AM23" s="673"/>
      <c r="AN23" s="673"/>
      <c r="AO23" s="673"/>
      <c r="AP23" s="673"/>
      <c r="AQ23" s="673"/>
      <c r="AR23" s="673"/>
      <c r="AS23" s="673"/>
      <c r="AT23" s="673"/>
      <c r="AU23" s="673"/>
      <c r="AV23" s="673"/>
      <c r="AW23" s="674"/>
    </row>
    <row r="24" spans="2:49" ht="12">
      <c r="B24" s="666"/>
      <c r="C24" s="667"/>
      <c r="D24" s="667"/>
      <c r="E24" s="667"/>
      <c r="F24" s="667"/>
      <c r="G24" s="667"/>
      <c r="H24" s="668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90"/>
      <c r="AE24" s="691"/>
      <c r="AF24" s="691"/>
      <c r="AG24" s="691"/>
      <c r="AH24" s="691"/>
      <c r="AI24" s="691"/>
      <c r="AJ24" s="692"/>
      <c r="AK24" s="675"/>
      <c r="AL24" s="676"/>
      <c r="AM24" s="676"/>
      <c r="AN24" s="676"/>
      <c r="AO24" s="676"/>
      <c r="AP24" s="676"/>
      <c r="AQ24" s="676"/>
      <c r="AR24" s="676"/>
      <c r="AS24" s="676"/>
      <c r="AT24" s="676"/>
      <c r="AU24" s="676"/>
      <c r="AV24" s="676"/>
      <c r="AW24" s="677"/>
    </row>
    <row r="25" spans="2:49" ht="12">
      <c r="B25" s="648"/>
      <c r="C25" s="649"/>
      <c r="D25" s="649"/>
      <c r="E25" s="649"/>
      <c r="F25" s="649"/>
      <c r="G25" s="649"/>
      <c r="H25" s="650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69"/>
      <c r="AE25" s="670"/>
      <c r="AF25" s="670"/>
      <c r="AG25" s="670"/>
      <c r="AH25" s="670"/>
      <c r="AI25" s="670"/>
      <c r="AJ25" s="671"/>
      <c r="AK25" s="697"/>
      <c r="AL25" s="701"/>
      <c r="AM25" s="701"/>
      <c r="AN25" s="701"/>
      <c r="AO25" s="701"/>
      <c r="AP25" s="701"/>
      <c r="AQ25" s="701"/>
      <c r="AR25" s="701"/>
      <c r="AS25" s="701"/>
      <c r="AT25" s="701"/>
      <c r="AU25" s="701"/>
      <c r="AV25" s="701"/>
      <c r="AW25" s="702"/>
    </row>
    <row r="26" spans="2:49" ht="12">
      <c r="B26" s="666"/>
      <c r="C26" s="667"/>
      <c r="D26" s="667"/>
      <c r="E26" s="667"/>
      <c r="F26" s="667"/>
      <c r="G26" s="667"/>
      <c r="H26" s="668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63"/>
      <c r="AE26" s="664"/>
      <c r="AF26" s="664"/>
      <c r="AG26" s="664"/>
      <c r="AH26" s="664"/>
      <c r="AI26" s="664"/>
      <c r="AJ26" s="665"/>
      <c r="AK26" s="703"/>
      <c r="AL26" s="704"/>
      <c r="AM26" s="704"/>
      <c r="AN26" s="704"/>
      <c r="AO26" s="704"/>
      <c r="AP26" s="704"/>
      <c r="AQ26" s="704"/>
      <c r="AR26" s="704"/>
      <c r="AS26" s="704"/>
      <c r="AT26" s="704"/>
      <c r="AU26" s="704"/>
      <c r="AV26" s="704"/>
      <c r="AW26" s="705"/>
    </row>
    <row r="27" spans="2:49" ht="12">
      <c r="B27" s="666"/>
      <c r="C27" s="667"/>
      <c r="D27" s="667"/>
      <c r="E27" s="667"/>
      <c r="F27" s="667"/>
      <c r="G27" s="667"/>
      <c r="H27" s="668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63"/>
      <c r="AE27" s="664"/>
      <c r="AF27" s="664"/>
      <c r="AG27" s="664"/>
      <c r="AH27" s="664"/>
      <c r="AI27" s="664"/>
      <c r="AJ27" s="665"/>
      <c r="AK27" s="703"/>
      <c r="AL27" s="704"/>
      <c r="AM27" s="704"/>
      <c r="AN27" s="704"/>
      <c r="AO27" s="704"/>
      <c r="AP27" s="704"/>
      <c r="AQ27" s="704"/>
      <c r="AR27" s="704"/>
      <c r="AS27" s="704"/>
      <c r="AT27" s="704"/>
      <c r="AU27" s="704"/>
      <c r="AV27" s="704"/>
      <c r="AW27" s="705"/>
    </row>
    <row r="28" spans="2:49" ht="12">
      <c r="B28" s="666"/>
      <c r="C28" s="667"/>
      <c r="D28" s="667"/>
      <c r="E28" s="667"/>
      <c r="F28" s="667"/>
      <c r="G28" s="667"/>
      <c r="H28" s="668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63"/>
      <c r="AE28" s="664"/>
      <c r="AF28" s="664"/>
      <c r="AG28" s="664"/>
      <c r="AH28" s="664"/>
      <c r="AI28" s="664"/>
      <c r="AJ28" s="665"/>
      <c r="AK28" s="703"/>
      <c r="AL28" s="704"/>
      <c r="AM28" s="704"/>
      <c r="AN28" s="704"/>
      <c r="AO28" s="704"/>
      <c r="AP28" s="704"/>
      <c r="AQ28" s="704"/>
      <c r="AR28" s="704"/>
      <c r="AS28" s="704"/>
      <c r="AT28" s="704"/>
      <c r="AU28" s="704"/>
      <c r="AV28" s="704"/>
      <c r="AW28" s="705"/>
    </row>
    <row r="29" spans="2:49" ht="12">
      <c r="B29" s="666"/>
      <c r="C29" s="667"/>
      <c r="D29" s="667"/>
      <c r="E29" s="667"/>
      <c r="F29" s="667"/>
      <c r="G29" s="667"/>
      <c r="H29" s="668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63"/>
      <c r="AE29" s="664"/>
      <c r="AF29" s="664"/>
      <c r="AG29" s="664"/>
      <c r="AH29" s="664"/>
      <c r="AI29" s="664"/>
      <c r="AJ29" s="665"/>
      <c r="AK29" s="703"/>
      <c r="AL29" s="704"/>
      <c r="AM29" s="704"/>
      <c r="AN29" s="704"/>
      <c r="AO29" s="704"/>
      <c r="AP29" s="704"/>
      <c r="AQ29" s="704"/>
      <c r="AR29" s="704"/>
      <c r="AS29" s="704"/>
      <c r="AT29" s="704"/>
      <c r="AU29" s="704"/>
      <c r="AV29" s="704"/>
      <c r="AW29" s="705"/>
    </row>
    <row r="30" spans="2:49" ht="12">
      <c r="B30" s="666"/>
      <c r="C30" s="667"/>
      <c r="D30" s="667"/>
      <c r="E30" s="667"/>
      <c r="F30" s="667"/>
      <c r="G30" s="667"/>
      <c r="H30" s="668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63"/>
      <c r="AE30" s="664"/>
      <c r="AF30" s="664"/>
      <c r="AG30" s="664"/>
      <c r="AH30" s="664"/>
      <c r="AI30" s="664"/>
      <c r="AJ30" s="665"/>
      <c r="AK30" s="703"/>
      <c r="AL30" s="704"/>
      <c r="AM30" s="704"/>
      <c r="AN30" s="704"/>
      <c r="AO30" s="704"/>
      <c r="AP30" s="704"/>
      <c r="AQ30" s="704"/>
      <c r="AR30" s="704"/>
      <c r="AS30" s="704"/>
      <c r="AT30" s="704"/>
      <c r="AU30" s="704"/>
      <c r="AV30" s="704"/>
      <c r="AW30" s="705"/>
    </row>
    <row r="31" spans="2:49" ht="12">
      <c r="B31" s="666"/>
      <c r="C31" s="667"/>
      <c r="D31" s="667"/>
      <c r="E31" s="667"/>
      <c r="F31" s="667"/>
      <c r="G31" s="667"/>
      <c r="H31" s="668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63"/>
      <c r="AE31" s="664"/>
      <c r="AF31" s="664"/>
      <c r="AG31" s="664"/>
      <c r="AH31" s="664"/>
      <c r="AI31" s="664"/>
      <c r="AJ31" s="665"/>
      <c r="AK31" s="703"/>
      <c r="AL31" s="704"/>
      <c r="AM31" s="704"/>
      <c r="AN31" s="704"/>
      <c r="AO31" s="704"/>
      <c r="AP31" s="704"/>
      <c r="AQ31" s="704"/>
      <c r="AR31" s="704"/>
      <c r="AS31" s="704"/>
      <c r="AT31" s="704"/>
      <c r="AU31" s="704"/>
      <c r="AV31" s="704"/>
      <c r="AW31" s="705"/>
    </row>
    <row r="32" spans="2:49" ht="12">
      <c r="B32" s="666"/>
      <c r="C32" s="667"/>
      <c r="D32" s="667"/>
      <c r="E32" s="667"/>
      <c r="F32" s="667"/>
      <c r="G32" s="667"/>
      <c r="H32" s="668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63"/>
      <c r="AE32" s="664"/>
      <c r="AF32" s="664"/>
      <c r="AG32" s="664"/>
      <c r="AH32" s="664"/>
      <c r="AI32" s="664"/>
      <c r="AJ32" s="665"/>
      <c r="AK32" s="703"/>
      <c r="AL32" s="704"/>
      <c r="AM32" s="704"/>
      <c r="AN32" s="704"/>
      <c r="AO32" s="704"/>
      <c r="AP32" s="704"/>
      <c r="AQ32" s="704"/>
      <c r="AR32" s="704"/>
      <c r="AS32" s="704"/>
      <c r="AT32" s="704"/>
      <c r="AU32" s="704"/>
      <c r="AV32" s="704"/>
      <c r="AW32" s="705"/>
    </row>
    <row r="33" spans="2:49" ht="12">
      <c r="B33" s="666"/>
      <c r="C33" s="667"/>
      <c r="D33" s="667"/>
      <c r="E33" s="667"/>
      <c r="F33" s="667"/>
      <c r="G33" s="667"/>
      <c r="H33" s="668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63"/>
      <c r="AE33" s="664"/>
      <c r="AF33" s="664"/>
      <c r="AG33" s="664"/>
      <c r="AH33" s="664"/>
      <c r="AI33" s="664"/>
      <c r="AJ33" s="665"/>
      <c r="AK33" s="703"/>
      <c r="AL33" s="704"/>
      <c r="AM33" s="704"/>
      <c r="AN33" s="704"/>
      <c r="AO33" s="704"/>
      <c r="AP33" s="704"/>
      <c r="AQ33" s="704"/>
      <c r="AR33" s="704"/>
      <c r="AS33" s="704"/>
      <c r="AT33" s="704"/>
      <c r="AU33" s="704"/>
      <c r="AV33" s="704"/>
      <c r="AW33" s="705"/>
    </row>
    <row r="34" spans="2:49" ht="12">
      <c r="B34" s="666"/>
      <c r="C34" s="667"/>
      <c r="D34" s="667"/>
      <c r="E34" s="667"/>
      <c r="F34" s="667"/>
      <c r="G34" s="667"/>
      <c r="H34" s="668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63"/>
      <c r="AE34" s="664"/>
      <c r="AF34" s="664"/>
      <c r="AG34" s="664"/>
      <c r="AH34" s="664"/>
      <c r="AI34" s="664"/>
      <c r="AJ34" s="665"/>
      <c r="AK34" s="703"/>
      <c r="AL34" s="704"/>
      <c r="AM34" s="704"/>
      <c r="AN34" s="704"/>
      <c r="AO34" s="704"/>
      <c r="AP34" s="704"/>
      <c r="AQ34" s="704"/>
      <c r="AR34" s="704"/>
      <c r="AS34" s="704"/>
      <c r="AT34" s="704"/>
      <c r="AU34" s="704"/>
      <c r="AV34" s="704"/>
      <c r="AW34" s="705"/>
    </row>
    <row r="35" spans="2:49" ht="12">
      <c r="B35" s="666"/>
      <c r="C35" s="667"/>
      <c r="D35" s="667"/>
      <c r="E35" s="667"/>
      <c r="F35" s="667"/>
      <c r="G35" s="667"/>
      <c r="H35" s="668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63"/>
      <c r="AE35" s="664"/>
      <c r="AF35" s="664"/>
      <c r="AG35" s="664"/>
      <c r="AH35" s="664"/>
      <c r="AI35" s="664"/>
      <c r="AJ35" s="665"/>
      <c r="AK35" s="703"/>
      <c r="AL35" s="704"/>
      <c r="AM35" s="704"/>
      <c r="AN35" s="704"/>
      <c r="AO35" s="704"/>
      <c r="AP35" s="704"/>
      <c r="AQ35" s="704"/>
      <c r="AR35" s="704"/>
      <c r="AS35" s="704"/>
      <c r="AT35" s="704"/>
      <c r="AU35" s="704"/>
      <c r="AV35" s="704"/>
      <c r="AW35" s="705"/>
    </row>
    <row r="36" spans="2:49" ht="12">
      <c r="B36" s="666"/>
      <c r="C36" s="667"/>
      <c r="D36" s="667"/>
      <c r="E36" s="667"/>
      <c r="F36" s="667"/>
      <c r="G36" s="667"/>
      <c r="H36" s="668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63"/>
      <c r="AE36" s="664"/>
      <c r="AF36" s="664"/>
      <c r="AG36" s="664"/>
      <c r="AH36" s="664"/>
      <c r="AI36" s="664"/>
      <c r="AJ36" s="665"/>
      <c r="AK36" s="703"/>
      <c r="AL36" s="704"/>
      <c r="AM36" s="704"/>
      <c r="AN36" s="704"/>
      <c r="AO36" s="704"/>
      <c r="AP36" s="704"/>
      <c r="AQ36" s="704"/>
      <c r="AR36" s="704"/>
      <c r="AS36" s="704"/>
      <c r="AT36" s="704"/>
      <c r="AU36" s="704"/>
      <c r="AV36" s="704"/>
      <c r="AW36" s="705"/>
    </row>
    <row r="37" spans="2:49" ht="12">
      <c r="B37" s="666"/>
      <c r="C37" s="667"/>
      <c r="D37" s="667"/>
      <c r="E37" s="667"/>
      <c r="F37" s="667"/>
      <c r="G37" s="667"/>
      <c r="H37" s="668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90"/>
      <c r="AE37" s="691"/>
      <c r="AF37" s="691"/>
      <c r="AG37" s="691"/>
      <c r="AH37" s="691"/>
      <c r="AI37" s="691"/>
      <c r="AJ37" s="692"/>
      <c r="AK37" s="703"/>
      <c r="AL37" s="704"/>
      <c r="AM37" s="704"/>
      <c r="AN37" s="704"/>
      <c r="AO37" s="704"/>
      <c r="AP37" s="704"/>
      <c r="AQ37" s="704"/>
      <c r="AR37" s="704"/>
      <c r="AS37" s="704"/>
      <c r="AT37" s="704"/>
      <c r="AU37" s="704"/>
      <c r="AV37" s="704"/>
      <c r="AW37" s="705"/>
    </row>
    <row r="38" spans="2:49" ht="12">
      <c r="B38" s="684"/>
      <c r="C38" s="685"/>
      <c r="D38" s="685"/>
      <c r="E38" s="685"/>
      <c r="F38" s="685"/>
      <c r="G38" s="685"/>
      <c r="H38" s="686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644"/>
      <c r="AE38" s="645"/>
      <c r="AF38" s="645"/>
      <c r="AG38" s="645"/>
      <c r="AH38" s="645"/>
      <c r="AI38" s="645"/>
      <c r="AJ38" s="646"/>
      <c r="AK38" s="647"/>
      <c r="AL38" s="647"/>
      <c r="AM38" s="647"/>
      <c r="AN38" s="647"/>
      <c r="AO38" s="647"/>
      <c r="AP38" s="647"/>
      <c r="AQ38" s="647"/>
      <c r="AR38" s="647"/>
      <c r="AS38" s="647"/>
      <c r="AT38" s="647"/>
      <c r="AU38" s="647"/>
      <c r="AV38" s="647"/>
      <c r="AW38" s="647"/>
    </row>
    <row r="39" spans="2:49" ht="12.6" customHeight="1">
      <c r="B39" s="648"/>
      <c r="C39" s="649"/>
      <c r="D39" s="649"/>
      <c r="E39" s="649"/>
      <c r="F39" s="649"/>
      <c r="G39" s="649"/>
      <c r="H39" s="650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69"/>
      <c r="AE39" s="670"/>
      <c r="AF39" s="670"/>
      <c r="AG39" s="670"/>
      <c r="AH39" s="670"/>
      <c r="AI39" s="670"/>
      <c r="AJ39" s="671"/>
      <c r="AK39" s="697"/>
      <c r="AL39" s="658"/>
      <c r="AM39" s="658"/>
      <c r="AN39" s="658"/>
      <c r="AO39" s="658"/>
      <c r="AP39" s="658"/>
      <c r="AQ39" s="658"/>
      <c r="AR39" s="658"/>
      <c r="AS39" s="658"/>
      <c r="AT39" s="658"/>
      <c r="AU39" s="658"/>
      <c r="AV39" s="658"/>
      <c r="AW39" s="659"/>
    </row>
    <row r="40" spans="2:49" ht="12">
      <c r="B40" s="666"/>
      <c r="C40" s="667"/>
      <c r="D40" s="667"/>
      <c r="E40" s="667"/>
      <c r="F40" s="667"/>
      <c r="G40" s="667"/>
      <c r="H40" s="668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81"/>
      <c r="AE40" s="682"/>
      <c r="AF40" s="682"/>
      <c r="AG40" s="682"/>
      <c r="AH40" s="682"/>
      <c r="AI40" s="682"/>
      <c r="AJ40" s="683"/>
      <c r="AK40" s="660"/>
      <c r="AL40" s="661"/>
      <c r="AM40" s="661"/>
      <c r="AN40" s="661"/>
      <c r="AO40" s="661"/>
      <c r="AP40" s="661"/>
      <c r="AQ40" s="661"/>
      <c r="AR40" s="661"/>
      <c r="AS40" s="661"/>
      <c r="AT40" s="661"/>
      <c r="AU40" s="661"/>
      <c r="AV40" s="661"/>
      <c r="AW40" s="662"/>
    </row>
    <row r="41" spans="2:49" ht="12">
      <c r="B41" s="666"/>
      <c r="C41" s="667"/>
      <c r="D41" s="667"/>
      <c r="E41" s="667"/>
      <c r="F41" s="667"/>
      <c r="G41" s="667"/>
      <c r="H41" s="668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63"/>
      <c r="AE41" s="664"/>
      <c r="AF41" s="664"/>
      <c r="AG41" s="664"/>
      <c r="AH41" s="664"/>
      <c r="AI41" s="664"/>
      <c r="AJ41" s="665"/>
      <c r="AK41" s="660"/>
      <c r="AL41" s="661"/>
      <c r="AM41" s="661"/>
      <c r="AN41" s="661"/>
      <c r="AO41" s="661"/>
      <c r="AP41" s="661"/>
      <c r="AQ41" s="661"/>
      <c r="AR41" s="661"/>
      <c r="AS41" s="661"/>
      <c r="AT41" s="661"/>
      <c r="AU41" s="661"/>
      <c r="AV41" s="661"/>
      <c r="AW41" s="662"/>
    </row>
    <row r="42" spans="2:49" ht="12">
      <c r="B42" s="666"/>
      <c r="C42" s="667"/>
      <c r="D42" s="667"/>
      <c r="E42" s="667"/>
      <c r="F42" s="667"/>
      <c r="G42" s="667"/>
      <c r="H42" s="668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63"/>
      <c r="AE42" s="664"/>
      <c r="AF42" s="664"/>
      <c r="AG42" s="664"/>
      <c r="AH42" s="664"/>
      <c r="AI42" s="664"/>
      <c r="AJ42" s="665"/>
      <c r="AK42" s="660"/>
      <c r="AL42" s="661"/>
      <c r="AM42" s="661"/>
      <c r="AN42" s="661"/>
      <c r="AO42" s="661"/>
      <c r="AP42" s="661"/>
      <c r="AQ42" s="661"/>
      <c r="AR42" s="661"/>
      <c r="AS42" s="661"/>
      <c r="AT42" s="661"/>
      <c r="AU42" s="661"/>
      <c r="AV42" s="661"/>
      <c r="AW42" s="662"/>
    </row>
    <row r="43" spans="2:49" ht="12">
      <c r="B43" s="666"/>
      <c r="C43" s="667"/>
      <c r="D43" s="667"/>
      <c r="E43" s="667"/>
      <c r="F43" s="667"/>
      <c r="G43" s="667"/>
      <c r="H43" s="668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63"/>
      <c r="AE43" s="664"/>
      <c r="AF43" s="664"/>
      <c r="AG43" s="664"/>
      <c r="AH43" s="664"/>
      <c r="AI43" s="664"/>
      <c r="AJ43" s="665"/>
      <c r="AK43" s="660"/>
      <c r="AL43" s="661"/>
      <c r="AM43" s="661"/>
      <c r="AN43" s="661"/>
      <c r="AO43" s="661"/>
      <c r="AP43" s="661"/>
      <c r="AQ43" s="661"/>
      <c r="AR43" s="661"/>
      <c r="AS43" s="661"/>
      <c r="AT43" s="661"/>
      <c r="AU43" s="661"/>
      <c r="AV43" s="661"/>
      <c r="AW43" s="662"/>
    </row>
    <row r="44" spans="2:49" ht="12">
      <c r="B44" s="666"/>
      <c r="C44" s="667"/>
      <c r="D44" s="667"/>
      <c r="E44" s="667"/>
      <c r="F44" s="667"/>
      <c r="G44" s="667"/>
      <c r="H44" s="668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63"/>
      <c r="AE44" s="664"/>
      <c r="AF44" s="664"/>
      <c r="AG44" s="664"/>
      <c r="AH44" s="664"/>
      <c r="AI44" s="664"/>
      <c r="AJ44" s="665"/>
      <c r="AK44" s="660"/>
      <c r="AL44" s="661"/>
      <c r="AM44" s="661"/>
      <c r="AN44" s="661"/>
      <c r="AO44" s="661"/>
      <c r="AP44" s="661"/>
      <c r="AQ44" s="661"/>
      <c r="AR44" s="661"/>
      <c r="AS44" s="661"/>
      <c r="AT44" s="661"/>
      <c r="AU44" s="661"/>
      <c r="AV44" s="661"/>
      <c r="AW44" s="662"/>
    </row>
    <row r="45" spans="2:49" ht="12">
      <c r="B45" s="666"/>
      <c r="C45" s="667"/>
      <c r="D45" s="667"/>
      <c r="E45" s="667"/>
      <c r="F45" s="667"/>
      <c r="G45" s="667"/>
      <c r="H45" s="668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63"/>
      <c r="AE45" s="664"/>
      <c r="AF45" s="664"/>
      <c r="AG45" s="664"/>
      <c r="AH45" s="664"/>
      <c r="AI45" s="664"/>
      <c r="AJ45" s="665"/>
      <c r="AK45" s="660"/>
      <c r="AL45" s="661"/>
      <c r="AM45" s="661"/>
      <c r="AN45" s="661"/>
      <c r="AO45" s="661"/>
      <c r="AP45" s="661"/>
      <c r="AQ45" s="661"/>
      <c r="AR45" s="661"/>
      <c r="AS45" s="661"/>
      <c r="AT45" s="661"/>
      <c r="AU45" s="661"/>
      <c r="AV45" s="661"/>
      <c r="AW45" s="662"/>
    </row>
    <row r="46" spans="2:49" ht="12">
      <c r="B46" s="666"/>
      <c r="C46" s="667"/>
      <c r="D46" s="667"/>
      <c r="E46" s="667"/>
      <c r="F46" s="667"/>
      <c r="G46" s="667"/>
      <c r="H46" s="668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690"/>
      <c r="AE46" s="691"/>
      <c r="AF46" s="691"/>
      <c r="AG46" s="691"/>
      <c r="AH46" s="691"/>
      <c r="AI46" s="691"/>
      <c r="AJ46" s="692"/>
      <c r="AK46" s="698"/>
      <c r="AL46" s="699"/>
      <c r="AM46" s="699"/>
      <c r="AN46" s="699"/>
      <c r="AO46" s="699"/>
      <c r="AP46" s="699"/>
      <c r="AQ46" s="699"/>
      <c r="AR46" s="699"/>
      <c r="AS46" s="699"/>
      <c r="AT46" s="699"/>
      <c r="AU46" s="699"/>
      <c r="AV46" s="699"/>
      <c r="AW46" s="700"/>
    </row>
    <row r="47" spans="2:49" ht="12">
      <c r="B47" s="648"/>
      <c r="C47" s="649"/>
      <c r="D47" s="649"/>
      <c r="E47" s="649"/>
      <c r="F47" s="649"/>
      <c r="G47" s="649"/>
      <c r="H47" s="650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69"/>
      <c r="AE47" s="670"/>
      <c r="AF47" s="670"/>
      <c r="AG47" s="670"/>
      <c r="AH47" s="670"/>
      <c r="AI47" s="670"/>
      <c r="AJ47" s="671"/>
      <c r="AK47" s="672"/>
      <c r="AL47" s="673"/>
      <c r="AM47" s="673"/>
      <c r="AN47" s="673"/>
      <c r="AO47" s="673"/>
      <c r="AP47" s="673"/>
      <c r="AQ47" s="673"/>
      <c r="AR47" s="673"/>
      <c r="AS47" s="673"/>
      <c r="AT47" s="673"/>
      <c r="AU47" s="673"/>
      <c r="AV47" s="673"/>
      <c r="AW47" s="674"/>
    </row>
    <row r="48" spans="2:49" ht="12">
      <c r="B48" s="666"/>
      <c r="C48" s="667"/>
      <c r="D48" s="667"/>
      <c r="E48" s="667"/>
      <c r="F48" s="667"/>
      <c r="G48" s="667"/>
      <c r="H48" s="668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63"/>
      <c r="AE48" s="664"/>
      <c r="AF48" s="664"/>
      <c r="AG48" s="664"/>
      <c r="AH48" s="664"/>
      <c r="AI48" s="664"/>
      <c r="AJ48" s="665"/>
      <c r="AK48" s="675"/>
      <c r="AL48" s="676"/>
      <c r="AM48" s="676"/>
      <c r="AN48" s="676"/>
      <c r="AO48" s="676"/>
      <c r="AP48" s="676"/>
      <c r="AQ48" s="676"/>
      <c r="AR48" s="676"/>
      <c r="AS48" s="676"/>
      <c r="AT48" s="676"/>
      <c r="AU48" s="676"/>
      <c r="AV48" s="676"/>
      <c r="AW48" s="677"/>
    </row>
    <row r="49" spans="2:49" ht="12">
      <c r="B49" s="687"/>
      <c r="C49" s="688"/>
      <c r="D49" s="688"/>
      <c r="E49" s="688"/>
      <c r="F49" s="688"/>
      <c r="G49" s="688"/>
      <c r="H49" s="689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690"/>
      <c r="AE49" s="691"/>
      <c r="AF49" s="691"/>
      <c r="AG49" s="691"/>
      <c r="AH49" s="691"/>
      <c r="AI49" s="691"/>
      <c r="AJ49" s="692"/>
      <c r="AK49" s="678"/>
      <c r="AL49" s="679"/>
      <c r="AM49" s="679"/>
      <c r="AN49" s="679"/>
      <c r="AO49" s="679"/>
      <c r="AP49" s="679"/>
      <c r="AQ49" s="679"/>
      <c r="AR49" s="679"/>
      <c r="AS49" s="679"/>
      <c r="AT49" s="679"/>
      <c r="AU49" s="679"/>
      <c r="AV49" s="679"/>
      <c r="AW49" s="680"/>
    </row>
    <row r="50" spans="2:49" ht="12">
      <c r="B50" s="648"/>
      <c r="C50" s="649"/>
      <c r="D50" s="649"/>
      <c r="E50" s="649"/>
      <c r="F50" s="649"/>
      <c r="G50" s="649"/>
      <c r="H50" s="650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69"/>
      <c r="AE50" s="670"/>
      <c r="AF50" s="670"/>
      <c r="AG50" s="670"/>
      <c r="AH50" s="670"/>
      <c r="AI50" s="670"/>
      <c r="AJ50" s="671"/>
      <c r="AK50" s="672"/>
      <c r="AL50" s="673"/>
      <c r="AM50" s="673"/>
      <c r="AN50" s="673"/>
      <c r="AO50" s="673"/>
      <c r="AP50" s="673"/>
      <c r="AQ50" s="673"/>
      <c r="AR50" s="673"/>
      <c r="AS50" s="673"/>
      <c r="AT50" s="673"/>
      <c r="AU50" s="673"/>
      <c r="AV50" s="673"/>
      <c r="AW50" s="674"/>
    </row>
    <row r="51" spans="2:49" ht="12">
      <c r="B51" s="666"/>
      <c r="C51" s="667"/>
      <c r="D51" s="667"/>
      <c r="E51" s="667"/>
      <c r="F51" s="667"/>
      <c r="G51" s="667"/>
      <c r="H51" s="668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90"/>
      <c r="AE51" s="691"/>
      <c r="AF51" s="691"/>
      <c r="AG51" s="691"/>
      <c r="AH51" s="691"/>
      <c r="AI51" s="691"/>
      <c r="AJ51" s="692"/>
      <c r="AK51" s="675"/>
      <c r="AL51" s="676"/>
      <c r="AM51" s="676"/>
      <c r="AN51" s="676"/>
      <c r="AO51" s="676"/>
      <c r="AP51" s="676"/>
      <c r="AQ51" s="676"/>
      <c r="AR51" s="676"/>
      <c r="AS51" s="676"/>
      <c r="AT51" s="676"/>
      <c r="AU51" s="676"/>
      <c r="AV51" s="676"/>
      <c r="AW51" s="677"/>
    </row>
    <row r="52" spans="2:49" ht="12">
      <c r="B52" s="684"/>
      <c r="C52" s="685"/>
      <c r="D52" s="685"/>
      <c r="E52" s="685"/>
      <c r="F52" s="685"/>
      <c r="G52" s="685"/>
      <c r="H52" s="686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644"/>
      <c r="AE52" s="645"/>
      <c r="AF52" s="645"/>
      <c r="AG52" s="645"/>
      <c r="AH52" s="645"/>
      <c r="AI52" s="645"/>
      <c r="AJ52" s="646"/>
      <c r="AK52" s="647"/>
      <c r="AL52" s="647"/>
      <c r="AM52" s="647"/>
      <c r="AN52" s="647"/>
      <c r="AO52" s="647"/>
      <c r="AP52" s="647"/>
      <c r="AQ52" s="647"/>
      <c r="AR52" s="647"/>
      <c r="AS52" s="647"/>
      <c r="AT52" s="647"/>
      <c r="AU52" s="647"/>
      <c r="AV52" s="647"/>
      <c r="AW52" s="647"/>
    </row>
    <row r="53" spans="2:49" ht="12">
      <c r="B53" s="648"/>
      <c r="C53" s="649"/>
      <c r="D53" s="649"/>
      <c r="E53" s="649"/>
      <c r="F53" s="649"/>
      <c r="G53" s="649"/>
      <c r="H53" s="650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69"/>
      <c r="AE53" s="670"/>
      <c r="AF53" s="670"/>
      <c r="AG53" s="670"/>
      <c r="AH53" s="670"/>
      <c r="AI53" s="670"/>
      <c r="AJ53" s="671"/>
      <c r="AK53" s="672"/>
      <c r="AL53" s="673"/>
      <c r="AM53" s="673"/>
      <c r="AN53" s="673"/>
      <c r="AO53" s="673"/>
      <c r="AP53" s="673"/>
      <c r="AQ53" s="673"/>
      <c r="AR53" s="673"/>
      <c r="AS53" s="673"/>
      <c r="AT53" s="673"/>
      <c r="AU53" s="673"/>
      <c r="AV53" s="673"/>
      <c r="AW53" s="674"/>
    </row>
    <row r="54" spans="2:49" ht="12">
      <c r="B54" s="666"/>
      <c r="C54" s="667"/>
      <c r="D54" s="667"/>
      <c r="E54" s="667"/>
      <c r="F54" s="667"/>
      <c r="G54" s="667"/>
      <c r="H54" s="668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63"/>
      <c r="AE54" s="664"/>
      <c r="AF54" s="664"/>
      <c r="AG54" s="664"/>
      <c r="AH54" s="664"/>
      <c r="AI54" s="664"/>
      <c r="AJ54" s="665"/>
      <c r="AK54" s="675"/>
      <c r="AL54" s="676"/>
      <c r="AM54" s="676"/>
      <c r="AN54" s="676"/>
      <c r="AO54" s="676"/>
      <c r="AP54" s="676"/>
      <c r="AQ54" s="676"/>
      <c r="AR54" s="676"/>
      <c r="AS54" s="676"/>
      <c r="AT54" s="676"/>
      <c r="AU54" s="676"/>
      <c r="AV54" s="676"/>
      <c r="AW54" s="677"/>
    </row>
    <row r="55" spans="2:49" ht="12">
      <c r="B55" s="666"/>
      <c r="C55" s="667"/>
      <c r="D55" s="667"/>
      <c r="E55" s="667"/>
      <c r="F55" s="667"/>
      <c r="G55" s="667"/>
      <c r="H55" s="668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63"/>
      <c r="AE55" s="664"/>
      <c r="AF55" s="664"/>
      <c r="AG55" s="664"/>
      <c r="AH55" s="664"/>
      <c r="AI55" s="664"/>
      <c r="AJ55" s="665"/>
      <c r="AK55" s="675"/>
      <c r="AL55" s="676"/>
      <c r="AM55" s="676"/>
      <c r="AN55" s="676"/>
      <c r="AO55" s="676"/>
      <c r="AP55" s="676"/>
      <c r="AQ55" s="676"/>
      <c r="AR55" s="676"/>
      <c r="AS55" s="676"/>
      <c r="AT55" s="676"/>
      <c r="AU55" s="676"/>
      <c r="AV55" s="676"/>
      <c r="AW55" s="677"/>
    </row>
    <row r="56" spans="2:49" ht="12">
      <c r="B56" s="666"/>
      <c r="C56" s="667"/>
      <c r="D56" s="667"/>
      <c r="E56" s="667"/>
      <c r="F56" s="667"/>
      <c r="G56" s="667"/>
      <c r="H56" s="668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63"/>
      <c r="AE56" s="664"/>
      <c r="AF56" s="664"/>
      <c r="AG56" s="664"/>
      <c r="AH56" s="664"/>
      <c r="AI56" s="664"/>
      <c r="AJ56" s="665"/>
      <c r="AK56" s="675"/>
      <c r="AL56" s="676"/>
      <c r="AM56" s="676"/>
      <c r="AN56" s="676"/>
      <c r="AO56" s="676"/>
      <c r="AP56" s="676"/>
      <c r="AQ56" s="676"/>
      <c r="AR56" s="676"/>
      <c r="AS56" s="676"/>
      <c r="AT56" s="676"/>
      <c r="AU56" s="676"/>
      <c r="AV56" s="676"/>
      <c r="AW56" s="677"/>
    </row>
    <row r="57" spans="2:49" ht="12">
      <c r="B57" s="666"/>
      <c r="C57" s="667"/>
      <c r="D57" s="667"/>
      <c r="E57" s="667"/>
      <c r="F57" s="667"/>
      <c r="G57" s="667"/>
      <c r="H57" s="668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63"/>
      <c r="AE57" s="664"/>
      <c r="AF57" s="664"/>
      <c r="AG57" s="664"/>
      <c r="AH57" s="664"/>
      <c r="AI57" s="664"/>
      <c r="AJ57" s="665"/>
      <c r="AK57" s="675"/>
      <c r="AL57" s="676"/>
      <c r="AM57" s="676"/>
      <c r="AN57" s="676"/>
      <c r="AO57" s="676"/>
      <c r="AP57" s="676"/>
      <c r="AQ57" s="676"/>
      <c r="AR57" s="676"/>
      <c r="AS57" s="676"/>
      <c r="AT57" s="676"/>
      <c r="AU57" s="676"/>
      <c r="AV57" s="676"/>
      <c r="AW57" s="677"/>
    </row>
    <row r="58" spans="2:49" ht="12">
      <c r="B58" s="666"/>
      <c r="C58" s="667"/>
      <c r="D58" s="667"/>
      <c r="E58" s="667"/>
      <c r="F58" s="667"/>
      <c r="G58" s="667"/>
      <c r="H58" s="668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63"/>
      <c r="AE58" s="664"/>
      <c r="AF58" s="664"/>
      <c r="AG58" s="664"/>
      <c r="AH58" s="664"/>
      <c r="AI58" s="664"/>
      <c r="AJ58" s="665"/>
      <c r="AK58" s="675"/>
      <c r="AL58" s="676"/>
      <c r="AM58" s="676"/>
      <c r="AN58" s="676"/>
      <c r="AO58" s="676"/>
      <c r="AP58" s="676"/>
      <c r="AQ58" s="676"/>
      <c r="AR58" s="676"/>
      <c r="AS58" s="676"/>
      <c r="AT58" s="676"/>
      <c r="AU58" s="676"/>
      <c r="AV58" s="676"/>
      <c r="AW58" s="677"/>
    </row>
    <row r="59" spans="2:49" ht="12">
      <c r="B59" s="666"/>
      <c r="C59" s="667"/>
      <c r="D59" s="667"/>
      <c r="E59" s="667"/>
      <c r="F59" s="667"/>
      <c r="G59" s="667"/>
      <c r="H59" s="668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63"/>
      <c r="AE59" s="664"/>
      <c r="AF59" s="664"/>
      <c r="AG59" s="664"/>
      <c r="AH59" s="664"/>
      <c r="AI59" s="664"/>
      <c r="AJ59" s="665"/>
      <c r="AK59" s="675"/>
      <c r="AL59" s="676"/>
      <c r="AM59" s="676"/>
      <c r="AN59" s="676"/>
      <c r="AO59" s="676"/>
      <c r="AP59" s="676"/>
      <c r="AQ59" s="676"/>
      <c r="AR59" s="676"/>
      <c r="AS59" s="676"/>
      <c r="AT59" s="676"/>
      <c r="AU59" s="676"/>
      <c r="AV59" s="676"/>
      <c r="AW59" s="677"/>
    </row>
    <row r="60" spans="2:49" ht="12">
      <c r="B60" s="666"/>
      <c r="C60" s="667"/>
      <c r="D60" s="667"/>
      <c r="E60" s="667"/>
      <c r="F60" s="667"/>
      <c r="G60" s="667"/>
      <c r="H60" s="668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63"/>
      <c r="AE60" s="664"/>
      <c r="AF60" s="664"/>
      <c r="AG60" s="664"/>
      <c r="AH60" s="664"/>
      <c r="AI60" s="664"/>
      <c r="AJ60" s="665"/>
      <c r="AK60" s="675"/>
      <c r="AL60" s="676"/>
      <c r="AM60" s="676"/>
      <c r="AN60" s="676"/>
      <c r="AO60" s="676"/>
      <c r="AP60" s="676"/>
      <c r="AQ60" s="676"/>
      <c r="AR60" s="676"/>
      <c r="AS60" s="676"/>
      <c r="AT60" s="676"/>
      <c r="AU60" s="676"/>
      <c r="AV60" s="676"/>
      <c r="AW60" s="677"/>
    </row>
    <row r="61" spans="2:49" ht="12">
      <c r="B61" s="666"/>
      <c r="C61" s="667"/>
      <c r="D61" s="667"/>
      <c r="E61" s="667"/>
      <c r="F61" s="667"/>
      <c r="G61" s="667"/>
      <c r="H61" s="668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63"/>
      <c r="AE61" s="664"/>
      <c r="AF61" s="664"/>
      <c r="AG61" s="664"/>
      <c r="AH61" s="664"/>
      <c r="AI61" s="664"/>
      <c r="AJ61" s="665"/>
      <c r="AK61" s="675"/>
      <c r="AL61" s="676"/>
      <c r="AM61" s="676"/>
      <c r="AN61" s="676"/>
      <c r="AO61" s="676"/>
      <c r="AP61" s="676"/>
      <c r="AQ61" s="676"/>
      <c r="AR61" s="676"/>
      <c r="AS61" s="676"/>
      <c r="AT61" s="676"/>
      <c r="AU61" s="676"/>
      <c r="AV61" s="676"/>
      <c r="AW61" s="677"/>
    </row>
    <row r="62" spans="2:49" ht="12">
      <c r="B62" s="666"/>
      <c r="C62" s="667"/>
      <c r="D62" s="667"/>
      <c r="E62" s="667"/>
      <c r="F62" s="667"/>
      <c r="G62" s="667"/>
      <c r="H62" s="668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63"/>
      <c r="AE62" s="664"/>
      <c r="AF62" s="664"/>
      <c r="AG62" s="664"/>
      <c r="AH62" s="664"/>
      <c r="AI62" s="664"/>
      <c r="AJ62" s="665"/>
      <c r="AK62" s="675"/>
      <c r="AL62" s="676"/>
      <c r="AM62" s="676"/>
      <c r="AN62" s="676"/>
      <c r="AO62" s="676"/>
      <c r="AP62" s="676"/>
      <c r="AQ62" s="676"/>
      <c r="AR62" s="676"/>
      <c r="AS62" s="676"/>
      <c r="AT62" s="676"/>
      <c r="AU62" s="676"/>
      <c r="AV62" s="676"/>
      <c r="AW62" s="677"/>
    </row>
    <row r="63" spans="2:49" ht="12">
      <c r="B63" s="666"/>
      <c r="C63" s="667"/>
      <c r="D63" s="667"/>
      <c r="E63" s="667"/>
      <c r="F63" s="667"/>
      <c r="G63" s="667"/>
      <c r="H63" s="668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63"/>
      <c r="AE63" s="664"/>
      <c r="AF63" s="664"/>
      <c r="AG63" s="664"/>
      <c r="AH63" s="664"/>
      <c r="AI63" s="664"/>
      <c r="AJ63" s="665"/>
      <c r="AK63" s="675"/>
      <c r="AL63" s="676"/>
      <c r="AM63" s="676"/>
      <c r="AN63" s="676"/>
      <c r="AO63" s="676"/>
      <c r="AP63" s="676"/>
      <c r="AQ63" s="676"/>
      <c r="AR63" s="676"/>
      <c r="AS63" s="676"/>
      <c r="AT63" s="676"/>
      <c r="AU63" s="676"/>
      <c r="AV63" s="676"/>
      <c r="AW63" s="677"/>
    </row>
    <row r="64" spans="2:49" ht="12">
      <c r="B64" s="687"/>
      <c r="C64" s="688"/>
      <c r="D64" s="688"/>
      <c r="E64" s="688"/>
      <c r="F64" s="688"/>
      <c r="G64" s="688"/>
      <c r="H64" s="689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690"/>
      <c r="AE64" s="691"/>
      <c r="AF64" s="691"/>
      <c r="AG64" s="691"/>
      <c r="AH64" s="691"/>
      <c r="AI64" s="691"/>
      <c r="AJ64" s="692"/>
      <c r="AK64" s="678"/>
      <c r="AL64" s="679"/>
      <c r="AM64" s="679"/>
      <c r="AN64" s="679"/>
      <c r="AO64" s="679"/>
      <c r="AP64" s="679"/>
      <c r="AQ64" s="679"/>
      <c r="AR64" s="679"/>
      <c r="AS64" s="679"/>
      <c r="AT64" s="679"/>
      <c r="AU64" s="679"/>
      <c r="AV64" s="679"/>
      <c r="AW64" s="680"/>
    </row>
    <row r="65" spans="1:49" ht="12">
      <c r="B65" s="648"/>
      <c r="C65" s="649"/>
      <c r="D65" s="649"/>
      <c r="E65" s="649"/>
      <c r="F65" s="649"/>
      <c r="G65" s="649"/>
      <c r="H65" s="650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644"/>
      <c r="AE65" s="645"/>
      <c r="AF65" s="645"/>
      <c r="AG65" s="645"/>
      <c r="AH65" s="645"/>
      <c r="AI65" s="645"/>
      <c r="AJ65" s="646"/>
      <c r="AK65" s="647"/>
      <c r="AL65" s="647"/>
      <c r="AM65" s="647"/>
      <c r="AN65" s="647"/>
      <c r="AO65" s="647"/>
      <c r="AP65" s="647"/>
      <c r="AQ65" s="647"/>
      <c r="AR65" s="647"/>
      <c r="AS65" s="647"/>
      <c r="AT65" s="647"/>
      <c r="AU65" s="647"/>
      <c r="AV65" s="647"/>
      <c r="AW65" s="647"/>
    </row>
    <row r="66" spans="1:49" ht="12">
      <c r="B66" s="648"/>
      <c r="C66" s="649"/>
      <c r="D66" s="649"/>
      <c r="E66" s="649"/>
      <c r="F66" s="649"/>
      <c r="G66" s="649"/>
      <c r="H66" s="650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69"/>
      <c r="AE66" s="670"/>
      <c r="AF66" s="670"/>
      <c r="AG66" s="670"/>
      <c r="AH66" s="670"/>
      <c r="AI66" s="670"/>
      <c r="AJ66" s="671"/>
      <c r="AK66" s="672"/>
      <c r="AL66" s="673"/>
      <c r="AM66" s="673"/>
      <c r="AN66" s="673"/>
      <c r="AO66" s="673"/>
      <c r="AP66" s="673"/>
      <c r="AQ66" s="673"/>
      <c r="AR66" s="673"/>
      <c r="AS66" s="673"/>
      <c r="AT66" s="673"/>
      <c r="AU66" s="673"/>
      <c r="AV66" s="673"/>
      <c r="AW66" s="674"/>
    </row>
    <row r="67" spans="1:49" ht="12">
      <c r="B67" s="666"/>
      <c r="C67" s="667"/>
      <c r="D67" s="667"/>
      <c r="E67" s="667"/>
      <c r="F67" s="667"/>
      <c r="G67" s="667"/>
      <c r="H67" s="668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690"/>
      <c r="AE67" s="691"/>
      <c r="AF67" s="691"/>
      <c r="AG67" s="691"/>
      <c r="AH67" s="691"/>
      <c r="AI67" s="691"/>
      <c r="AJ67" s="692"/>
      <c r="AK67" s="678"/>
      <c r="AL67" s="679"/>
      <c r="AM67" s="679"/>
      <c r="AN67" s="679"/>
      <c r="AO67" s="679"/>
      <c r="AP67" s="679"/>
      <c r="AQ67" s="679"/>
      <c r="AR67" s="679"/>
      <c r="AS67" s="679"/>
      <c r="AT67" s="679"/>
      <c r="AU67" s="679"/>
      <c r="AV67" s="679"/>
      <c r="AW67" s="680"/>
    </row>
    <row r="68" spans="1:49" ht="12">
      <c r="B68" s="648"/>
      <c r="C68" s="649"/>
      <c r="D68" s="649"/>
      <c r="E68" s="649"/>
      <c r="F68" s="649"/>
      <c r="G68" s="649"/>
      <c r="H68" s="650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69"/>
      <c r="AE68" s="670"/>
      <c r="AF68" s="670"/>
      <c r="AG68" s="670"/>
      <c r="AH68" s="670"/>
      <c r="AI68" s="670"/>
      <c r="AJ68" s="671"/>
      <c r="AK68" s="672"/>
      <c r="AL68" s="673"/>
      <c r="AM68" s="673"/>
      <c r="AN68" s="673"/>
      <c r="AO68" s="673"/>
      <c r="AP68" s="673"/>
      <c r="AQ68" s="673"/>
      <c r="AR68" s="673"/>
      <c r="AS68" s="673"/>
      <c r="AT68" s="673"/>
      <c r="AU68" s="673"/>
      <c r="AV68" s="673"/>
      <c r="AW68" s="674"/>
    </row>
    <row r="69" spans="1:49" ht="12">
      <c r="A69" s="16">
        <v>1</v>
      </c>
      <c r="B69" s="666"/>
      <c r="C69" s="667"/>
      <c r="D69" s="667"/>
      <c r="E69" s="667"/>
      <c r="F69" s="667"/>
      <c r="G69" s="667"/>
      <c r="H69" s="668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63"/>
      <c r="AE69" s="664"/>
      <c r="AF69" s="664"/>
      <c r="AG69" s="664"/>
      <c r="AH69" s="664"/>
      <c r="AI69" s="664"/>
      <c r="AJ69" s="665"/>
      <c r="AK69" s="675"/>
      <c r="AL69" s="676"/>
      <c r="AM69" s="676"/>
      <c r="AN69" s="676"/>
      <c r="AO69" s="676"/>
      <c r="AP69" s="676"/>
      <c r="AQ69" s="676"/>
      <c r="AR69" s="676"/>
      <c r="AS69" s="676"/>
      <c r="AT69" s="676"/>
      <c r="AU69" s="676"/>
      <c r="AV69" s="676"/>
      <c r="AW69" s="677"/>
    </row>
    <row r="70" spans="1:49" ht="12">
      <c r="B70" s="666"/>
      <c r="C70" s="667"/>
      <c r="D70" s="667"/>
      <c r="E70" s="667"/>
      <c r="F70" s="667"/>
      <c r="G70" s="667"/>
      <c r="H70" s="668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63"/>
      <c r="AE70" s="664"/>
      <c r="AF70" s="664"/>
      <c r="AG70" s="664"/>
      <c r="AH70" s="664"/>
      <c r="AI70" s="664"/>
      <c r="AJ70" s="665"/>
      <c r="AK70" s="675"/>
      <c r="AL70" s="676"/>
      <c r="AM70" s="676"/>
      <c r="AN70" s="676"/>
      <c r="AO70" s="676"/>
      <c r="AP70" s="676"/>
      <c r="AQ70" s="676"/>
      <c r="AR70" s="676"/>
      <c r="AS70" s="676"/>
      <c r="AT70" s="676"/>
      <c r="AU70" s="676"/>
      <c r="AV70" s="676"/>
      <c r="AW70" s="677"/>
    </row>
    <row r="71" spans="1:49" ht="12">
      <c r="B71" s="666"/>
      <c r="C71" s="667"/>
      <c r="D71" s="667"/>
      <c r="E71" s="667"/>
      <c r="F71" s="667"/>
      <c r="G71" s="667"/>
      <c r="H71" s="668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63"/>
      <c r="AE71" s="664"/>
      <c r="AF71" s="664"/>
      <c r="AG71" s="664"/>
      <c r="AH71" s="664"/>
      <c r="AI71" s="664"/>
      <c r="AJ71" s="665"/>
      <c r="AK71" s="675"/>
      <c r="AL71" s="676"/>
      <c r="AM71" s="676"/>
      <c r="AN71" s="676"/>
      <c r="AO71" s="676"/>
      <c r="AP71" s="676"/>
      <c r="AQ71" s="676"/>
      <c r="AR71" s="676"/>
      <c r="AS71" s="676"/>
      <c r="AT71" s="676"/>
      <c r="AU71" s="676"/>
      <c r="AV71" s="676"/>
      <c r="AW71" s="677"/>
    </row>
    <row r="72" spans="1:49" ht="12">
      <c r="B72" s="666"/>
      <c r="C72" s="667"/>
      <c r="D72" s="667"/>
      <c r="E72" s="667"/>
      <c r="F72" s="667"/>
      <c r="G72" s="667"/>
      <c r="H72" s="668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63"/>
      <c r="AE72" s="664"/>
      <c r="AF72" s="664"/>
      <c r="AG72" s="664"/>
      <c r="AH72" s="664"/>
      <c r="AI72" s="664"/>
      <c r="AJ72" s="665"/>
      <c r="AK72" s="675"/>
      <c r="AL72" s="676"/>
      <c r="AM72" s="676"/>
      <c r="AN72" s="676"/>
      <c r="AO72" s="676"/>
      <c r="AP72" s="676"/>
      <c r="AQ72" s="676"/>
      <c r="AR72" s="676"/>
      <c r="AS72" s="676"/>
      <c r="AT72" s="676"/>
      <c r="AU72" s="676"/>
      <c r="AV72" s="676"/>
      <c r="AW72" s="677"/>
    </row>
    <row r="73" spans="1:49" ht="12">
      <c r="B73" s="666"/>
      <c r="C73" s="667"/>
      <c r="D73" s="667"/>
      <c r="E73" s="667"/>
      <c r="F73" s="667"/>
      <c r="G73" s="667"/>
      <c r="H73" s="668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63"/>
      <c r="AE73" s="664"/>
      <c r="AF73" s="664"/>
      <c r="AG73" s="664"/>
      <c r="AH73" s="664"/>
      <c r="AI73" s="664"/>
      <c r="AJ73" s="665"/>
      <c r="AK73" s="675"/>
      <c r="AL73" s="676"/>
      <c r="AM73" s="676"/>
      <c r="AN73" s="676"/>
      <c r="AO73" s="676"/>
      <c r="AP73" s="676"/>
      <c r="AQ73" s="676"/>
      <c r="AR73" s="676"/>
      <c r="AS73" s="676"/>
      <c r="AT73" s="676"/>
      <c r="AU73" s="676"/>
      <c r="AV73" s="676"/>
      <c r="AW73" s="677"/>
    </row>
    <row r="74" spans="1:49" ht="12">
      <c r="B74" s="666"/>
      <c r="C74" s="667"/>
      <c r="D74" s="667"/>
      <c r="E74" s="667"/>
      <c r="F74" s="667"/>
      <c r="G74" s="667"/>
      <c r="H74" s="668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63"/>
      <c r="AE74" s="664"/>
      <c r="AF74" s="664"/>
      <c r="AG74" s="664"/>
      <c r="AH74" s="664"/>
      <c r="AI74" s="664"/>
      <c r="AJ74" s="665"/>
      <c r="AK74" s="675"/>
      <c r="AL74" s="676"/>
      <c r="AM74" s="676"/>
      <c r="AN74" s="676"/>
      <c r="AO74" s="676"/>
      <c r="AP74" s="676"/>
      <c r="AQ74" s="676"/>
      <c r="AR74" s="676"/>
      <c r="AS74" s="676"/>
      <c r="AT74" s="676"/>
      <c r="AU74" s="676"/>
      <c r="AV74" s="676"/>
      <c r="AW74" s="677"/>
    </row>
    <row r="75" spans="1:49" ht="12">
      <c r="B75" s="666"/>
      <c r="C75" s="667"/>
      <c r="D75" s="667"/>
      <c r="E75" s="667"/>
      <c r="F75" s="667"/>
      <c r="G75" s="667"/>
      <c r="H75" s="668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63"/>
      <c r="AE75" s="664"/>
      <c r="AF75" s="664"/>
      <c r="AG75" s="664"/>
      <c r="AH75" s="664"/>
      <c r="AI75" s="664"/>
      <c r="AJ75" s="665"/>
      <c r="AK75" s="675"/>
      <c r="AL75" s="676"/>
      <c r="AM75" s="676"/>
      <c r="AN75" s="676"/>
      <c r="AO75" s="676"/>
      <c r="AP75" s="676"/>
      <c r="AQ75" s="676"/>
      <c r="AR75" s="676"/>
      <c r="AS75" s="676"/>
      <c r="AT75" s="676"/>
      <c r="AU75" s="676"/>
      <c r="AV75" s="676"/>
      <c r="AW75" s="677"/>
    </row>
    <row r="76" spans="1:49" ht="12">
      <c r="B76" s="687"/>
      <c r="C76" s="688"/>
      <c r="D76" s="688"/>
      <c r="E76" s="688"/>
      <c r="F76" s="688"/>
      <c r="G76" s="688"/>
      <c r="H76" s="689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690"/>
      <c r="AE76" s="691"/>
      <c r="AF76" s="691"/>
      <c r="AG76" s="691"/>
      <c r="AH76" s="691"/>
      <c r="AI76" s="691"/>
      <c r="AJ76" s="692"/>
      <c r="AK76" s="678"/>
      <c r="AL76" s="679"/>
      <c r="AM76" s="679"/>
      <c r="AN76" s="679"/>
      <c r="AO76" s="679"/>
      <c r="AP76" s="679"/>
      <c r="AQ76" s="679"/>
      <c r="AR76" s="679"/>
      <c r="AS76" s="679"/>
      <c r="AT76" s="679"/>
      <c r="AU76" s="679"/>
      <c r="AV76" s="679"/>
      <c r="AW76" s="680"/>
    </row>
    <row r="77" spans="1:49" ht="12">
      <c r="B77" s="648"/>
      <c r="C77" s="649"/>
      <c r="D77" s="649"/>
      <c r="E77" s="649"/>
      <c r="F77" s="649"/>
      <c r="G77" s="649"/>
      <c r="H77" s="650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93"/>
      <c r="AE77" s="694"/>
      <c r="AF77" s="694"/>
      <c r="AG77" s="694"/>
      <c r="AH77" s="694"/>
      <c r="AI77" s="694"/>
      <c r="AJ77" s="695"/>
      <c r="AK77" s="696"/>
      <c r="AL77" s="673"/>
      <c r="AM77" s="673"/>
      <c r="AN77" s="673"/>
      <c r="AO77" s="673"/>
      <c r="AP77" s="673"/>
      <c r="AQ77" s="673"/>
      <c r="AR77" s="673"/>
      <c r="AS77" s="673"/>
      <c r="AT77" s="673"/>
      <c r="AU77" s="673"/>
      <c r="AV77" s="673"/>
      <c r="AW77" s="674"/>
    </row>
    <row r="78" spans="1:49" ht="12.6" customHeight="1">
      <c r="B78" s="666"/>
      <c r="C78" s="667"/>
      <c r="D78" s="667"/>
      <c r="E78" s="667"/>
      <c r="F78" s="667"/>
      <c r="G78" s="667"/>
      <c r="H78" s="668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63"/>
      <c r="AE78" s="664"/>
      <c r="AF78" s="664"/>
      <c r="AG78" s="664"/>
      <c r="AH78" s="664"/>
      <c r="AI78" s="664"/>
      <c r="AJ78" s="665"/>
      <c r="AK78" s="675"/>
      <c r="AL78" s="676"/>
      <c r="AM78" s="676"/>
      <c r="AN78" s="676"/>
      <c r="AO78" s="676"/>
      <c r="AP78" s="676"/>
      <c r="AQ78" s="676"/>
      <c r="AR78" s="676"/>
      <c r="AS78" s="676"/>
      <c r="AT78" s="676"/>
      <c r="AU78" s="676"/>
      <c r="AV78" s="676"/>
      <c r="AW78" s="677"/>
    </row>
    <row r="79" spans="1:49" ht="12">
      <c r="B79" s="666"/>
      <c r="C79" s="667"/>
      <c r="D79" s="667"/>
      <c r="E79" s="667"/>
      <c r="F79" s="667"/>
      <c r="G79" s="667"/>
      <c r="H79" s="668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63"/>
      <c r="AE79" s="664"/>
      <c r="AF79" s="664"/>
      <c r="AG79" s="664"/>
      <c r="AH79" s="664"/>
      <c r="AI79" s="664"/>
      <c r="AJ79" s="665"/>
      <c r="AK79" s="675"/>
      <c r="AL79" s="676"/>
      <c r="AM79" s="676"/>
      <c r="AN79" s="676"/>
      <c r="AO79" s="676"/>
      <c r="AP79" s="676"/>
      <c r="AQ79" s="676"/>
      <c r="AR79" s="676"/>
      <c r="AS79" s="676"/>
      <c r="AT79" s="676"/>
      <c r="AU79" s="676"/>
      <c r="AV79" s="676"/>
      <c r="AW79" s="677"/>
    </row>
    <row r="80" spans="1:49" ht="12">
      <c r="B80" s="666"/>
      <c r="C80" s="667"/>
      <c r="D80" s="667"/>
      <c r="E80" s="667"/>
      <c r="F80" s="667"/>
      <c r="G80" s="667"/>
      <c r="H80" s="668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63"/>
      <c r="AE80" s="664"/>
      <c r="AF80" s="664"/>
      <c r="AG80" s="664"/>
      <c r="AH80" s="664"/>
      <c r="AI80" s="664"/>
      <c r="AJ80" s="665"/>
      <c r="AK80" s="675"/>
      <c r="AL80" s="676"/>
      <c r="AM80" s="676"/>
      <c r="AN80" s="676"/>
      <c r="AO80" s="676"/>
      <c r="AP80" s="676"/>
      <c r="AQ80" s="676"/>
      <c r="AR80" s="676"/>
      <c r="AS80" s="676"/>
      <c r="AT80" s="676"/>
      <c r="AU80" s="676"/>
      <c r="AV80" s="676"/>
      <c r="AW80" s="677"/>
    </row>
    <row r="81" spans="2:49" ht="12">
      <c r="B81" s="666"/>
      <c r="C81" s="667"/>
      <c r="D81" s="667"/>
      <c r="E81" s="667"/>
      <c r="F81" s="667"/>
      <c r="G81" s="667"/>
      <c r="H81" s="668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63"/>
      <c r="AE81" s="664"/>
      <c r="AF81" s="664"/>
      <c r="AG81" s="664"/>
      <c r="AH81" s="664"/>
      <c r="AI81" s="664"/>
      <c r="AJ81" s="665"/>
      <c r="AK81" s="675"/>
      <c r="AL81" s="676"/>
      <c r="AM81" s="676"/>
      <c r="AN81" s="676"/>
      <c r="AO81" s="676"/>
      <c r="AP81" s="676"/>
      <c r="AQ81" s="676"/>
      <c r="AR81" s="676"/>
      <c r="AS81" s="676"/>
      <c r="AT81" s="676"/>
      <c r="AU81" s="676"/>
      <c r="AV81" s="676"/>
      <c r="AW81" s="677"/>
    </row>
    <row r="82" spans="2:49" ht="12">
      <c r="B82" s="666"/>
      <c r="C82" s="667"/>
      <c r="D82" s="667"/>
      <c r="E82" s="667"/>
      <c r="F82" s="667"/>
      <c r="G82" s="667"/>
      <c r="H82" s="668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63"/>
      <c r="AE82" s="664"/>
      <c r="AF82" s="664"/>
      <c r="AG82" s="664"/>
      <c r="AH82" s="664"/>
      <c r="AI82" s="664"/>
      <c r="AJ82" s="665"/>
      <c r="AK82" s="675"/>
      <c r="AL82" s="676"/>
      <c r="AM82" s="676"/>
      <c r="AN82" s="676"/>
      <c r="AO82" s="676"/>
      <c r="AP82" s="676"/>
      <c r="AQ82" s="676"/>
      <c r="AR82" s="676"/>
      <c r="AS82" s="676"/>
      <c r="AT82" s="676"/>
      <c r="AU82" s="676"/>
      <c r="AV82" s="676"/>
      <c r="AW82" s="677"/>
    </row>
    <row r="83" spans="2:49" ht="12">
      <c r="B83" s="666"/>
      <c r="C83" s="667"/>
      <c r="D83" s="667"/>
      <c r="E83" s="667"/>
      <c r="F83" s="667"/>
      <c r="G83" s="667"/>
      <c r="H83" s="668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63"/>
      <c r="AE83" s="664"/>
      <c r="AF83" s="664"/>
      <c r="AG83" s="664"/>
      <c r="AH83" s="664"/>
      <c r="AI83" s="664"/>
      <c r="AJ83" s="665"/>
      <c r="AK83" s="675"/>
      <c r="AL83" s="676"/>
      <c r="AM83" s="676"/>
      <c r="AN83" s="676"/>
      <c r="AO83" s="676"/>
      <c r="AP83" s="676"/>
      <c r="AQ83" s="676"/>
      <c r="AR83" s="676"/>
      <c r="AS83" s="676"/>
      <c r="AT83" s="676"/>
      <c r="AU83" s="676"/>
      <c r="AV83" s="676"/>
      <c r="AW83" s="677"/>
    </row>
    <row r="84" spans="2:49" ht="12">
      <c r="B84" s="666"/>
      <c r="C84" s="667"/>
      <c r="D84" s="667"/>
      <c r="E84" s="667"/>
      <c r="F84" s="667"/>
      <c r="G84" s="667"/>
      <c r="H84" s="668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675"/>
      <c r="AL84" s="676"/>
      <c r="AM84" s="676"/>
      <c r="AN84" s="676"/>
      <c r="AO84" s="676"/>
      <c r="AP84" s="676"/>
      <c r="AQ84" s="676"/>
      <c r="AR84" s="676"/>
      <c r="AS84" s="676"/>
      <c r="AT84" s="676"/>
      <c r="AU84" s="676"/>
      <c r="AV84" s="676"/>
      <c r="AW84" s="677"/>
    </row>
    <row r="85" spans="2:49" ht="12">
      <c r="B85" s="666"/>
      <c r="C85" s="667"/>
      <c r="D85" s="667"/>
      <c r="E85" s="667"/>
      <c r="F85" s="667"/>
      <c r="G85" s="667"/>
      <c r="H85" s="668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675"/>
      <c r="AL85" s="676"/>
      <c r="AM85" s="676"/>
      <c r="AN85" s="676"/>
      <c r="AO85" s="676"/>
      <c r="AP85" s="676"/>
      <c r="AQ85" s="676"/>
      <c r="AR85" s="676"/>
      <c r="AS85" s="676"/>
      <c r="AT85" s="676"/>
      <c r="AU85" s="676"/>
      <c r="AV85" s="676"/>
      <c r="AW85" s="677"/>
    </row>
    <row r="86" spans="2:49" ht="12">
      <c r="B86" s="666"/>
      <c r="C86" s="667"/>
      <c r="D86" s="667"/>
      <c r="E86" s="667"/>
      <c r="F86" s="667"/>
      <c r="G86" s="667"/>
      <c r="H86" s="668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90"/>
      <c r="AE86" s="691"/>
      <c r="AF86" s="691"/>
      <c r="AG86" s="691"/>
      <c r="AH86" s="691"/>
      <c r="AI86" s="691"/>
      <c r="AJ86" s="692"/>
      <c r="AK86" s="675"/>
      <c r="AL86" s="676"/>
      <c r="AM86" s="676"/>
      <c r="AN86" s="676"/>
      <c r="AO86" s="676"/>
      <c r="AP86" s="676"/>
      <c r="AQ86" s="676"/>
      <c r="AR86" s="676"/>
      <c r="AS86" s="676"/>
      <c r="AT86" s="676"/>
      <c r="AU86" s="676"/>
      <c r="AV86" s="676"/>
      <c r="AW86" s="677"/>
    </row>
    <row r="87" spans="2:49" ht="12">
      <c r="B87" s="684"/>
      <c r="C87" s="685"/>
      <c r="D87" s="685"/>
      <c r="E87" s="685"/>
      <c r="F87" s="685"/>
      <c r="G87" s="685"/>
      <c r="H87" s="686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644"/>
      <c r="AE87" s="645"/>
      <c r="AF87" s="645"/>
      <c r="AG87" s="645"/>
      <c r="AH87" s="645"/>
      <c r="AI87" s="645"/>
      <c r="AJ87" s="646"/>
      <c r="AK87" s="647"/>
      <c r="AL87" s="647"/>
      <c r="AM87" s="647"/>
      <c r="AN87" s="647"/>
      <c r="AO87" s="647"/>
      <c r="AP87" s="647"/>
      <c r="AQ87" s="647"/>
      <c r="AR87" s="647"/>
      <c r="AS87" s="647"/>
      <c r="AT87" s="647"/>
      <c r="AU87" s="647"/>
      <c r="AV87" s="647"/>
      <c r="AW87" s="647"/>
    </row>
    <row r="88" spans="2:49" ht="12">
      <c r="B88" s="648"/>
      <c r="C88" s="649"/>
      <c r="D88" s="649"/>
      <c r="E88" s="649"/>
      <c r="F88" s="649"/>
      <c r="G88" s="649"/>
      <c r="H88" s="650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69"/>
      <c r="AE88" s="670"/>
      <c r="AF88" s="670"/>
      <c r="AG88" s="670"/>
      <c r="AH88" s="670"/>
      <c r="AI88" s="670"/>
      <c r="AJ88" s="671"/>
      <c r="AK88" s="672"/>
      <c r="AL88" s="673"/>
      <c r="AM88" s="673"/>
      <c r="AN88" s="673"/>
      <c r="AO88" s="673"/>
      <c r="AP88" s="673"/>
      <c r="AQ88" s="673"/>
      <c r="AR88" s="673"/>
      <c r="AS88" s="673"/>
      <c r="AT88" s="673"/>
      <c r="AU88" s="673"/>
      <c r="AV88" s="673"/>
      <c r="AW88" s="674"/>
    </row>
    <row r="89" spans="2:49" ht="12">
      <c r="B89" s="666"/>
      <c r="C89" s="667"/>
      <c r="D89" s="667"/>
      <c r="E89" s="667"/>
      <c r="F89" s="667"/>
      <c r="G89" s="667"/>
      <c r="H89" s="668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63"/>
      <c r="AE89" s="664"/>
      <c r="AF89" s="664"/>
      <c r="AG89" s="664"/>
      <c r="AH89" s="664"/>
      <c r="AI89" s="664"/>
      <c r="AJ89" s="665"/>
      <c r="AK89" s="675"/>
      <c r="AL89" s="676"/>
      <c r="AM89" s="676"/>
      <c r="AN89" s="676"/>
      <c r="AO89" s="676"/>
      <c r="AP89" s="676"/>
      <c r="AQ89" s="676"/>
      <c r="AR89" s="676"/>
      <c r="AS89" s="676"/>
      <c r="AT89" s="676"/>
      <c r="AU89" s="676"/>
      <c r="AV89" s="676"/>
      <c r="AW89" s="677"/>
    </row>
    <row r="90" spans="2:49" ht="12">
      <c r="B90" s="666"/>
      <c r="C90" s="667"/>
      <c r="D90" s="667"/>
      <c r="E90" s="667"/>
      <c r="F90" s="667"/>
      <c r="G90" s="667"/>
      <c r="H90" s="668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63"/>
      <c r="AE90" s="664"/>
      <c r="AF90" s="664"/>
      <c r="AG90" s="664"/>
      <c r="AH90" s="664"/>
      <c r="AI90" s="664"/>
      <c r="AJ90" s="665"/>
      <c r="AK90" s="675"/>
      <c r="AL90" s="676"/>
      <c r="AM90" s="676"/>
      <c r="AN90" s="676"/>
      <c r="AO90" s="676"/>
      <c r="AP90" s="676"/>
      <c r="AQ90" s="676"/>
      <c r="AR90" s="676"/>
      <c r="AS90" s="676"/>
      <c r="AT90" s="676"/>
      <c r="AU90" s="676"/>
      <c r="AV90" s="676"/>
      <c r="AW90" s="677"/>
    </row>
    <row r="91" spans="2:49" ht="12">
      <c r="B91" s="666"/>
      <c r="C91" s="667"/>
      <c r="D91" s="667"/>
      <c r="E91" s="667"/>
      <c r="F91" s="667"/>
      <c r="G91" s="667"/>
      <c r="H91" s="668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63"/>
      <c r="AE91" s="664"/>
      <c r="AF91" s="664"/>
      <c r="AG91" s="664"/>
      <c r="AH91" s="664"/>
      <c r="AI91" s="664"/>
      <c r="AJ91" s="665"/>
      <c r="AK91" s="675"/>
      <c r="AL91" s="676"/>
      <c r="AM91" s="676"/>
      <c r="AN91" s="676"/>
      <c r="AO91" s="676"/>
      <c r="AP91" s="676"/>
      <c r="AQ91" s="676"/>
      <c r="AR91" s="676"/>
      <c r="AS91" s="676"/>
      <c r="AT91" s="676"/>
      <c r="AU91" s="676"/>
      <c r="AV91" s="676"/>
      <c r="AW91" s="677"/>
    </row>
    <row r="92" spans="2:49" ht="12">
      <c r="B92" s="666"/>
      <c r="C92" s="667"/>
      <c r="D92" s="667"/>
      <c r="E92" s="667"/>
      <c r="F92" s="667"/>
      <c r="G92" s="667"/>
      <c r="H92" s="668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63"/>
      <c r="AE92" s="664"/>
      <c r="AF92" s="664"/>
      <c r="AG92" s="664"/>
      <c r="AH92" s="664"/>
      <c r="AI92" s="664"/>
      <c r="AJ92" s="665"/>
      <c r="AK92" s="675"/>
      <c r="AL92" s="676"/>
      <c r="AM92" s="676"/>
      <c r="AN92" s="676"/>
      <c r="AO92" s="676"/>
      <c r="AP92" s="676"/>
      <c r="AQ92" s="676"/>
      <c r="AR92" s="676"/>
      <c r="AS92" s="676"/>
      <c r="AT92" s="676"/>
      <c r="AU92" s="676"/>
      <c r="AV92" s="676"/>
      <c r="AW92" s="677"/>
    </row>
    <row r="93" spans="2:49" ht="12">
      <c r="B93" s="666"/>
      <c r="C93" s="667"/>
      <c r="D93" s="667"/>
      <c r="E93" s="667"/>
      <c r="F93" s="667"/>
      <c r="G93" s="667"/>
      <c r="H93" s="668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63"/>
      <c r="AE93" s="664"/>
      <c r="AF93" s="664"/>
      <c r="AG93" s="664"/>
      <c r="AH93" s="664"/>
      <c r="AI93" s="664"/>
      <c r="AJ93" s="665"/>
      <c r="AK93" s="675"/>
      <c r="AL93" s="676"/>
      <c r="AM93" s="676"/>
      <c r="AN93" s="676"/>
      <c r="AO93" s="676"/>
      <c r="AP93" s="676"/>
      <c r="AQ93" s="676"/>
      <c r="AR93" s="676"/>
      <c r="AS93" s="676"/>
      <c r="AT93" s="676"/>
      <c r="AU93" s="676"/>
      <c r="AV93" s="676"/>
      <c r="AW93" s="677"/>
    </row>
    <row r="94" spans="2:49" ht="12">
      <c r="B94" s="666"/>
      <c r="C94" s="667"/>
      <c r="D94" s="667"/>
      <c r="E94" s="667"/>
      <c r="F94" s="667"/>
      <c r="G94" s="667"/>
      <c r="H94" s="668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63"/>
      <c r="AE94" s="664"/>
      <c r="AF94" s="664"/>
      <c r="AG94" s="664"/>
      <c r="AH94" s="664"/>
      <c r="AI94" s="664"/>
      <c r="AJ94" s="665"/>
      <c r="AK94" s="675"/>
      <c r="AL94" s="676"/>
      <c r="AM94" s="676"/>
      <c r="AN94" s="676"/>
      <c r="AO94" s="676"/>
      <c r="AP94" s="676"/>
      <c r="AQ94" s="676"/>
      <c r="AR94" s="676"/>
      <c r="AS94" s="676"/>
      <c r="AT94" s="676"/>
      <c r="AU94" s="676"/>
      <c r="AV94" s="676"/>
      <c r="AW94" s="677"/>
    </row>
    <row r="95" spans="2:49" ht="12">
      <c r="B95" s="666"/>
      <c r="C95" s="667"/>
      <c r="D95" s="667"/>
      <c r="E95" s="667"/>
      <c r="F95" s="667"/>
      <c r="G95" s="667"/>
      <c r="H95" s="668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90"/>
      <c r="AE95" s="691"/>
      <c r="AF95" s="691"/>
      <c r="AG95" s="691"/>
      <c r="AH95" s="691"/>
      <c r="AI95" s="691"/>
      <c r="AJ95" s="692"/>
      <c r="AK95" s="675"/>
      <c r="AL95" s="676"/>
      <c r="AM95" s="676"/>
      <c r="AN95" s="676"/>
      <c r="AO95" s="676"/>
      <c r="AP95" s="676"/>
      <c r="AQ95" s="676"/>
      <c r="AR95" s="676"/>
      <c r="AS95" s="676"/>
      <c r="AT95" s="676"/>
      <c r="AU95" s="676"/>
      <c r="AV95" s="676"/>
      <c r="AW95" s="677"/>
    </row>
    <row r="96" spans="2:49" ht="12">
      <c r="B96" s="684"/>
      <c r="C96" s="685"/>
      <c r="D96" s="685"/>
      <c r="E96" s="685"/>
      <c r="F96" s="685"/>
      <c r="G96" s="685"/>
      <c r="H96" s="686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644"/>
      <c r="AE96" s="645"/>
      <c r="AF96" s="645"/>
      <c r="AG96" s="645"/>
      <c r="AH96" s="645"/>
      <c r="AI96" s="645"/>
      <c r="AJ96" s="646"/>
      <c r="AK96" s="647"/>
      <c r="AL96" s="647"/>
      <c r="AM96" s="647"/>
      <c r="AN96" s="647"/>
      <c r="AO96" s="647"/>
      <c r="AP96" s="647"/>
      <c r="AQ96" s="647"/>
      <c r="AR96" s="647"/>
      <c r="AS96" s="647"/>
      <c r="AT96" s="647"/>
      <c r="AU96" s="647"/>
      <c r="AV96" s="647"/>
      <c r="AW96" s="647"/>
    </row>
    <row r="97" spans="2:49" ht="12">
      <c r="B97" s="648"/>
      <c r="C97" s="649"/>
      <c r="D97" s="649"/>
      <c r="E97" s="649"/>
      <c r="F97" s="649"/>
      <c r="G97" s="649"/>
      <c r="H97" s="650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69"/>
      <c r="AE97" s="670"/>
      <c r="AF97" s="670"/>
      <c r="AG97" s="670"/>
      <c r="AH97" s="670"/>
      <c r="AI97" s="670"/>
      <c r="AJ97" s="671"/>
      <c r="AK97" s="672"/>
      <c r="AL97" s="673"/>
      <c r="AM97" s="673"/>
      <c r="AN97" s="673"/>
      <c r="AO97" s="673"/>
      <c r="AP97" s="673"/>
      <c r="AQ97" s="673"/>
      <c r="AR97" s="673"/>
      <c r="AS97" s="673"/>
      <c r="AT97" s="673"/>
      <c r="AU97" s="673"/>
      <c r="AV97" s="673"/>
      <c r="AW97" s="674"/>
    </row>
    <row r="98" spans="2:49" ht="12">
      <c r="B98" s="666"/>
      <c r="C98" s="667"/>
      <c r="D98" s="667"/>
      <c r="E98" s="667"/>
      <c r="F98" s="667"/>
      <c r="G98" s="667"/>
      <c r="H98" s="668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63"/>
      <c r="AE98" s="664"/>
      <c r="AF98" s="664"/>
      <c r="AG98" s="664"/>
      <c r="AH98" s="664"/>
      <c r="AI98" s="664"/>
      <c r="AJ98" s="665"/>
      <c r="AK98" s="675"/>
      <c r="AL98" s="676"/>
      <c r="AM98" s="676"/>
      <c r="AN98" s="676"/>
      <c r="AO98" s="676"/>
      <c r="AP98" s="676"/>
      <c r="AQ98" s="676"/>
      <c r="AR98" s="676"/>
      <c r="AS98" s="676"/>
      <c r="AT98" s="676"/>
      <c r="AU98" s="676"/>
      <c r="AV98" s="676"/>
      <c r="AW98" s="677"/>
    </row>
    <row r="99" spans="2:49" ht="12">
      <c r="B99" s="687"/>
      <c r="C99" s="688"/>
      <c r="D99" s="688"/>
      <c r="E99" s="688"/>
      <c r="F99" s="688"/>
      <c r="G99" s="688"/>
      <c r="H99" s="689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690"/>
      <c r="AE99" s="691"/>
      <c r="AF99" s="691"/>
      <c r="AG99" s="691"/>
      <c r="AH99" s="691"/>
      <c r="AI99" s="691"/>
      <c r="AJ99" s="692"/>
      <c r="AK99" s="678"/>
      <c r="AL99" s="679"/>
      <c r="AM99" s="679"/>
      <c r="AN99" s="679"/>
      <c r="AO99" s="679"/>
      <c r="AP99" s="679"/>
      <c r="AQ99" s="679"/>
      <c r="AR99" s="679"/>
      <c r="AS99" s="679"/>
      <c r="AT99" s="679"/>
      <c r="AU99" s="679"/>
      <c r="AV99" s="679"/>
      <c r="AW99" s="680"/>
    </row>
    <row r="100" spans="2:49" ht="12">
      <c r="B100" s="684"/>
      <c r="C100" s="685"/>
      <c r="D100" s="685"/>
      <c r="E100" s="685"/>
      <c r="F100" s="685"/>
      <c r="G100" s="685"/>
      <c r="H100" s="686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644"/>
      <c r="AE100" s="645"/>
      <c r="AF100" s="645"/>
      <c r="AG100" s="645"/>
      <c r="AH100" s="645"/>
      <c r="AI100" s="645"/>
      <c r="AJ100" s="646"/>
      <c r="AK100" s="647"/>
      <c r="AL100" s="647"/>
      <c r="AM100" s="647"/>
      <c r="AN100" s="647"/>
      <c r="AO100" s="647"/>
      <c r="AP100" s="647"/>
      <c r="AQ100" s="647"/>
      <c r="AR100" s="647"/>
      <c r="AS100" s="647"/>
      <c r="AT100" s="647"/>
      <c r="AU100" s="647"/>
      <c r="AV100" s="647"/>
      <c r="AW100" s="647"/>
    </row>
    <row r="101" spans="2:49" ht="12">
      <c r="B101" s="648"/>
      <c r="C101" s="649"/>
      <c r="D101" s="649"/>
      <c r="E101" s="649"/>
      <c r="F101" s="649"/>
      <c r="G101" s="649"/>
      <c r="H101" s="650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644"/>
      <c r="AE101" s="645"/>
      <c r="AF101" s="645"/>
      <c r="AG101" s="645"/>
      <c r="AH101" s="645"/>
      <c r="AI101" s="645"/>
      <c r="AJ101" s="646"/>
      <c r="AK101" s="672"/>
      <c r="AL101" s="673"/>
      <c r="AM101" s="673"/>
      <c r="AN101" s="673"/>
      <c r="AO101" s="673"/>
      <c r="AP101" s="673"/>
      <c r="AQ101" s="673"/>
      <c r="AR101" s="673"/>
      <c r="AS101" s="673"/>
      <c r="AT101" s="673"/>
      <c r="AU101" s="673"/>
      <c r="AV101" s="673"/>
      <c r="AW101" s="674"/>
    </row>
    <row r="102" spans="2:49" ht="12">
      <c r="B102" s="666"/>
      <c r="C102" s="667"/>
      <c r="D102" s="667"/>
      <c r="E102" s="667"/>
      <c r="F102" s="667"/>
      <c r="G102" s="667"/>
      <c r="H102" s="668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644"/>
      <c r="AE102" s="645"/>
      <c r="AF102" s="645"/>
      <c r="AG102" s="645"/>
      <c r="AH102" s="645"/>
      <c r="AI102" s="645"/>
      <c r="AJ102" s="646"/>
      <c r="AK102" s="675"/>
      <c r="AL102" s="676"/>
      <c r="AM102" s="676"/>
      <c r="AN102" s="676"/>
      <c r="AO102" s="676"/>
      <c r="AP102" s="676"/>
      <c r="AQ102" s="676"/>
      <c r="AR102" s="676"/>
      <c r="AS102" s="676"/>
      <c r="AT102" s="676"/>
      <c r="AU102" s="676"/>
      <c r="AV102" s="676"/>
      <c r="AW102" s="677"/>
    </row>
    <row r="103" spans="2:49" ht="12">
      <c r="B103" s="666"/>
      <c r="C103" s="667"/>
      <c r="D103" s="667"/>
      <c r="E103" s="667"/>
      <c r="F103" s="667"/>
      <c r="G103" s="667"/>
      <c r="H103" s="668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644"/>
      <c r="AE103" s="645"/>
      <c r="AF103" s="645"/>
      <c r="AG103" s="645"/>
      <c r="AH103" s="645"/>
      <c r="AI103" s="645"/>
      <c r="AJ103" s="646"/>
      <c r="AK103" s="675"/>
      <c r="AL103" s="676"/>
      <c r="AM103" s="676"/>
      <c r="AN103" s="676"/>
      <c r="AO103" s="676"/>
      <c r="AP103" s="676"/>
      <c r="AQ103" s="676"/>
      <c r="AR103" s="676"/>
      <c r="AS103" s="676"/>
      <c r="AT103" s="676"/>
      <c r="AU103" s="676"/>
      <c r="AV103" s="676"/>
      <c r="AW103" s="677"/>
    </row>
    <row r="104" spans="2:49" ht="12">
      <c r="B104" s="687"/>
      <c r="C104" s="688"/>
      <c r="D104" s="688"/>
      <c r="E104" s="688"/>
      <c r="F104" s="688"/>
      <c r="G104" s="688"/>
      <c r="H104" s="689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644"/>
      <c r="AE104" s="645"/>
      <c r="AF104" s="645"/>
      <c r="AG104" s="645"/>
      <c r="AH104" s="645"/>
      <c r="AI104" s="645"/>
      <c r="AJ104" s="646"/>
      <c r="AK104" s="678"/>
      <c r="AL104" s="679"/>
      <c r="AM104" s="679"/>
      <c r="AN104" s="679"/>
      <c r="AO104" s="679"/>
      <c r="AP104" s="679"/>
      <c r="AQ104" s="679"/>
      <c r="AR104" s="679"/>
      <c r="AS104" s="679"/>
      <c r="AT104" s="679"/>
      <c r="AU104" s="679"/>
      <c r="AV104" s="679"/>
      <c r="AW104" s="680"/>
    </row>
    <row r="105" spans="2:49" ht="12">
      <c r="B105" s="684"/>
      <c r="C105" s="685"/>
      <c r="D105" s="685"/>
      <c r="E105" s="685"/>
      <c r="F105" s="685"/>
      <c r="G105" s="685"/>
      <c r="H105" s="686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644"/>
      <c r="AE105" s="645"/>
      <c r="AF105" s="645"/>
      <c r="AG105" s="645"/>
      <c r="AH105" s="645"/>
      <c r="AI105" s="645"/>
      <c r="AJ105" s="646"/>
      <c r="AK105" s="647"/>
      <c r="AL105" s="647"/>
      <c r="AM105" s="647"/>
      <c r="AN105" s="647"/>
      <c r="AO105" s="647"/>
      <c r="AP105" s="647"/>
      <c r="AQ105" s="647"/>
      <c r="AR105" s="647"/>
      <c r="AS105" s="647"/>
      <c r="AT105" s="647"/>
      <c r="AU105" s="647"/>
      <c r="AV105" s="647"/>
      <c r="AW105" s="647"/>
    </row>
    <row r="106" spans="2:49" ht="12">
      <c r="B106" s="648"/>
      <c r="C106" s="649"/>
      <c r="D106" s="649"/>
      <c r="E106" s="649"/>
      <c r="F106" s="649"/>
      <c r="G106" s="649"/>
      <c r="H106" s="650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69"/>
      <c r="AE106" s="670"/>
      <c r="AF106" s="670"/>
      <c r="AG106" s="670"/>
      <c r="AH106" s="670"/>
      <c r="AI106" s="670"/>
      <c r="AJ106" s="671"/>
      <c r="AK106" s="672"/>
      <c r="AL106" s="673"/>
      <c r="AM106" s="673"/>
      <c r="AN106" s="673"/>
      <c r="AO106" s="673"/>
      <c r="AP106" s="673"/>
      <c r="AQ106" s="673"/>
      <c r="AR106" s="673"/>
      <c r="AS106" s="673"/>
      <c r="AT106" s="673"/>
      <c r="AU106" s="673"/>
      <c r="AV106" s="673"/>
      <c r="AW106" s="674"/>
    </row>
    <row r="107" spans="2:49" ht="12">
      <c r="B107" s="666"/>
      <c r="C107" s="667"/>
      <c r="D107" s="667"/>
      <c r="E107" s="667"/>
      <c r="F107" s="667"/>
      <c r="G107" s="667"/>
      <c r="H107" s="668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81"/>
      <c r="AE107" s="682"/>
      <c r="AF107" s="682"/>
      <c r="AG107" s="682"/>
      <c r="AH107" s="682"/>
      <c r="AI107" s="682"/>
      <c r="AJ107" s="683"/>
      <c r="AK107" s="675"/>
      <c r="AL107" s="676"/>
      <c r="AM107" s="676"/>
      <c r="AN107" s="676"/>
      <c r="AO107" s="676"/>
      <c r="AP107" s="676"/>
      <c r="AQ107" s="676"/>
      <c r="AR107" s="676"/>
      <c r="AS107" s="676"/>
      <c r="AT107" s="676"/>
      <c r="AU107" s="676"/>
      <c r="AV107" s="676"/>
      <c r="AW107" s="677"/>
    </row>
    <row r="108" spans="2:49" ht="12">
      <c r="B108" s="666"/>
      <c r="C108" s="667"/>
      <c r="D108" s="667"/>
      <c r="E108" s="667"/>
      <c r="F108" s="667"/>
      <c r="G108" s="667"/>
      <c r="H108" s="668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63"/>
      <c r="AE108" s="664"/>
      <c r="AF108" s="664"/>
      <c r="AG108" s="664"/>
      <c r="AH108" s="664"/>
      <c r="AI108" s="664"/>
      <c r="AJ108" s="665"/>
      <c r="AK108" s="675"/>
      <c r="AL108" s="676"/>
      <c r="AM108" s="676"/>
      <c r="AN108" s="676"/>
      <c r="AO108" s="676"/>
      <c r="AP108" s="676"/>
      <c r="AQ108" s="676"/>
      <c r="AR108" s="676"/>
      <c r="AS108" s="676"/>
      <c r="AT108" s="676"/>
      <c r="AU108" s="676"/>
      <c r="AV108" s="676"/>
      <c r="AW108" s="677"/>
    </row>
    <row r="109" spans="2:49" ht="12">
      <c r="B109" s="666"/>
      <c r="C109" s="667"/>
      <c r="D109" s="667"/>
      <c r="E109" s="667"/>
      <c r="F109" s="667"/>
      <c r="G109" s="667"/>
      <c r="H109" s="668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63"/>
      <c r="AE109" s="664"/>
      <c r="AF109" s="664"/>
      <c r="AG109" s="664"/>
      <c r="AH109" s="664"/>
      <c r="AI109" s="664"/>
      <c r="AJ109" s="665"/>
      <c r="AK109" s="675"/>
      <c r="AL109" s="676"/>
      <c r="AM109" s="676"/>
      <c r="AN109" s="676"/>
      <c r="AO109" s="676"/>
      <c r="AP109" s="676"/>
      <c r="AQ109" s="676"/>
      <c r="AR109" s="676"/>
      <c r="AS109" s="676"/>
      <c r="AT109" s="676"/>
      <c r="AU109" s="676"/>
      <c r="AV109" s="676"/>
      <c r="AW109" s="677"/>
    </row>
    <row r="110" spans="2:49" ht="12">
      <c r="B110" s="666"/>
      <c r="C110" s="667"/>
      <c r="D110" s="667"/>
      <c r="E110" s="667"/>
      <c r="F110" s="667"/>
      <c r="G110" s="667"/>
      <c r="H110" s="668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81"/>
      <c r="AE110" s="682"/>
      <c r="AF110" s="682"/>
      <c r="AG110" s="682"/>
      <c r="AH110" s="682"/>
      <c r="AI110" s="682"/>
      <c r="AJ110" s="683"/>
      <c r="AK110" s="675"/>
      <c r="AL110" s="676"/>
      <c r="AM110" s="676"/>
      <c r="AN110" s="676"/>
      <c r="AO110" s="676"/>
      <c r="AP110" s="676"/>
      <c r="AQ110" s="676"/>
      <c r="AR110" s="676"/>
      <c r="AS110" s="676"/>
      <c r="AT110" s="676"/>
      <c r="AU110" s="676"/>
      <c r="AV110" s="676"/>
      <c r="AW110" s="677"/>
    </row>
    <row r="111" spans="2:49" ht="12">
      <c r="B111" s="666"/>
      <c r="C111" s="667"/>
      <c r="D111" s="667"/>
      <c r="E111" s="667"/>
      <c r="F111" s="667"/>
      <c r="G111" s="667"/>
      <c r="H111" s="668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63"/>
      <c r="AE111" s="664"/>
      <c r="AF111" s="664"/>
      <c r="AG111" s="664"/>
      <c r="AH111" s="664"/>
      <c r="AI111" s="664"/>
      <c r="AJ111" s="665"/>
      <c r="AK111" s="675"/>
      <c r="AL111" s="676"/>
      <c r="AM111" s="676"/>
      <c r="AN111" s="676"/>
      <c r="AO111" s="676"/>
      <c r="AP111" s="676"/>
      <c r="AQ111" s="676"/>
      <c r="AR111" s="676"/>
      <c r="AS111" s="676"/>
      <c r="AT111" s="676"/>
      <c r="AU111" s="676"/>
      <c r="AV111" s="676"/>
      <c r="AW111" s="677"/>
    </row>
    <row r="112" spans="2:49" ht="12">
      <c r="B112" s="666"/>
      <c r="C112" s="667"/>
      <c r="D112" s="667"/>
      <c r="E112" s="667"/>
      <c r="F112" s="667"/>
      <c r="G112" s="667"/>
      <c r="H112" s="668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63"/>
      <c r="AE112" s="664"/>
      <c r="AF112" s="664"/>
      <c r="AG112" s="664"/>
      <c r="AH112" s="664"/>
      <c r="AI112" s="664"/>
      <c r="AJ112" s="665"/>
      <c r="AK112" s="675"/>
      <c r="AL112" s="676"/>
      <c r="AM112" s="676"/>
      <c r="AN112" s="676"/>
      <c r="AO112" s="676"/>
      <c r="AP112" s="676"/>
      <c r="AQ112" s="676"/>
      <c r="AR112" s="676"/>
      <c r="AS112" s="676"/>
      <c r="AT112" s="676"/>
      <c r="AU112" s="676"/>
      <c r="AV112" s="676"/>
      <c r="AW112" s="677"/>
    </row>
    <row r="113" spans="1:49" ht="12">
      <c r="A113" s="16" t="s">
        <v>21</v>
      </c>
      <c r="B113" s="666"/>
      <c r="C113" s="667"/>
      <c r="D113" s="667"/>
      <c r="E113" s="667"/>
      <c r="F113" s="667"/>
      <c r="G113" s="667"/>
      <c r="H113" s="668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81"/>
      <c r="AE113" s="682"/>
      <c r="AF113" s="682"/>
      <c r="AG113" s="682"/>
      <c r="AH113" s="682"/>
      <c r="AI113" s="682"/>
      <c r="AJ113" s="683"/>
      <c r="AK113" s="675"/>
      <c r="AL113" s="676"/>
      <c r="AM113" s="676"/>
      <c r="AN113" s="676"/>
      <c r="AO113" s="676"/>
      <c r="AP113" s="676"/>
      <c r="AQ113" s="676"/>
      <c r="AR113" s="676"/>
      <c r="AS113" s="676"/>
      <c r="AT113" s="676"/>
      <c r="AU113" s="676"/>
      <c r="AV113" s="676"/>
      <c r="AW113" s="677"/>
    </row>
    <row r="114" spans="1:49" ht="12">
      <c r="B114" s="666"/>
      <c r="C114" s="667"/>
      <c r="D114" s="667"/>
      <c r="E114" s="667"/>
      <c r="F114" s="667"/>
      <c r="G114" s="667"/>
      <c r="H114" s="668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63"/>
      <c r="AE114" s="664"/>
      <c r="AF114" s="664"/>
      <c r="AG114" s="664"/>
      <c r="AH114" s="664"/>
      <c r="AI114" s="664"/>
      <c r="AJ114" s="665"/>
      <c r="AK114" s="675"/>
      <c r="AL114" s="676"/>
      <c r="AM114" s="676"/>
      <c r="AN114" s="676"/>
      <c r="AO114" s="676"/>
      <c r="AP114" s="676"/>
      <c r="AQ114" s="676"/>
      <c r="AR114" s="676"/>
      <c r="AS114" s="676"/>
      <c r="AT114" s="676"/>
      <c r="AU114" s="676"/>
      <c r="AV114" s="676"/>
      <c r="AW114" s="677"/>
    </row>
    <row r="115" spans="1:49" ht="12">
      <c r="B115" s="666"/>
      <c r="C115" s="667"/>
      <c r="D115" s="667"/>
      <c r="E115" s="667"/>
      <c r="F115" s="667"/>
      <c r="G115" s="667"/>
      <c r="H115" s="668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63"/>
      <c r="AE115" s="664"/>
      <c r="AF115" s="664"/>
      <c r="AG115" s="664"/>
      <c r="AH115" s="664"/>
      <c r="AI115" s="664"/>
      <c r="AJ115" s="665"/>
      <c r="AK115" s="675"/>
      <c r="AL115" s="676"/>
      <c r="AM115" s="676"/>
      <c r="AN115" s="676"/>
      <c r="AO115" s="676"/>
      <c r="AP115" s="676"/>
      <c r="AQ115" s="676"/>
      <c r="AR115" s="676"/>
      <c r="AS115" s="676"/>
      <c r="AT115" s="676"/>
      <c r="AU115" s="676"/>
      <c r="AV115" s="676"/>
      <c r="AW115" s="677"/>
    </row>
    <row r="116" spans="1:49" ht="12">
      <c r="B116" s="666"/>
      <c r="C116" s="667"/>
      <c r="D116" s="667"/>
      <c r="E116" s="667"/>
      <c r="F116" s="667"/>
      <c r="G116" s="667"/>
      <c r="H116" s="668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63"/>
      <c r="AE116" s="664"/>
      <c r="AF116" s="664"/>
      <c r="AG116" s="664"/>
      <c r="AH116" s="664"/>
      <c r="AI116" s="664"/>
      <c r="AJ116" s="665"/>
      <c r="AK116" s="675"/>
      <c r="AL116" s="676"/>
      <c r="AM116" s="676"/>
      <c r="AN116" s="676"/>
      <c r="AO116" s="676"/>
      <c r="AP116" s="676"/>
      <c r="AQ116" s="676"/>
      <c r="AR116" s="676"/>
      <c r="AS116" s="676"/>
      <c r="AT116" s="676"/>
      <c r="AU116" s="676"/>
      <c r="AV116" s="676"/>
      <c r="AW116" s="677"/>
    </row>
    <row r="117" spans="1:49" ht="12">
      <c r="B117" s="666"/>
      <c r="C117" s="667"/>
      <c r="D117" s="667"/>
      <c r="E117" s="667"/>
      <c r="F117" s="667"/>
      <c r="G117" s="667"/>
      <c r="H117" s="668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63"/>
      <c r="AE117" s="664"/>
      <c r="AF117" s="664"/>
      <c r="AG117" s="664"/>
      <c r="AH117" s="664"/>
      <c r="AI117" s="664"/>
      <c r="AJ117" s="665"/>
      <c r="AK117" s="675"/>
      <c r="AL117" s="676"/>
      <c r="AM117" s="676"/>
      <c r="AN117" s="676"/>
      <c r="AO117" s="676"/>
      <c r="AP117" s="676"/>
      <c r="AQ117" s="676"/>
      <c r="AR117" s="676"/>
      <c r="AS117" s="676"/>
      <c r="AT117" s="676"/>
      <c r="AU117" s="676"/>
      <c r="AV117" s="676"/>
      <c r="AW117" s="677"/>
    </row>
    <row r="118" spans="1:49" ht="12">
      <c r="B118" s="666"/>
      <c r="C118" s="667"/>
      <c r="D118" s="667"/>
      <c r="E118" s="667"/>
      <c r="F118" s="667"/>
      <c r="G118" s="667"/>
      <c r="H118" s="668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63"/>
      <c r="AE118" s="664"/>
      <c r="AF118" s="664"/>
      <c r="AG118" s="664"/>
      <c r="AH118" s="664"/>
      <c r="AI118" s="664"/>
      <c r="AJ118" s="665"/>
      <c r="AK118" s="675"/>
      <c r="AL118" s="676"/>
      <c r="AM118" s="676"/>
      <c r="AN118" s="676"/>
      <c r="AO118" s="676"/>
      <c r="AP118" s="676"/>
      <c r="AQ118" s="676"/>
      <c r="AR118" s="676"/>
      <c r="AS118" s="676"/>
      <c r="AT118" s="676"/>
      <c r="AU118" s="676"/>
      <c r="AV118" s="676"/>
      <c r="AW118" s="677"/>
    </row>
    <row r="119" spans="1:49" ht="12">
      <c r="B119" s="666"/>
      <c r="C119" s="667"/>
      <c r="D119" s="667"/>
      <c r="E119" s="667"/>
      <c r="F119" s="667"/>
      <c r="G119" s="667"/>
      <c r="H119" s="668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63"/>
      <c r="AE119" s="664"/>
      <c r="AF119" s="664"/>
      <c r="AG119" s="664"/>
      <c r="AH119" s="664"/>
      <c r="AI119" s="664"/>
      <c r="AJ119" s="665"/>
      <c r="AK119" s="675"/>
      <c r="AL119" s="676"/>
      <c r="AM119" s="676"/>
      <c r="AN119" s="676"/>
      <c r="AO119" s="676"/>
      <c r="AP119" s="676"/>
      <c r="AQ119" s="676"/>
      <c r="AR119" s="676"/>
      <c r="AS119" s="676"/>
      <c r="AT119" s="676"/>
      <c r="AU119" s="676"/>
      <c r="AV119" s="676"/>
      <c r="AW119" s="677"/>
    </row>
    <row r="120" spans="1:49" ht="12">
      <c r="B120" s="666"/>
      <c r="C120" s="667"/>
      <c r="D120" s="667"/>
      <c r="E120" s="667"/>
      <c r="F120" s="667"/>
      <c r="G120" s="667"/>
      <c r="H120" s="668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63"/>
      <c r="AE120" s="664"/>
      <c r="AF120" s="664"/>
      <c r="AG120" s="664"/>
      <c r="AH120" s="664"/>
      <c r="AI120" s="664"/>
      <c r="AJ120" s="665"/>
      <c r="AK120" s="675"/>
      <c r="AL120" s="676"/>
      <c r="AM120" s="676"/>
      <c r="AN120" s="676"/>
      <c r="AO120" s="676"/>
      <c r="AP120" s="676"/>
      <c r="AQ120" s="676"/>
      <c r="AR120" s="676"/>
      <c r="AS120" s="676"/>
      <c r="AT120" s="676"/>
      <c r="AU120" s="676"/>
      <c r="AV120" s="676"/>
      <c r="AW120" s="677"/>
    </row>
    <row r="121" spans="1:49" ht="12">
      <c r="B121" s="666"/>
      <c r="C121" s="667"/>
      <c r="D121" s="667"/>
      <c r="E121" s="667"/>
      <c r="F121" s="667"/>
      <c r="G121" s="667"/>
      <c r="H121" s="668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63"/>
      <c r="AE121" s="664"/>
      <c r="AF121" s="664"/>
      <c r="AG121" s="664"/>
      <c r="AH121" s="664"/>
      <c r="AI121" s="664"/>
      <c r="AJ121" s="665"/>
      <c r="AK121" s="675"/>
      <c r="AL121" s="676"/>
      <c r="AM121" s="676"/>
      <c r="AN121" s="676"/>
      <c r="AO121" s="676"/>
      <c r="AP121" s="676"/>
      <c r="AQ121" s="676"/>
      <c r="AR121" s="676"/>
      <c r="AS121" s="676"/>
      <c r="AT121" s="676"/>
      <c r="AU121" s="676"/>
      <c r="AV121" s="676"/>
      <c r="AW121" s="677"/>
    </row>
    <row r="122" spans="1:49" ht="12">
      <c r="B122" s="687"/>
      <c r="C122" s="688"/>
      <c r="D122" s="688"/>
      <c r="E122" s="688"/>
      <c r="F122" s="688"/>
      <c r="G122" s="688"/>
      <c r="H122" s="689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663"/>
      <c r="AE122" s="664"/>
      <c r="AF122" s="664"/>
      <c r="AG122" s="664"/>
      <c r="AH122" s="664"/>
      <c r="AI122" s="664"/>
      <c r="AJ122" s="665"/>
      <c r="AK122" s="678"/>
      <c r="AL122" s="679"/>
      <c r="AM122" s="679"/>
      <c r="AN122" s="679"/>
      <c r="AO122" s="679"/>
      <c r="AP122" s="679"/>
      <c r="AQ122" s="679"/>
      <c r="AR122" s="679"/>
      <c r="AS122" s="679"/>
      <c r="AT122" s="679"/>
      <c r="AU122" s="679"/>
      <c r="AV122" s="679"/>
      <c r="AW122" s="680"/>
    </row>
    <row r="123" spans="1:49" ht="12">
      <c r="B123" s="643"/>
      <c r="C123" s="643"/>
      <c r="D123" s="643"/>
      <c r="E123" s="643"/>
      <c r="F123" s="643"/>
      <c r="G123" s="643"/>
      <c r="H123" s="643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644"/>
      <c r="AE123" s="645"/>
      <c r="AF123" s="645"/>
      <c r="AG123" s="645"/>
      <c r="AH123" s="645"/>
      <c r="AI123" s="645"/>
      <c r="AJ123" s="646"/>
      <c r="AK123" s="647"/>
      <c r="AL123" s="647"/>
      <c r="AM123" s="647"/>
      <c r="AN123" s="647"/>
      <c r="AO123" s="647"/>
      <c r="AP123" s="647"/>
      <c r="AQ123" s="647"/>
      <c r="AR123" s="647"/>
      <c r="AS123" s="647"/>
      <c r="AT123" s="647"/>
      <c r="AU123" s="647"/>
      <c r="AV123" s="647"/>
      <c r="AW123" s="647"/>
    </row>
    <row r="124" spans="1:49" ht="12">
      <c r="B124" s="648"/>
      <c r="C124" s="649"/>
      <c r="D124" s="649"/>
      <c r="E124" s="649"/>
      <c r="F124" s="649"/>
      <c r="G124" s="649"/>
      <c r="H124" s="650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669"/>
      <c r="AE124" s="670"/>
      <c r="AF124" s="670"/>
      <c r="AG124" s="670"/>
      <c r="AH124" s="670"/>
      <c r="AI124" s="670"/>
      <c r="AJ124" s="671"/>
      <c r="AK124" s="672"/>
      <c r="AL124" s="673"/>
      <c r="AM124" s="673"/>
      <c r="AN124" s="673"/>
      <c r="AO124" s="673"/>
      <c r="AP124" s="673"/>
      <c r="AQ124" s="673"/>
      <c r="AR124" s="673"/>
      <c r="AS124" s="673"/>
      <c r="AT124" s="673"/>
      <c r="AU124" s="673"/>
      <c r="AV124" s="673"/>
      <c r="AW124" s="674"/>
    </row>
    <row r="125" spans="1:49" ht="12">
      <c r="B125" s="666"/>
      <c r="C125" s="667"/>
      <c r="D125" s="667"/>
      <c r="E125" s="667"/>
      <c r="F125" s="667"/>
      <c r="G125" s="667"/>
      <c r="H125" s="668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675"/>
      <c r="AL125" s="676"/>
      <c r="AM125" s="676"/>
      <c r="AN125" s="676"/>
      <c r="AO125" s="676"/>
      <c r="AP125" s="676"/>
      <c r="AQ125" s="676"/>
      <c r="AR125" s="676"/>
      <c r="AS125" s="676"/>
      <c r="AT125" s="676"/>
      <c r="AU125" s="676"/>
      <c r="AV125" s="676"/>
      <c r="AW125" s="677"/>
    </row>
    <row r="126" spans="1:49" ht="12">
      <c r="B126" s="666"/>
      <c r="C126" s="667"/>
      <c r="D126" s="667"/>
      <c r="E126" s="667"/>
      <c r="F126" s="667"/>
      <c r="G126" s="667"/>
      <c r="H126" s="668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678"/>
      <c r="AL126" s="679"/>
      <c r="AM126" s="679"/>
      <c r="AN126" s="679"/>
      <c r="AO126" s="679"/>
      <c r="AP126" s="679"/>
      <c r="AQ126" s="679"/>
      <c r="AR126" s="679"/>
      <c r="AS126" s="679"/>
      <c r="AT126" s="679"/>
      <c r="AU126" s="679"/>
      <c r="AV126" s="679"/>
      <c r="AW126" s="680"/>
    </row>
    <row r="127" spans="1:49" ht="12">
      <c r="B127" s="651"/>
      <c r="C127" s="652"/>
      <c r="D127" s="652"/>
      <c r="E127" s="652"/>
      <c r="F127" s="652"/>
      <c r="G127" s="652"/>
      <c r="H127" s="653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657"/>
      <c r="AL127" s="658"/>
      <c r="AM127" s="658"/>
      <c r="AN127" s="658"/>
      <c r="AO127" s="658"/>
      <c r="AP127" s="658"/>
      <c r="AQ127" s="658"/>
      <c r="AR127" s="658"/>
      <c r="AS127" s="658"/>
      <c r="AT127" s="658"/>
      <c r="AU127" s="658"/>
      <c r="AV127" s="658"/>
      <c r="AW127" s="659"/>
    </row>
    <row r="128" spans="1:49" ht="12">
      <c r="B128" s="654"/>
      <c r="C128" s="655"/>
      <c r="D128" s="655"/>
      <c r="E128" s="655"/>
      <c r="F128" s="655"/>
      <c r="G128" s="655"/>
      <c r="H128" s="656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663"/>
      <c r="AE128" s="664"/>
      <c r="AF128" s="664"/>
      <c r="AG128" s="664"/>
      <c r="AH128" s="664"/>
      <c r="AI128" s="664"/>
      <c r="AJ128" s="665"/>
      <c r="AK128" s="660"/>
      <c r="AL128" s="661"/>
      <c r="AM128" s="661"/>
      <c r="AN128" s="661"/>
      <c r="AO128" s="661"/>
      <c r="AP128" s="661"/>
      <c r="AQ128" s="661"/>
      <c r="AR128" s="661"/>
      <c r="AS128" s="661"/>
      <c r="AT128" s="661"/>
      <c r="AU128" s="661"/>
      <c r="AV128" s="661"/>
      <c r="AW128" s="662"/>
    </row>
    <row r="129" spans="2:49" ht="12">
      <c r="B129" s="654"/>
      <c r="C129" s="655"/>
      <c r="D129" s="655"/>
      <c r="E129" s="655"/>
      <c r="F129" s="655"/>
      <c r="G129" s="655"/>
      <c r="H129" s="656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660"/>
      <c r="AL129" s="661"/>
      <c r="AM129" s="661"/>
      <c r="AN129" s="661"/>
      <c r="AO129" s="661"/>
      <c r="AP129" s="661"/>
      <c r="AQ129" s="661"/>
      <c r="AR129" s="661"/>
      <c r="AS129" s="661"/>
      <c r="AT129" s="661"/>
      <c r="AU129" s="661"/>
      <c r="AV129" s="661"/>
      <c r="AW129" s="662"/>
    </row>
    <row r="130" spans="2:49" ht="12">
      <c r="B130" s="654"/>
      <c r="C130" s="655"/>
      <c r="D130" s="655"/>
      <c r="E130" s="655"/>
      <c r="F130" s="655"/>
      <c r="G130" s="655"/>
      <c r="H130" s="656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660"/>
      <c r="AL130" s="661"/>
      <c r="AM130" s="661"/>
      <c r="AN130" s="661"/>
      <c r="AO130" s="661"/>
      <c r="AP130" s="661"/>
      <c r="AQ130" s="661"/>
      <c r="AR130" s="661"/>
      <c r="AS130" s="661"/>
      <c r="AT130" s="661"/>
      <c r="AU130" s="661"/>
      <c r="AV130" s="661"/>
      <c r="AW130" s="662"/>
    </row>
    <row r="131" spans="2:49" ht="12">
      <c r="B131" s="654"/>
      <c r="C131" s="655"/>
      <c r="D131" s="655"/>
      <c r="E131" s="655"/>
      <c r="F131" s="655"/>
      <c r="G131" s="655"/>
      <c r="H131" s="656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660"/>
      <c r="AL131" s="661"/>
      <c r="AM131" s="661"/>
      <c r="AN131" s="661"/>
      <c r="AO131" s="661"/>
      <c r="AP131" s="661"/>
      <c r="AQ131" s="661"/>
      <c r="AR131" s="661"/>
      <c r="AS131" s="661"/>
      <c r="AT131" s="661"/>
      <c r="AU131" s="661"/>
      <c r="AV131" s="661"/>
      <c r="AW131" s="662"/>
    </row>
    <row r="132" spans="2:49" ht="12">
      <c r="B132" s="654"/>
      <c r="C132" s="655"/>
      <c r="D132" s="655"/>
      <c r="E132" s="655"/>
      <c r="F132" s="655"/>
      <c r="G132" s="655"/>
      <c r="H132" s="656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660"/>
      <c r="AL132" s="661"/>
      <c r="AM132" s="661"/>
      <c r="AN132" s="661"/>
      <c r="AO132" s="661"/>
      <c r="AP132" s="661"/>
      <c r="AQ132" s="661"/>
      <c r="AR132" s="661"/>
      <c r="AS132" s="661"/>
      <c r="AT132" s="661"/>
      <c r="AU132" s="661"/>
      <c r="AV132" s="661"/>
      <c r="AW132" s="662"/>
    </row>
    <row r="133" spans="2:49" ht="12">
      <c r="B133" s="654"/>
      <c r="C133" s="655"/>
      <c r="D133" s="655"/>
      <c r="E133" s="655"/>
      <c r="F133" s="655"/>
      <c r="G133" s="655"/>
      <c r="H133" s="656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660"/>
      <c r="AL133" s="661"/>
      <c r="AM133" s="661"/>
      <c r="AN133" s="661"/>
      <c r="AO133" s="661"/>
      <c r="AP133" s="661"/>
      <c r="AQ133" s="661"/>
      <c r="AR133" s="661"/>
      <c r="AS133" s="661"/>
      <c r="AT133" s="661"/>
      <c r="AU133" s="661"/>
      <c r="AV133" s="661"/>
      <c r="AW133" s="662"/>
    </row>
    <row r="134" spans="2:49" ht="12">
      <c r="B134" s="654"/>
      <c r="C134" s="655"/>
      <c r="D134" s="655"/>
      <c r="E134" s="655"/>
      <c r="F134" s="655"/>
      <c r="G134" s="655"/>
      <c r="H134" s="656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660"/>
      <c r="AL134" s="661"/>
      <c r="AM134" s="661"/>
      <c r="AN134" s="661"/>
      <c r="AO134" s="661"/>
      <c r="AP134" s="661"/>
      <c r="AQ134" s="661"/>
      <c r="AR134" s="661"/>
      <c r="AS134" s="661"/>
      <c r="AT134" s="661"/>
      <c r="AU134" s="661"/>
      <c r="AV134" s="661"/>
      <c r="AW134" s="662"/>
    </row>
    <row r="135" spans="2:49" ht="12">
      <c r="B135" s="654"/>
      <c r="C135" s="655"/>
      <c r="D135" s="655"/>
      <c r="E135" s="655"/>
      <c r="F135" s="655"/>
      <c r="G135" s="655"/>
      <c r="H135" s="656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660"/>
      <c r="AL135" s="661"/>
      <c r="AM135" s="661"/>
      <c r="AN135" s="661"/>
      <c r="AO135" s="661"/>
      <c r="AP135" s="661"/>
      <c r="AQ135" s="661"/>
      <c r="AR135" s="661"/>
      <c r="AS135" s="661"/>
      <c r="AT135" s="661"/>
      <c r="AU135" s="661"/>
      <c r="AV135" s="661"/>
      <c r="AW135" s="662"/>
    </row>
    <row r="136" spans="2:49" ht="12">
      <c r="B136" s="654"/>
      <c r="C136" s="655"/>
      <c r="D136" s="655"/>
      <c r="E136" s="655"/>
      <c r="F136" s="655"/>
      <c r="G136" s="655"/>
      <c r="H136" s="656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660"/>
      <c r="AL136" s="661"/>
      <c r="AM136" s="661"/>
      <c r="AN136" s="661"/>
      <c r="AO136" s="661"/>
      <c r="AP136" s="661"/>
      <c r="AQ136" s="661"/>
      <c r="AR136" s="661"/>
      <c r="AS136" s="661"/>
      <c r="AT136" s="661"/>
      <c r="AU136" s="661"/>
      <c r="AV136" s="661"/>
      <c r="AW136" s="662"/>
    </row>
    <row r="137" spans="2:49" ht="12">
      <c r="B137" s="643"/>
      <c r="C137" s="643"/>
      <c r="D137" s="643"/>
      <c r="E137" s="643"/>
      <c r="F137" s="643"/>
      <c r="G137" s="643"/>
      <c r="H137" s="643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644"/>
      <c r="AE137" s="645"/>
      <c r="AF137" s="645"/>
      <c r="AG137" s="645"/>
      <c r="AH137" s="645"/>
      <c r="AI137" s="645"/>
      <c r="AJ137" s="646"/>
      <c r="AK137" s="647"/>
      <c r="AL137" s="647"/>
      <c r="AM137" s="647"/>
      <c r="AN137" s="647"/>
      <c r="AO137" s="647"/>
      <c r="AP137" s="647"/>
      <c r="AQ137" s="647"/>
      <c r="AR137" s="647"/>
      <c r="AS137" s="647"/>
      <c r="AT137" s="647"/>
      <c r="AU137" s="647"/>
      <c r="AV137" s="647"/>
      <c r="AW137" s="647"/>
    </row>
    <row r="138" spans="2:49" ht="12">
      <c r="B138" s="648"/>
      <c r="C138" s="649"/>
      <c r="D138" s="649"/>
      <c r="E138" s="649"/>
      <c r="F138" s="649"/>
      <c r="G138" s="649"/>
      <c r="H138" s="650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644"/>
      <c r="AE138" s="645"/>
      <c r="AF138" s="645"/>
      <c r="AG138" s="645"/>
      <c r="AH138" s="645"/>
      <c r="AI138" s="645"/>
      <c r="AJ138" s="646"/>
      <c r="AK138" s="647"/>
      <c r="AL138" s="647"/>
      <c r="AM138" s="647"/>
      <c r="AN138" s="647"/>
      <c r="AO138" s="647"/>
      <c r="AP138" s="647"/>
      <c r="AQ138" s="647"/>
      <c r="AR138" s="647"/>
      <c r="AS138" s="647"/>
      <c r="AT138" s="647"/>
      <c r="AU138" s="647"/>
      <c r="AV138" s="647"/>
      <c r="AW138" s="647"/>
    </row>
    <row r="139" spans="2:49" ht="12">
      <c r="B139" s="643"/>
      <c r="C139" s="643"/>
      <c r="D139" s="643"/>
      <c r="E139" s="643"/>
      <c r="F139" s="643"/>
      <c r="G139" s="643"/>
      <c r="H139" s="643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644"/>
      <c r="AE139" s="645"/>
      <c r="AF139" s="645"/>
      <c r="AG139" s="645"/>
      <c r="AH139" s="645"/>
      <c r="AI139" s="645"/>
      <c r="AJ139" s="646"/>
      <c r="AK139" s="647"/>
      <c r="AL139" s="647"/>
      <c r="AM139" s="647"/>
      <c r="AN139" s="647"/>
      <c r="AO139" s="647"/>
      <c r="AP139" s="647"/>
      <c r="AQ139" s="647"/>
      <c r="AR139" s="647"/>
      <c r="AS139" s="647"/>
      <c r="AT139" s="647"/>
      <c r="AU139" s="647"/>
      <c r="AV139" s="647"/>
      <c r="AW139" s="647"/>
    </row>
    <row r="140" spans="2:49" ht="12">
      <c r="B140" s="648"/>
      <c r="C140" s="649"/>
      <c r="D140" s="649"/>
      <c r="E140" s="649"/>
      <c r="F140" s="649"/>
      <c r="G140" s="649"/>
      <c r="H140" s="650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644"/>
      <c r="AE140" s="645"/>
      <c r="AF140" s="645"/>
      <c r="AG140" s="645"/>
      <c r="AH140" s="645"/>
      <c r="AI140" s="645"/>
      <c r="AJ140" s="646"/>
      <c r="AK140" s="647"/>
      <c r="AL140" s="647"/>
      <c r="AM140" s="647"/>
      <c r="AN140" s="647"/>
      <c r="AO140" s="647"/>
      <c r="AP140" s="647"/>
      <c r="AQ140" s="647"/>
      <c r="AR140" s="647"/>
      <c r="AS140" s="647"/>
      <c r="AT140" s="647"/>
      <c r="AU140" s="647"/>
      <c r="AV140" s="647"/>
      <c r="AW140" s="647"/>
    </row>
    <row r="141" spans="2:49" ht="12">
      <c r="B141" s="643"/>
      <c r="C141" s="643"/>
      <c r="D141" s="643"/>
      <c r="E141" s="643"/>
      <c r="F141" s="643"/>
      <c r="G141" s="643"/>
      <c r="H141" s="643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644"/>
      <c r="AE141" s="645"/>
      <c r="AF141" s="645"/>
      <c r="AG141" s="645"/>
      <c r="AH141" s="645"/>
      <c r="AI141" s="645"/>
      <c r="AJ141" s="646"/>
      <c r="AK141" s="647"/>
      <c r="AL141" s="647"/>
      <c r="AM141" s="647"/>
      <c r="AN141" s="647"/>
      <c r="AO141" s="647"/>
      <c r="AP141" s="647"/>
      <c r="AQ141" s="647"/>
      <c r="AR141" s="647"/>
      <c r="AS141" s="647"/>
      <c r="AT141" s="647"/>
      <c r="AU141" s="647"/>
      <c r="AV141" s="647"/>
      <c r="AW141" s="647"/>
    </row>
    <row r="142" spans="2:49" ht="12">
      <c r="B142" s="648"/>
      <c r="C142" s="649"/>
      <c r="D142" s="649"/>
      <c r="E142" s="649"/>
      <c r="F142" s="649"/>
      <c r="G142" s="649"/>
      <c r="H142" s="650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644"/>
      <c r="AE142" s="645"/>
      <c r="AF142" s="645"/>
      <c r="AG142" s="645"/>
      <c r="AH142" s="645"/>
      <c r="AI142" s="645"/>
      <c r="AJ142" s="646"/>
      <c r="AK142" s="647"/>
      <c r="AL142" s="647"/>
      <c r="AM142" s="647"/>
      <c r="AN142" s="647"/>
      <c r="AO142" s="647"/>
      <c r="AP142" s="647"/>
      <c r="AQ142" s="647"/>
      <c r="AR142" s="647"/>
      <c r="AS142" s="647"/>
      <c r="AT142" s="647"/>
      <c r="AU142" s="647"/>
      <c r="AV142" s="647"/>
      <c r="AW142" s="647"/>
    </row>
    <row r="143" spans="2:49" ht="12">
      <c r="B143" s="643"/>
      <c r="C143" s="643"/>
      <c r="D143" s="643"/>
      <c r="E143" s="643"/>
      <c r="F143" s="643"/>
      <c r="G143" s="643"/>
      <c r="H143" s="643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644"/>
      <c r="AE143" s="645"/>
      <c r="AF143" s="645"/>
      <c r="AG143" s="645"/>
      <c r="AH143" s="645"/>
      <c r="AI143" s="645"/>
      <c r="AJ143" s="646"/>
      <c r="AK143" s="647"/>
      <c r="AL143" s="647"/>
      <c r="AM143" s="647"/>
      <c r="AN143" s="647"/>
      <c r="AO143" s="647"/>
      <c r="AP143" s="647"/>
      <c r="AQ143" s="647"/>
      <c r="AR143" s="647"/>
      <c r="AS143" s="647"/>
      <c r="AT143" s="647"/>
      <c r="AU143" s="647"/>
      <c r="AV143" s="647"/>
      <c r="AW143" s="647"/>
    </row>
    <row r="144" spans="2:49" ht="12">
      <c r="B144" s="648"/>
      <c r="C144" s="649"/>
      <c r="D144" s="649"/>
      <c r="E144" s="649"/>
      <c r="F144" s="649"/>
      <c r="G144" s="649"/>
      <c r="H144" s="650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644"/>
      <c r="AE144" s="645"/>
      <c r="AF144" s="645"/>
      <c r="AG144" s="645"/>
      <c r="AH144" s="645"/>
      <c r="AI144" s="645"/>
      <c r="AJ144" s="646"/>
      <c r="AK144" s="647"/>
      <c r="AL144" s="647"/>
      <c r="AM144" s="647"/>
      <c r="AN144" s="647"/>
      <c r="AO144" s="647"/>
      <c r="AP144" s="647"/>
      <c r="AQ144" s="647"/>
      <c r="AR144" s="647"/>
      <c r="AS144" s="647"/>
      <c r="AT144" s="647"/>
      <c r="AU144" s="647"/>
      <c r="AV144" s="647"/>
      <c r="AW144" s="647"/>
    </row>
    <row r="145" spans="2:49" ht="16.5" customHeight="1">
      <c r="B145" s="643"/>
      <c r="C145" s="643"/>
      <c r="D145" s="643"/>
      <c r="E145" s="643"/>
      <c r="F145" s="643"/>
      <c r="G145" s="643"/>
      <c r="H145" s="643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644"/>
      <c r="AE145" s="645"/>
      <c r="AF145" s="645"/>
      <c r="AG145" s="645"/>
      <c r="AH145" s="645"/>
      <c r="AI145" s="645"/>
      <c r="AJ145" s="646"/>
      <c r="AK145" s="647"/>
      <c r="AL145" s="647"/>
      <c r="AM145" s="647"/>
      <c r="AN145" s="647"/>
      <c r="AO145" s="647"/>
      <c r="AP145" s="647"/>
      <c r="AQ145" s="647"/>
      <c r="AR145" s="647"/>
      <c r="AS145" s="647"/>
      <c r="AT145" s="647"/>
      <c r="AU145" s="647"/>
      <c r="AV145" s="647"/>
      <c r="AW145" s="647"/>
    </row>
    <row r="146" spans="2:49" ht="16.5" customHeight="1">
      <c r="B146" s="648"/>
      <c r="C146" s="649"/>
      <c r="D146" s="649"/>
      <c r="E146" s="649"/>
      <c r="F146" s="649"/>
      <c r="G146" s="649"/>
      <c r="H146" s="650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644"/>
      <c r="AE146" s="645"/>
      <c r="AF146" s="645"/>
      <c r="AG146" s="645"/>
      <c r="AH146" s="645"/>
      <c r="AI146" s="645"/>
      <c r="AJ146" s="646"/>
      <c r="AK146" s="647"/>
      <c r="AL146" s="647"/>
      <c r="AM146" s="647"/>
      <c r="AN146" s="647"/>
      <c r="AO146" s="647"/>
      <c r="AP146" s="647"/>
      <c r="AQ146" s="647"/>
      <c r="AR146" s="647"/>
      <c r="AS146" s="647"/>
      <c r="AT146" s="647"/>
      <c r="AU146" s="647"/>
      <c r="AV146" s="647"/>
      <c r="AW146" s="647"/>
    </row>
    <row r="147" spans="2:49" ht="16.5" customHeight="1">
      <c r="B147" s="643"/>
      <c r="C147" s="643"/>
      <c r="D147" s="643"/>
      <c r="E147" s="643"/>
      <c r="F147" s="643"/>
      <c r="G147" s="643"/>
      <c r="H147" s="643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644"/>
      <c r="AE147" s="645"/>
      <c r="AF147" s="645"/>
      <c r="AG147" s="645"/>
      <c r="AH147" s="645"/>
      <c r="AI147" s="645"/>
      <c r="AJ147" s="646"/>
      <c r="AK147" s="647"/>
      <c r="AL147" s="647"/>
      <c r="AM147" s="647"/>
      <c r="AN147" s="647"/>
      <c r="AO147" s="647"/>
      <c r="AP147" s="647"/>
      <c r="AQ147" s="647"/>
      <c r="AR147" s="647"/>
      <c r="AS147" s="647"/>
      <c r="AT147" s="647"/>
      <c r="AU147" s="647"/>
      <c r="AV147" s="647"/>
      <c r="AW147" s="647"/>
    </row>
    <row r="148" spans="2:49" ht="16.5" customHeight="1">
      <c r="B148" s="648"/>
      <c r="C148" s="649"/>
      <c r="D148" s="649"/>
      <c r="E148" s="649"/>
      <c r="F148" s="649"/>
      <c r="G148" s="649"/>
      <c r="H148" s="650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644"/>
      <c r="AE148" s="645"/>
      <c r="AF148" s="645"/>
      <c r="AG148" s="645"/>
      <c r="AH148" s="645"/>
      <c r="AI148" s="645"/>
      <c r="AJ148" s="646"/>
      <c r="AK148" s="647"/>
      <c r="AL148" s="647"/>
      <c r="AM148" s="647"/>
      <c r="AN148" s="647"/>
      <c r="AO148" s="647"/>
      <c r="AP148" s="647"/>
      <c r="AQ148" s="647"/>
      <c r="AR148" s="647"/>
      <c r="AS148" s="647"/>
      <c r="AT148" s="647"/>
      <c r="AU148" s="647"/>
      <c r="AV148" s="647"/>
      <c r="AW148" s="647"/>
    </row>
    <row r="149" spans="2:49" ht="16.5" customHeight="1">
      <c r="B149" s="643"/>
      <c r="C149" s="643"/>
      <c r="D149" s="643"/>
      <c r="E149" s="643"/>
      <c r="F149" s="643"/>
      <c r="G149" s="643"/>
      <c r="H149" s="643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644"/>
      <c r="AE149" s="645"/>
      <c r="AF149" s="645"/>
      <c r="AG149" s="645"/>
      <c r="AH149" s="645"/>
      <c r="AI149" s="645"/>
      <c r="AJ149" s="646"/>
      <c r="AK149" s="647"/>
      <c r="AL149" s="647"/>
      <c r="AM149" s="647"/>
      <c r="AN149" s="647"/>
      <c r="AO149" s="647"/>
      <c r="AP149" s="647"/>
      <c r="AQ149" s="647"/>
      <c r="AR149" s="647"/>
      <c r="AS149" s="647"/>
      <c r="AT149" s="647"/>
      <c r="AU149" s="647"/>
      <c r="AV149" s="647"/>
      <c r="AW149" s="647"/>
    </row>
    <row r="150" spans="2:49" ht="16.5" customHeight="1">
      <c r="B150" s="643"/>
      <c r="C150" s="643"/>
      <c r="D150" s="643"/>
      <c r="E150" s="643"/>
      <c r="F150" s="643"/>
      <c r="G150" s="643"/>
      <c r="H150" s="643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644"/>
      <c r="AE150" s="645"/>
      <c r="AF150" s="645"/>
      <c r="AG150" s="645"/>
      <c r="AH150" s="645"/>
      <c r="AI150" s="645"/>
      <c r="AJ150" s="646"/>
      <c r="AK150" s="647"/>
      <c r="AL150" s="647"/>
      <c r="AM150" s="647"/>
      <c r="AN150" s="647"/>
      <c r="AO150" s="647"/>
      <c r="AP150" s="647"/>
      <c r="AQ150" s="647"/>
      <c r="AR150" s="647"/>
      <c r="AS150" s="647"/>
      <c r="AT150" s="647"/>
      <c r="AU150" s="647"/>
      <c r="AV150" s="647"/>
      <c r="AW150" s="647"/>
    </row>
  </sheetData>
  <mergeCells count="236"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474" t="str">
        <f>表紙!G12</f>
        <v>システム名</v>
      </c>
      <c r="O2" s="475"/>
      <c r="P2" s="476"/>
      <c r="Q2" s="483" t="str">
        <f>表紙!N12</f>
        <v>Acelink</v>
      </c>
      <c r="R2" s="498"/>
      <c r="S2" s="498"/>
      <c r="T2" s="498"/>
      <c r="U2" s="498"/>
      <c r="V2" s="498"/>
      <c r="W2" s="498"/>
      <c r="X2" s="500"/>
      <c r="Y2" s="492" t="str">
        <f>表紙!G15</f>
        <v>機能ID</v>
      </c>
      <c r="Z2" s="475"/>
      <c r="AA2" s="476"/>
      <c r="AB2" s="483" t="str">
        <f>表紙!N15</f>
        <v>VKZ290100389000</v>
      </c>
      <c r="AC2" s="498"/>
      <c r="AD2" s="498"/>
      <c r="AE2" s="498"/>
      <c r="AF2" s="498"/>
      <c r="AG2" s="498"/>
      <c r="AH2" s="500"/>
      <c r="AI2" s="492" t="str">
        <f>表紙!G16</f>
        <v>機能名</v>
      </c>
      <c r="AJ2" s="475"/>
      <c r="AK2" s="476"/>
      <c r="AL2" s="483" t="str">
        <f>表紙!N16</f>
        <v>月次確定(表示)</v>
      </c>
      <c r="AM2" s="498"/>
      <c r="AN2" s="498"/>
      <c r="AO2" s="498"/>
      <c r="AP2" s="498"/>
      <c r="AQ2" s="498"/>
      <c r="AR2" s="499"/>
      <c r="AS2" s="5"/>
    </row>
    <row r="3" spans="2:49" s="3" customFormat="1" ht="15.75">
      <c r="N3" s="477" t="str">
        <f>表紙!G13</f>
        <v>サブシステムID</v>
      </c>
      <c r="O3" s="478"/>
      <c r="P3" s="479"/>
      <c r="Q3" s="486" t="str">
        <f>表紙!N13</f>
        <v>AL</v>
      </c>
      <c r="R3" s="532"/>
      <c r="S3" s="532"/>
      <c r="T3" s="532"/>
      <c r="U3" s="532"/>
      <c r="V3" s="532"/>
      <c r="W3" s="532"/>
      <c r="X3" s="533"/>
      <c r="Y3" s="493" t="str">
        <f>表紙!G18</f>
        <v>作成年月日</v>
      </c>
      <c r="Z3" s="478"/>
      <c r="AA3" s="479"/>
      <c r="AB3" s="501">
        <f>表紙!N18</f>
        <v>42622</v>
      </c>
      <c r="AC3" s="502"/>
      <c r="AD3" s="502"/>
      <c r="AE3" s="502"/>
      <c r="AF3" s="502"/>
      <c r="AG3" s="502"/>
      <c r="AH3" s="503"/>
      <c r="AI3" s="493" t="str">
        <f>表紙!G19</f>
        <v>作成者</v>
      </c>
      <c r="AJ3" s="478"/>
      <c r="AK3" s="479"/>
      <c r="AL3" s="486" t="str">
        <f>表紙!N19</f>
        <v>上田 達大</v>
      </c>
      <c r="AM3" s="532"/>
      <c r="AN3" s="532"/>
      <c r="AO3" s="532"/>
      <c r="AP3" s="532"/>
      <c r="AQ3" s="532"/>
      <c r="AR3" s="591"/>
      <c r="AS3" s="5"/>
    </row>
    <row r="4" spans="2:49" s="3" customFormat="1" thickBot="1">
      <c r="N4" s="480" t="str">
        <f>表紙!G14</f>
        <v>サブシステム名</v>
      </c>
      <c r="O4" s="481"/>
      <c r="P4" s="482"/>
      <c r="Q4" s="489" t="str">
        <f>表紙!N14</f>
        <v>VKZ</v>
      </c>
      <c r="R4" s="534"/>
      <c r="S4" s="534"/>
      <c r="T4" s="534"/>
      <c r="U4" s="534"/>
      <c r="V4" s="534"/>
      <c r="W4" s="534"/>
      <c r="X4" s="535"/>
      <c r="Y4" s="494" t="str">
        <f>表紙!G20</f>
        <v>最終更新年月日</v>
      </c>
      <c r="Z4" s="481"/>
      <c r="AA4" s="482"/>
      <c r="AB4" s="504">
        <f>表紙!N20</f>
        <v>42636</v>
      </c>
      <c r="AC4" s="505"/>
      <c r="AD4" s="505"/>
      <c r="AE4" s="505"/>
      <c r="AF4" s="505"/>
      <c r="AG4" s="505"/>
      <c r="AH4" s="506"/>
      <c r="AI4" s="494" t="str">
        <f>表紙!G21</f>
        <v>最終更新者</v>
      </c>
      <c r="AJ4" s="481"/>
      <c r="AK4" s="482"/>
      <c r="AL4" s="489" t="str">
        <f>表紙!N21</f>
        <v>上田 達大</v>
      </c>
      <c r="AM4" s="534"/>
      <c r="AN4" s="534"/>
      <c r="AO4" s="534"/>
      <c r="AP4" s="534"/>
      <c r="AQ4" s="534"/>
      <c r="AR4" s="590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726" t="s">
        <v>22</v>
      </c>
      <c r="C7" s="727"/>
      <c r="D7" s="727"/>
      <c r="E7" s="727"/>
      <c r="F7" s="727"/>
      <c r="G7" s="727"/>
      <c r="H7" s="728"/>
      <c r="I7" s="553" t="s">
        <v>25</v>
      </c>
      <c r="J7" s="554"/>
      <c r="K7" s="554"/>
      <c r="L7" s="554"/>
      <c r="M7" s="554" t="s">
        <v>24</v>
      </c>
      <c r="N7" s="554"/>
      <c r="O7" s="554"/>
      <c r="P7" s="554"/>
      <c r="Q7" s="554"/>
      <c r="R7" s="554"/>
      <c r="S7" s="554"/>
      <c r="T7" s="554"/>
      <c r="U7" s="554"/>
      <c r="V7" s="554"/>
      <c r="W7" s="554"/>
      <c r="X7" s="554"/>
      <c r="Y7" s="554"/>
      <c r="Z7" s="554"/>
      <c r="AA7" s="554"/>
      <c r="AB7" s="554"/>
      <c r="AC7" s="555"/>
      <c r="AD7" s="726" t="s">
        <v>23</v>
      </c>
      <c r="AE7" s="727"/>
      <c r="AF7" s="727"/>
      <c r="AG7" s="727"/>
      <c r="AH7" s="727"/>
      <c r="AI7" s="727"/>
      <c r="AJ7" s="728"/>
      <c r="AK7" s="726" t="s">
        <v>19</v>
      </c>
      <c r="AL7" s="727"/>
      <c r="AM7" s="727"/>
      <c r="AN7" s="727"/>
      <c r="AO7" s="727"/>
      <c r="AP7" s="727"/>
      <c r="AQ7" s="727"/>
      <c r="AR7" s="727"/>
      <c r="AS7" s="727"/>
      <c r="AT7" s="727"/>
      <c r="AU7" s="727"/>
      <c r="AV7" s="727"/>
      <c r="AW7" s="728"/>
    </row>
    <row r="8" spans="2:49" ht="16.5" customHeight="1">
      <c r="B8" s="729"/>
      <c r="C8" s="730"/>
      <c r="D8" s="730"/>
      <c r="E8" s="730"/>
      <c r="F8" s="730"/>
      <c r="G8" s="730"/>
      <c r="H8" s="731"/>
      <c r="I8" s="738"/>
      <c r="J8" s="739"/>
      <c r="K8" s="739"/>
      <c r="L8" s="740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752"/>
      <c r="AE8" s="753"/>
      <c r="AF8" s="753"/>
      <c r="AG8" s="753"/>
      <c r="AH8" s="753"/>
      <c r="AI8" s="753"/>
      <c r="AJ8" s="754"/>
      <c r="AK8" s="761"/>
      <c r="AL8" s="762"/>
      <c r="AM8" s="762"/>
      <c r="AN8" s="762"/>
      <c r="AO8" s="762"/>
      <c r="AP8" s="762"/>
      <c r="AQ8" s="762"/>
      <c r="AR8" s="762"/>
      <c r="AS8" s="762"/>
      <c r="AT8" s="762"/>
      <c r="AU8" s="762"/>
      <c r="AV8" s="762"/>
      <c r="AW8" s="763"/>
    </row>
    <row r="9" spans="2:49" ht="16.5" customHeight="1">
      <c r="B9" s="732"/>
      <c r="C9" s="733"/>
      <c r="D9" s="733"/>
      <c r="E9" s="733"/>
      <c r="F9" s="733"/>
      <c r="G9" s="733"/>
      <c r="H9" s="734"/>
      <c r="I9" s="738"/>
      <c r="J9" s="739"/>
      <c r="K9" s="739"/>
      <c r="L9" s="740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755"/>
      <c r="AE9" s="756"/>
      <c r="AF9" s="756"/>
      <c r="AG9" s="756"/>
      <c r="AH9" s="756"/>
      <c r="AI9" s="756"/>
      <c r="AJ9" s="757"/>
      <c r="AK9" s="764"/>
      <c r="AL9" s="765"/>
      <c r="AM9" s="765"/>
      <c r="AN9" s="765"/>
      <c r="AO9" s="765"/>
      <c r="AP9" s="765"/>
      <c r="AQ9" s="765"/>
      <c r="AR9" s="765"/>
      <c r="AS9" s="765"/>
      <c r="AT9" s="765"/>
      <c r="AU9" s="765"/>
      <c r="AV9" s="765"/>
      <c r="AW9" s="766"/>
    </row>
    <row r="10" spans="2:49" ht="16.5" customHeight="1">
      <c r="B10" s="732"/>
      <c r="C10" s="733"/>
      <c r="D10" s="733"/>
      <c r="E10" s="733"/>
      <c r="F10" s="733"/>
      <c r="G10" s="733"/>
      <c r="H10" s="734"/>
      <c r="I10" s="738"/>
      <c r="J10" s="739"/>
      <c r="K10" s="739"/>
      <c r="L10" s="740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755"/>
      <c r="AE10" s="756"/>
      <c r="AF10" s="756"/>
      <c r="AG10" s="756"/>
      <c r="AH10" s="756"/>
      <c r="AI10" s="756"/>
      <c r="AJ10" s="757"/>
      <c r="AK10" s="764"/>
      <c r="AL10" s="765"/>
      <c r="AM10" s="765"/>
      <c r="AN10" s="765"/>
      <c r="AO10" s="765"/>
      <c r="AP10" s="765"/>
      <c r="AQ10" s="765"/>
      <c r="AR10" s="765"/>
      <c r="AS10" s="765"/>
      <c r="AT10" s="765"/>
      <c r="AU10" s="765"/>
      <c r="AV10" s="765"/>
      <c r="AW10" s="766"/>
    </row>
    <row r="11" spans="2:49" ht="16.5" customHeight="1">
      <c r="B11" s="735"/>
      <c r="C11" s="736"/>
      <c r="D11" s="736"/>
      <c r="E11" s="736"/>
      <c r="F11" s="736"/>
      <c r="G11" s="736"/>
      <c r="H11" s="737"/>
      <c r="I11" s="738"/>
      <c r="J11" s="739"/>
      <c r="K11" s="739"/>
      <c r="L11" s="740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758"/>
      <c r="AE11" s="759"/>
      <c r="AF11" s="759"/>
      <c r="AG11" s="759"/>
      <c r="AH11" s="759"/>
      <c r="AI11" s="759"/>
      <c r="AJ11" s="760"/>
      <c r="AK11" s="767"/>
      <c r="AL11" s="768"/>
      <c r="AM11" s="768"/>
      <c r="AN11" s="768"/>
      <c r="AO11" s="768"/>
      <c r="AP11" s="768"/>
      <c r="AQ11" s="768"/>
      <c r="AR11" s="768"/>
      <c r="AS11" s="768"/>
      <c r="AT11" s="768"/>
      <c r="AU11" s="768"/>
      <c r="AV11" s="768"/>
      <c r="AW11" s="769"/>
    </row>
    <row r="12" spans="2:49" ht="16.5" customHeight="1">
      <c r="B12" s="648"/>
      <c r="C12" s="649"/>
      <c r="D12" s="649"/>
      <c r="E12" s="649"/>
      <c r="F12" s="649"/>
      <c r="G12" s="649"/>
      <c r="H12" s="650"/>
      <c r="I12" s="750"/>
      <c r="J12" s="751"/>
      <c r="K12" s="751"/>
      <c r="L12" s="751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752"/>
      <c r="AE12" s="753"/>
      <c r="AF12" s="753"/>
      <c r="AG12" s="753"/>
      <c r="AH12" s="753"/>
      <c r="AI12" s="753"/>
      <c r="AJ12" s="754"/>
      <c r="AK12" s="741"/>
      <c r="AL12" s="742"/>
      <c r="AM12" s="742"/>
      <c r="AN12" s="742"/>
      <c r="AO12" s="742"/>
      <c r="AP12" s="742"/>
      <c r="AQ12" s="742"/>
      <c r="AR12" s="742"/>
      <c r="AS12" s="742"/>
      <c r="AT12" s="742"/>
      <c r="AU12" s="742"/>
      <c r="AV12" s="742"/>
      <c r="AW12" s="743"/>
    </row>
    <row r="13" spans="2:49" ht="16.5" customHeight="1">
      <c r="B13" s="666"/>
      <c r="C13" s="667"/>
      <c r="D13" s="667"/>
      <c r="E13" s="667"/>
      <c r="F13" s="667"/>
      <c r="G13" s="667"/>
      <c r="H13" s="668"/>
      <c r="I13" s="738"/>
      <c r="J13" s="739"/>
      <c r="K13" s="739"/>
      <c r="L13" s="740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755"/>
      <c r="AE13" s="756"/>
      <c r="AF13" s="756"/>
      <c r="AG13" s="756"/>
      <c r="AH13" s="756"/>
      <c r="AI13" s="756"/>
      <c r="AJ13" s="757"/>
      <c r="AK13" s="744"/>
      <c r="AL13" s="745"/>
      <c r="AM13" s="745"/>
      <c r="AN13" s="745"/>
      <c r="AO13" s="745"/>
      <c r="AP13" s="745"/>
      <c r="AQ13" s="745"/>
      <c r="AR13" s="745"/>
      <c r="AS13" s="745"/>
      <c r="AT13" s="745"/>
      <c r="AU13" s="745"/>
      <c r="AV13" s="745"/>
      <c r="AW13" s="746"/>
    </row>
    <row r="14" spans="2:49" ht="16.5" customHeight="1">
      <c r="B14" s="687"/>
      <c r="C14" s="688"/>
      <c r="D14" s="688"/>
      <c r="E14" s="688"/>
      <c r="F14" s="688"/>
      <c r="G14" s="688"/>
      <c r="H14" s="689"/>
      <c r="I14" s="738"/>
      <c r="J14" s="739"/>
      <c r="K14" s="739"/>
      <c r="L14" s="740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758"/>
      <c r="AE14" s="759"/>
      <c r="AF14" s="759"/>
      <c r="AG14" s="759"/>
      <c r="AH14" s="759"/>
      <c r="AI14" s="759"/>
      <c r="AJ14" s="760"/>
      <c r="AK14" s="747"/>
      <c r="AL14" s="748"/>
      <c r="AM14" s="748"/>
      <c r="AN14" s="748"/>
      <c r="AO14" s="748"/>
      <c r="AP14" s="748"/>
      <c r="AQ14" s="748"/>
      <c r="AR14" s="748"/>
      <c r="AS14" s="748"/>
      <c r="AT14" s="748"/>
      <c r="AU14" s="748"/>
      <c r="AV14" s="748"/>
      <c r="AW14" s="749"/>
    </row>
    <row r="15" spans="2:49" ht="16.5" customHeight="1">
      <c r="B15" s="643"/>
      <c r="C15" s="643"/>
      <c r="D15" s="643"/>
      <c r="E15" s="643"/>
      <c r="F15" s="643"/>
      <c r="G15" s="643"/>
      <c r="H15" s="643"/>
      <c r="I15" s="750"/>
      <c r="J15" s="751"/>
      <c r="K15" s="751"/>
      <c r="L15" s="751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752"/>
      <c r="AE15" s="753"/>
      <c r="AF15" s="753"/>
      <c r="AG15" s="753"/>
      <c r="AH15" s="753"/>
      <c r="AI15" s="753"/>
      <c r="AJ15" s="754"/>
      <c r="AK15" s="770"/>
      <c r="AL15" s="771"/>
      <c r="AM15" s="771"/>
      <c r="AN15" s="771"/>
      <c r="AO15" s="771"/>
      <c r="AP15" s="771"/>
      <c r="AQ15" s="771"/>
      <c r="AR15" s="771"/>
      <c r="AS15" s="771"/>
      <c r="AT15" s="771"/>
      <c r="AU15" s="771"/>
      <c r="AV15" s="771"/>
      <c r="AW15" s="772"/>
    </row>
    <row r="16" spans="2:49" ht="16.5" customHeight="1">
      <c r="B16" s="643"/>
      <c r="C16" s="643"/>
      <c r="D16" s="643"/>
      <c r="E16" s="643"/>
      <c r="F16" s="643"/>
      <c r="G16" s="643"/>
      <c r="H16" s="643"/>
      <c r="I16" s="738"/>
      <c r="J16" s="739"/>
      <c r="K16" s="739"/>
      <c r="L16" s="740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755"/>
      <c r="AE16" s="756"/>
      <c r="AF16" s="756"/>
      <c r="AG16" s="756"/>
      <c r="AH16" s="756"/>
      <c r="AI16" s="756"/>
      <c r="AJ16" s="757"/>
      <c r="AK16" s="773"/>
      <c r="AL16" s="774"/>
      <c r="AM16" s="774"/>
      <c r="AN16" s="774"/>
      <c r="AO16" s="774"/>
      <c r="AP16" s="774"/>
      <c r="AQ16" s="774"/>
      <c r="AR16" s="774"/>
      <c r="AS16" s="774"/>
      <c r="AT16" s="774"/>
      <c r="AU16" s="774"/>
      <c r="AV16" s="774"/>
      <c r="AW16" s="775"/>
    </row>
    <row r="17" spans="2:49" ht="16.5" customHeight="1">
      <c r="B17" s="643"/>
      <c r="C17" s="643"/>
      <c r="D17" s="643"/>
      <c r="E17" s="643"/>
      <c r="F17" s="643"/>
      <c r="G17" s="643"/>
      <c r="H17" s="643"/>
      <c r="I17" s="738"/>
      <c r="J17" s="739"/>
      <c r="K17" s="739"/>
      <c r="L17" s="740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758"/>
      <c r="AE17" s="759"/>
      <c r="AF17" s="759"/>
      <c r="AG17" s="759"/>
      <c r="AH17" s="759"/>
      <c r="AI17" s="759"/>
      <c r="AJ17" s="760"/>
      <c r="AK17" s="776"/>
      <c r="AL17" s="777"/>
      <c r="AM17" s="777"/>
      <c r="AN17" s="777"/>
      <c r="AO17" s="777"/>
      <c r="AP17" s="777"/>
      <c r="AQ17" s="777"/>
      <c r="AR17" s="777"/>
      <c r="AS17" s="777"/>
      <c r="AT17" s="777"/>
      <c r="AU17" s="777"/>
      <c r="AV17" s="777"/>
      <c r="AW17" s="778"/>
    </row>
  </sheetData>
  <mergeCells count="42">
    <mergeCell ref="B15:H17"/>
    <mergeCell ref="AK15:AW17"/>
    <mergeCell ref="I15:L15"/>
    <mergeCell ref="I16:L16"/>
    <mergeCell ref="I17:L17"/>
    <mergeCell ref="AD15:AJ17"/>
    <mergeCell ref="AD7:AJ7"/>
    <mergeCell ref="I10:L10"/>
    <mergeCell ref="I11:L11"/>
    <mergeCell ref="AD8:AJ11"/>
    <mergeCell ref="AK8:AW11"/>
    <mergeCell ref="B12:H14"/>
    <mergeCell ref="I12:L12"/>
    <mergeCell ref="I13:L13"/>
    <mergeCell ref="I14:L14"/>
    <mergeCell ref="AD12:AJ14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2:AR2"/>
    <mergeCell ref="N2:P2"/>
    <mergeCell ref="Q2:X2"/>
    <mergeCell ref="Y2:AA2"/>
    <mergeCell ref="AB2:AH2"/>
    <mergeCell ref="AI2:AK2"/>
  </mergeCells>
  <phoneticPr fontId="1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6</vt:i4>
      </vt:variant>
    </vt:vector>
  </HeadingPairs>
  <TitlesOfParts>
    <vt:vector size="30" baseType="lpstr">
      <vt:lpstr>表紙</vt:lpstr>
      <vt:lpstr>改訂履歴</vt:lpstr>
      <vt:lpstr>モデル一覧</vt:lpstr>
      <vt:lpstr>変更点</vt:lpstr>
      <vt:lpstr>月次確定(初期表示)</vt:lpstr>
      <vt:lpstr>月次確定表示用設定</vt:lpstr>
      <vt:lpstr>月次確定表示準備</vt:lpstr>
      <vt:lpstr>仕訳管理情報取得</vt:lpstr>
      <vt:lpstr>月次確定情報</vt:lpstr>
      <vt:lpstr>仕訳管理情報取得 (2)</vt:lpstr>
      <vt:lpstr>仕訳未送信件数取得</vt:lpstr>
      <vt:lpstr>【印刷不要】選択肢</vt:lpstr>
      <vt:lpstr>TBL_月次確定情報</vt:lpstr>
      <vt:lpstr>TBL_仕訳管理情報</vt:lpstr>
      <vt:lpstr>特定科目情報取得</vt:lpstr>
      <vt:lpstr>仕訳バランスチェック</vt:lpstr>
      <vt:lpstr>会社基本情報取得処理</vt:lpstr>
      <vt:lpstr>実績集計マスタ削除</vt:lpstr>
      <vt:lpstr>メール会計抽出日確認</vt:lpstr>
      <vt:lpstr>【補足】月次確定のチェック時の確認</vt:lpstr>
      <vt:lpstr>TBL_会社基本情報</vt:lpstr>
      <vt:lpstr>UML図_バッチ</vt:lpstr>
      <vt:lpstr>実装概要</vt:lpstr>
      <vt:lpstr>通信処理一覧</vt:lpstr>
      <vt:lpstr>TBL_会社基本情報!Print_Titles</vt:lpstr>
      <vt:lpstr>TBL_月次確定情報!Print_Titles</vt:lpstr>
      <vt:lpstr>TBL_仕訳管理情報!Print_Titles</vt:lpstr>
      <vt:lpstr>TBL_会社基本情報!項目名</vt:lpstr>
      <vt:lpstr>TBL_月次確定情報!項目名</vt:lpstr>
      <vt:lpstr>TBL_仕訳管理情報!項目名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2016-10-19T07:25:09Z</dcterms:modified>
</cp:coreProperties>
</file>