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250" windowHeight="11910" tabRatio="806" activeTab="2"/>
  </bookViews>
  <sheets>
    <sheet name="表紙" sheetId="1" r:id="rId1"/>
    <sheet name="改訂履歴" sheetId="2" r:id="rId2"/>
    <sheet name="棚卸科目集計" sheetId="26" r:id="rId3"/>
    <sheet name="月別合計取得" sheetId="28" r:id="rId4"/>
    <sheet name="加算元実在科目集計" sheetId="27" r:id="rId5"/>
    <sheet name="損益科目集計" sheetId="22" r:id="rId6"/>
    <sheet name="繰越利益剰余金集計" sheetId="23" r:id="rId7"/>
    <sheet name="元入金集計" sheetId="25" r:id="rId8"/>
    <sheet name="【印刷不要】選択肢" sheetId="21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6"/>
  <c r="C46" s="1"/>
  <c r="C47" s="1"/>
  <c r="AB46"/>
  <c r="AB45"/>
  <c r="AM4" i="25" l="1"/>
  <c r="AJ4"/>
  <c r="AC4"/>
  <c r="Z4"/>
  <c r="R4"/>
  <c r="O4"/>
  <c r="AM3"/>
  <c r="AJ3"/>
  <c r="AC3"/>
  <c r="Z3"/>
  <c r="R3"/>
  <c r="O3"/>
  <c r="AJ2"/>
  <c r="Z2"/>
  <c r="R2"/>
  <c r="O2"/>
  <c r="AM4" i="23"/>
  <c r="AJ4"/>
  <c r="AC4"/>
  <c r="Z4"/>
  <c r="R4"/>
  <c r="O4"/>
  <c r="AM3"/>
  <c r="AJ3"/>
  <c r="AC3"/>
  <c r="Z3"/>
  <c r="R3"/>
  <c r="O3"/>
  <c r="AJ2"/>
  <c r="Z2"/>
  <c r="R2"/>
  <c r="O2"/>
  <c r="AM4" i="22"/>
  <c r="AJ4"/>
  <c r="AC4"/>
  <c r="Z4"/>
  <c r="R4"/>
  <c r="O4"/>
  <c r="AM3"/>
  <c r="AJ3"/>
  <c r="AC3"/>
  <c r="Z3"/>
  <c r="R3"/>
  <c r="O3"/>
  <c r="AJ2"/>
  <c r="Z2"/>
  <c r="R2"/>
  <c r="O2"/>
  <c r="AB52" i="28"/>
  <c r="AB48"/>
  <c r="AB49"/>
  <c r="AB55"/>
  <c r="AB54"/>
  <c r="AB53"/>
  <c r="AB51"/>
  <c r="AB50"/>
  <c r="AB47"/>
  <c r="AB46"/>
  <c r="AB45"/>
  <c r="C45"/>
  <c r="C46" s="1"/>
  <c r="AB44"/>
  <c r="C21"/>
  <c r="C22" s="1"/>
  <c r="C23" s="1"/>
  <c r="C24" s="1"/>
  <c r="C25" s="1"/>
  <c r="C26" s="1"/>
  <c r="C27" s="1"/>
  <c r="C28" s="1"/>
  <c r="C29" s="1"/>
  <c r="C30" s="1"/>
  <c r="C31" s="1"/>
  <c r="C32" s="1"/>
  <c r="I8"/>
  <c r="AM4"/>
  <c r="AJ4"/>
  <c r="AC4"/>
  <c r="Z4"/>
  <c r="R4"/>
  <c r="O4"/>
  <c r="AM3"/>
  <c r="AJ3"/>
  <c r="AC3"/>
  <c r="Z3"/>
  <c r="R3"/>
  <c r="O3"/>
  <c r="AJ2"/>
  <c r="Z2"/>
  <c r="R2"/>
  <c r="O2"/>
  <c r="AB43" i="27"/>
  <c r="AB42"/>
  <c r="AB41"/>
  <c r="AB40"/>
  <c r="AB39"/>
  <c r="C39"/>
  <c r="C40" s="1"/>
  <c r="C41" s="1"/>
  <c r="C42" s="1"/>
  <c r="AB38"/>
  <c r="C21"/>
  <c r="C22" s="1"/>
  <c r="C23" s="1"/>
  <c r="C24" s="1"/>
  <c r="C25" s="1"/>
  <c r="I8"/>
  <c r="AM4"/>
  <c r="AJ4"/>
  <c r="AC4"/>
  <c r="Z4"/>
  <c r="R4"/>
  <c r="O4"/>
  <c r="AM3"/>
  <c r="AJ3"/>
  <c r="AC3"/>
  <c r="Z3"/>
  <c r="R3"/>
  <c r="O3"/>
  <c r="AJ2"/>
  <c r="Z2"/>
  <c r="R2"/>
  <c r="O2"/>
  <c r="C47" i="28" l="1"/>
  <c r="C48" s="1"/>
  <c r="C49" s="1"/>
  <c r="C50" s="1"/>
  <c r="C51" s="1"/>
  <c r="C52" s="1"/>
  <c r="C53" s="1"/>
  <c r="C54" s="1"/>
  <c r="C55" s="1"/>
  <c r="AB47" i="26"/>
  <c r="AB44"/>
  <c r="AB43"/>
  <c r="AB42"/>
  <c r="AB41"/>
  <c r="C41"/>
  <c r="C42" s="1"/>
  <c r="AB40"/>
  <c r="C21"/>
  <c r="C22" s="1"/>
  <c r="C23" s="1"/>
  <c r="C24" s="1"/>
  <c r="C25" s="1"/>
  <c r="C26" s="1"/>
  <c r="C27" s="1"/>
  <c r="C28" s="1"/>
  <c r="I8"/>
  <c r="AM4"/>
  <c r="AJ4"/>
  <c r="AC4"/>
  <c r="Z4"/>
  <c r="R4"/>
  <c r="O4"/>
  <c r="AM3"/>
  <c r="AJ3"/>
  <c r="AC3"/>
  <c r="Z3"/>
  <c r="R3"/>
  <c r="O3"/>
  <c r="AJ2"/>
  <c r="Z2"/>
  <c r="R2"/>
  <c r="O2"/>
  <c r="C43" l="1"/>
  <c r="I8" i="25"/>
  <c r="AB41"/>
  <c r="AB40"/>
  <c r="AB39"/>
  <c r="AB38"/>
  <c r="AB37"/>
  <c r="C44" i="26" l="1"/>
  <c r="I8" i="23"/>
  <c r="AB41"/>
  <c r="AB40"/>
  <c r="AB39"/>
  <c r="AB38"/>
  <c r="AB37"/>
  <c r="I8" i="22" l="1"/>
  <c r="AB41"/>
  <c r="AB40"/>
  <c r="AB39"/>
  <c r="AB38"/>
  <c r="AB37"/>
  <c r="AL4" i="20" l="1"/>
  <c r="AI4"/>
  <c r="Y4"/>
  <c r="Q4"/>
  <c r="N4"/>
  <c r="AL3"/>
  <c r="AI3"/>
  <c r="Y3"/>
  <c r="Q3"/>
  <c r="N3"/>
  <c r="AL2"/>
  <c r="AI2"/>
  <c r="AB2"/>
  <c r="Y2"/>
  <c r="Q2"/>
  <c r="N2"/>
  <c r="AL4" i="16" l="1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<sst xmlns="http://schemas.openxmlformats.org/spreadsheetml/2006/main" count="961" uniqueCount="416">
  <si>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</si>
  <si>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</si>
  <si>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</si>
  <si>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</si>
  <si>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</si>
  <si>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</si>
  <si>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</si>
  <si>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</si>
  <si>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</si>
  <si>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</si>
  <si>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</si>
  <si>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</si>
  <si>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</si>
  <si>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</si>
  <si>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</si>
  <si>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</si>
  <si>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</si>
  <si>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</si>
  <si>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</si>
  <si>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</si>
  <si>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</si>
  <si>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</si>
  <si>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</si>
  <si>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</si>
  <si>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</si>
  <si>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</si>
  <si>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</si>
  <si>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</si>
  <si>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</si>
  <si>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</si>
  <si>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</si>
  <si>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</si>
  <si>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</si>
  <si>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</si>
  <si>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</si>
  <si>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</si>
  <si>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</si>
  <si>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</si>
  <si>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</si>
  <si>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</si>
  <si>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</si>
  <si>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</si>
  <si>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</si>
  <si>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</si>
  <si>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</si>
  <si>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</si>
  <si>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</si>
  <si>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</si>
  <si>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</si>
  <si>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</si>
  <si>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</si>
  <si>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</si>
  <si>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</si>
  <si>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</si>
  <si>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</si>
  <si>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</si>
  <si>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</si>
  <si>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</si>
  <si>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</si>
  <si>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</si>
  <si>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</si>
  <si>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</si>
  <si>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</si>
  <si>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</si>
  <si>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</si>
  <si>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</si>
  <si>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</si>
  <si>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</si>
  <si>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</si>
  <si>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</si>
  <si>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</si>
  <si>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</si>
  <si>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</si>
  <si>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</si>
  <si>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</si>
  <si>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</si>
  <si>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</si>
  <si>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</si>
  <si>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</si>
  <si>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</si>
  <si>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</si>
  <si>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</si>
  <si>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</si>
  <si>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</si>
  <si>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</si>
  <si>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</si>
  <si>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</si>
  <si>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</si>
  <si>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</si>
  <si>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</si>
  <si>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</si>
  <si>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</si>
  <si>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</si>
  <si>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</si>
  <si>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</si>
  <si>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</si>
  <si>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</si>
  <si>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</si>
  <si>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</si>
  <si>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</si>
  <si>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</si>
  <si>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</si>
  <si>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</si>
  <si>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</si>
  <si>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Select</t>
  </si>
  <si>
    <t>, sum(DebitSum) as DebitSum</t>
  </si>
  <si>
    <t>, sum(CreditSum) as CreditSum</t>
  </si>
  <si>
    <t xml:space="preserve"> from SumSM</t>
  </si>
  <si>
    <t xml:space="preserve"> group by NMonth</t>
  </si>
  <si>
    <t xml:space="preserve"> order by NMonth</t>
  </si>
  <si>
    <t>1．月度の範囲指定</t>
  </si>
  <si>
    <t>開始内部月</t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</si>
  <si>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</si>
  <si>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</si>
  <si>
    <t>終了内部月</t>
    <phoneticPr fontId="1"/>
  </si>
  <si>
    <t>int</t>
  </si>
  <si>
    <t>int</t>
    <phoneticPr fontId="1"/>
  </si>
  <si>
    <t>List&lt;int&gt;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</si>
  <si>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</si>
  <si>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</si>
  <si>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</si>
  <si>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</si>
  <si>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</si>
  <si>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</si>
  <si>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</si>
  <si>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</si>
  <si>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</si>
  <si>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</si>
  <si>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</si>
  <si>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</si>
  <si>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</si>
  <si>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decimal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</si>
  <si>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</si>
  <si>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</si>
  <si>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</si>
  <si>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NMonthFrom</t>
    <phoneticPr fontId="1"/>
  </si>
  <si>
    <t>NMonthTo</t>
    <phoneticPr fontId="1"/>
  </si>
  <si>
    <t>KmkCode</t>
    <phoneticPr fontId="1"/>
  </si>
  <si>
    <t>当該科目コード</t>
    <rPh sb="2" eb="4">
      <t>カモク</t>
    </rPh>
    <phoneticPr fontId="1"/>
  </si>
  <si>
    <t>【Where条件】</t>
  </si>
  <si>
    <t>パラメータが null または空集合のときは条件に追加しない</t>
    <rPh sb="15" eb="16">
      <t>カラ</t>
    </rPh>
    <rPh sb="16" eb="18">
      <t>シュウゴウ</t>
    </rPh>
    <rPh sb="22" eb="24">
      <t>ジョウケン</t>
    </rPh>
    <rPh sb="25" eb="27">
      <t>ツイカ</t>
    </rPh>
    <phoneticPr fontId="1"/>
  </si>
  <si>
    <t>2．「中間(四半期)決算」を集計に含めない</t>
    <phoneticPr fontId="1"/>
  </si>
  <si>
    <t>excludeNMonths</t>
    <phoneticPr fontId="1"/>
  </si>
  <si>
    <t>ExcludeNMonths</t>
    <phoneticPr fontId="1"/>
  </si>
  <si>
    <t>nMonthFrom</t>
    <phoneticPr fontId="1"/>
  </si>
  <si>
    <t>nMonthTo</t>
    <phoneticPr fontId="1"/>
  </si>
  <si>
    <t>kmkCode</t>
    <phoneticPr fontId="1"/>
  </si>
  <si>
    <t>宇野 淳</t>
    <rPh sb="0" eb="2">
      <t>ウノ</t>
    </rPh>
    <rPh sb="3" eb="4">
      <t>ジュン</t>
    </rPh>
    <phoneticPr fontId="3"/>
  </si>
  <si>
    <t>宇野 淳</t>
    <rPh sb="0" eb="2">
      <t>ウノ</t>
    </rPh>
    <rPh sb="3" eb="4">
      <t>ジュン</t>
    </rPh>
    <phoneticPr fontId="1"/>
  </si>
  <si>
    <t>SumSMDao</t>
    <phoneticPr fontId="1"/>
  </si>
  <si>
    <t>損益科目集計</t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</si>
  <si>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</si>
  <si>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</si>
  <si>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</si>
  <si>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</si>
  <si>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</si>
  <si>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</si>
  <si>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decimal</t>
    <phoneticPr fontId="1"/>
  </si>
  <si>
    <t>nMonthTo</t>
    <phoneticPr fontId="1"/>
  </si>
  <si>
    <t>plKmkCodes</t>
    <phoneticPr fontId="1"/>
  </si>
  <si>
    <t>List&lt;int&gt;</t>
    <phoneticPr fontId="1"/>
  </si>
  <si>
    <t>excludeNMonths</t>
    <phoneticPr fontId="1"/>
  </si>
  <si>
    <t>ClientCode</t>
    <phoneticPr fontId="1"/>
  </si>
  <si>
    <t>ClientYear</t>
    <phoneticPr fontId="1"/>
  </si>
  <si>
    <t>NMonthTo</t>
    <phoneticPr fontId="1"/>
  </si>
  <si>
    <t>PLKmkCodes</t>
    <phoneticPr fontId="1"/>
  </si>
  <si>
    <t>ExcludeNMonths</t>
    <phoneticPr fontId="1"/>
  </si>
  <si>
    <t xml:space="preserve">  SumGroup.KmkCode</t>
  </si>
  <si>
    <t>1．終了内部月</t>
    <phoneticPr fontId="1"/>
  </si>
  <si>
    <t>, KmkMA.SimpleName as KmkName</t>
  </si>
  <si>
    <t>, KmkMA.LongName as KmkNameL</t>
  </si>
  <si>
    <t>, KmkMA.SumAnaCode</t>
  </si>
  <si>
    <t>, KmkMA.DCKbn</t>
  </si>
  <si>
    <t>from (</t>
  </si>
  <si>
    <t xml:space="preserve">    Select</t>
  </si>
  <si>
    <t xml:space="preserve">      SumSM.KmkCode</t>
  </si>
  <si>
    <t xml:space="preserve">     from SumSM</t>
  </si>
  <si>
    <t xml:space="preserve">     left outer join KmkMA on</t>
  </si>
  <si>
    <t xml:space="preserve">     and KmkMA.GCode = SumSM.KmkCode</t>
  </si>
  <si>
    <t xml:space="preserve">    group by SumSM.KmkCode</t>
  </si>
  <si>
    <t>) as SumGroup</t>
  </si>
  <si>
    <t>left outer join KmkMA on</t>
  </si>
  <si>
    <t xml:space="preserve"> and KmkMA.GCode = SumGroup.KmkCode</t>
  </si>
  <si>
    <t>order by SumGroup.KmkCode</t>
  </si>
  <si>
    <t xml:space="preserve"> and KmkMA.ClientCode = SumGroup.ClientCode</t>
    <phoneticPr fontId="1"/>
  </si>
  <si>
    <t xml:space="preserve"> and KmkMA.ClientYear = SumGroup.ClientYear</t>
    <phoneticPr fontId="1"/>
  </si>
  <si>
    <t xml:space="preserve">     and KmkMA.ClientYear = SumSM.ClientYear</t>
    <phoneticPr fontId="1"/>
  </si>
  <si>
    <t xml:space="preserve">     and KmkMA.ClientCode = SumSM.ClientCode</t>
    <phoneticPr fontId="1"/>
  </si>
  <si>
    <r>
      <t xml:space="preserve">     and SumSM.ClientYear = </t>
    </r>
    <r>
      <rPr>
        <b/>
        <sz val="9"/>
        <rFont val="Meiryo UI"/>
        <family val="3"/>
        <charset val="128"/>
      </rPr>
      <t>@会計年度</t>
    </r>
    <rPh sb="29" eb="31">
      <t>カイケイ</t>
    </rPh>
    <rPh sb="31" eb="33">
      <t>ネンド</t>
    </rPh>
    <phoneticPr fontId="1"/>
  </si>
  <si>
    <r>
      <t xml:space="preserve">     and SumSM.ClientCode = </t>
    </r>
    <r>
      <rPr>
        <b/>
        <sz val="9"/>
        <rFont val="Meiryo UI"/>
        <family val="3"/>
        <charset val="128"/>
      </rPr>
      <t>@顧客コード</t>
    </r>
    <rPh sb="29" eb="31">
      <t>コキャク</t>
    </rPh>
    <phoneticPr fontId="1"/>
  </si>
  <si>
    <t>繰越利益剰余金集計</t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</si>
  <si>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</si>
  <si>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</si>
  <si>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</si>
  <si>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</si>
  <si>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</si>
  <si>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</si>
  <si>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decimal</t>
    <phoneticPr fontId="1"/>
  </si>
  <si>
    <t>nMonthTo</t>
    <phoneticPr fontId="1"/>
  </si>
  <si>
    <t>kmkCode</t>
    <phoneticPr fontId="1"/>
  </si>
  <si>
    <t>前期繰越利益科目</t>
    <phoneticPr fontId="1"/>
  </si>
  <si>
    <t>excludeNMonths</t>
    <phoneticPr fontId="1"/>
  </si>
  <si>
    <t>ClientCode</t>
    <phoneticPr fontId="1"/>
  </si>
  <si>
    <t>ClientYear</t>
    <phoneticPr fontId="1"/>
  </si>
  <si>
    <t>NMonthTo</t>
    <phoneticPr fontId="1"/>
  </si>
  <si>
    <t>KmkCode</t>
    <phoneticPr fontId="1"/>
  </si>
  <si>
    <t>前期繰越利益科目</t>
  </si>
  <si>
    <t>ExcludeNMonths</t>
    <phoneticPr fontId="1"/>
  </si>
  <si>
    <t>1．終了内部月</t>
    <phoneticPr fontId="1"/>
  </si>
  <si>
    <t>2．前期繰越利益科目</t>
    <phoneticPr fontId="1"/>
  </si>
  <si>
    <t>SumSM.KmkCode = @前期繰越利益科目</t>
    <phoneticPr fontId="1"/>
  </si>
  <si>
    <t>元入金集計</t>
    <rPh sb="0" eb="2">
      <t>モトイレ</t>
    </rPh>
    <phoneticPr fontId="1"/>
  </si>
  <si>
    <t>, KmkMA.AnalyzeCode</t>
  </si>
  <si>
    <t xml:space="preserve"> order by SumGroup.KmkCode</t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</si>
  <si>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</si>
  <si>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</si>
  <si>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</si>
  <si>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</si>
  <si>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</si>
  <si>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</si>
  <si>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decimal</t>
    <phoneticPr fontId="1"/>
  </si>
  <si>
    <t>nMonthTo</t>
    <phoneticPr fontId="1"/>
  </si>
  <si>
    <t>excludeNMonths</t>
    <phoneticPr fontId="1"/>
  </si>
  <si>
    <t>ClientCode</t>
    <phoneticPr fontId="1"/>
  </si>
  <si>
    <t>ClientYear</t>
    <phoneticPr fontId="1"/>
  </si>
  <si>
    <t>NMonthTo</t>
    <phoneticPr fontId="1"/>
  </si>
  <si>
    <t>List&lt;int&gt;</t>
    <phoneticPr fontId="1"/>
  </si>
  <si>
    <t>ExcludeNMonths</t>
    <phoneticPr fontId="1"/>
  </si>
  <si>
    <t>1．終了内部月</t>
    <phoneticPr fontId="1"/>
  </si>
  <si>
    <t xml:space="preserve">     and KmkMA.ClientCode = SumSM.ClientCode</t>
    <phoneticPr fontId="1"/>
  </si>
  <si>
    <t xml:space="preserve">     and KmkMA.ClientYear = SumSM.ClientYear</t>
    <phoneticPr fontId="1"/>
  </si>
  <si>
    <r>
      <t xml:space="preserve">and SumKbn = </t>
    </r>
    <r>
      <rPr>
        <b/>
        <sz val="9"/>
        <rFont val="Meiryo UI"/>
        <family val="3"/>
        <charset val="128"/>
      </rPr>
      <t>@金額区分</t>
    </r>
    <rPh sb="14" eb="16">
      <t>キンガク</t>
    </rPh>
    <rPh sb="16" eb="18">
      <t>クブン</t>
    </rPh>
    <phoneticPr fontId="1"/>
  </si>
  <si>
    <t>sumKbn</t>
    <phoneticPr fontId="1"/>
  </si>
  <si>
    <t>金額区分</t>
    <rPh sb="0" eb="2">
      <t>キンガク</t>
    </rPh>
    <rPh sb="2" eb="4">
      <t>クブン</t>
    </rPh>
    <phoneticPr fontId="1"/>
  </si>
  <si>
    <t>byte</t>
    <phoneticPr fontId="1"/>
  </si>
  <si>
    <t>SumKbn</t>
    <phoneticPr fontId="1"/>
  </si>
  <si>
    <t>NMonth Between @開始内部月 And @終了内部月</t>
  </si>
  <si>
    <t>3．科目コード指定</t>
    <rPh sb="2" eb="4">
      <t>カモク</t>
    </rPh>
    <phoneticPr fontId="1"/>
  </si>
  <si>
    <t>SumSMSumKbn.MonthlyResultsPriceCostRateCalculation</t>
    <phoneticPr fontId="1"/>
  </si>
  <si>
    <t>SumSMSumKbn.BmnAllocationPriceCostRateCalculation</t>
    <phoneticPr fontId="1"/>
  </si>
  <si>
    <t>SumSMSumKbn.Delete</t>
    <phoneticPr fontId="1"/>
  </si>
  <si>
    <t>)</t>
    <phoneticPr fontId="1"/>
  </si>
  <si>
    <t>and SumKbn not in (</t>
    <phoneticPr fontId="1"/>
  </si>
  <si>
    <t xml:space="preserve">     and SumSM.SumKbn not in (</t>
    <phoneticPr fontId="1"/>
  </si>
  <si>
    <t xml:space="preserve">     )</t>
    <phoneticPr fontId="1"/>
  </si>
  <si>
    <r>
      <t xml:space="preserve">and MasterKbn = </t>
    </r>
    <r>
      <rPr>
        <b/>
        <i/>
        <u/>
        <sz val="9"/>
        <rFont val="Meiryo UI"/>
        <family val="3"/>
        <charset val="128"/>
      </rPr>
      <t>MasterKbn.None</t>
    </r>
    <phoneticPr fontId="1"/>
  </si>
  <si>
    <t>// マスタ区分.なし</t>
    <rPh sb="6" eb="8">
      <t>クブン</t>
    </rPh>
    <phoneticPr fontId="1"/>
  </si>
  <si>
    <t>// マスタ区分.勘定科目</t>
    <rPh sb="6" eb="8">
      <t>クブン</t>
    </rPh>
    <rPh sb="9" eb="11">
      <t>カンジョウ</t>
    </rPh>
    <rPh sb="11" eb="13">
      <t>カモク</t>
    </rPh>
    <phoneticPr fontId="1"/>
  </si>
  <si>
    <t>,</t>
    <phoneticPr fontId="1"/>
  </si>
  <si>
    <r>
      <t xml:space="preserve">         KmkMA.MasterKbn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</si>
  <si>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     KmkMA.MasterKbn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</si>
  <si>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r>
      <t xml:space="preserve">     and KmkMA.SumKbn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</si>
  <si>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r>
      <t xml:space="preserve"> and KmkMA.SumKbn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</si>
  <si>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t>// 実在／合計区分.実在</t>
    <rPh sb="3" eb="5">
      <t>ジツザイ</t>
    </rPh>
    <rPh sb="6" eb="8">
      <t>ゴウケイ</t>
    </rPh>
    <rPh sb="8" eb="10">
      <t>クブン</t>
    </rPh>
    <rPh sb="11" eb="13">
      <t>ジツザイ</t>
    </rPh>
    <phoneticPr fontId="1"/>
  </si>
  <si>
    <r>
      <t xml:space="preserve">     and KmkMA.RecordKbn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</si>
  <si>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r>
      <t xml:space="preserve"> and KmkMA.RecordKbn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</si>
  <si>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t>// レコード区分.正規レコード</t>
    <rPh sb="7" eb="9">
      <t>クブン</t>
    </rPh>
    <rPh sb="10" eb="12">
      <t>セイキ</t>
    </rPh>
    <phoneticPr fontId="1"/>
  </si>
  <si>
    <t>// 補助区分.科目</t>
    <rPh sb="3" eb="5">
      <t>ホジョ</t>
    </rPh>
    <rPh sb="5" eb="7">
      <t>クブン</t>
    </rPh>
    <rPh sb="8" eb="10">
      <t>カモク</t>
    </rPh>
    <phoneticPr fontId="1"/>
  </si>
  <si>
    <t>-</t>
    <phoneticPr fontId="1"/>
  </si>
  <si>
    <t>-</t>
    <phoneticPr fontId="1"/>
  </si>
  <si>
    <t>IEnumerable&lt;dynamic&gt;</t>
    <phoneticPr fontId="1"/>
  </si>
  <si>
    <t>byte</t>
    <phoneticPr fontId="1"/>
  </si>
  <si>
    <t>byte</t>
    <phoneticPr fontId="1"/>
  </si>
  <si>
    <t>List&lt;byte&gt;</t>
    <phoneticPr fontId="1"/>
  </si>
  <si>
    <t>SumSMDao</t>
    <phoneticPr fontId="1"/>
  </si>
  <si>
    <t>GetSummaryPLData</t>
    <phoneticPr fontId="1"/>
  </si>
  <si>
    <t>, SumGroup.DebitSum</t>
  </si>
  <si>
    <t>, SumGroup.CreditSum</t>
  </si>
  <si>
    <t>, SumGroup.BeginningBalance</t>
  </si>
  <si>
    <r>
      <t xml:space="preserve">     and SumSM.MasterKbn = </t>
    </r>
    <r>
      <rPr>
        <b/>
        <i/>
        <u/>
        <sz val="9"/>
        <rFont val="Meiryo UI"/>
        <family val="3"/>
        <charset val="128"/>
      </rPr>
      <t>MasterKbn.None</t>
    </r>
    <phoneticPr fontId="1"/>
  </si>
  <si>
    <t xml:space="preserve">     and KmkMA.ClientYear = SumSM.ClientYear</t>
    <phoneticPr fontId="1"/>
  </si>
  <si>
    <t>// 0月～指定月</t>
    <rPh sb="4" eb="5">
      <t>ガツ</t>
    </rPh>
    <rPh sb="6" eb="8">
      <t>シテイ</t>
    </rPh>
    <rPh sb="8" eb="9">
      <t>ツキ</t>
    </rPh>
    <phoneticPr fontId="1"/>
  </si>
  <si>
    <t xml:space="preserve">      ) as BeginningBalance</t>
  </si>
  <si>
    <t xml:space="preserve">                       else CreditSum end) </t>
  </si>
  <si>
    <t xml:space="preserve">               else 0 end</t>
  </si>
  <si>
    <t xml:space="preserve">               else DebitSum end</t>
  </si>
  <si>
    <t xml:space="preserve">      ) as DebitSum</t>
  </si>
  <si>
    <t xml:space="preserve">      ) as CreditSum</t>
  </si>
  <si>
    <t>// 内部月.0月</t>
    <rPh sb="3" eb="5">
      <t>ナイブ</t>
    </rPh>
    <rPh sb="5" eb="6">
      <t>ツキ</t>
    </rPh>
    <rPh sb="8" eb="9">
      <t>ガツ</t>
    </rPh>
    <phoneticPr fontId="1"/>
  </si>
  <si>
    <t>// 貸借区分.借方</t>
    <rPh sb="3" eb="5">
      <t>タイシャク</t>
    </rPh>
    <rPh sb="5" eb="7">
      <t>クブン</t>
    </rPh>
    <rPh sb="8" eb="10">
      <t>カリカタ</t>
    </rPh>
    <phoneticPr fontId="1"/>
  </si>
  <si>
    <r>
      <t xml:space="preserve">                 (case when KmkMA.DCKbn = </t>
    </r>
    <r>
      <rPr>
        <b/>
        <i/>
        <u/>
        <sz val="9"/>
        <rFont val="Meiryo UI"/>
        <family val="3"/>
        <charset val="128"/>
      </rPr>
      <t>ChgDCKbn.Debit</t>
    </r>
    <r>
      <rPr>
        <sz val="9"/>
        <rFont val="Meiryo UI"/>
        <family val="3"/>
        <charset val="128"/>
      </rPr>
      <t xml:space="preserve"> then DebitSum </t>
    </r>
    <phoneticPr fontId="1"/>
  </si>
  <si>
    <r>
      <t xml:space="preserve">and KmkCode  = </t>
    </r>
    <r>
      <rPr>
        <b/>
        <sz val="9"/>
        <rFont val="Meiryo UI"/>
        <family val="3"/>
        <charset val="128"/>
      </rPr>
      <t>@当該科目コード</t>
    </r>
    <phoneticPr fontId="1"/>
  </si>
  <si>
    <t xml:space="preserve">               else CreditSum end</t>
    <phoneticPr fontId="1"/>
  </si>
  <si>
    <t xml:space="preserve">      ) as CreditSum</t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</si>
  <si>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</si>
  <si>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</si>
  <si>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TekiCode</t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</si>
  <si>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</si>
  <si>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short</t>
    <phoneticPr fontId="1"/>
  </si>
  <si>
    <t>int</t>
    <phoneticPr fontId="1"/>
  </si>
  <si>
    <r>
      <t xml:space="preserve">and TekiCode  = </t>
    </r>
    <r>
      <rPr>
        <b/>
        <sz val="9"/>
        <rFont val="Meiryo UI"/>
        <family val="3"/>
        <charset val="128"/>
      </rPr>
      <t>@科目別補助コード</t>
    </r>
    <rPh sb="17" eb="19">
      <t>カモク</t>
    </rPh>
    <rPh sb="19" eb="20">
      <t>ベツ</t>
    </rPh>
    <rPh sb="20" eb="22">
      <t>ホジョ</t>
    </rPh>
    <phoneticPr fontId="1"/>
  </si>
  <si>
    <r>
      <t xml:space="preserve">and HojyoKbn  = </t>
    </r>
    <r>
      <rPr>
        <b/>
        <sz val="9"/>
        <rFont val="Meiryo UI"/>
        <family val="3"/>
        <charset val="128"/>
      </rPr>
      <t>@補助区分</t>
    </r>
    <rPh sb="17" eb="19">
      <t>ホジョ</t>
    </rPh>
    <rPh sb="19" eb="21">
      <t>クブン</t>
    </rPh>
    <phoneticPr fontId="1"/>
  </si>
  <si>
    <t>hojyoKbn</t>
    <phoneticPr fontId="1"/>
  </si>
  <si>
    <t>tekiCode</t>
    <phoneticPr fontId="1"/>
  </si>
  <si>
    <t>GetSurplusData</t>
    <phoneticPr fontId="1"/>
  </si>
  <si>
    <t>GetCapitalData</t>
    <phoneticPr fontId="1"/>
  </si>
  <si>
    <t xml:space="preserve">  NMonth</t>
    <phoneticPr fontId="1"/>
  </si>
  <si>
    <r>
      <t xml:space="preserve">    , sum(case when NMonth = </t>
    </r>
    <r>
      <rPr>
        <b/>
        <i/>
        <u/>
        <sz val="9"/>
        <rFont val="Meiryo UI"/>
        <family val="3"/>
        <charset val="128"/>
      </rPr>
      <t>NMonth.StartMonth</t>
    </r>
    <r>
      <rPr>
        <sz val="9"/>
        <rFont val="Meiryo UI"/>
        <family val="3"/>
        <charset val="128"/>
      </rPr>
      <t xml:space="preserve"> then </t>
    </r>
    <phoneticPr fontId="1"/>
  </si>
  <si>
    <r>
      <t xml:space="preserve">    , sum(case when NMonth = </t>
    </r>
    <r>
      <rPr>
        <b/>
        <i/>
        <u/>
        <sz val="9"/>
        <rFont val="Meiryo UI"/>
        <family val="3"/>
        <charset val="128"/>
      </rPr>
      <t>NMonth.StartMonth</t>
    </r>
    <r>
      <rPr>
        <sz val="9"/>
        <rFont val="Meiryo UI"/>
        <family val="3"/>
        <charset val="128"/>
      </rPr>
      <t xml:space="preserve"> then 0 </t>
    </r>
    <phoneticPr fontId="1"/>
  </si>
  <si>
    <t>capitalKmkCodes</t>
    <phoneticPr fontId="1"/>
  </si>
  <si>
    <t>CapitalKmkCodes</t>
    <phoneticPr fontId="1"/>
  </si>
  <si>
    <t>除外内部月リスト</t>
  </si>
  <si>
    <t>3．除外内部月リスト</t>
  </si>
  <si>
    <t>SumSM.NMonth not in @除外内部月リスト</t>
  </si>
  <si>
    <r>
      <t xml:space="preserve">and NMonth not in </t>
    </r>
    <r>
      <rPr>
        <b/>
        <sz val="9"/>
        <rFont val="Meiryo UI"/>
        <family val="3"/>
        <charset val="128"/>
      </rPr>
      <t>@除外内部月リスト</t>
    </r>
    <phoneticPr fontId="1"/>
  </si>
  <si>
    <r>
      <t xml:space="preserve">     and SumSM.NMonth not in </t>
    </r>
    <r>
      <rPr>
        <b/>
        <sz val="9"/>
        <rFont val="Meiryo UI"/>
        <family val="3"/>
        <charset val="128"/>
      </rPr>
      <t>@除外内部月リスト</t>
    </r>
    <phoneticPr fontId="1"/>
  </si>
  <si>
    <t>除外内部月リスト</t>
    <phoneticPr fontId="1"/>
  </si>
  <si>
    <t>NMonth not in @除外内部月リスト</t>
    <phoneticPr fontId="1"/>
  </si>
  <si>
    <t>PL科目コードリスト</t>
    <phoneticPr fontId="1"/>
  </si>
  <si>
    <t>2．PL科目コードリスト</t>
  </si>
  <si>
    <t>元入金科目コードリスト</t>
    <phoneticPr fontId="1"/>
  </si>
  <si>
    <t>2．元入金科目コードリスト</t>
  </si>
  <si>
    <t>元入金科目コードリスト</t>
    <phoneticPr fontId="1"/>
  </si>
  <si>
    <t>P/L科目の集計データを取得する。</t>
    <rPh sb="6" eb="8">
      <t>シュウケイ</t>
    </rPh>
    <phoneticPr fontId="1"/>
  </si>
  <si>
    <t>月別合計の集計データを取得する。</t>
    <rPh sb="0" eb="2">
      <t>ツキベツ</t>
    </rPh>
    <rPh sb="2" eb="4">
      <t>ゴウケイ</t>
    </rPh>
    <rPh sb="5" eb="7">
      <t>シュウケイ</t>
    </rPh>
    <rPh sb="11" eb="13">
      <t>シュトク</t>
    </rPh>
    <phoneticPr fontId="1"/>
  </si>
  <si>
    <t>繰越利益余剰金の集計データを取得する。</t>
    <rPh sb="8" eb="10">
      <t>シュウケイ</t>
    </rPh>
    <phoneticPr fontId="1"/>
  </si>
  <si>
    <t>元入金の集計データを取得する。</t>
    <rPh sb="4" eb="6">
      <t>シュウケイ</t>
    </rPh>
    <phoneticPr fontId="1"/>
  </si>
  <si>
    <t>棚卸科目の集計データを取得する。</t>
    <rPh sb="0" eb="2">
      <t>タナオロシ</t>
    </rPh>
    <rPh sb="2" eb="4">
      <t>カモク</t>
    </rPh>
    <rPh sb="5" eb="7">
      <t>シュウケイ</t>
    </rPh>
    <rPh sb="11" eb="13">
      <t>シュトク</t>
    </rPh>
    <phoneticPr fontId="1"/>
  </si>
  <si>
    <t>inventoryKmkCodes</t>
    <phoneticPr fontId="1"/>
  </si>
  <si>
    <t>IEnumerable&lt;SumSM&gt;</t>
    <phoneticPr fontId="1"/>
  </si>
  <si>
    <t>InventoryKmkCodes</t>
    <phoneticPr fontId="1"/>
  </si>
  <si>
    <t>棚卸科目コードリスト</t>
    <rPh sb="0" eb="2">
      <t>タナオロシ</t>
    </rPh>
    <rPh sb="2" eb="4">
      <t>カモク</t>
    </rPh>
    <phoneticPr fontId="1"/>
  </si>
  <si>
    <t>期首／期末棚卸科目コード</t>
    <rPh sb="3" eb="4">
      <t>キ</t>
    </rPh>
    <rPh sb="4" eb="5">
      <t>マツ</t>
    </rPh>
    <rPh sb="7" eb="9">
      <t>カモク</t>
    </rPh>
    <phoneticPr fontId="1"/>
  </si>
  <si>
    <t>期首と期首の棚卸科目コード</t>
    <rPh sb="0" eb="2">
      <t>キシュ</t>
    </rPh>
    <rPh sb="3" eb="5">
      <t>キシュ</t>
    </rPh>
    <rPh sb="6" eb="8">
      <t>タナオロシ</t>
    </rPh>
    <rPh sb="8" eb="10">
      <t>カモク</t>
    </rPh>
    <phoneticPr fontId="1"/>
  </si>
  <si>
    <t>, NMonth</t>
    <phoneticPr fontId="1"/>
  </si>
  <si>
    <t xml:space="preserve">  KmkCode</t>
    <phoneticPr fontId="1"/>
  </si>
  <si>
    <t xml:space="preserve"> group by KmkCode, NMonth</t>
    <phoneticPr fontId="1"/>
  </si>
  <si>
    <r>
      <t xml:space="preserve">and ClientCode = </t>
    </r>
    <r>
      <rPr>
        <b/>
        <sz val="9"/>
        <rFont val="Meiryo UI"/>
        <family val="3"/>
        <charset val="128"/>
      </rPr>
      <t>@顧客コード</t>
    </r>
    <rPh sb="18" eb="20">
      <t>コキャク</t>
    </rPh>
    <phoneticPr fontId="1"/>
  </si>
  <si>
    <r>
      <t xml:space="preserve">and ClientYear = </t>
    </r>
    <r>
      <rPr>
        <b/>
        <sz val="9"/>
        <rFont val="Meiryo UI"/>
        <family val="3"/>
        <charset val="128"/>
      </rPr>
      <t>@会計年度</t>
    </r>
    <rPh sb="18" eb="20">
      <t>カイケイ</t>
    </rPh>
    <rPh sb="20" eb="22">
      <t>ネンド</t>
    </rPh>
    <phoneticPr fontId="1"/>
  </si>
  <si>
    <t xml:space="preserve"> from SumSM</t>
    <phoneticPr fontId="1"/>
  </si>
  <si>
    <t xml:space="preserve">  KmkCode</t>
    <phoneticPr fontId="1"/>
  </si>
  <si>
    <r>
      <t xml:space="preserve">and KmkCode in </t>
    </r>
    <r>
      <rPr>
        <b/>
        <sz val="9"/>
        <rFont val="Meiryo UI"/>
        <family val="3"/>
        <charset val="128"/>
      </rPr>
      <t>@加算元科目コードリスト</t>
    </r>
    <rPh sb="16" eb="18">
      <t>カサン</t>
    </rPh>
    <rPh sb="18" eb="19">
      <t>モト</t>
    </rPh>
    <phoneticPr fontId="1"/>
  </si>
  <si>
    <t xml:space="preserve"> group by NMonth, KmkCode</t>
    <phoneticPr fontId="1"/>
  </si>
  <si>
    <t xml:space="preserve"> order by NMonth, KmkCode</t>
    <phoneticPr fontId="1"/>
  </si>
  <si>
    <t>List&lt;int&gt;</t>
    <phoneticPr fontId="1"/>
  </si>
  <si>
    <t>加算元科目コードリスト</t>
    <rPh sb="0" eb="2">
      <t>カサン</t>
    </rPh>
    <rPh sb="2" eb="3">
      <t>モト</t>
    </rPh>
    <rPh sb="3" eb="5">
      <t>カモク</t>
    </rPh>
    <phoneticPr fontId="1"/>
  </si>
  <si>
    <t>basedCodes</t>
    <phoneticPr fontId="1"/>
  </si>
  <si>
    <t>BasedCodes</t>
    <phoneticPr fontId="1"/>
  </si>
  <si>
    <t>加算元実在科目の集計データを取得する。</t>
    <rPh sb="0" eb="3">
      <t>カサンモト</t>
    </rPh>
    <rPh sb="3" eb="5">
      <t>ジツザイ</t>
    </rPh>
    <rPh sb="5" eb="7">
      <t>カモク</t>
    </rPh>
    <rPh sb="8" eb="10">
      <t>シュウケイ</t>
    </rPh>
    <rPh sb="14" eb="16">
      <t>シュトク</t>
    </rPh>
    <phoneticPr fontId="1"/>
  </si>
  <si>
    <t>GetInventoriesData</t>
    <phoneticPr fontId="1"/>
  </si>
  <si>
    <t>棚卸科目集計</t>
    <phoneticPr fontId="1"/>
  </si>
  <si>
    <t>月別合計取得</t>
    <phoneticPr fontId="1"/>
  </si>
  <si>
    <t>加算元実在科目集計</t>
    <phoneticPr fontId="1"/>
  </si>
  <si>
    <t>GetBasedKmkData</t>
    <phoneticPr fontId="1"/>
  </si>
  <si>
    <r>
      <t xml:space="preserve">and MasterKbn = </t>
    </r>
    <r>
      <rPr>
        <b/>
        <sz val="9"/>
        <rFont val="Meiryo UI"/>
        <family val="3"/>
        <charset val="128"/>
      </rPr>
      <t>@マスタ区分</t>
    </r>
    <rPh sb="20" eb="22">
      <t>クブン</t>
    </rPh>
    <phoneticPr fontId="1"/>
  </si>
  <si>
    <r>
      <t xml:space="preserve">and BmnCode  = </t>
    </r>
    <r>
      <rPr>
        <b/>
        <sz val="9"/>
        <rFont val="Meiryo UI"/>
        <family val="3"/>
        <charset val="128"/>
      </rPr>
      <t>@部門コード</t>
    </r>
    <rPh sb="16" eb="18">
      <t>ブモン</t>
    </rPh>
    <phoneticPr fontId="1"/>
  </si>
  <si>
    <r>
      <t xml:space="preserve">and HojyoCode = </t>
    </r>
    <r>
      <rPr>
        <b/>
        <sz val="9"/>
        <rFont val="Meiryo UI"/>
        <family val="3"/>
        <charset val="128"/>
      </rPr>
      <t>@補助コード</t>
    </r>
    <rPh sb="17" eb="19">
      <t>ホジョ</t>
    </rPh>
    <phoneticPr fontId="1"/>
  </si>
  <si>
    <t>GetMonthlyTotalData</t>
    <phoneticPr fontId="1"/>
  </si>
  <si>
    <t>masterKbn</t>
    <phoneticPr fontId="1"/>
  </si>
  <si>
    <t>bmnCode</t>
    <phoneticPr fontId="1"/>
  </si>
  <si>
    <t>hojyoCode</t>
    <phoneticPr fontId="1"/>
  </si>
  <si>
    <t>補助コード</t>
    <rPh sb="0" eb="2">
      <t>ホジョ</t>
    </rPh>
    <phoneticPr fontId="1"/>
  </si>
  <si>
    <t>マスタ区分</t>
    <rPh sb="3" eb="5">
      <t>クブン</t>
    </rPh>
    <phoneticPr fontId="1"/>
  </si>
  <si>
    <t>部門コード</t>
    <rPh sb="0" eb="2">
      <t>ブモン</t>
    </rPh>
    <phoneticPr fontId="1"/>
  </si>
  <si>
    <t>string</t>
    <phoneticPr fontId="1"/>
  </si>
  <si>
    <t>short</t>
    <phoneticPr fontId="1"/>
  </si>
  <si>
    <t>string</t>
    <phoneticPr fontId="1"/>
  </si>
  <si>
    <t>3．マスタ区分指定</t>
    <rPh sb="5" eb="7">
      <t>クブン</t>
    </rPh>
    <rPh sb="7" eb="9">
      <t>シテイ</t>
    </rPh>
    <phoneticPr fontId="1"/>
  </si>
  <si>
    <t>4．部門コード指定</t>
    <rPh sb="2" eb="4">
      <t>ブモン</t>
    </rPh>
    <phoneticPr fontId="1"/>
  </si>
  <si>
    <t>SumSM.BmnCode  = @部門コード</t>
    <rPh sb="18" eb="20">
      <t>ブモン</t>
    </rPh>
    <phoneticPr fontId="1"/>
  </si>
  <si>
    <t>5．科目コード指定</t>
    <rPh sb="2" eb="4">
      <t>カモク</t>
    </rPh>
    <phoneticPr fontId="1"/>
  </si>
  <si>
    <t>6. 補助区分指定</t>
    <rPh sb="3" eb="5">
      <t>ホジョ</t>
    </rPh>
    <rPh sb="5" eb="7">
      <t>クブン</t>
    </rPh>
    <rPh sb="7" eb="9">
      <t>シテイ</t>
    </rPh>
    <phoneticPr fontId="1"/>
  </si>
  <si>
    <t>7. 補助コード指定</t>
    <rPh sb="3" eb="5">
      <t>ホジョ</t>
    </rPh>
    <rPh sb="8" eb="10">
      <t>シテイ</t>
    </rPh>
    <phoneticPr fontId="1"/>
  </si>
  <si>
    <t>8. 科目別補助コード指定</t>
    <rPh sb="3" eb="5">
      <t>カモク</t>
    </rPh>
    <rPh sb="5" eb="6">
      <t>ベツ</t>
    </rPh>
    <rPh sb="6" eb="8">
      <t>ホジョ</t>
    </rPh>
    <rPh sb="11" eb="13">
      <t>シテイ</t>
    </rPh>
    <phoneticPr fontId="1"/>
  </si>
  <si>
    <t>9. 金額区分指定</t>
    <rPh sb="3" eb="5">
      <t>キンガク</t>
    </rPh>
    <rPh sb="5" eb="7">
      <t>クブン</t>
    </rPh>
    <rPh sb="7" eb="9">
      <t>シテイ</t>
    </rPh>
    <phoneticPr fontId="1"/>
  </si>
  <si>
    <t>合併合計転記を取得する場合に 2 を指定</t>
    <phoneticPr fontId="1"/>
  </si>
  <si>
    <r>
      <t xml:space="preserve">and KmkCode  in </t>
    </r>
    <r>
      <rPr>
        <b/>
        <sz val="9"/>
        <rFont val="Meiryo UI"/>
        <family val="3"/>
        <charset val="128"/>
      </rPr>
      <t>@期首／期末棚卸科目コード</t>
    </r>
    <phoneticPr fontId="1"/>
  </si>
  <si>
    <r>
      <t xml:space="preserve">and HojyoKbn  = </t>
    </r>
    <r>
      <rPr>
        <b/>
        <i/>
        <u/>
        <sz val="9"/>
        <rFont val="Meiryo UI"/>
        <family val="3"/>
        <charset val="128"/>
      </rPr>
      <t>HojyoKbn.Kmk</t>
    </r>
    <phoneticPr fontId="1"/>
  </si>
  <si>
    <r>
      <t xml:space="preserve">     and SumSM.KmkCode in </t>
    </r>
    <r>
      <rPr>
        <b/>
        <sz val="9"/>
        <rFont val="Meiryo UI"/>
        <family val="3"/>
        <charset val="128"/>
      </rPr>
      <t>@PL科目コードリスト</t>
    </r>
    <phoneticPr fontId="1"/>
  </si>
  <si>
    <r>
      <t xml:space="preserve">     and SumSM.HojyoKbn = </t>
    </r>
    <r>
      <rPr>
        <b/>
        <i/>
        <u/>
        <sz val="9"/>
        <rFont val="Meiryo UI"/>
        <family val="3"/>
        <charset val="128"/>
      </rPr>
      <t>HojyoKbn.Kmk</t>
    </r>
    <phoneticPr fontId="1"/>
  </si>
  <si>
    <r>
      <t xml:space="preserve">     and SumSM.MasterKbn = </t>
    </r>
    <r>
      <rPr>
        <b/>
        <i/>
        <u/>
        <sz val="9"/>
        <rFont val="Meiryo UI"/>
        <family val="3"/>
        <charset val="128"/>
      </rPr>
      <t>MasterKbn.None</t>
    </r>
    <phoneticPr fontId="1"/>
  </si>
  <si>
    <r>
      <t xml:space="preserve">     and SumSM.KmkCode = </t>
    </r>
    <r>
      <rPr>
        <b/>
        <sz val="9"/>
        <rFont val="Meiryo UI"/>
        <family val="3"/>
        <charset val="128"/>
      </rPr>
      <t>@前期繰越利益科目</t>
    </r>
    <phoneticPr fontId="1"/>
  </si>
  <si>
    <r>
      <t xml:space="preserve">     and SumSM.KmkCode in </t>
    </r>
    <r>
      <rPr>
        <b/>
        <sz val="9"/>
        <rFont val="Meiryo UI"/>
        <family val="3"/>
        <charset val="128"/>
      </rPr>
      <t>@元入金科目コードリスト</t>
    </r>
    <phoneticPr fontId="6"/>
  </si>
  <si>
    <t>// 実績集計金額区分.月次実績金額（原価率計算差額）</t>
    <phoneticPr fontId="1"/>
  </si>
  <si>
    <t>,</t>
    <phoneticPr fontId="1"/>
  </si>
  <si>
    <t>SumSMSumKbn.BmnAllocationPriceCostRateCalculation</t>
    <phoneticPr fontId="1"/>
  </si>
  <si>
    <t>// 実績集計金額区分.部門配賦金額（原価率計算差額）</t>
    <phoneticPr fontId="1"/>
  </si>
  <si>
    <t>SumSMSumKbn.Delete</t>
    <phoneticPr fontId="1"/>
  </si>
  <si>
    <t>// 実績集計金額区分.削除レコード</t>
    <phoneticPr fontId="1"/>
  </si>
  <si>
    <r>
      <t xml:space="preserve">     and SumSM.NMonth not in </t>
    </r>
    <r>
      <rPr>
        <b/>
        <sz val="9"/>
        <rFont val="Meiryo UI"/>
        <family val="3"/>
        <charset val="128"/>
      </rPr>
      <t>@除外内部月リスト</t>
    </r>
    <phoneticPr fontId="1"/>
  </si>
  <si>
    <t>// 実績集計金額区分.月次実績金額（原価率計算差額）</t>
    <phoneticPr fontId="1"/>
  </si>
  <si>
    <t>// 実績集計金額区分.部門配賦金額（原価率計算差額）</t>
    <phoneticPr fontId="1"/>
  </si>
  <si>
    <t>// 実績集計金額区分.削除レコード</t>
    <phoneticPr fontId="1"/>
  </si>
  <si>
    <r>
      <t xml:space="preserve">where NMonth Between </t>
    </r>
    <r>
      <rPr>
        <b/>
        <sz val="9"/>
        <rFont val="Meiryo UI"/>
        <family val="3"/>
        <charset val="128"/>
      </rPr>
      <t>@開始内部月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@終了内部月</t>
    </r>
    <rPh sb="22" eb="24">
      <t>カイシ</t>
    </rPh>
    <rPh sb="24" eb="26">
      <t>ナイブ</t>
    </rPh>
    <rPh sb="26" eb="27">
      <t>ツキ</t>
    </rPh>
    <phoneticPr fontId="1"/>
  </si>
  <si>
    <r>
      <t xml:space="preserve">     where NMonth Between </t>
    </r>
    <r>
      <rPr>
        <b/>
        <i/>
        <u/>
        <sz val="9"/>
        <rFont val="Meiryo UI"/>
        <family val="3"/>
        <charset val="128"/>
      </rPr>
      <t>NMonth.StartMonth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@終了内部月</t>
    </r>
    <phoneticPr fontId="1"/>
  </si>
  <si>
    <t>KmkKbn  in @期首／期末棚卸科目コード</t>
    <phoneticPr fontId="1"/>
  </si>
  <si>
    <t>MasterKbn  = @マスタ区分</t>
    <rPh sb="17" eb="19">
      <t>クブン</t>
    </rPh>
    <phoneticPr fontId="1"/>
  </si>
  <si>
    <t>KmkKbn  = @当該科目コード</t>
    <rPh sb="11" eb="13">
      <t>トウガイ</t>
    </rPh>
    <rPh sb="13" eb="15">
      <t>カモク</t>
    </rPh>
    <phoneticPr fontId="1"/>
  </si>
  <si>
    <t>HojyoKbn  = @補助区分</t>
    <rPh sb="13" eb="15">
      <t>ホジョ</t>
    </rPh>
    <rPh sb="15" eb="17">
      <t>クブン</t>
    </rPh>
    <phoneticPr fontId="1"/>
  </si>
  <si>
    <t>HojyoCode  = @補助コード</t>
    <rPh sb="14" eb="16">
      <t>ホジョ</t>
    </rPh>
    <phoneticPr fontId="1"/>
  </si>
  <si>
    <t>TekiCode  = @科目別補助コード</t>
    <rPh sb="13" eb="15">
      <t>カモク</t>
    </rPh>
    <rPh sb="15" eb="16">
      <t>ベツ</t>
    </rPh>
    <rPh sb="16" eb="18">
      <t>ホジョ</t>
    </rPh>
    <phoneticPr fontId="1"/>
  </si>
  <si>
    <t>SumKbn  = @金額区分</t>
    <rPh sb="11" eb="13">
      <t>キンガク</t>
    </rPh>
    <rPh sb="13" eb="15">
      <t>クブン</t>
    </rPh>
    <phoneticPr fontId="1"/>
  </si>
  <si>
    <t>KmkKbn  in @加算元科目コードリスト</t>
    <rPh sb="12" eb="14">
      <t>カサン</t>
    </rPh>
    <rPh sb="14" eb="15">
      <t>モト</t>
    </rPh>
    <rPh sb="15" eb="17">
      <t>カモク</t>
    </rPh>
    <phoneticPr fontId="1"/>
  </si>
  <si>
    <t>SumSM.NMonth not in @除外内部月リスト</t>
    <phoneticPr fontId="1"/>
  </si>
  <si>
    <t>SumSM.KmkCode in @PL科目コードリスト</t>
    <phoneticPr fontId="1"/>
  </si>
  <si>
    <t>SumSM.NMonth Between 0 And @終了内部月</t>
    <phoneticPr fontId="1"/>
  </si>
  <si>
    <t>SumSM.NMonth not in @除外内部月リスト</t>
    <phoneticPr fontId="1"/>
  </si>
  <si>
    <t>SumSM.NMonth Between 0 And @終了内部月</t>
    <phoneticPr fontId="1"/>
  </si>
  <si>
    <t>SumSM.KmkCode in @元入金科目コードリスト</t>
    <phoneticPr fontId="6"/>
  </si>
  <si>
    <t>仕様漏れ</t>
    <rPh sb="0" eb="2">
      <t>シヨウ</t>
    </rPh>
    <rPh sb="2" eb="3">
      <t>モ</t>
    </rPh>
    <phoneticPr fontId="1"/>
  </si>
  <si>
    <t>各SQLの条件を見直した。</t>
    <rPh sb="0" eb="1">
      <t>カク</t>
    </rPh>
    <rPh sb="5" eb="7">
      <t>ジョウケン</t>
    </rPh>
    <rPh sb="8" eb="10">
      <t>ミナオ</t>
    </rPh>
    <phoneticPr fontId="1"/>
  </si>
  <si>
    <t>宇野 淳</t>
    <phoneticPr fontId="1"/>
  </si>
  <si>
    <t>井上 大介</t>
    <rPh sb="0" eb="5">
      <t>イノウエ</t>
    </rPh>
    <phoneticPr fontId="1"/>
  </si>
  <si>
    <t>hojyoKbn</t>
    <phoneticPr fontId="1"/>
  </si>
  <si>
    <t>tekiCode</t>
    <phoneticPr fontId="1"/>
  </si>
  <si>
    <t>byte</t>
    <phoneticPr fontId="1"/>
  </si>
  <si>
    <t>int</t>
    <phoneticPr fontId="1"/>
  </si>
  <si>
    <t>HojyoKbn</t>
    <phoneticPr fontId="1"/>
  </si>
  <si>
    <t>TekiCode</t>
    <phoneticPr fontId="1"/>
  </si>
  <si>
    <t>科目別補助／固定摘要／工種コード</t>
    <phoneticPr fontId="1"/>
  </si>
  <si>
    <r>
      <t xml:space="preserve">and TekiCode  = </t>
    </r>
    <r>
      <rPr>
        <b/>
        <sz val="9"/>
        <rFont val="Meiryo UI"/>
        <family val="3"/>
        <charset val="128"/>
      </rPr>
      <t>@科目別補助／固定摘要／工種コード</t>
    </r>
    <rPh sb="17" eb="19">
      <t>カモク</t>
    </rPh>
    <rPh sb="19" eb="20">
      <t>ベツ</t>
    </rPh>
    <rPh sb="20" eb="22">
      <t>ホジョ</t>
    </rPh>
    <rPh sb="23" eb="25">
      <t>コテイ</t>
    </rPh>
    <rPh sb="25" eb="27">
      <t>テキヨウ</t>
    </rPh>
    <rPh sb="28" eb="30">
      <t>コウシュ</t>
    </rPh>
    <phoneticPr fontId="1"/>
  </si>
  <si>
    <t>4. 補助区分指定</t>
    <rPh sb="3" eb="5">
      <t>ホジョ</t>
    </rPh>
    <rPh sb="5" eb="7">
      <t>クブン</t>
    </rPh>
    <rPh sb="7" eb="9">
      <t>シテイ</t>
    </rPh>
    <phoneticPr fontId="1"/>
  </si>
  <si>
    <t>HojyoKbn  = @補助区分</t>
    <phoneticPr fontId="1"/>
  </si>
  <si>
    <t>5. 科目別補助コード指定</t>
    <rPh sb="3" eb="5">
      <t>カモク</t>
    </rPh>
    <rPh sb="5" eb="6">
      <t>ベツ</t>
    </rPh>
    <rPh sb="6" eb="8">
      <t>ホジョ</t>
    </rPh>
    <rPh sb="11" eb="13">
      <t>シテイ</t>
    </rPh>
    <phoneticPr fontId="1"/>
  </si>
  <si>
    <t>TekiCode  = @科目別補助／固定摘要／工種コード</t>
  </si>
  <si>
    <t>科目別補助／固定摘要／工種コード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</si>
</sst>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2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i/>
      <u/>
      <sz val="9"/>
      <name val="Meiryo UI"/>
      <family val="3"/>
      <charset val="128"/>
    </font>
    <font>
      <sz val="9"/>
      <color rgb="FF00B05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4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8" fillId="0" borderId="0" xfId="3" applyFont="1" applyFill="1" applyBorder="1">
      <alignment vertical="center"/>
    </xf>
    <xf numFmtId="0" fontId="1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20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1" fillId="0" borderId="0" xfId="3" applyFont="1" applyFill="1" applyBorder="1">
      <alignment vertical="center"/>
    </xf>
    <xf numFmtId="0" fontId="18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3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3" t="s">
        <v>0</v>
      </c>
      <c r="F12" s="114"/>
      <c r="G12" s="114"/>
      <c r="H12" s="114"/>
      <c r="I12" s="114"/>
      <c r="J12" s="114"/>
      <c r="K12" s="115"/>
      <c r="L12" s="116" t="s">
        <v>20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9" t="s">
        <v>1</v>
      </c>
      <c r="F13" s="120"/>
      <c r="G13" s="120"/>
      <c r="H13" s="120"/>
      <c r="I13" s="120"/>
      <c r="J13" s="120"/>
      <c r="K13" s="121"/>
      <c r="L13" s="122" t="s">
        <v>21</v>
      </c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9" t="s">
        <v>2</v>
      </c>
      <c r="F14" s="120"/>
      <c r="G14" s="120"/>
      <c r="H14" s="120"/>
      <c r="I14" s="120"/>
      <c r="J14" s="120"/>
      <c r="K14" s="121"/>
      <c r="L14" s="122" t="s">
        <v>91</v>
      </c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9" t="s">
        <v>3</v>
      </c>
      <c r="F15" s="120"/>
      <c r="G15" s="120"/>
      <c r="H15" s="120"/>
      <c r="I15" s="120"/>
      <c r="J15" s="120"/>
      <c r="K15" s="121"/>
      <c r="L15" s="12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9" t="s">
        <v>4</v>
      </c>
      <c r="F16" s="120"/>
      <c r="G16" s="120"/>
      <c r="H16" s="120"/>
      <c r="I16" s="120"/>
      <c r="J16" s="120"/>
      <c r="K16" s="121"/>
      <c r="L16" s="122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9" t="s">
        <v>5</v>
      </c>
      <c r="F17" s="120"/>
      <c r="G17" s="120"/>
      <c r="H17" s="120"/>
      <c r="I17" s="120"/>
      <c r="J17" s="120"/>
      <c r="K17" s="121"/>
      <c r="L17" s="127" t="s">
        <v>90</v>
      </c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9" t="s">
        <v>6</v>
      </c>
      <c r="F18" s="120"/>
      <c r="G18" s="120"/>
      <c r="H18" s="120"/>
      <c r="I18" s="120"/>
      <c r="J18" s="120"/>
      <c r="K18" s="121"/>
      <c r="L18" s="136">
        <v>42564</v>
      </c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9" t="s">
        <v>7</v>
      </c>
      <c r="F19" s="120"/>
      <c r="G19" s="120"/>
      <c r="H19" s="120"/>
      <c r="I19" s="120"/>
      <c r="J19" s="120"/>
      <c r="K19" s="121"/>
      <c r="L19" s="122" t="s">
        <v>147</v>
      </c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9" t="s">
        <v>8</v>
      </c>
      <c r="F20" s="120"/>
      <c r="G20" s="120"/>
      <c r="H20" s="120"/>
      <c r="I20" s="120"/>
      <c r="J20" s="120"/>
      <c r="K20" s="121"/>
      <c r="L20" s="136">
        <v>42614</v>
      </c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0" t="s">
        <v>9</v>
      </c>
      <c r="F21" s="131"/>
      <c r="G21" s="131"/>
      <c r="H21" s="131"/>
      <c r="I21" s="131"/>
      <c r="J21" s="131"/>
      <c r="K21" s="132"/>
      <c r="L21" s="133" t="s">
        <v>148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5" s="3" customFormat="1" ht="15" customHeight="1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5" s="3" customFormat="1" ht="15" customHeigh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42614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9" t="s">
        <v>29</v>
      </c>
      <c r="C66" s="209"/>
      <c r="D66" s="209"/>
      <c r="E66" s="209"/>
      <c r="F66" s="209"/>
      <c r="G66" s="210" t="s">
        <v>36</v>
      </c>
      <c r="H66" s="210"/>
      <c r="I66" s="210"/>
      <c r="J66" s="210"/>
      <c r="K66" s="210"/>
      <c r="L66" s="210"/>
      <c r="M66" s="211" t="s">
        <v>32</v>
      </c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 t="s">
        <v>30</v>
      </c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</row>
    <row r="67" spans="2:44" s="31" customFormat="1" ht="15" customHeight="1">
      <c r="B67" s="209"/>
      <c r="C67" s="209"/>
      <c r="D67" s="209"/>
      <c r="E67" s="209"/>
      <c r="F67" s="209"/>
      <c r="G67" s="210"/>
      <c r="H67" s="210"/>
      <c r="I67" s="210"/>
      <c r="J67" s="210"/>
      <c r="K67" s="210"/>
      <c r="L67" s="210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2:44" s="14" customFormat="1" ht="12.6" customHeight="1">
      <c r="B68" s="196" t="s">
        <v>37</v>
      </c>
      <c r="C68" s="196"/>
      <c r="D68" s="196"/>
      <c r="E68" s="196"/>
      <c r="F68" s="196"/>
      <c r="G68" s="196" t="s">
        <v>38</v>
      </c>
      <c r="H68" s="196"/>
      <c r="I68" s="196"/>
      <c r="J68" s="196"/>
      <c r="K68" s="196"/>
      <c r="L68" s="196"/>
      <c r="M68" s="196" t="s">
        <v>41</v>
      </c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212" t="s">
        <v>43</v>
      </c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</row>
    <row r="69" spans="2:44" s="14" customFormat="1" ht="12.6" customHeight="1">
      <c r="B69" s="196" t="s">
        <v>39</v>
      </c>
      <c r="C69" s="196"/>
      <c r="D69" s="196"/>
      <c r="E69" s="196"/>
      <c r="F69" s="196"/>
      <c r="G69" s="196" t="s">
        <v>40</v>
      </c>
      <c r="H69" s="196"/>
      <c r="I69" s="196"/>
      <c r="J69" s="196"/>
      <c r="K69" s="196"/>
      <c r="L69" s="196"/>
      <c r="M69" s="196" t="s">
        <v>42</v>
      </c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212" t="s">
        <v>43</v>
      </c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</row>
    <row r="70" spans="2:44" s="14" customFormat="1" ht="12.6" customHeight="1">
      <c r="B70" s="196" t="s">
        <v>44</v>
      </c>
      <c r="C70" s="196"/>
      <c r="D70" s="196"/>
      <c r="E70" s="196"/>
      <c r="F70" s="196"/>
      <c r="G70" s="196" t="s">
        <v>49</v>
      </c>
      <c r="H70" s="196"/>
      <c r="I70" s="196"/>
      <c r="J70" s="196"/>
      <c r="K70" s="196"/>
      <c r="L70" s="196"/>
      <c r="M70" s="196" t="s">
        <v>81</v>
      </c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</row>
    <row r="71" spans="2:44" s="15" customFormat="1" ht="12.6" customHeight="1">
      <c r="B71" s="196" t="s">
        <v>45</v>
      </c>
      <c r="C71" s="196"/>
      <c r="D71" s="196"/>
      <c r="E71" s="196"/>
      <c r="F71" s="196"/>
      <c r="G71" s="196" t="s">
        <v>73</v>
      </c>
      <c r="H71" s="196"/>
      <c r="I71" s="196"/>
      <c r="J71" s="196"/>
      <c r="K71" s="196"/>
      <c r="L71" s="196"/>
      <c r="M71" s="196" t="s">
        <v>82</v>
      </c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</row>
    <row r="72" spans="2:44" s="16" customFormat="1" ht="12" customHeight="1">
      <c r="B72" s="196" t="s">
        <v>46</v>
      </c>
      <c r="C72" s="196"/>
      <c r="D72" s="196"/>
      <c r="E72" s="196"/>
      <c r="F72" s="196"/>
      <c r="G72" s="196" t="s">
        <v>74</v>
      </c>
      <c r="H72" s="196"/>
      <c r="I72" s="196"/>
      <c r="J72" s="196"/>
      <c r="K72" s="196"/>
      <c r="L72" s="196"/>
      <c r="M72" s="196" t="s">
        <v>83</v>
      </c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</row>
    <row r="73" spans="2:44" s="16" customFormat="1" ht="12.6" customHeight="1">
      <c r="B73" s="196" t="s">
        <v>47</v>
      </c>
      <c r="C73" s="196"/>
      <c r="D73" s="196"/>
      <c r="E73" s="196"/>
      <c r="F73" s="196"/>
      <c r="G73" s="196" t="s">
        <v>75</v>
      </c>
      <c r="H73" s="196"/>
      <c r="I73" s="196"/>
      <c r="J73" s="196"/>
      <c r="K73" s="196"/>
      <c r="L73" s="196"/>
      <c r="M73" s="196" t="s">
        <v>79</v>
      </c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212" t="s">
        <v>80</v>
      </c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</row>
    <row r="74" spans="2:44" s="16" customFormat="1" ht="12.6" customHeight="1">
      <c r="B74" s="196" t="s">
        <v>48</v>
      </c>
      <c r="C74" s="196"/>
      <c r="D74" s="196"/>
      <c r="E74" s="196"/>
      <c r="F74" s="196"/>
      <c r="G74" s="196" t="s">
        <v>76</v>
      </c>
      <c r="H74" s="196"/>
      <c r="I74" s="196"/>
      <c r="J74" s="196"/>
      <c r="K74" s="196"/>
      <c r="L74" s="196"/>
      <c r="M74" s="196" t="s">
        <v>77</v>
      </c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212" t="s">
        <v>78</v>
      </c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</row>
    <row r="75" spans="2:44" s="16" customFormat="1" ht="12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</row>
    <row r="76" spans="2:44" s="16" customFormat="1" ht="12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</row>
    <row r="77" spans="2:44" s="16" customFormat="1" ht="12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9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9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42614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7" t="s">
        <v>34</v>
      </c>
      <c r="C7" s="198"/>
      <c r="D7" s="198"/>
      <c r="E7" s="198"/>
      <c r="F7" s="198"/>
      <c r="G7" s="198"/>
      <c r="H7" s="199"/>
      <c r="I7" s="197" t="s">
        <v>22</v>
      </c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7" t="s">
        <v>28</v>
      </c>
      <c r="AE7" s="198"/>
      <c r="AF7" s="198"/>
      <c r="AG7" s="198"/>
      <c r="AH7" s="198"/>
      <c r="AI7" s="198"/>
      <c r="AJ7" s="199"/>
      <c r="AK7" s="296" t="s">
        <v>19</v>
      </c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8"/>
    </row>
    <row r="8" spans="2:49" ht="12">
      <c r="B8" s="281"/>
      <c r="C8" s="282"/>
      <c r="D8" s="282"/>
      <c r="E8" s="282"/>
      <c r="F8" s="282"/>
      <c r="G8" s="282"/>
      <c r="H8" s="28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4"/>
      <c r="AE8" s="215"/>
      <c r="AF8" s="215"/>
      <c r="AG8" s="215"/>
      <c r="AH8" s="215"/>
      <c r="AI8" s="215"/>
      <c r="AJ8" s="216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2">
      <c r="B9" s="281"/>
      <c r="C9" s="282"/>
      <c r="D9" s="282"/>
      <c r="E9" s="282"/>
      <c r="F9" s="282"/>
      <c r="G9" s="282"/>
      <c r="H9" s="28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4"/>
      <c r="AE9" s="215"/>
      <c r="AF9" s="215"/>
      <c r="AG9" s="215"/>
      <c r="AH9" s="215"/>
      <c r="AI9" s="215"/>
      <c r="AJ9" s="216"/>
      <c r="AK9" s="284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6"/>
    </row>
    <row r="10" spans="2:49" ht="12">
      <c r="B10" s="218"/>
      <c r="C10" s="219"/>
      <c r="D10" s="219"/>
      <c r="E10" s="219"/>
      <c r="F10" s="219"/>
      <c r="G10" s="219"/>
      <c r="H10" s="22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9"/>
      <c r="AE10" s="240"/>
      <c r="AF10" s="240"/>
      <c r="AG10" s="240"/>
      <c r="AH10" s="240"/>
      <c r="AI10" s="240"/>
      <c r="AJ10" s="241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2">
      <c r="B11" s="236"/>
      <c r="C11" s="237"/>
      <c r="D11" s="237"/>
      <c r="E11" s="237"/>
      <c r="F11" s="237"/>
      <c r="G11" s="237"/>
      <c r="H11" s="23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3"/>
      <c r="AE11" s="234"/>
      <c r="AF11" s="234"/>
      <c r="AG11" s="234"/>
      <c r="AH11" s="234"/>
      <c r="AI11" s="234"/>
      <c r="AJ11" s="235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2">
      <c r="B12" s="236"/>
      <c r="C12" s="237"/>
      <c r="D12" s="237"/>
      <c r="E12" s="237"/>
      <c r="F12" s="237"/>
      <c r="G12" s="237"/>
      <c r="H12" s="23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3"/>
      <c r="AE12" s="234"/>
      <c r="AF12" s="234"/>
      <c r="AG12" s="234"/>
      <c r="AH12" s="234"/>
      <c r="AI12" s="234"/>
      <c r="AJ12" s="235"/>
      <c r="AK12" s="290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2"/>
    </row>
    <row r="13" spans="2:49" ht="12">
      <c r="B13" s="236"/>
      <c r="C13" s="237"/>
      <c r="D13" s="237"/>
      <c r="E13" s="237"/>
      <c r="F13" s="237"/>
      <c r="G13" s="237"/>
      <c r="H13" s="23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3"/>
      <c r="AE13" s="234"/>
      <c r="AF13" s="234"/>
      <c r="AG13" s="234"/>
      <c r="AH13" s="234"/>
      <c r="AI13" s="234"/>
      <c r="AJ13" s="235"/>
      <c r="AK13" s="290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2"/>
    </row>
    <row r="14" spans="2:49" ht="12">
      <c r="B14" s="236"/>
      <c r="C14" s="237"/>
      <c r="D14" s="237"/>
      <c r="E14" s="237"/>
      <c r="F14" s="237"/>
      <c r="G14" s="237"/>
      <c r="H14" s="23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3"/>
      <c r="AE14" s="234"/>
      <c r="AF14" s="234"/>
      <c r="AG14" s="234"/>
      <c r="AH14" s="234"/>
      <c r="AI14" s="234"/>
      <c r="AJ14" s="235"/>
      <c r="AK14" s="290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2"/>
    </row>
    <row r="15" spans="2:49" ht="12">
      <c r="B15" s="257"/>
      <c r="C15" s="258"/>
      <c r="D15" s="258"/>
      <c r="E15" s="258"/>
      <c r="F15" s="258"/>
      <c r="G15" s="258"/>
      <c r="H15" s="25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0"/>
      <c r="AE15" s="261"/>
      <c r="AF15" s="261"/>
      <c r="AG15" s="261"/>
      <c r="AH15" s="261"/>
      <c r="AI15" s="261"/>
      <c r="AJ15" s="262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2.6" customHeight="1">
      <c r="B16" s="218"/>
      <c r="C16" s="219"/>
      <c r="D16" s="219"/>
      <c r="E16" s="219"/>
      <c r="F16" s="219"/>
      <c r="G16" s="219"/>
      <c r="H16" s="22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9"/>
      <c r="AE16" s="240"/>
      <c r="AF16" s="240"/>
      <c r="AG16" s="240"/>
      <c r="AH16" s="240"/>
      <c r="AI16" s="240"/>
      <c r="AJ16" s="241"/>
      <c r="AK16" s="26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2">
      <c r="B17" s="236"/>
      <c r="C17" s="237"/>
      <c r="D17" s="237"/>
      <c r="E17" s="237"/>
      <c r="F17" s="237"/>
      <c r="G17" s="237"/>
      <c r="H17" s="23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3"/>
      <c r="AE17" s="234"/>
      <c r="AF17" s="234"/>
      <c r="AG17" s="234"/>
      <c r="AH17" s="234"/>
      <c r="AI17" s="234"/>
      <c r="AJ17" s="235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  <row r="18" spans="2:49" ht="12">
      <c r="B18" s="236"/>
      <c r="C18" s="237"/>
      <c r="D18" s="237"/>
      <c r="E18" s="237"/>
      <c r="F18" s="237"/>
      <c r="G18" s="237"/>
      <c r="H18" s="23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3"/>
      <c r="AE18" s="234"/>
      <c r="AF18" s="234"/>
      <c r="AG18" s="234"/>
      <c r="AH18" s="234"/>
      <c r="AI18" s="234"/>
      <c r="AJ18" s="235"/>
      <c r="AK18" s="278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80"/>
    </row>
    <row r="19" spans="2:49" ht="12">
      <c r="B19" s="236"/>
      <c r="C19" s="237"/>
      <c r="D19" s="237"/>
      <c r="E19" s="237"/>
      <c r="F19" s="237"/>
      <c r="G19" s="237"/>
      <c r="H19" s="23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3"/>
      <c r="AE19" s="234"/>
      <c r="AF19" s="234"/>
      <c r="AG19" s="234"/>
      <c r="AH19" s="234"/>
      <c r="AI19" s="234"/>
      <c r="AJ19" s="235"/>
      <c r="AK19" s="278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80"/>
    </row>
    <row r="20" spans="2:49" ht="12">
      <c r="B20" s="236"/>
      <c r="C20" s="237"/>
      <c r="D20" s="237"/>
      <c r="E20" s="237"/>
      <c r="F20" s="237"/>
      <c r="G20" s="237"/>
      <c r="H20" s="23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3"/>
      <c r="AE20" s="234"/>
      <c r="AF20" s="234"/>
      <c r="AG20" s="234"/>
      <c r="AH20" s="234"/>
      <c r="AI20" s="234"/>
      <c r="AJ20" s="235"/>
      <c r="AK20" s="278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80"/>
    </row>
    <row r="21" spans="2:49" ht="12">
      <c r="B21" s="218"/>
      <c r="C21" s="219"/>
      <c r="D21" s="219"/>
      <c r="E21" s="219"/>
      <c r="F21" s="219"/>
      <c r="G21" s="219"/>
      <c r="H21" s="22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9"/>
      <c r="AE21" s="240"/>
      <c r="AF21" s="240"/>
      <c r="AG21" s="240"/>
      <c r="AH21" s="240"/>
      <c r="AI21" s="240"/>
      <c r="AJ21" s="241"/>
      <c r="AK21" s="242"/>
      <c r="AL21" s="243"/>
      <c r="AM21" s="243"/>
      <c r="AN21" s="243"/>
      <c r="AO21" s="243"/>
      <c r="AP21" s="243"/>
      <c r="AQ21" s="243"/>
      <c r="AR21" s="243"/>
      <c r="AS21" s="243"/>
      <c r="AT21" s="243"/>
      <c r="AU21" s="243"/>
      <c r="AV21" s="243"/>
      <c r="AW21" s="244"/>
    </row>
    <row r="22" spans="2:49" ht="12">
      <c r="B22" s="257"/>
      <c r="C22" s="258"/>
      <c r="D22" s="258"/>
      <c r="E22" s="258"/>
      <c r="F22" s="258"/>
      <c r="G22" s="258"/>
      <c r="H22" s="25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0"/>
      <c r="AE22" s="261"/>
      <c r="AF22" s="261"/>
      <c r="AG22" s="261"/>
      <c r="AH22" s="261"/>
      <c r="AI22" s="261"/>
      <c r="AJ22" s="262"/>
      <c r="AK22" s="248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50"/>
    </row>
    <row r="23" spans="2:49" ht="12">
      <c r="B23" s="218"/>
      <c r="C23" s="219"/>
      <c r="D23" s="219"/>
      <c r="E23" s="219"/>
      <c r="F23" s="219"/>
      <c r="G23" s="219"/>
      <c r="H23" s="22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9"/>
      <c r="AE23" s="240"/>
      <c r="AF23" s="240"/>
      <c r="AG23" s="240"/>
      <c r="AH23" s="240"/>
      <c r="AI23" s="240"/>
      <c r="AJ23" s="241"/>
      <c r="AK23" s="242"/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3"/>
      <c r="AW23" s="244"/>
    </row>
    <row r="24" spans="2:49" ht="12">
      <c r="B24" s="236"/>
      <c r="C24" s="237"/>
      <c r="D24" s="237"/>
      <c r="E24" s="237"/>
      <c r="F24" s="237"/>
      <c r="G24" s="237"/>
      <c r="H24" s="23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0"/>
      <c r="AE24" s="261"/>
      <c r="AF24" s="261"/>
      <c r="AG24" s="261"/>
      <c r="AH24" s="261"/>
      <c r="AI24" s="261"/>
      <c r="AJ24" s="262"/>
      <c r="AK24" s="245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7"/>
    </row>
    <row r="25" spans="2:49" ht="12">
      <c r="B25" s="218"/>
      <c r="C25" s="219"/>
      <c r="D25" s="219"/>
      <c r="E25" s="219"/>
      <c r="F25" s="219"/>
      <c r="G25" s="219"/>
      <c r="H25" s="22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9"/>
      <c r="AE25" s="240"/>
      <c r="AF25" s="240"/>
      <c r="AG25" s="240"/>
      <c r="AH25" s="240"/>
      <c r="AI25" s="240"/>
      <c r="AJ25" s="241"/>
      <c r="AK25" s="267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2"/>
    </row>
    <row r="26" spans="2:49" ht="12">
      <c r="B26" s="236"/>
      <c r="C26" s="237"/>
      <c r="D26" s="237"/>
      <c r="E26" s="237"/>
      <c r="F26" s="237"/>
      <c r="G26" s="237"/>
      <c r="H26" s="23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3"/>
      <c r="AE26" s="234"/>
      <c r="AF26" s="234"/>
      <c r="AG26" s="234"/>
      <c r="AH26" s="234"/>
      <c r="AI26" s="234"/>
      <c r="AJ26" s="235"/>
      <c r="AK26" s="273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5"/>
    </row>
    <row r="27" spans="2:49" ht="12">
      <c r="B27" s="236"/>
      <c r="C27" s="237"/>
      <c r="D27" s="237"/>
      <c r="E27" s="237"/>
      <c r="F27" s="237"/>
      <c r="G27" s="237"/>
      <c r="H27" s="23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3"/>
      <c r="AE27" s="234"/>
      <c r="AF27" s="234"/>
      <c r="AG27" s="234"/>
      <c r="AH27" s="234"/>
      <c r="AI27" s="234"/>
      <c r="AJ27" s="235"/>
      <c r="AK27" s="273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5"/>
    </row>
    <row r="28" spans="2:49" ht="12">
      <c r="B28" s="236"/>
      <c r="C28" s="237"/>
      <c r="D28" s="237"/>
      <c r="E28" s="237"/>
      <c r="F28" s="237"/>
      <c r="G28" s="237"/>
      <c r="H28" s="23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3"/>
      <c r="AE28" s="234"/>
      <c r="AF28" s="234"/>
      <c r="AG28" s="234"/>
      <c r="AH28" s="234"/>
      <c r="AI28" s="234"/>
      <c r="AJ28" s="235"/>
      <c r="AK28" s="273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5"/>
    </row>
    <row r="29" spans="2:49" ht="12">
      <c r="B29" s="236"/>
      <c r="C29" s="237"/>
      <c r="D29" s="237"/>
      <c r="E29" s="237"/>
      <c r="F29" s="237"/>
      <c r="G29" s="237"/>
      <c r="H29" s="23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3"/>
      <c r="AE29" s="234"/>
      <c r="AF29" s="234"/>
      <c r="AG29" s="234"/>
      <c r="AH29" s="234"/>
      <c r="AI29" s="234"/>
      <c r="AJ29" s="235"/>
      <c r="AK29" s="273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5"/>
    </row>
    <row r="30" spans="2:49" ht="12">
      <c r="B30" s="236"/>
      <c r="C30" s="237"/>
      <c r="D30" s="237"/>
      <c r="E30" s="237"/>
      <c r="F30" s="237"/>
      <c r="G30" s="237"/>
      <c r="H30" s="23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3"/>
      <c r="AE30" s="234"/>
      <c r="AF30" s="234"/>
      <c r="AG30" s="234"/>
      <c r="AH30" s="234"/>
      <c r="AI30" s="234"/>
      <c r="AJ30" s="235"/>
      <c r="AK30" s="273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5"/>
    </row>
    <row r="31" spans="2:49" ht="12">
      <c r="B31" s="236"/>
      <c r="C31" s="237"/>
      <c r="D31" s="237"/>
      <c r="E31" s="237"/>
      <c r="F31" s="237"/>
      <c r="G31" s="237"/>
      <c r="H31" s="23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3"/>
      <c r="AE31" s="234"/>
      <c r="AF31" s="234"/>
      <c r="AG31" s="234"/>
      <c r="AH31" s="234"/>
      <c r="AI31" s="234"/>
      <c r="AJ31" s="235"/>
      <c r="AK31" s="273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5"/>
    </row>
    <row r="32" spans="2:49" ht="12">
      <c r="B32" s="236"/>
      <c r="C32" s="237"/>
      <c r="D32" s="237"/>
      <c r="E32" s="237"/>
      <c r="F32" s="237"/>
      <c r="G32" s="237"/>
      <c r="H32" s="23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3"/>
      <c r="AE32" s="234"/>
      <c r="AF32" s="234"/>
      <c r="AG32" s="234"/>
      <c r="AH32" s="234"/>
      <c r="AI32" s="234"/>
      <c r="AJ32" s="235"/>
      <c r="AK32" s="273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5"/>
    </row>
    <row r="33" spans="2:49" ht="12">
      <c r="B33" s="236"/>
      <c r="C33" s="237"/>
      <c r="D33" s="237"/>
      <c r="E33" s="237"/>
      <c r="F33" s="237"/>
      <c r="G33" s="237"/>
      <c r="H33" s="23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3"/>
      <c r="AE33" s="234"/>
      <c r="AF33" s="234"/>
      <c r="AG33" s="234"/>
      <c r="AH33" s="234"/>
      <c r="AI33" s="234"/>
      <c r="AJ33" s="235"/>
      <c r="AK33" s="273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274"/>
      <c r="AW33" s="275"/>
    </row>
    <row r="34" spans="2:49" ht="12">
      <c r="B34" s="236"/>
      <c r="C34" s="237"/>
      <c r="D34" s="237"/>
      <c r="E34" s="237"/>
      <c r="F34" s="237"/>
      <c r="G34" s="237"/>
      <c r="H34" s="23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3"/>
      <c r="AE34" s="234"/>
      <c r="AF34" s="234"/>
      <c r="AG34" s="234"/>
      <c r="AH34" s="234"/>
      <c r="AI34" s="234"/>
      <c r="AJ34" s="235"/>
      <c r="AK34" s="273"/>
      <c r="AL34" s="274"/>
      <c r="AM34" s="274"/>
      <c r="AN34" s="274"/>
      <c r="AO34" s="274"/>
      <c r="AP34" s="274"/>
      <c r="AQ34" s="274"/>
      <c r="AR34" s="274"/>
      <c r="AS34" s="274"/>
      <c r="AT34" s="274"/>
      <c r="AU34" s="274"/>
      <c r="AV34" s="274"/>
      <c r="AW34" s="275"/>
    </row>
    <row r="35" spans="2:49" ht="12">
      <c r="B35" s="236"/>
      <c r="C35" s="237"/>
      <c r="D35" s="237"/>
      <c r="E35" s="237"/>
      <c r="F35" s="237"/>
      <c r="G35" s="237"/>
      <c r="H35" s="23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3"/>
      <c r="AE35" s="234"/>
      <c r="AF35" s="234"/>
      <c r="AG35" s="234"/>
      <c r="AH35" s="234"/>
      <c r="AI35" s="234"/>
      <c r="AJ35" s="235"/>
      <c r="AK35" s="273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74"/>
      <c r="AW35" s="275"/>
    </row>
    <row r="36" spans="2:49" ht="12">
      <c r="B36" s="236"/>
      <c r="C36" s="237"/>
      <c r="D36" s="237"/>
      <c r="E36" s="237"/>
      <c r="F36" s="237"/>
      <c r="G36" s="237"/>
      <c r="H36" s="23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3"/>
      <c r="AE36" s="234"/>
      <c r="AF36" s="234"/>
      <c r="AG36" s="234"/>
      <c r="AH36" s="234"/>
      <c r="AI36" s="234"/>
      <c r="AJ36" s="235"/>
      <c r="AK36" s="273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5"/>
    </row>
    <row r="37" spans="2:49" ht="12">
      <c r="B37" s="236"/>
      <c r="C37" s="237"/>
      <c r="D37" s="237"/>
      <c r="E37" s="237"/>
      <c r="F37" s="237"/>
      <c r="G37" s="237"/>
      <c r="H37" s="23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0"/>
      <c r="AE37" s="261"/>
      <c r="AF37" s="261"/>
      <c r="AG37" s="261"/>
      <c r="AH37" s="261"/>
      <c r="AI37" s="261"/>
      <c r="AJ37" s="262"/>
      <c r="AK37" s="273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274"/>
      <c r="AW37" s="275"/>
    </row>
    <row r="38" spans="2:49" ht="12">
      <c r="B38" s="254"/>
      <c r="C38" s="255"/>
      <c r="D38" s="255"/>
      <c r="E38" s="255"/>
      <c r="F38" s="255"/>
      <c r="G38" s="255"/>
      <c r="H38" s="25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4"/>
      <c r="AE38" s="215"/>
      <c r="AF38" s="215"/>
      <c r="AG38" s="215"/>
      <c r="AH38" s="215"/>
      <c r="AI38" s="215"/>
      <c r="AJ38" s="216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</row>
    <row r="39" spans="2:49" ht="12.6" customHeight="1">
      <c r="B39" s="218"/>
      <c r="C39" s="219"/>
      <c r="D39" s="219"/>
      <c r="E39" s="219"/>
      <c r="F39" s="219"/>
      <c r="G39" s="219"/>
      <c r="H39" s="22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9"/>
      <c r="AE39" s="240"/>
      <c r="AF39" s="240"/>
      <c r="AG39" s="240"/>
      <c r="AH39" s="240"/>
      <c r="AI39" s="240"/>
      <c r="AJ39" s="241"/>
      <c r="AK39" s="267"/>
      <c r="AL39" s="228"/>
      <c r="AM39" s="228"/>
      <c r="AN39" s="228"/>
      <c r="AO39" s="228"/>
      <c r="AP39" s="228"/>
      <c r="AQ39" s="228"/>
      <c r="AR39" s="228"/>
      <c r="AS39" s="228"/>
      <c r="AT39" s="228"/>
      <c r="AU39" s="228"/>
      <c r="AV39" s="228"/>
      <c r="AW39" s="229"/>
    </row>
    <row r="40" spans="2:49" ht="12">
      <c r="B40" s="236"/>
      <c r="C40" s="237"/>
      <c r="D40" s="237"/>
      <c r="E40" s="237"/>
      <c r="F40" s="237"/>
      <c r="G40" s="237"/>
      <c r="H40" s="23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1"/>
      <c r="AE40" s="252"/>
      <c r="AF40" s="252"/>
      <c r="AG40" s="252"/>
      <c r="AH40" s="252"/>
      <c r="AI40" s="252"/>
      <c r="AJ40" s="253"/>
      <c r="AK40" s="230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2"/>
    </row>
    <row r="41" spans="2:49" ht="12">
      <c r="B41" s="236"/>
      <c r="C41" s="237"/>
      <c r="D41" s="237"/>
      <c r="E41" s="237"/>
      <c r="F41" s="237"/>
      <c r="G41" s="237"/>
      <c r="H41" s="23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3"/>
      <c r="AE41" s="234"/>
      <c r="AF41" s="234"/>
      <c r="AG41" s="234"/>
      <c r="AH41" s="234"/>
      <c r="AI41" s="234"/>
      <c r="AJ41" s="235"/>
      <c r="AK41" s="230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2"/>
    </row>
    <row r="42" spans="2:49" ht="12">
      <c r="B42" s="236"/>
      <c r="C42" s="237"/>
      <c r="D42" s="237"/>
      <c r="E42" s="237"/>
      <c r="F42" s="237"/>
      <c r="G42" s="237"/>
      <c r="H42" s="23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3"/>
      <c r="AE42" s="234"/>
      <c r="AF42" s="234"/>
      <c r="AG42" s="234"/>
      <c r="AH42" s="234"/>
      <c r="AI42" s="234"/>
      <c r="AJ42" s="235"/>
      <c r="AK42" s="230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2"/>
    </row>
    <row r="43" spans="2:49" ht="12">
      <c r="B43" s="236"/>
      <c r="C43" s="237"/>
      <c r="D43" s="237"/>
      <c r="E43" s="237"/>
      <c r="F43" s="237"/>
      <c r="G43" s="237"/>
      <c r="H43" s="23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3"/>
      <c r="AE43" s="234"/>
      <c r="AF43" s="234"/>
      <c r="AG43" s="234"/>
      <c r="AH43" s="234"/>
      <c r="AI43" s="234"/>
      <c r="AJ43" s="235"/>
      <c r="AK43" s="230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2"/>
    </row>
    <row r="44" spans="2:49" ht="12">
      <c r="B44" s="236"/>
      <c r="C44" s="237"/>
      <c r="D44" s="237"/>
      <c r="E44" s="237"/>
      <c r="F44" s="237"/>
      <c r="G44" s="237"/>
      <c r="H44" s="23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3"/>
      <c r="AE44" s="234"/>
      <c r="AF44" s="234"/>
      <c r="AG44" s="234"/>
      <c r="AH44" s="234"/>
      <c r="AI44" s="234"/>
      <c r="AJ44" s="235"/>
      <c r="AK44" s="230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2"/>
    </row>
    <row r="45" spans="2:49" ht="12">
      <c r="B45" s="236"/>
      <c r="C45" s="237"/>
      <c r="D45" s="237"/>
      <c r="E45" s="237"/>
      <c r="F45" s="237"/>
      <c r="G45" s="237"/>
      <c r="H45" s="23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3"/>
      <c r="AE45" s="234"/>
      <c r="AF45" s="234"/>
      <c r="AG45" s="234"/>
      <c r="AH45" s="234"/>
      <c r="AI45" s="234"/>
      <c r="AJ45" s="235"/>
      <c r="AK45" s="230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2"/>
    </row>
    <row r="46" spans="2:49" ht="12">
      <c r="B46" s="236"/>
      <c r="C46" s="237"/>
      <c r="D46" s="237"/>
      <c r="E46" s="237"/>
      <c r="F46" s="237"/>
      <c r="G46" s="237"/>
      <c r="H46" s="23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0"/>
      <c r="AE46" s="261"/>
      <c r="AF46" s="261"/>
      <c r="AG46" s="261"/>
      <c r="AH46" s="261"/>
      <c r="AI46" s="261"/>
      <c r="AJ46" s="262"/>
      <c r="AK46" s="268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69"/>
      <c r="AW46" s="270"/>
    </row>
    <row r="47" spans="2:49" ht="12">
      <c r="B47" s="218"/>
      <c r="C47" s="219"/>
      <c r="D47" s="219"/>
      <c r="E47" s="219"/>
      <c r="F47" s="219"/>
      <c r="G47" s="219"/>
      <c r="H47" s="22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9"/>
      <c r="AE47" s="240"/>
      <c r="AF47" s="240"/>
      <c r="AG47" s="240"/>
      <c r="AH47" s="240"/>
      <c r="AI47" s="240"/>
      <c r="AJ47" s="241"/>
      <c r="AK47" s="242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3"/>
      <c r="AW47" s="244"/>
    </row>
    <row r="48" spans="2:49" ht="12">
      <c r="B48" s="236"/>
      <c r="C48" s="237"/>
      <c r="D48" s="237"/>
      <c r="E48" s="237"/>
      <c r="F48" s="237"/>
      <c r="G48" s="237"/>
      <c r="H48" s="23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3"/>
      <c r="AE48" s="234"/>
      <c r="AF48" s="234"/>
      <c r="AG48" s="234"/>
      <c r="AH48" s="234"/>
      <c r="AI48" s="234"/>
      <c r="AJ48" s="235"/>
      <c r="AK48" s="245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7"/>
    </row>
    <row r="49" spans="2:49" ht="12">
      <c r="B49" s="257"/>
      <c r="C49" s="258"/>
      <c r="D49" s="258"/>
      <c r="E49" s="258"/>
      <c r="F49" s="258"/>
      <c r="G49" s="258"/>
      <c r="H49" s="25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0"/>
      <c r="AE49" s="261"/>
      <c r="AF49" s="261"/>
      <c r="AG49" s="261"/>
      <c r="AH49" s="261"/>
      <c r="AI49" s="261"/>
      <c r="AJ49" s="262"/>
      <c r="AK49" s="248"/>
      <c r="AL49" s="249"/>
      <c r="AM49" s="249"/>
      <c r="AN49" s="249"/>
      <c r="AO49" s="249"/>
      <c r="AP49" s="249"/>
      <c r="AQ49" s="249"/>
      <c r="AR49" s="249"/>
      <c r="AS49" s="249"/>
      <c r="AT49" s="249"/>
      <c r="AU49" s="249"/>
      <c r="AV49" s="249"/>
      <c r="AW49" s="250"/>
    </row>
    <row r="50" spans="2:49" ht="12">
      <c r="B50" s="218"/>
      <c r="C50" s="219"/>
      <c r="D50" s="219"/>
      <c r="E50" s="219"/>
      <c r="F50" s="219"/>
      <c r="G50" s="219"/>
      <c r="H50" s="22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9"/>
      <c r="AE50" s="240"/>
      <c r="AF50" s="240"/>
      <c r="AG50" s="240"/>
      <c r="AH50" s="240"/>
      <c r="AI50" s="240"/>
      <c r="AJ50" s="241"/>
      <c r="AK50" s="242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4"/>
    </row>
    <row r="51" spans="2:49" ht="12">
      <c r="B51" s="236"/>
      <c r="C51" s="237"/>
      <c r="D51" s="237"/>
      <c r="E51" s="237"/>
      <c r="F51" s="237"/>
      <c r="G51" s="237"/>
      <c r="H51" s="23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0"/>
      <c r="AE51" s="261"/>
      <c r="AF51" s="261"/>
      <c r="AG51" s="261"/>
      <c r="AH51" s="261"/>
      <c r="AI51" s="261"/>
      <c r="AJ51" s="262"/>
      <c r="AK51" s="245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7"/>
    </row>
    <row r="52" spans="2:49" ht="12">
      <c r="B52" s="254"/>
      <c r="C52" s="255"/>
      <c r="D52" s="255"/>
      <c r="E52" s="255"/>
      <c r="F52" s="255"/>
      <c r="G52" s="255"/>
      <c r="H52" s="25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4"/>
      <c r="AE52" s="215"/>
      <c r="AF52" s="215"/>
      <c r="AG52" s="215"/>
      <c r="AH52" s="215"/>
      <c r="AI52" s="215"/>
      <c r="AJ52" s="216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</row>
    <row r="53" spans="2:49" ht="12">
      <c r="B53" s="218"/>
      <c r="C53" s="219"/>
      <c r="D53" s="219"/>
      <c r="E53" s="219"/>
      <c r="F53" s="219"/>
      <c r="G53" s="219"/>
      <c r="H53" s="22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9"/>
      <c r="AE53" s="240"/>
      <c r="AF53" s="240"/>
      <c r="AG53" s="240"/>
      <c r="AH53" s="240"/>
      <c r="AI53" s="240"/>
      <c r="AJ53" s="241"/>
      <c r="AK53" s="242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4"/>
    </row>
    <row r="54" spans="2:49" ht="12">
      <c r="B54" s="236"/>
      <c r="C54" s="237"/>
      <c r="D54" s="237"/>
      <c r="E54" s="237"/>
      <c r="F54" s="237"/>
      <c r="G54" s="237"/>
      <c r="H54" s="23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3"/>
      <c r="AE54" s="234"/>
      <c r="AF54" s="234"/>
      <c r="AG54" s="234"/>
      <c r="AH54" s="234"/>
      <c r="AI54" s="234"/>
      <c r="AJ54" s="235"/>
      <c r="AK54" s="245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7"/>
    </row>
    <row r="55" spans="2:49" ht="12">
      <c r="B55" s="236"/>
      <c r="C55" s="237"/>
      <c r="D55" s="237"/>
      <c r="E55" s="237"/>
      <c r="F55" s="237"/>
      <c r="G55" s="237"/>
      <c r="H55" s="23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3"/>
      <c r="AE55" s="234"/>
      <c r="AF55" s="234"/>
      <c r="AG55" s="234"/>
      <c r="AH55" s="234"/>
      <c r="AI55" s="234"/>
      <c r="AJ55" s="235"/>
      <c r="AK55" s="245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7"/>
    </row>
    <row r="56" spans="2:49" ht="12">
      <c r="B56" s="236"/>
      <c r="C56" s="237"/>
      <c r="D56" s="237"/>
      <c r="E56" s="237"/>
      <c r="F56" s="237"/>
      <c r="G56" s="237"/>
      <c r="H56" s="23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3"/>
      <c r="AE56" s="234"/>
      <c r="AF56" s="234"/>
      <c r="AG56" s="234"/>
      <c r="AH56" s="234"/>
      <c r="AI56" s="234"/>
      <c r="AJ56" s="235"/>
      <c r="AK56" s="245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7"/>
    </row>
    <row r="57" spans="2:49" ht="12">
      <c r="B57" s="236"/>
      <c r="C57" s="237"/>
      <c r="D57" s="237"/>
      <c r="E57" s="237"/>
      <c r="F57" s="237"/>
      <c r="G57" s="237"/>
      <c r="H57" s="23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3"/>
      <c r="AE57" s="234"/>
      <c r="AF57" s="234"/>
      <c r="AG57" s="234"/>
      <c r="AH57" s="234"/>
      <c r="AI57" s="234"/>
      <c r="AJ57" s="235"/>
      <c r="AK57" s="245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7"/>
    </row>
    <row r="58" spans="2:49" ht="12">
      <c r="B58" s="236"/>
      <c r="C58" s="237"/>
      <c r="D58" s="237"/>
      <c r="E58" s="237"/>
      <c r="F58" s="237"/>
      <c r="G58" s="237"/>
      <c r="H58" s="23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3"/>
      <c r="AE58" s="234"/>
      <c r="AF58" s="234"/>
      <c r="AG58" s="234"/>
      <c r="AH58" s="234"/>
      <c r="AI58" s="234"/>
      <c r="AJ58" s="235"/>
      <c r="AK58" s="245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7"/>
    </row>
    <row r="59" spans="2:49" ht="12">
      <c r="B59" s="236"/>
      <c r="C59" s="237"/>
      <c r="D59" s="237"/>
      <c r="E59" s="237"/>
      <c r="F59" s="237"/>
      <c r="G59" s="237"/>
      <c r="H59" s="23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3"/>
      <c r="AE59" s="234"/>
      <c r="AF59" s="234"/>
      <c r="AG59" s="234"/>
      <c r="AH59" s="234"/>
      <c r="AI59" s="234"/>
      <c r="AJ59" s="235"/>
      <c r="AK59" s="245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7"/>
    </row>
    <row r="60" spans="2:49" ht="12">
      <c r="B60" s="236"/>
      <c r="C60" s="237"/>
      <c r="D60" s="237"/>
      <c r="E60" s="237"/>
      <c r="F60" s="237"/>
      <c r="G60" s="237"/>
      <c r="H60" s="23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3"/>
      <c r="AE60" s="234"/>
      <c r="AF60" s="234"/>
      <c r="AG60" s="234"/>
      <c r="AH60" s="234"/>
      <c r="AI60" s="234"/>
      <c r="AJ60" s="235"/>
      <c r="AK60" s="245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7"/>
    </row>
    <row r="61" spans="2:49" ht="12">
      <c r="B61" s="236"/>
      <c r="C61" s="237"/>
      <c r="D61" s="237"/>
      <c r="E61" s="237"/>
      <c r="F61" s="237"/>
      <c r="G61" s="237"/>
      <c r="H61" s="23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3"/>
      <c r="AE61" s="234"/>
      <c r="AF61" s="234"/>
      <c r="AG61" s="234"/>
      <c r="AH61" s="234"/>
      <c r="AI61" s="234"/>
      <c r="AJ61" s="235"/>
      <c r="AK61" s="245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7"/>
    </row>
    <row r="62" spans="2:49" ht="12">
      <c r="B62" s="236"/>
      <c r="C62" s="237"/>
      <c r="D62" s="237"/>
      <c r="E62" s="237"/>
      <c r="F62" s="237"/>
      <c r="G62" s="237"/>
      <c r="H62" s="23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3"/>
      <c r="AE62" s="234"/>
      <c r="AF62" s="234"/>
      <c r="AG62" s="234"/>
      <c r="AH62" s="234"/>
      <c r="AI62" s="234"/>
      <c r="AJ62" s="235"/>
      <c r="AK62" s="245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7"/>
    </row>
    <row r="63" spans="2:49" ht="12">
      <c r="B63" s="236"/>
      <c r="C63" s="237"/>
      <c r="D63" s="237"/>
      <c r="E63" s="237"/>
      <c r="F63" s="237"/>
      <c r="G63" s="237"/>
      <c r="H63" s="23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3"/>
      <c r="AE63" s="234"/>
      <c r="AF63" s="234"/>
      <c r="AG63" s="234"/>
      <c r="AH63" s="234"/>
      <c r="AI63" s="234"/>
      <c r="AJ63" s="235"/>
      <c r="AK63" s="245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7"/>
    </row>
    <row r="64" spans="2:49" ht="12">
      <c r="B64" s="257"/>
      <c r="C64" s="258"/>
      <c r="D64" s="258"/>
      <c r="E64" s="258"/>
      <c r="F64" s="258"/>
      <c r="G64" s="258"/>
      <c r="H64" s="25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0"/>
      <c r="AE64" s="261"/>
      <c r="AF64" s="261"/>
      <c r="AG64" s="261"/>
      <c r="AH64" s="261"/>
      <c r="AI64" s="261"/>
      <c r="AJ64" s="262"/>
      <c r="AK64" s="248"/>
      <c r="AL64" s="249"/>
      <c r="AM64" s="249"/>
      <c r="AN64" s="249"/>
      <c r="AO64" s="249"/>
      <c r="AP64" s="249"/>
      <c r="AQ64" s="249"/>
      <c r="AR64" s="249"/>
      <c r="AS64" s="249"/>
      <c r="AT64" s="249"/>
      <c r="AU64" s="249"/>
      <c r="AV64" s="249"/>
      <c r="AW64" s="250"/>
    </row>
    <row r="65" spans="1:49" ht="12">
      <c r="B65" s="218"/>
      <c r="C65" s="219"/>
      <c r="D65" s="219"/>
      <c r="E65" s="219"/>
      <c r="F65" s="219"/>
      <c r="G65" s="219"/>
      <c r="H65" s="22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4"/>
      <c r="AE65" s="215"/>
      <c r="AF65" s="215"/>
      <c r="AG65" s="215"/>
      <c r="AH65" s="215"/>
      <c r="AI65" s="215"/>
      <c r="AJ65" s="216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</row>
    <row r="66" spans="1:49" ht="12">
      <c r="B66" s="218"/>
      <c r="C66" s="219"/>
      <c r="D66" s="219"/>
      <c r="E66" s="219"/>
      <c r="F66" s="219"/>
      <c r="G66" s="219"/>
      <c r="H66" s="22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9"/>
      <c r="AE66" s="240"/>
      <c r="AF66" s="240"/>
      <c r="AG66" s="240"/>
      <c r="AH66" s="240"/>
      <c r="AI66" s="240"/>
      <c r="AJ66" s="241"/>
      <c r="AK66" s="242"/>
      <c r="AL66" s="243"/>
      <c r="AM66" s="243"/>
      <c r="AN66" s="243"/>
      <c r="AO66" s="243"/>
      <c r="AP66" s="243"/>
      <c r="AQ66" s="243"/>
      <c r="AR66" s="243"/>
      <c r="AS66" s="243"/>
      <c r="AT66" s="243"/>
      <c r="AU66" s="243"/>
      <c r="AV66" s="243"/>
      <c r="AW66" s="244"/>
    </row>
    <row r="67" spans="1:49" ht="12">
      <c r="B67" s="236"/>
      <c r="C67" s="237"/>
      <c r="D67" s="237"/>
      <c r="E67" s="237"/>
      <c r="F67" s="237"/>
      <c r="G67" s="237"/>
      <c r="H67" s="23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0"/>
      <c r="AE67" s="261"/>
      <c r="AF67" s="261"/>
      <c r="AG67" s="261"/>
      <c r="AH67" s="261"/>
      <c r="AI67" s="261"/>
      <c r="AJ67" s="262"/>
      <c r="AK67" s="248"/>
      <c r="AL67" s="249"/>
      <c r="AM67" s="249"/>
      <c r="AN67" s="249"/>
      <c r="AO67" s="249"/>
      <c r="AP67" s="249"/>
      <c r="AQ67" s="249"/>
      <c r="AR67" s="249"/>
      <c r="AS67" s="249"/>
      <c r="AT67" s="249"/>
      <c r="AU67" s="249"/>
      <c r="AV67" s="249"/>
      <c r="AW67" s="250"/>
    </row>
    <row r="68" spans="1:49" ht="12">
      <c r="B68" s="218"/>
      <c r="C68" s="219"/>
      <c r="D68" s="219"/>
      <c r="E68" s="219"/>
      <c r="F68" s="219"/>
      <c r="G68" s="219"/>
      <c r="H68" s="22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9"/>
      <c r="AE68" s="240"/>
      <c r="AF68" s="240"/>
      <c r="AG68" s="240"/>
      <c r="AH68" s="240"/>
      <c r="AI68" s="240"/>
      <c r="AJ68" s="241"/>
      <c r="AK68" s="242"/>
      <c r="AL68" s="243"/>
      <c r="AM68" s="243"/>
      <c r="AN68" s="243"/>
      <c r="AO68" s="243"/>
      <c r="AP68" s="243"/>
      <c r="AQ68" s="243"/>
      <c r="AR68" s="243"/>
      <c r="AS68" s="243"/>
      <c r="AT68" s="243"/>
      <c r="AU68" s="243"/>
      <c r="AV68" s="243"/>
      <c r="AW68" s="244"/>
    </row>
    <row r="69" spans="1:49" ht="12">
      <c r="A69" s="16">
        <v>1</v>
      </c>
      <c r="B69" s="236"/>
      <c r="C69" s="237"/>
      <c r="D69" s="237"/>
      <c r="E69" s="237"/>
      <c r="F69" s="237"/>
      <c r="G69" s="237"/>
      <c r="H69" s="23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3"/>
      <c r="AE69" s="234"/>
      <c r="AF69" s="234"/>
      <c r="AG69" s="234"/>
      <c r="AH69" s="234"/>
      <c r="AI69" s="234"/>
      <c r="AJ69" s="235"/>
      <c r="AK69" s="245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7"/>
    </row>
    <row r="70" spans="1:49" ht="12">
      <c r="B70" s="236"/>
      <c r="C70" s="237"/>
      <c r="D70" s="237"/>
      <c r="E70" s="237"/>
      <c r="F70" s="237"/>
      <c r="G70" s="237"/>
      <c r="H70" s="23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3"/>
      <c r="AE70" s="234"/>
      <c r="AF70" s="234"/>
      <c r="AG70" s="234"/>
      <c r="AH70" s="234"/>
      <c r="AI70" s="234"/>
      <c r="AJ70" s="235"/>
      <c r="AK70" s="245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7"/>
    </row>
    <row r="71" spans="1:49" ht="12">
      <c r="B71" s="236"/>
      <c r="C71" s="237"/>
      <c r="D71" s="237"/>
      <c r="E71" s="237"/>
      <c r="F71" s="237"/>
      <c r="G71" s="237"/>
      <c r="H71" s="23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3"/>
      <c r="AE71" s="234"/>
      <c r="AF71" s="234"/>
      <c r="AG71" s="234"/>
      <c r="AH71" s="234"/>
      <c r="AI71" s="234"/>
      <c r="AJ71" s="235"/>
      <c r="AK71" s="245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7"/>
    </row>
    <row r="72" spans="1:49" ht="12">
      <c r="B72" s="236"/>
      <c r="C72" s="237"/>
      <c r="D72" s="237"/>
      <c r="E72" s="237"/>
      <c r="F72" s="237"/>
      <c r="G72" s="237"/>
      <c r="H72" s="23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3"/>
      <c r="AE72" s="234"/>
      <c r="AF72" s="234"/>
      <c r="AG72" s="234"/>
      <c r="AH72" s="234"/>
      <c r="AI72" s="234"/>
      <c r="AJ72" s="235"/>
      <c r="AK72" s="245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7"/>
    </row>
    <row r="73" spans="1:49" ht="12">
      <c r="B73" s="236"/>
      <c r="C73" s="237"/>
      <c r="D73" s="237"/>
      <c r="E73" s="237"/>
      <c r="F73" s="237"/>
      <c r="G73" s="237"/>
      <c r="H73" s="23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3"/>
      <c r="AE73" s="234"/>
      <c r="AF73" s="234"/>
      <c r="AG73" s="234"/>
      <c r="AH73" s="234"/>
      <c r="AI73" s="234"/>
      <c r="AJ73" s="235"/>
      <c r="AK73" s="245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7"/>
    </row>
    <row r="74" spans="1:49" ht="12">
      <c r="B74" s="236"/>
      <c r="C74" s="237"/>
      <c r="D74" s="237"/>
      <c r="E74" s="237"/>
      <c r="F74" s="237"/>
      <c r="G74" s="237"/>
      <c r="H74" s="23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3"/>
      <c r="AE74" s="234"/>
      <c r="AF74" s="234"/>
      <c r="AG74" s="234"/>
      <c r="AH74" s="234"/>
      <c r="AI74" s="234"/>
      <c r="AJ74" s="235"/>
      <c r="AK74" s="245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7"/>
    </row>
    <row r="75" spans="1:49" ht="12">
      <c r="B75" s="236"/>
      <c r="C75" s="237"/>
      <c r="D75" s="237"/>
      <c r="E75" s="237"/>
      <c r="F75" s="237"/>
      <c r="G75" s="237"/>
      <c r="H75" s="23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3"/>
      <c r="AE75" s="234"/>
      <c r="AF75" s="234"/>
      <c r="AG75" s="234"/>
      <c r="AH75" s="234"/>
      <c r="AI75" s="234"/>
      <c r="AJ75" s="235"/>
      <c r="AK75" s="245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7"/>
    </row>
    <row r="76" spans="1:49" ht="12">
      <c r="B76" s="257"/>
      <c r="C76" s="258"/>
      <c r="D76" s="258"/>
      <c r="E76" s="258"/>
      <c r="F76" s="258"/>
      <c r="G76" s="258"/>
      <c r="H76" s="25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0"/>
      <c r="AE76" s="261"/>
      <c r="AF76" s="261"/>
      <c r="AG76" s="261"/>
      <c r="AH76" s="261"/>
      <c r="AI76" s="261"/>
      <c r="AJ76" s="262"/>
      <c r="AK76" s="248"/>
      <c r="AL76" s="249"/>
      <c r="AM76" s="249"/>
      <c r="AN76" s="249"/>
      <c r="AO76" s="249"/>
      <c r="AP76" s="249"/>
      <c r="AQ76" s="249"/>
      <c r="AR76" s="249"/>
      <c r="AS76" s="249"/>
      <c r="AT76" s="249"/>
      <c r="AU76" s="249"/>
      <c r="AV76" s="249"/>
      <c r="AW76" s="250"/>
    </row>
    <row r="77" spans="1:49" ht="12">
      <c r="B77" s="218"/>
      <c r="C77" s="219"/>
      <c r="D77" s="219"/>
      <c r="E77" s="219"/>
      <c r="F77" s="219"/>
      <c r="G77" s="219"/>
      <c r="H77" s="22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3"/>
      <c r="AE77" s="264"/>
      <c r="AF77" s="264"/>
      <c r="AG77" s="264"/>
      <c r="AH77" s="264"/>
      <c r="AI77" s="264"/>
      <c r="AJ77" s="265"/>
      <c r="AK77" s="266"/>
      <c r="AL77" s="243"/>
      <c r="AM77" s="243"/>
      <c r="AN77" s="243"/>
      <c r="AO77" s="243"/>
      <c r="AP77" s="243"/>
      <c r="AQ77" s="243"/>
      <c r="AR77" s="243"/>
      <c r="AS77" s="243"/>
      <c r="AT77" s="243"/>
      <c r="AU77" s="243"/>
      <c r="AV77" s="243"/>
      <c r="AW77" s="244"/>
    </row>
    <row r="78" spans="1:49" ht="12.6" customHeight="1">
      <c r="B78" s="236"/>
      <c r="C78" s="237"/>
      <c r="D78" s="237"/>
      <c r="E78" s="237"/>
      <c r="F78" s="237"/>
      <c r="G78" s="237"/>
      <c r="H78" s="23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3"/>
      <c r="AE78" s="234"/>
      <c r="AF78" s="234"/>
      <c r="AG78" s="234"/>
      <c r="AH78" s="234"/>
      <c r="AI78" s="234"/>
      <c r="AJ78" s="235"/>
      <c r="AK78" s="245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7"/>
    </row>
    <row r="79" spans="1:49" ht="12">
      <c r="B79" s="236"/>
      <c r="C79" s="237"/>
      <c r="D79" s="237"/>
      <c r="E79" s="237"/>
      <c r="F79" s="237"/>
      <c r="G79" s="237"/>
      <c r="H79" s="23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3"/>
      <c r="AE79" s="234"/>
      <c r="AF79" s="234"/>
      <c r="AG79" s="234"/>
      <c r="AH79" s="234"/>
      <c r="AI79" s="234"/>
      <c r="AJ79" s="235"/>
      <c r="AK79" s="245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7"/>
    </row>
    <row r="80" spans="1:49" ht="12">
      <c r="B80" s="236"/>
      <c r="C80" s="237"/>
      <c r="D80" s="237"/>
      <c r="E80" s="237"/>
      <c r="F80" s="237"/>
      <c r="G80" s="237"/>
      <c r="H80" s="23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3"/>
      <c r="AE80" s="234"/>
      <c r="AF80" s="234"/>
      <c r="AG80" s="234"/>
      <c r="AH80" s="234"/>
      <c r="AI80" s="234"/>
      <c r="AJ80" s="235"/>
      <c r="AK80" s="245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7"/>
    </row>
    <row r="81" spans="2:49" ht="12">
      <c r="B81" s="236"/>
      <c r="C81" s="237"/>
      <c r="D81" s="237"/>
      <c r="E81" s="237"/>
      <c r="F81" s="237"/>
      <c r="G81" s="237"/>
      <c r="H81" s="23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3"/>
      <c r="AE81" s="234"/>
      <c r="AF81" s="234"/>
      <c r="AG81" s="234"/>
      <c r="AH81" s="234"/>
      <c r="AI81" s="234"/>
      <c r="AJ81" s="235"/>
      <c r="AK81" s="245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7"/>
    </row>
    <row r="82" spans="2:49" ht="12">
      <c r="B82" s="236"/>
      <c r="C82" s="237"/>
      <c r="D82" s="237"/>
      <c r="E82" s="237"/>
      <c r="F82" s="237"/>
      <c r="G82" s="237"/>
      <c r="H82" s="23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3"/>
      <c r="AE82" s="234"/>
      <c r="AF82" s="234"/>
      <c r="AG82" s="234"/>
      <c r="AH82" s="234"/>
      <c r="AI82" s="234"/>
      <c r="AJ82" s="235"/>
      <c r="AK82" s="245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7"/>
    </row>
    <row r="83" spans="2:49" ht="12">
      <c r="B83" s="236"/>
      <c r="C83" s="237"/>
      <c r="D83" s="237"/>
      <c r="E83" s="237"/>
      <c r="F83" s="237"/>
      <c r="G83" s="237"/>
      <c r="H83" s="23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3"/>
      <c r="AE83" s="234"/>
      <c r="AF83" s="234"/>
      <c r="AG83" s="234"/>
      <c r="AH83" s="234"/>
      <c r="AI83" s="234"/>
      <c r="AJ83" s="235"/>
      <c r="AK83" s="245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7"/>
    </row>
    <row r="84" spans="2:49" ht="12">
      <c r="B84" s="236"/>
      <c r="C84" s="237"/>
      <c r="D84" s="237"/>
      <c r="E84" s="237"/>
      <c r="F84" s="237"/>
      <c r="G84" s="237"/>
      <c r="H84" s="23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5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7"/>
    </row>
    <row r="85" spans="2:49" ht="12">
      <c r="B85" s="236"/>
      <c r="C85" s="237"/>
      <c r="D85" s="237"/>
      <c r="E85" s="237"/>
      <c r="F85" s="237"/>
      <c r="G85" s="237"/>
      <c r="H85" s="23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5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7"/>
    </row>
    <row r="86" spans="2:49" ht="12">
      <c r="B86" s="236"/>
      <c r="C86" s="237"/>
      <c r="D86" s="237"/>
      <c r="E86" s="237"/>
      <c r="F86" s="237"/>
      <c r="G86" s="237"/>
      <c r="H86" s="23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0"/>
      <c r="AE86" s="261"/>
      <c r="AF86" s="261"/>
      <c r="AG86" s="261"/>
      <c r="AH86" s="261"/>
      <c r="AI86" s="261"/>
      <c r="AJ86" s="262"/>
      <c r="AK86" s="245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7"/>
    </row>
    <row r="87" spans="2:49" ht="12">
      <c r="B87" s="254"/>
      <c r="C87" s="255"/>
      <c r="D87" s="255"/>
      <c r="E87" s="255"/>
      <c r="F87" s="255"/>
      <c r="G87" s="255"/>
      <c r="H87" s="25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4"/>
      <c r="AE87" s="215"/>
      <c r="AF87" s="215"/>
      <c r="AG87" s="215"/>
      <c r="AH87" s="215"/>
      <c r="AI87" s="215"/>
      <c r="AJ87" s="216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</row>
    <row r="88" spans="2:49" ht="12">
      <c r="B88" s="218"/>
      <c r="C88" s="219"/>
      <c r="D88" s="219"/>
      <c r="E88" s="219"/>
      <c r="F88" s="219"/>
      <c r="G88" s="219"/>
      <c r="H88" s="22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9"/>
      <c r="AE88" s="240"/>
      <c r="AF88" s="240"/>
      <c r="AG88" s="240"/>
      <c r="AH88" s="240"/>
      <c r="AI88" s="240"/>
      <c r="AJ88" s="241"/>
      <c r="AK88" s="242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  <c r="AV88" s="243"/>
      <c r="AW88" s="244"/>
    </row>
    <row r="89" spans="2:49" ht="12">
      <c r="B89" s="236"/>
      <c r="C89" s="237"/>
      <c r="D89" s="237"/>
      <c r="E89" s="237"/>
      <c r="F89" s="237"/>
      <c r="G89" s="237"/>
      <c r="H89" s="23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3"/>
      <c r="AE89" s="234"/>
      <c r="AF89" s="234"/>
      <c r="AG89" s="234"/>
      <c r="AH89" s="234"/>
      <c r="AI89" s="234"/>
      <c r="AJ89" s="235"/>
      <c r="AK89" s="245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7"/>
    </row>
    <row r="90" spans="2:49" ht="12">
      <c r="B90" s="236"/>
      <c r="C90" s="237"/>
      <c r="D90" s="237"/>
      <c r="E90" s="237"/>
      <c r="F90" s="237"/>
      <c r="G90" s="237"/>
      <c r="H90" s="23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3"/>
      <c r="AE90" s="234"/>
      <c r="AF90" s="234"/>
      <c r="AG90" s="234"/>
      <c r="AH90" s="234"/>
      <c r="AI90" s="234"/>
      <c r="AJ90" s="235"/>
      <c r="AK90" s="245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7"/>
    </row>
    <row r="91" spans="2:49" ht="12">
      <c r="B91" s="236"/>
      <c r="C91" s="237"/>
      <c r="D91" s="237"/>
      <c r="E91" s="237"/>
      <c r="F91" s="237"/>
      <c r="G91" s="237"/>
      <c r="H91" s="23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3"/>
      <c r="AE91" s="234"/>
      <c r="AF91" s="234"/>
      <c r="AG91" s="234"/>
      <c r="AH91" s="234"/>
      <c r="AI91" s="234"/>
      <c r="AJ91" s="235"/>
      <c r="AK91" s="245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7"/>
    </row>
    <row r="92" spans="2:49" ht="12">
      <c r="B92" s="236"/>
      <c r="C92" s="237"/>
      <c r="D92" s="237"/>
      <c r="E92" s="237"/>
      <c r="F92" s="237"/>
      <c r="G92" s="237"/>
      <c r="H92" s="23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3"/>
      <c r="AE92" s="234"/>
      <c r="AF92" s="234"/>
      <c r="AG92" s="234"/>
      <c r="AH92" s="234"/>
      <c r="AI92" s="234"/>
      <c r="AJ92" s="235"/>
      <c r="AK92" s="245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7"/>
    </row>
    <row r="93" spans="2:49" ht="12">
      <c r="B93" s="236"/>
      <c r="C93" s="237"/>
      <c r="D93" s="237"/>
      <c r="E93" s="237"/>
      <c r="F93" s="237"/>
      <c r="G93" s="237"/>
      <c r="H93" s="23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3"/>
      <c r="AE93" s="234"/>
      <c r="AF93" s="234"/>
      <c r="AG93" s="234"/>
      <c r="AH93" s="234"/>
      <c r="AI93" s="234"/>
      <c r="AJ93" s="235"/>
      <c r="AK93" s="245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7"/>
    </row>
    <row r="94" spans="2:49" ht="12">
      <c r="B94" s="236"/>
      <c r="C94" s="237"/>
      <c r="D94" s="237"/>
      <c r="E94" s="237"/>
      <c r="F94" s="237"/>
      <c r="G94" s="237"/>
      <c r="H94" s="23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3"/>
      <c r="AE94" s="234"/>
      <c r="AF94" s="234"/>
      <c r="AG94" s="234"/>
      <c r="AH94" s="234"/>
      <c r="AI94" s="234"/>
      <c r="AJ94" s="235"/>
      <c r="AK94" s="245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7"/>
    </row>
    <row r="95" spans="2:49" ht="12">
      <c r="B95" s="236"/>
      <c r="C95" s="237"/>
      <c r="D95" s="237"/>
      <c r="E95" s="237"/>
      <c r="F95" s="237"/>
      <c r="G95" s="237"/>
      <c r="H95" s="23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0"/>
      <c r="AE95" s="261"/>
      <c r="AF95" s="261"/>
      <c r="AG95" s="261"/>
      <c r="AH95" s="261"/>
      <c r="AI95" s="261"/>
      <c r="AJ95" s="262"/>
      <c r="AK95" s="245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7"/>
    </row>
    <row r="96" spans="2:49" ht="12">
      <c r="B96" s="254"/>
      <c r="C96" s="255"/>
      <c r="D96" s="255"/>
      <c r="E96" s="255"/>
      <c r="F96" s="255"/>
      <c r="G96" s="255"/>
      <c r="H96" s="25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4"/>
      <c r="AE96" s="215"/>
      <c r="AF96" s="215"/>
      <c r="AG96" s="215"/>
      <c r="AH96" s="215"/>
      <c r="AI96" s="215"/>
      <c r="AJ96" s="216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</row>
    <row r="97" spans="2:49" ht="12">
      <c r="B97" s="218"/>
      <c r="C97" s="219"/>
      <c r="D97" s="219"/>
      <c r="E97" s="219"/>
      <c r="F97" s="219"/>
      <c r="G97" s="219"/>
      <c r="H97" s="22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9"/>
      <c r="AE97" s="240"/>
      <c r="AF97" s="240"/>
      <c r="AG97" s="240"/>
      <c r="AH97" s="240"/>
      <c r="AI97" s="240"/>
      <c r="AJ97" s="241"/>
      <c r="AK97" s="242"/>
      <c r="AL97" s="243"/>
      <c r="AM97" s="243"/>
      <c r="AN97" s="243"/>
      <c r="AO97" s="243"/>
      <c r="AP97" s="243"/>
      <c r="AQ97" s="243"/>
      <c r="AR97" s="243"/>
      <c r="AS97" s="243"/>
      <c r="AT97" s="243"/>
      <c r="AU97" s="243"/>
      <c r="AV97" s="243"/>
      <c r="AW97" s="244"/>
    </row>
    <row r="98" spans="2:49" ht="12">
      <c r="B98" s="236"/>
      <c r="C98" s="237"/>
      <c r="D98" s="237"/>
      <c r="E98" s="237"/>
      <c r="F98" s="237"/>
      <c r="G98" s="237"/>
      <c r="H98" s="23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3"/>
      <c r="AE98" s="234"/>
      <c r="AF98" s="234"/>
      <c r="AG98" s="234"/>
      <c r="AH98" s="234"/>
      <c r="AI98" s="234"/>
      <c r="AJ98" s="235"/>
      <c r="AK98" s="245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7"/>
    </row>
    <row r="99" spans="2:49" ht="12">
      <c r="B99" s="257"/>
      <c r="C99" s="258"/>
      <c r="D99" s="258"/>
      <c r="E99" s="258"/>
      <c r="F99" s="258"/>
      <c r="G99" s="258"/>
      <c r="H99" s="25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0"/>
      <c r="AE99" s="261"/>
      <c r="AF99" s="261"/>
      <c r="AG99" s="261"/>
      <c r="AH99" s="261"/>
      <c r="AI99" s="261"/>
      <c r="AJ99" s="262"/>
      <c r="AK99" s="248"/>
      <c r="AL99" s="249"/>
      <c r="AM99" s="249"/>
      <c r="AN99" s="249"/>
      <c r="AO99" s="249"/>
      <c r="AP99" s="249"/>
      <c r="AQ99" s="249"/>
      <c r="AR99" s="249"/>
      <c r="AS99" s="249"/>
      <c r="AT99" s="249"/>
      <c r="AU99" s="249"/>
      <c r="AV99" s="249"/>
      <c r="AW99" s="250"/>
    </row>
    <row r="100" spans="2:49" ht="12">
      <c r="B100" s="254"/>
      <c r="C100" s="255"/>
      <c r="D100" s="255"/>
      <c r="E100" s="255"/>
      <c r="F100" s="255"/>
      <c r="G100" s="255"/>
      <c r="H100" s="25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4"/>
      <c r="AE100" s="215"/>
      <c r="AF100" s="215"/>
      <c r="AG100" s="215"/>
      <c r="AH100" s="215"/>
      <c r="AI100" s="215"/>
      <c r="AJ100" s="216"/>
      <c r="AK100" s="217"/>
      <c r="AL100" s="217"/>
      <c r="AM100" s="217"/>
      <c r="AN100" s="217"/>
      <c r="AO100" s="217"/>
      <c r="AP100" s="217"/>
      <c r="AQ100" s="217"/>
      <c r="AR100" s="217"/>
      <c r="AS100" s="217"/>
      <c r="AT100" s="217"/>
      <c r="AU100" s="217"/>
      <c r="AV100" s="217"/>
      <c r="AW100" s="217"/>
    </row>
    <row r="101" spans="2:49" ht="12">
      <c r="B101" s="218"/>
      <c r="C101" s="219"/>
      <c r="D101" s="219"/>
      <c r="E101" s="219"/>
      <c r="F101" s="219"/>
      <c r="G101" s="219"/>
      <c r="H101" s="22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4"/>
      <c r="AE101" s="215"/>
      <c r="AF101" s="215"/>
      <c r="AG101" s="215"/>
      <c r="AH101" s="215"/>
      <c r="AI101" s="215"/>
      <c r="AJ101" s="216"/>
      <c r="AK101" s="242"/>
      <c r="AL101" s="243"/>
      <c r="AM101" s="243"/>
      <c r="AN101" s="243"/>
      <c r="AO101" s="243"/>
      <c r="AP101" s="243"/>
      <c r="AQ101" s="243"/>
      <c r="AR101" s="243"/>
      <c r="AS101" s="243"/>
      <c r="AT101" s="243"/>
      <c r="AU101" s="243"/>
      <c r="AV101" s="243"/>
      <c r="AW101" s="244"/>
    </row>
    <row r="102" spans="2:49" ht="12">
      <c r="B102" s="236"/>
      <c r="C102" s="237"/>
      <c r="D102" s="237"/>
      <c r="E102" s="237"/>
      <c r="F102" s="237"/>
      <c r="G102" s="237"/>
      <c r="H102" s="23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4"/>
      <c r="AE102" s="215"/>
      <c r="AF102" s="215"/>
      <c r="AG102" s="215"/>
      <c r="AH102" s="215"/>
      <c r="AI102" s="215"/>
      <c r="AJ102" s="216"/>
      <c r="AK102" s="245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7"/>
    </row>
    <row r="103" spans="2:49" ht="12">
      <c r="B103" s="236"/>
      <c r="C103" s="237"/>
      <c r="D103" s="237"/>
      <c r="E103" s="237"/>
      <c r="F103" s="237"/>
      <c r="G103" s="237"/>
      <c r="H103" s="23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4"/>
      <c r="AE103" s="215"/>
      <c r="AF103" s="215"/>
      <c r="AG103" s="215"/>
      <c r="AH103" s="215"/>
      <c r="AI103" s="215"/>
      <c r="AJ103" s="216"/>
      <c r="AK103" s="245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7"/>
    </row>
    <row r="104" spans="2:49" ht="12">
      <c r="B104" s="257"/>
      <c r="C104" s="258"/>
      <c r="D104" s="258"/>
      <c r="E104" s="258"/>
      <c r="F104" s="258"/>
      <c r="G104" s="258"/>
      <c r="H104" s="25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4"/>
      <c r="AE104" s="215"/>
      <c r="AF104" s="215"/>
      <c r="AG104" s="215"/>
      <c r="AH104" s="215"/>
      <c r="AI104" s="215"/>
      <c r="AJ104" s="216"/>
      <c r="AK104" s="248"/>
      <c r="AL104" s="249"/>
      <c r="AM104" s="249"/>
      <c r="AN104" s="249"/>
      <c r="AO104" s="249"/>
      <c r="AP104" s="249"/>
      <c r="AQ104" s="249"/>
      <c r="AR104" s="249"/>
      <c r="AS104" s="249"/>
      <c r="AT104" s="249"/>
      <c r="AU104" s="249"/>
      <c r="AV104" s="249"/>
      <c r="AW104" s="250"/>
    </row>
    <row r="105" spans="2:49" ht="12">
      <c r="B105" s="254"/>
      <c r="C105" s="255"/>
      <c r="D105" s="255"/>
      <c r="E105" s="255"/>
      <c r="F105" s="255"/>
      <c r="G105" s="255"/>
      <c r="H105" s="25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4"/>
      <c r="AE105" s="215"/>
      <c r="AF105" s="215"/>
      <c r="AG105" s="215"/>
      <c r="AH105" s="215"/>
      <c r="AI105" s="215"/>
      <c r="AJ105" s="216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</row>
    <row r="106" spans="2:49" ht="12">
      <c r="B106" s="218"/>
      <c r="C106" s="219"/>
      <c r="D106" s="219"/>
      <c r="E106" s="219"/>
      <c r="F106" s="219"/>
      <c r="G106" s="219"/>
      <c r="H106" s="22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9"/>
      <c r="AE106" s="240"/>
      <c r="AF106" s="240"/>
      <c r="AG106" s="240"/>
      <c r="AH106" s="240"/>
      <c r="AI106" s="240"/>
      <c r="AJ106" s="241"/>
      <c r="AK106" s="242"/>
      <c r="AL106" s="243"/>
      <c r="AM106" s="243"/>
      <c r="AN106" s="243"/>
      <c r="AO106" s="243"/>
      <c r="AP106" s="243"/>
      <c r="AQ106" s="243"/>
      <c r="AR106" s="243"/>
      <c r="AS106" s="243"/>
      <c r="AT106" s="243"/>
      <c r="AU106" s="243"/>
      <c r="AV106" s="243"/>
      <c r="AW106" s="244"/>
    </row>
    <row r="107" spans="2:49" ht="12">
      <c r="B107" s="236"/>
      <c r="C107" s="237"/>
      <c r="D107" s="237"/>
      <c r="E107" s="237"/>
      <c r="F107" s="237"/>
      <c r="G107" s="237"/>
      <c r="H107" s="23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1"/>
      <c r="AE107" s="252"/>
      <c r="AF107" s="252"/>
      <c r="AG107" s="252"/>
      <c r="AH107" s="252"/>
      <c r="AI107" s="252"/>
      <c r="AJ107" s="253"/>
      <c r="AK107" s="245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7"/>
    </row>
    <row r="108" spans="2:49" ht="12">
      <c r="B108" s="236"/>
      <c r="C108" s="237"/>
      <c r="D108" s="237"/>
      <c r="E108" s="237"/>
      <c r="F108" s="237"/>
      <c r="G108" s="237"/>
      <c r="H108" s="23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3"/>
      <c r="AE108" s="234"/>
      <c r="AF108" s="234"/>
      <c r="AG108" s="234"/>
      <c r="AH108" s="234"/>
      <c r="AI108" s="234"/>
      <c r="AJ108" s="235"/>
      <c r="AK108" s="245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7"/>
    </row>
    <row r="109" spans="2:49" ht="12">
      <c r="B109" s="236"/>
      <c r="C109" s="237"/>
      <c r="D109" s="237"/>
      <c r="E109" s="237"/>
      <c r="F109" s="237"/>
      <c r="G109" s="237"/>
      <c r="H109" s="23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3"/>
      <c r="AE109" s="234"/>
      <c r="AF109" s="234"/>
      <c r="AG109" s="234"/>
      <c r="AH109" s="234"/>
      <c r="AI109" s="234"/>
      <c r="AJ109" s="235"/>
      <c r="AK109" s="245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7"/>
    </row>
    <row r="110" spans="2:49" ht="12">
      <c r="B110" s="236"/>
      <c r="C110" s="237"/>
      <c r="D110" s="237"/>
      <c r="E110" s="237"/>
      <c r="F110" s="237"/>
      <c r="G110" s="237"/>
      <c r="H110" s="23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1"/>
      <c r="AE110" s="252"/>
      <c r="AF110" s="252"/>
      <c r="AG110" s="252"/>
      <c r="AH110" s="252"/>
      <c r="AI110" s="252"/>
      <c r="AJ110" s="253"/>
      <c r="AK110" s="245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7"/>
    </row>
    <row r="111" spans="2:49" ht="12">
      <c r="B111" s="236"/>
      <c r="C111" s="237"/>
      <c r="D111" s="237"/>
      <c r="E111" s="237"/>
      <c r="F111" s="237"/>
      <c r="G111" s="237"/>
      <c r="H111" s="23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3"/>
      <c r="AE111" s="234"/>
      <c r="AF111" s="234"/>
      <c r="AG111" s="234"/>
      <c r="AH111" s="234"/>
      <c r="AI111" s="234"/>
      <c r="AJ111" s="235"/>
      <c r="AK111" s="245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7"/>
    </row>
    <row r="112" spans="2:49" ht="12">
      <c r="B112" s="236"/>
      <c r="C112" s="237"/>
      <c r="D112" s="237"/>
      <c r="E112" s="237"/>
      <c r="F112" s="237"/>
      <c r="G112" s="237"/>
      <c r="H112" s="23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3"/>
      <c r="AE112" s="234"/>
      <c r="AF112" s="234"/>
      <c r="AG112" s="234"/>
      <c r="AH112" s="234"/>
      <c r="AI112" s="234"/>
      <c r="AJ112" s="235"/>
      <c r="AK112" s="245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7"/>
    </row>
    <row r="113" spans="1:49" ht="12">
      <c r="A113" s="16" t="s">
        <v>23</v>
      </c>
      <c r="B113" s="236"/>
      <c r="C113" s="237"/>
      <c r="D113" s="237"/>
      <c r="E113" s="237"/>
      <c r="F113" s="237"/>
      <c r="G113" s="237"/>
      <c r="H113" s="23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1"/>
      <c r="AE113" s="252"/>
      <c r="AF113" s="252"/>
      <c r="AG113" s="252"/>
      <c r="AH113" s="252"/>
      <c r="AI113" s="252"/>
      <c r="AJ113" s="253"/>
      <c r="AK113" s="245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7"/>
    </row>
    <row r="114" spans="1:49" ht="12">
      <c r="B114" s="236"/>
      <c r="C114" s="237"/>
      <c r="D114" s="237"/>
      <c r="E114" s="237"/>
      <c r="F114" s="237"/>
      <c r="G114" s="237"/>
      <c r="H114" s="23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3"/>
      <c r="AE114" s="234"/>
      <c r="AF114" s="234"/>
      <c r="AG114" s="234"/>
      <c r="AH114" s="234"/>
      <c r="AI114" s="234"/>
      <c r="AJ114" s="235"/>
      <c r="AK114" s="245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7"/>
    </row>
    <row r="115" spans="1:49" ht="12">
      <c r="B115" s="236"/>
      <c r="C115" s="237"/>
      <c r="D115" s="237"/>
      <c r="E115" s="237"/>
      <c r="F115" s="237"/>
      <c r="G115" s="237"/>
      <c r="H115" s="23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3"/>
      <c r="AE115" s="234"/>
      <c r="AF115" s="234"/>
      <c r="AG115" s="234"/>
      <c r="AH115" s="234"/>
      <c r="AI115" s="234"/>
      <c r="AJ115" s="235"/>
      <c r="AK115" s="245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7"/>
    </row>
    <row r="116" spans="1:49" ht="12">
      <c r="B116" s="236"/>
      <c r="C116" s="237"/>
      <c r="D116" s="237"/>
      <c r="E116" s="237"/>
      <c r="F116" s="237"/>
      <c r="G116" s="237"/>
      <c r="H116" s="23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3"/>
      <c r="AE116" s="234"/>
      <c r="AF116" s="234"/>
      <c r="AG116" s="234"/>
      <c r="AH116" s="234"/>
      <c r="AI116" s="234"/>
      <c r="AJ116" s="235"/>
      <c r="AK116" s="245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7"/>
    </row>
    <row r="117" spans="1:49" ht="12">
      <c r="B117" s="236"/>
      <c r="C117" s="237"/>
      <c r="D117" s="237"/>
      <c r="E117" s="237"/>
      <c r="F117" s="237"/>
      <c r="G117" s="237"/>
      <c r="H117" s="23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3"/>
      <c r="AE117" s="234"/>
      <c r="AF117" s="234"/>
      <c r="AG117" s="234"/>
      <c r="AH117" s="234"/>
      <c r="AI117" s="234"/>
      <c r="AJ117" s="235"/>
      <c r="AK117" s="245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7"/>
    </row>
    <row r="118" spans="1:49" ht="12">
      <c r="B118" s="236"/>
      <c r="C118" s="237"/>
      <c r="D118" s="237"/>
      <c r="E118" s="237"/>
      <c r="F118" s="237"/>
      <c r="G118" s="237"/>
      <c r="H118" s="23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3"/>
      <c r="AE118" s="234"/>
      <c r="AF118" s="234"/>
      <c r="AG118" s="234"/>
      <c r="AH118" s="234"/>
      <c r="AI118" s="234"/>
      <c r="AJ118" s="235"/>
      <c r="AK118" s="245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7"/>
    </row>
    <row r="119" spans="1:49" ht="12">
      <c r="B119" s="236"/>
      <c r="C119" s="237"/>
      <c r="D119" s="237"/>
      <c r="E119" s="237"/>
      <c r="F119" s="237"/>
      <c r="G119" s="237"/>
      <c r="H119" s="23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3"/>
      <c r="AE119" s="234"/>
      <c r="AF119" s="234"/>
      <c r="AG119" s="234"/>
      <c r="AH119" s="234"/>
      <c r="AI119" s="234"/>
      <c r="AJ119" s="235"/>
      <c r="AK119" s="245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7"/>
    </row>
    <row r="120" spans="1:49" ht="12">
      <c r="B120" s="236"/>
      <c r="C120" s="237"/>
      <c r="D120" s="237"/>
      <c r="E120" s="237"/>
      <c r="F120" s="237"/>
      <c r="G120" s="237"/>
      <c r="H120" s="23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3"/>
      <c r="AE120" s="234"/>
      <c r="AF120" s="234"/>
      <c r="AG120" s="234"/>
      <c r="AH120" s="234"/>
      <c r="AI120" s="234"/>
      <c r="AJ120" s="235"/>
      <c r="AK120" s="245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7"/>
    </row>
    <row r="121" spans="1:49" ht="12">
      <c r="B121" s="236"/>
      <c r="C121" s="237"/>
      <c r="D121" s="237"/>
      <c r="E121" s="237"/>
      <c r="F121" s="237"/>
      <c r="G121" s="237"/>
      <c r="H121" s="23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3"/>
      <c r="AE121" s="234"/>
      <c r="AF121" s="234"/>
      <c r="AG121" s="234"/>
      <c r="AH121" s="234"/>
      <c r="AI121" s="234"/>
      <c r="AJ121" s="235"/>
      <c r="AK121" s="245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7"/>
    </row>
    <row r="122" spans="1:49" ht="12">
      <c r="B122" s="257"/>
      <c r="C122" s="258"/>
      <c r="D122" s="258"/>
      <c r="E122" s="258"/>
      <c r="F122" s="258"/>
      <c r="G122" s="258"/>
      <c r="H122" s="25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3"/>
      <c r="AE122" s="234"/>
      <c r="AF122" s="234"/>
      <c r="AG122" s="234"/>
      <c r="AH122" s="234"/>
      <c r="AI122" s="234"/>
      <c r="AJ122" s="235"/>
      <c r="AK122" s="248"/>
      <c r="AL122" s="249"/>
      <c r="AM122" s="249"/>
      <c r="AN122" s="249"/>
      <c r="AO122" s="249"/>
      <c r="AP122" s="249"/>
      <c r="AQ122" s="249"/>
      <c r="AR122" s="249"/>
      <c r="AS122" s="249"/>
      <c r="AT122" s="249"/>
      <c r="AU122" s="249"/>
      <c r="AV122" s="249"/>
      <c r="AW122" s="250"/>
    </row>
    <row r="123" spans="1:49" ht="12">
      <c r="B123" s="213"/>
      <c r="C123" s="213"/>
      <c r="D123" s="213"/>
      <c r="E123" s="213"/>
      <c r="F123" s="213"/>
      <c r="G123" s="213"/>
      <c r="H123" s="21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4"/>
      <c r="AE123" s="215"/>
      <c r="AF123" s="215"/>
      <c r="AG123" s="215"/>
      <c r="AH123" s="215"/>
      <c r="AI123" s="215"/>
      <c r="AJ123" s="216"/>
      <c r="AK123" s="217"/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</row>
    <row r="124" spans="1:49" ht="12">
      <c r="B124" s="218"/>
      <c r="C124" s="219"/>
      <c r="D124" s="219"/>
      <c r="E124" s="219"/>
      <c r="F124" s="219"/>
      <c r="G124" s="219"/>
      <c r="H124" s="22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9"/>
      <c r="AE124" s="240"/>
      <c r="AF124" s="240"/>
      <c r="AG124" s="240"/>
      <c r="AH124" s="240"/>
      <c r="AI124" s="240"/>
      <c r="AJ124" s="241"/>
      <c r="AK124" s="242"/>
      <c r="AL124" s="243"/>
      <c r="AM124" s="243"/>
      <c r="AN124" s="243"/>
      <c r="AO124" s="243"/>
      <c r="AP124" s="243"/>
      <c r="AQ124" s="243"/>
      <c r="AR124" s="243"/>
      <c r="AS124" s="243"/>
      <c r="AT124" s="243"/>
      <c r="AU124" s="243"/>
      <c r="AV124" s="243"/>
      <c r="AW124" s="244"/>
    </row>
    <row r="125" spans="1:49" ht="12">
      <c r="B125" s="236"/>
      <c r="C125" s="237"/>
      <c r="D125" s="237"/>
      <c r="E125" s="237"/>
      <c r="F125" s="237"/>
      <c r="G125" s="237"/>
      <c r="H125" s="23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5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7"/>
    </row>
    <row r="126" spans="1:49" ht="12">
      <c r="B126" s="236"/>
      <c r="C126" s="237"/>
      <c r="D126" s="237"/>
      <c r="E126" s="237"/>
      <c r="F126" s="237"/>
      <c r="G126" s="237"/>
      <c r="H126" s="23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8"/>
      <c r="AL126" s="249"/>
      <c r="AM126" s="249"/>
      <c r="AN126" s="249"/>
      <c r="AO126" s="249"/>
      <c r="AP126" s="249"/>
      <c r="AQ126" s="249"/>
      <c r="AR126" s="249"/>
      <c r="AS126" s="249"/>
      <c r="AT126" s="249"/>
      <c r="AU126" s="249"/>
      <c r="AV126" s="249"/>
      <c r="AW126" s="250"/>
    </row>
    <row r="127" spans="1:49" ht="12">
      <c r="B127" s="221"/>
      <c r="C127" s="222"/>
      <c r="D127" s="222"/>
      <c r="E127" s="222"/>
      <c r="F127" s="222"/>
      <c r="G127" s="222"/>
      <c r="H127" s="22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7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9"/>
    </row>
    <row r="128" spans="1:49" ht="12">
      <c r="B128" s="224"/>
      <c r="C128" s="225"/>
      <c r="D128" s="225"/>
      <c r="E128" s="225"/>
      <c r="F128" s="225"/>
      <c r="G128" s="225"/>
      <c r="H128" s="22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3"/>
      <c r="AE128" s="234"/>
      <c r="AF128" s="234"/>
      <c r="AG128" s="234"/>
      <c r="AH128" s="234"/>
      <c r="AI128" s="234"/>
      <c r="AJ128" s="235"/>
      <c r="AK128" s="230"/>
      <c r="AL128" s="231"/>
      <c r="AM128" s="231"/>
      <c r="AN128" s="231"/>
      <c r="AO128" s="231"/>
      <c r="AP128" s="231"/>
      <c r="AQ128" s="231"/>
      <c r="AR128" s="231"/>
      <c r="AS128" s="231"/>
      <c r="AT128" s="231"/>
      <c r="AU128" s="231"/>
      <c r="AV128" s="231"/>
      <c r="AW128" s="232"/>
    </row>
    <row r="129" spans="2:49" ht="12">
      <c r="B129" s="224"/>
      <c r="C129" s="225"/>
      <c r="D129" s="225"/>
      <c r="E129" s="225"/>
      <c r="F129" s="225"/>
      <c r="G129" s="225"/>
      <c r="H129" s="22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0"/>
      <c r="AL129" s="231"/>
      <c r="AM129" s="231"/>
      <c r="AN129" s="231"/>
      <c r="AO129" s="231"/>
      <c r="AP129" s="231"/>
      <c r="AQ129" s="231"/>
      <c r="AR129" s="231"/>
      <c r="AS129" s="231"/>
      <c r="AT129" s="231"/>
      <c r="AU129" s="231"/>
      <c r="AV129" s="231"/>
      <c r="AW129" s="232"/>
    </row>
    <row r="130" spans="2:49" ht="12">
      <c r="B130" s="224"/>
      <c r="C130" s="225"/>
      <c r="D130" s="225"/>
      <c r="E130" s="225"/>
      <c r="F130" s="225"/>
      <c r="G130" s="225"/>
      <c r="H130" s="22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0"/>
      <c r="AL130" s="231"/>
      <c r="AM130" s="231"/>
      <c r="AN130" s="231"/>
      <c r="AO130" s="231"/>
      <c r="AP130" s="231"/>
      <c r="AQ130" s="231"/>
      <c r="AR130" s="231"/>
      <c r="AS130" s="231"/>
      <c r="AT130" s="231"/>
      <c r="AU130" s="231"/>
      <c r="AV130" s="231"/>
      <c r="AW130" s="232"/>
    </row>
    <row r="131" spans="2:49" ht="12">
      <c r="B131" s="224"/>
      <c r="C131" s="225"/>
      <c r="D131" s="225"/>
      <c r="E131" s="225"/>
      <c r="F131" s="225"/>
      <c r="G131" s="225"/>
      <c r="H131" s="22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0"/>
      <c r="AL131" s="231"/>
      <c r="AM131" s="231"/>
      <c r="AN131" s="231"/>
      <c r="AO131" s="231"/>
      <c r="AP131" s="231"/>
      <c r="AQ131" s="231"/>
      <c r="AR131" s="231"/>
      <c r="AS131" s="231"/>
      <c r="AT131" s="231"/>
      <c r="AU131" s="231"/>
      <c r="AV131" s="231"/>
      <c r="AW131" s="232"/>
    </row>
    <row r="132" spans="2:49" ht="12">
      <c r="B132" s="224"/>
      <c r="C132" s="225"/>
      <c r="D132" s="225"/>
      <c r="E132" s="225"/>
      <c r="F132" s="225"/>
      <c r="G132" s="225"/>
      <c r="H132" s="22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0"/>
      <c r="AL132" s="231"/>
      <c r="AM132" s="231"/>
      <c r="AN132" s="231"/>
      <c r="AO132" s="231"/>
      <c r="AP132" s="231"/>
      <c r="AQ132" s="231"/>
      <c r="AR132" s="231"/>
      <c r="AS132" s="231"/>
      <c r="AT132" s="231"/>
      <c r="AU132" s="231"/>
      <c r="AV132" s="231"/>
      <c r="AW132" s="232"/>
    </row>
    <row r="133" spans="2:49" ht="12">
      <c r="B133" s="224"/>
      <c r="C133" s="225"/>
      <c r="D133" s="225"/>
      <c r="E133" s="225"/>
      <c r="F133" s="225"/>
      <c r="G133" s="225"/>
      <c r="H133" s="22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0"/>
      <c r="AL133" s="231"/>
      <c r="AM133" s="231"/>
      <c r="AN133" s="231"/>
      <c r="AO133" s="231"/>
      <c r="AP133" s="231"/>
      <c r="AQ133" s="231"/>
      <c r="AR133" s="231"/>
      <c r="AS133" s="231"/>
      <c r="AT133" s="231"/>
      <c r="AU133" s="231"/>
      <c r="AV133" s="231"/>
      <c r="AW133" s="232"/>
    </row>
    <row r="134" spans="2:49" ht="12">
      <c r="B134" s="224"/>
      <c r="C134" s="225"/>
      <c r="D134" s="225"/>
      <c r="E134" s="225"/>
      <c r="F134" s="225"/>
      <c r="G134" s="225"/>
      <c r="H134" s="22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0"/>
      <c r="AL134" s="231"/>
      <c r="AM134" s="231"/>
      <c r="AN134" s="231"/>
      <c r="AO134" s="231"/>
      <c r="AP134" s="231"/>
      <c r="AQ134" s="231"/>
      <c r="AR134" s="231"/>
      <c r="AS134" s="231"/>
      <c r="AT134" s="231"/>
      <c r="AU134" s="231"/>
      <c r="AV134" s="231"/>
      <c r="AW134" s="232"/>
    </row>
    <row r="135" spans="2:49" ht="12">
      <c r="B135" s="224"/>
      <c r="C135" s="225"/>
      <c r="D135" s="225"/>
      <c r="E135" s="225"/>
      <c r="F135" s="225"/>
      <c r="G135" s="225"/>
      <c r="H135" s="22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0"/>
      <c r="AL135" s="231"/>
      <c r="AM135" s="231"/>
      <c r="AN135" s="231"/>
      <c r="AO135" s="231"/>
      <c r="AP135" s="231"/>
      <c r="AQ135" s="231"/>
      <c r="AR135" s="231"/>
      <c r="AS135" s="231"/>
      <c r="AT135" s="231"/>
      <c r="AU135" s="231"/>
      <c r="AV135" s="231"/>
      <c r="AW135" s="232"/>
    </row>
    <row r="136" spans="2:49" ht="12">
      <c r="B136" s="224"/>
      <c r="C136" s="225"/>
      <c r="D136" s="225"/>
      <c r="E136" s="225"/>
      <c r="F136" s="225"/>
      <c r="G136" s="225"/>
      <c r="H136" s="22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0"/>
      <c r="AL136" s="231"/>
      <c r="AM136" s="231"/>
      <c r="AN136" s="231"/>
      <c r="AO136" s="231"/>
      <c r="AP136" s="231"/>
      <c r="AQ136" s="231"/>
      <c r="AR136" s="231"/>
      <c r="AS136" s="231"/>
      <c r="AT136" s="231"/>
      <c r="AU136" s="231"/>
      <c r="AV136" s="231"/>
      <c r="AW136" s="232"/>
    </row>
    <row r="137" spans="2:49" ht="12">
      <c r="B137" s="213"/>
      <c r="C137" s="213"/>
      <c r="D137" s="213"/>
      <c r="E137" s="213"/>
      <c r="F137" s="213"/>
      <c r="G137" s="213"/>
      <c r="H137" s="21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4"/>
      <c r="AE137" s="215"/>
      <c r="AF137" s="215"/>
      <c r="AG137" s="215"/>
      <c r="AH137" s="215"/>
      <c r="AI137" s="215"/>
      <c r="AJ137" s="216"/>
      <c r="AK137" s="217"/>
      <c r="AL137" s="217"/>
      <c r="AM137" s="217"/>
      <c r="AN137" s="217"/>
      <c r="AO137" s="217"/>
      <c r="AP137" s="217"/>
      <c r="AQ137" s="217"/>
      <c r="AR137" s="217"/>
      <c r="AS137" s="217"/>
      <c r="AT137" s="217"/>
      <c r="AU137" s="217"/>
      <c r="AV137" s="217"/>
      <c r="AW137" s="217"/>
    </row>
    <row r="138" spans="2:49" ht="12">
      <c r="B138" s="218"/>
      <c r="C138" s="219"/>
      <c r="D138" s="219"/>
      <c r="E138" s="219"/>
      <c r="F138" s="219"/>
      <c r="G138" s="219"/>
      <c r="H138" s="22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4"/>
      <c r="AE138" s="215"/>
      <c r="AF138" s="215"/>
      <c r="AG138" s="215"/>
      <c r="AH138" s="215"/>
      <c r="AI138" s="215"/>
      <c r="AJ138" s="216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</row>
    <row r="139" spans="2:49" ht="12">
      <c r="B139" s="213"/>
      <c r="C139" s="213"/>
      <c r="D139" s="213"/>
      <c r="E139" s="213"/>
      <c r="F139" s="213"/>
      <c r="G139" s="213"/>
      <c r="H139" s="21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4"/>
      <c r="AE139" s="215"/>
      <c r="AF139" s="215"/>
      <c r="AG139" s="215"/>
      <c r="AH139" s="215"/>
      <c r="AI139" s="215"/>
      <c r="AJ139" s="216"/>
      <c r="AK139" s="217"/>
      <c r="AL139" s="217"/>
      <c r="AM139" s="217"/>
      <c r="AN139" s="217"/>
      <c r="AO139" s="217"/>
      <c r="AP139" s="217"/>
      <c r="AQ139" s="217"/>
      <c r="AR139" s="217"/>
      <c r="AS139" s="217"/>
      <c r="AT139" s="217"/>
      <c r="AU139" s="217"/>
      <c r="AV139" s="217"/>
      <c r="AW139" s="217"/>
    </row>
    <row r="140" spans="2:49" ht="12">
      <c r="B140" s="218"/>
      <c r="C140" s="219"/>
      <c r="D140" s="219"/>
      <c r="E140" s="219"/>
      <c r="F140" s="219"/>
      <c r="G140" s="219"/>
      <c r="H140" s="22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4"/>
      <c r="AE140" s="215"/>
      <c r="AF140" s="215"/>
      <c r="AG140" s="215"/>
      <c r="AH140" s="215"/>
      <c r="AI140" s="215"/>
      <c r="AJ140" s="216"/>
      <c r="AK140" s="217"/>
      <c r="AL140" s="217"/>
      <c r="AM140" s="217"/>
      <c r="AN140" s="217"/>
      <c r="AO140" s="217"/>
      <c r="AP140" s="217"/>
      <c r="AQ140" s="217"/>
      <c r="AR140" s="217"/>
      <c r="AS140" s="217"/>
      <c r="AT140" s="217"/>
      <c r="AU140" s="217"/>
      <c r="AV140" s="217"/>
      <c r="AW140" s="217"/>
    </row>
    <row r="141" spans="2:49" ht="12">
      <c r="B141" s="213"/>
      <c r="C141" s="213"/>
      <c r="D141" s="213"/>
      <c r="E141" s="213"/>
      <c r="F141" s="213"/>
      <c r="G141" s="213"/>
      <c r="H141" s="21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4"/>
      <c r="AE141" s="215"/>
      <c r="AF141" s="215"/>
      <c r="AG141" s="215"/>
      <c r="AH141" s="215"/>
      <c r="AI141" s="215"/>
      <c r="AJ141" s="216"/>
      <c r="AK141" s="217"/>
      <c r="AL141" s="217"/>
      <c r="AM141" s="217"/>
      <c r="AN141" s="217"/>
      <c r="AO141" s="217"/>
      <c r="AP141" s="217"/>
      <c r="AQ141" s="217"/>
      <c r="AR141" s="217"/>
      <c r="AS141" s="217"/>
      <c r="AT141" s="217"/>
      <c r="AU141" s="217"/>
      <c r="AV141" s="217"/>
      <c r="AW141" s="217"/>
    </row>
    <row r="142" spans="2:49" ht="12">
      <c r="B142" s="218"/>
      <c r="C142" s="219"/>
      <c r="D142" s="219"/>
      <c r="E142" s="219"/>
      <c r="F142" s="219"/>
      <c r="G142" s="219"/>
      <c r="H142" s="22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4"/>
      <c r="AE142" s="215"/>
      <c r="AF142" s="215"/>
      <c r="AG142" s="215"/>
      <c r="AH142" s="215"/>
      <c r="AI142" s="215"/>
      <c r="AJ142" s="216"/>
      <c r="AK142" s="217"/>
      <c r="AL142" s="217"/>
      <c r="AM142" s="217"/>
      <c r="AN142" s="217"/>
      <c r="AO142" s="217"/>
      <c r="AP142" s="217"/>
      <c r="AQ142" s="217"/>
      <c r="AR142" s="217"/>
      <c r="AS142" s="217"/>
      <c r="AT142" s="217"/>
      <c r="AU142" s="217"/>
      <c r="AV142" s="217"/>
      <c r="AW142" s="217"/>
    </row>
    <row r="143" spans="2:49" ht="12">
      <c r="B143" s="213"/>
      <c r="C143" s="213"/>
      <c r="D143" s="213"/>
      <c r="E143" s="213"/>
      <c r="F143" s="213"/>
      <c r="G143" s="213"/>
      <c r="H143" s="21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4"/>
      <c r="AE143" s="215"/>
      <c r="AF143" s="215"/>
      <c r="AG143" s="215"/>
      <c r="AH143" s="215"/>
      <c r="AI143" s="215"/>
      <c r="AJ143" s="216"/>
      <c r="AK143" s="217"/>
      <c r="AL143" s="217"/>
      <c r="AM143" s="217"/>
      <c r="AN143" s="217"/>
      <c r="AO143" s="217"/>
      <c r="AP143" s="217"/>
      <c r="AQ143" s="217"/>
      <c r="AR143" s="217"/>
      <c r="AS143" s="217"/>
      <c r="AT143" s="217"/>
      <c r="AU143" s="217"/>
      <c r="AV143" s="217"/>
      <c r="AW143" s="217"/>
    </row>
    <row r="144" spans="2:49" ht="12">
      <c r="B144" s="218"/>
      <c r="C144" s="219"/>
      <c r="D144" s="219"/>
      <c r="E144" s="219"/>
      <c r="F144" s="219"/>
      <c r="G144" s="219"/>
      <c r="H144" s="22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4"/>
      <c r="AE144" s="215"/>
      <c r="AF144" s="215"/>
      <c r="AG144" s="215"/>
      <c r="AH144" s="215"/>
      <c r="AI144" s="215"/>
      <c r="AJ144" s="216"/>
      <c r="AK144" s="217"/>
      <c r="AL144" s="217"/>
      <c r="AM144" s="217"/>
      <c r="AN144" s="217"/>
      <c r="AO144" s="217"/>
      <c r="AP144" s="217"/>
      <c r="AQ144" s="217"/>
      <c r="AR144" s="217"/>
      <c r="AS144" s="217"/>
      <c r="AT144" s="217"/>
      <c r="AU144" s="217"/>
      <c r="AV144" s="217"/>
      <c r="AW144" s="217"/>
    </row>
    <row r="145" spans="2:49" ht="16.5" customHeight="1">
      <c r="B145" s="213"/>
      <c r="C145" s="213"/>
      <c r="D145" s="213"/>
      <c r="E145" s="213"/>
      <c r="F145" s="213"/>
      <c r="G145" s="213"/>
      <c r="H145" s="21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4"/>
      <c r="AE145" s="215"/>
      <c r="AF145" s="215"/>
      <c r="AG145" s="215"/>
      <c r="AH145" s="215"/>
      <c r="AI145" s="215"/>
      <c r="AJ145" s="216"/>
      <c r="AK145" s="217"/>
      <c r="AL145" s="217"/>
      <c r="AM145" s="217"/>
      <c r="AN145" s="217"/>
      <c r="AO145" s="217"/>
      <c r="AP145" s="217"/>
      <c r="AQ145" s="217"/>
      <c r="AR145" s="217"/>
      <c r="AS145" s="217"/>
      <c r="AT145" s="217"/>
      <c r="AU145" s="217"/>
      <c r="AV145" s="217"/>
      <c r="AW145" s="217"/>
    </row>
    <row r="146" spans="2:49" ht="16.5" customHeight="1">
      <c r="B146" s="218"/>
      <c r="C146" s="219"/>
      <c r="D146" s="219"/>
      <c r="E146" s="219"/>
      <c r="F146" s="219"/>
      <c r="G146" s="219"/>
      <c r="H146" s="22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4"/>
      <c r="AE146" s="215"/>
      <c r="AF146" s="215"/>
      <c r="AG146" s="215"/>
      <c r="AH146" s="215"/>
      <c r="AI146" s="215"/>
      <c r="AJ146" s="216"/>
      <c r="AK146" s="217"/>
      <c r="AL146" s="217"/>
      <c r="AM146" s="217"/>
      <c r="AN146" s="217"/>
      <c r="AO146" s="217"/>
      <c r="AP146" s="217"/>
      <c r="AQ146" s="217"/>
      <c r="AR146" s="217"/>
      <c r="AS146" s="217"/>
      <c r="AT146" s="217"/>
      <c r="AU146" s="217"/>
      <c r="AV146" s="217"/>
      <c r="AW146" s="217"/>
    </row>
    <row r="147" spans="2:49" ht="16.5" customHeight="1">
      <c r="B147" s="213"/>
      <c r="C147" s="213"/>
      <c r="D147" s="213"/>
      <c r="E147" s="213"/>
      <c r="F147" s="213"/>
      <c r="G147" s="213"/>
      <c r="H147" s="21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4"/>
      <c r="AE147" s="215"/>
      <c r="AF147" s="215"/>
      <c r="AG147" s="215"/>
      <c r="AH147" s="215"/>
      <c r="AI147" s="215"/>
      <c r="AJ147" s="216"/>
      <c r="AK147" s="217"/>
      <c r="AL147" s="217"/>
      <c r="AM147" s="217"/>
      <c r="AN147" s="217"/>
      <c r="AO147" s="217"/>
      <c r="AP147" s="217"/>
      <c r="AQ147" s="217"/>
      <c r="AR147" s="217"/>
      <c r="AS147" s="217"/>
      <c r="AT147" s="217"/>
      <c r="AU147" s="217"/>
      <c r="AV147" s="217"/>
      <c r="AW147" s="217"/>
    </row>
    <row r="148" spans="2:49" ht="16.5" customHeight="1">
      <c r="B148" s="218"/>
      <c r="C148" s="219"/>
      <c r="D148" s="219"/>
      <c r="E148" s="219"/>
      <c r="F148" s="219"/>
      <c r="G148" s="219"/>
      <c r="H148" s="22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4"/>
      <c r="AE148" s="215"/>
      <c r="AF148" s="215"/>
      <c r="AG148" s="215"/>
      <c r="AH148" s="215"/>
      <c r="AI148" s="215"/>
      <c r="AJ148" s="216"/>
      <c r="AK148" s="217"/>
      <c r="AL148" s="217"/>
      <c r="AM148" s="217"/>
      <c r="AN148" s="217"/>
      <c r="AO148" s="217"/>
      <c r="AP148" s="217"/>
      <c r="AQ148" s="217"/>
      <c r="AR148" s="217"/>
      <c r="AS148" s="217"/>
      <c r="AT148" s="217"/>
      <c r="AU148" s="217"/>
      <c r="AV148" s="217"/>
      <c r="AW148" s="217"/>
    </row>
    <row r="149" spans="2:49" ht="16.5" customHeight="1">
      <c r="B149" s="213"/>
      <c r="C149" s="213"/>
      <c r="D149" s="213"/>
      <c r="E149" s="213"/>
      <c r="F149" s="213"/>
      <c r="G149" s="213"/>
      <c r="H149" s="21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4"/>
      <c r="AE149" s="215"/>
      <c r="AF149" s="215"/>
      <c r="AG149" s="215"/>
      <c r="AH149" s="215"/>
      <c r="AI149" s="215"/>
      <c r="AJ149" s="216"/>
      <c r="AK149" s="217"/>
      <c r="AL149" s="217"/>
      <c r="AM149" s="217"/>
      <c r="AN149" s="217"/>
      <c r="AO149" s="217"/>
      <c r="AP149" s="217"/>
      <c r="AQ149" s="217"/>
      <c r="AR149" s="217"/>
      <c r="AS149" s="217"/>
      <c r="AT149" s="217"/>
      <c r="AU149" s="217"/>
      <c r="AV149" s="217"/>
      <c r="AW149" s="217"/>
    </row>
    <row r="150" spans="2:49" ht="16.5" customHeight="1">
      <c r="B150" s="213"/>
      <c r="C150" s="213"/>
      <c r="D150" s="213"/>
      <c r="E150" s="213"/>
      <c r="F150" s="213"/>
      <c r="G150" s="213"/>
      <c r="H150" s="21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4"/>
      <c r="AE150" s="215"/>
      <c r="AF150" s="215"/>
      <c r="AG150" s="215"/>
      <c r="AH150" s="215"/>
      <c r="AI150" s="215"/>
      <c r="AJ150" s="216"/>
      <c r="AK150" s="217"/>
      <c r="AL150" s="217"/>
      <c r="AM150" s="217"/>
      <c r="AN150" s="217"/>
      <c r="AO150" s="217"/>
      <c r="AP150" s="217"/>
      <c r="AQ150" s="217"/>
      <c r="AR150" s="217"/>
      <c r="AS150" s="217"/>
      <c r="AT150" s="217"/>
      <c r="AU150" s="217"/>
      <c r="AV150" s="217"/>
      <c r="AW150" s="21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94">
        <f>表紙!L15</f>
        <v>0</v>
      </c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94">
        <f>表紙!L16</f>
        <v>0</v>
      </c>
      <c r="AM2" s="180"/>
      <c r="AN2" s="180"/>
      <c r="AO2" s="180"/>
      <c r="AP2" s="180"/>
      <c r="AQ2" s="180"/>
      <c r="AR2" s="181"/>
      <c r="AS2" s="5"/>
    </row>
    <row r="3" spans="2:49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9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42614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6" t="s">
        <v>24</v>
      </c>
      <c r="C7" s="297"/>
      <c r="D7" s="297"/>
      <c r="E7" s="297"/>
      <c r="F7" s="297"/>
      <c r="G7" s="297"/>
      <c r="H7" s="298"/>
      <c r="I7" s="197" t="s">
        <v>27</v>
      </c>
      <c r="J7" s="198"/>
      <c r="K7" s="198"/>
      <c r="L7" s="198"/>
      <c r="M7" s="198" t="s">
        <v>26</v>
      </c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9"/>
      <c r="AD7" s="296" t="s">
        <v>25</v>
      </c>
      <c r="AE7" s="297"/>
      <c r="AF7" s="297"/>
      <c r="AG7" s="297"/>
      <c r="AH7" s="297"/>
      <c r="AI7" s="297"/>
      <c r="AJ7" s="298"/>
      <c r="AK7" s="296" t="s">
        <v>19</v>
      </c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8"/>
    </row>
    <row r="8" spans="2:49" ht="16.5" customHeight="1">
      <c r="B8" s="299"/>
      <c r="C8" s="300"/>
      <c r="D8" s="300"/>
      <c r="E8" s="300"/>
      <c r="F8" s="300"/>
      <c r="G8" s="300"/>
      <c r="H8" s="301"/>
      <c r="I8" s="308"/>
      <c r="J8" s="309"/>
      <c r="K8" s="309"/>
      <c r="L8" s="31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2"/>
      <c r="AE8" s="323"/>
      <c r="AF8" s="323"/>
      <c r="AG8" s="323"/>
      <c r="AH8" s="323"/>
      <c r="AI8" s="323"/>
      <c r="AJ8" s="324"/>
      <c r="AK8" s="331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3"/>
    </row>
    <row r="9" spans="2:49" ht="16.5" customHeight="1">
      <c r="B9" s="302"/>
      <c r="C9" s="303"/>
      <c r="D9" s="303"/>
      <c r="E9" s="303"/>
      <c r="F9" s="303"/>
      <c r="G9" s="303"/>
      <c r="H9" s="304"/>
      <c r="I9" s="308"/>
      <c r="J9" s="309"/>
      <c r="K9" s="309"/>
      <c r="L9" s="31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5"/>
      <c r="AE9" s="326"/>
      <c r="AF9" s="326"/>
      <c r="AG9" s="326"/>
      <c r="AH9" s="326"/>
      <c r="AI9" s="326"/>
      <c r="AJ9" s="327"/>
      <c r="AK9" s="334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6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308"/>
      <c r="J10" s="309"/>
      <c r="K10" s="309"/>
      <c r="L10" s="31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5"/>
      <c r="AE10" s="326"/>
      <c r="AF10" s="326"/>
      <c r="AG10" s="326"/>
      <c r="AH10" s="326"/>
      <c r="AI10" s="326"/>
      <c r="AJ10" s="327"/>
      <c r="AK10" s="334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6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308"/>
      <c r="J11" s="309"/>
      <c r="K11" s="309"/>
      <c r="L11" s="31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8"/>
      <c r="AE11" s="329"/>
      <c r="AF11" s="329"/>
      <c r="AG11" s="329"/>
      <c r="AH11" s="329"/>
      <c r="AI11" s="329"/>
      <c r="AJ11" s="330"/>
      <c r="AK11" s="337"/>
      <c r="AL11" s="338"/>
      <c r="AM11" s="338"/>
      <c r="AN11" s="338"/>
      <c r="AO11" s="338"/>
      <c r="AP11" s="338"/>
      <c r="AQ11" s="338"/>
      <c r="AR11" s="338"/>
      <c r="AS11" s="338"/>
      <c r="AT11" s="338"/>
      <c r="AU11" s="338"/>
      <c r="AV11" s="338"/>
      <c r="AW11" s="339"/>
    </row>
    <row r="12" spans="2:49" ht="16.5" customHeight="1">
      <c r="B12" s="218"/>
      <c r="C12" s="219"/>
      <c r="D12" s="219"/>
      <c r="E12" s="219"/>
      <c r="F12" s="219"/>
      <c r="G12" s="219"/>
      <c r="H12" s="220"/>
      <c r="I12" s="320"/>
      <c r="J12" s="321"/>
      <c r="K12" s="321"/>
      <c r="L12" s="32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2"/>
      <c r="AE12" s="323"/>
      <c r="AF12" s="323"/>
      <c r="AG12" s="323"/>
      <c r="AH12" s="323"/>
      <c r="AI12" s="323"/>
      <c r="AJ12" s="324"/>
      <c r="AK12" s="311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3"/>
    </row>
    <row r="13" spans="2:49" ht="16.5" customHeight="1">
      <c r="B13" s="236"/>
      <c r="C13" s="237"/>
      <c r="D13" s="237"/>
      <c r="E13" s="237"/>
      <c r="F13" s="237"/>
      <c r="G13" s="237"/>
      <c r="H13" s="238"/>
      <c r="I13" s="308"/>
      <c r="J13" s="309"/>
      <c r="K13" s="309"/>
      <c r="L13" s="31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5"/>
      <c r="AE13" s="326"/>
      <c r="AF13" s="326"/>
      <c r="AG13" s="326"/>
      <c r="AH13" s="326"/>
      <c r="AI13" s="326"/>
      <c r="AJ13" s="327"/>
      <c r="AK13" s="314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6"/>
    </row>
    <row r="14" spans="2:49" ht="16.5" customHeight="1">
      <c r="B14" s="257"/>
      <c r="C14" s="258"/>
      <c r="D14" s="258"/>
      <c r="E14" s="258"/>
      <c r="F14" s="258"/>
      <c r="G14" s="258"/>
      <c r="H14" s="259"/>
      <c r="I14" s="308"/>
      <c r="J14" s="309"/>
      <c r="K14" s="309"/>
      <c r="L14" s="31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8"/>
      <c r="AE14" s="329"/>
      <c r="AF14" s="329"/>
      <c r="AG14" s="329"/>
      <c r="AH14" s="329"/>
      <c r="AI14" s="329"/>
      <c r="AJ14" s="330"/>
      <c r="AK14" s="317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9"/>
    </row>
    <row r="15" spans="2:49" ht="16.5" customHeight="1">
      <c r="B15" s="213"/>
      <c r="C15" s="213"/>
      <c r="D15" s="213"/>
      <c r="E15" s="213"/>
      <c r="F15" s="213"/>
      <c r="G15" s="213"/>
      <c r="H15" s="213"/>
      <c r="I15" s="320"/>
      <c r="J15" s="321"/>
      <c r="K15" s="321"/>
      <c r="L15" s="32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2"/>
      <c r="AE15" s="323"/>
      <c r="AF15" s="323"/>
      <c r="AG15" s="323"/>
      <c r="AH15" s="323"/>
      <c r="AI15" s="323"/>
      <c r="AJ15" s="324"/>
      <c r="AK15" s="340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2"/>
    </row>
    <row r="16" spans="2:49" ht="16.5" customHeight="1">
      <c r="B16" s="213"/>
      <c r="C16" s="213"/>
      <c r="D16" s="213"/>
      <c r="E16" s="213"/>
      <c r="F16" s="213"/>
      <c r="G16" s="213"/>
      <c r="H16" s="213"/>
      <c r="I16" s="308"/>
      <c r="J16" s="309"/>
      <c r="K16" s="309"/>
      <c r="L16" s="31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5"/>
      <c r="AE16" s="326"/>
      <c r="AF16" s="326"/>
      <c r="AG16" s="326"/>
      <c r="AH16" s="326"/>
      <c r="AI16" s="326"/>
      <c r="AJ16" s="327"/>
      <c r="AK16" s="343"/>
      <c r="AL16" s="344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5"/>
    </row>
    <row r="17" spans="2:49" ht="16.5" customHeight="1">
      <c r="B17" s="213"/>
      <c r="C17" s="213"/>
      <c r="D17" s="213"/>
      <c r="E17" s="213"/>
      <c r="F17" s="213"/>
      <c r="G17" s="213"/>
      <c r="H17" s="213"/>
      <c r="I17" s="308"/>
      <c r="J17" s="309"/>
      <c r="K17" s="309"/>
      <c r="L17" s="31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8"/>
      <c r="AE17" s="329"/>
      <c r="AF17" s="329"/>
      <c r="AG17" s="329"/>
      <c r="AH17" s="329"/>
      <c r="AI17" s="329"/>
      <c r="AJ17" s="330"/>
      <c r="AK17" s="346"/>
      <c r="AL17" s="347"/>
      <c r="AM17" s="347"/>
      <c r="AN17" s="347"/>
      <c r="AO17" s="347"/>
      <c r="AP17" s="347"/>
      <c r="AQ17" s="347"/>
      <c r="AR17" s="347"/>
      <c r="AS17" s="347"/>
      <c r="AT17" s="347"/>
      <c r="AU17" s="347"/>
      <c r="AV17" s="347"/>
      <c r="AW17" s="34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1" t="str">
        <f>表紙!E12</f>
        <v>システム名</v>
      </c>
      <c r="O2" s="166"/>
      <c r="P2" s="167"/>
      <c r="Q2" s="194" t="str">
        <f>表紙!L12</f>
        <v>Acelink</v>
      </c>
      <c r="R2" s="180"/>
      <c r="S2" s="180"/>
      <c r="T2" s="180"/>
      <c r="U2" s="180"/>
      <c r="V2" s="180"/>
      <c r="W2" s="180"/>
      <c r="X2" s="182"/>
      <c r="Y2" s="165" t="str">
        <f>表紙!E15</f>
        <v>機能ID</v>
      </c>
      <c r="Z2" s="166"/>
      <c r="AA2" s="167"/>
      <c r="AB2" s="179"/>
      <c r="AC2" s="180"/>
      <c r="AD2" s="180"/>
      <c r="AE2" s="180"/>
      <c r="AF2" s="180"/>
      <c r="AG2" s="180"/>
      <c r="AH2" s="182"/>
      <c r="AI2" s="165" t="str">
        <f>表紙!E16</f>
        <v>機能名</v>
      </c>
      <c r="AJ2" s="166"/>
      <c r="AK2" s="167"/>
      <c r="AL2" s="179"/>
      <c r="AM2" s="180"/>
      <c r="AN2" s="180"/>
      <c r="AO2" s="180"/>
      <c r="AP2" s="180"/>
      <c r="AQ2" s="180"/>
      <c r="AR2" s="181"/>
      <c r="AS2" s="5"/>
    </row>
    <row r="3" spans="2:45" s="3" customFormat="1" ht="15.75">
      <c r="N3" s="192" t="str">
        <f>表紙!E13</f>
        <v>サブシステムID</v>
      </c>
      <c r="O3" s="169"/>
      <c r="P3" s="170"/>
      <c r="Q3" s="176" t="str">
        <f>表紙!L13</f>
        <v>AL</v>
      </c>
      <c r="R3" s="177"/>
      <c r="S3" s="177"/>
      <c r="T3" s="177"/>
      <c r="U3" s="177"/>
      <c r="V3" s="177"/>
      <c r="W3" s="177"/>
      <c r="X3" s="195"/>
      <c r="Y3" s="168" t="str">
        <f>表紙!E18</f>
        <v>作成年月日</v>
      </c>
      <c r="Z3" s="169"/>
      <c r="AA3" s="170"/>
      <c r="AB3" s="183">
        <f>表紙!L18</f>
        <v>42564</v>
      </c>
      <c r="AC3" s="184"/>
      <c r="AD3" s="184"/>
      <c r="AE3" s="184"/>
      <c r="AF3" s="184"/>
      <c r="AG3" s="184"/>
      <c r="AH3" s="185"/>
      <c r="AI3" s="168" t="str">
        <f>表紙!E19</f>
        <v>作成者</v>
      </c>
      <c r="AJ3" s="169"/>
      <c r="AK3" s="170"/>
      <c r="AL3" s="176" t="str">
        <f>表紙!L19</f>
        <v>宇野 淳</v>
      </c>
      <c r="AM3" s="177"/>
      <c r="AN3" s="177"/>
      <c r="AO3" s="177"/>
      <c r="AP3" s="177"/>
      <c r="AQ3" s="177"/>
      <c r="AR3" s="178"/>
      <c r="AS3" s="5"/>
    </row>
    <row r="4" spans="2:45" s="3" customFormat="1" thickBot="1">
      <c r="N4" s="193" t="str">
        <f>表紙!E14</f>
        <v>サブシステム名</v>
      </c>
      <c r="O4" s="172"/>
      <c r="P4" s="173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71" t="str">
        <f>表紙!E20</f>
        <v>最終更新年月日</v>
      </c>
      <c r="Z4" s="172"/>
      <c r="AA4" s="173"/>
      <c r="AB4" s="186">
        <f>表紙!L20</f>
        <v>42614</v>
      </c>
      <c r="AC4" s="187"/>
      <c r="AD4" s="187"/>
      <c r="AE4" s="187"/>
      <c r="AF4" s="187"/>
      <c r="AG4" s="187"/>
      <c r="AH4" s="188"/>
      <c r="AI4" s="171" t="str">
        <f>表紙!E21</f>
        <v>最終更新者</v>
      </c>
      <c r="AJ4" s="172"/>
      <c r="AK4" s="173"/>
      <c r="AL4" s="162" t="str">
        <f>表紙!L21</f>
        <v>宇野 淳</v>
      </c>
      <c r="AM4" s="163"/>
      <c r="AN4" s="163"/>
      <c r="AO4" s="163"/>
      <c r="AP4" s="163"/>
      <c r="AQ4" s="163"/>
      <c r="AR4" s="17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6">
        <v>0.1</v>
      </c>
      <c r="C7" s="147"/>
      <c r="D7" s="139">
        <v>42564</v>
      </c>
      <c r="E7" s="139"/>
      <c r="F7" s="139"/>
      <c r="G7" s="139"/>
      <c r="H7" s="140" t="s">
        <v>17</v>
      </c>
      <c r="I7" s="140"/>
      <c r="J7" s="140"/>
      <c r="K7" s="140"/>
      <c r="L7" s="140"/>
      <c r="M7" s="140"/>
      <c r="N7" s="140"/>
      <c r="O7" s="140"/>
      <c r="P7" s="141" t="s">
        <v>18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2" t="s">
        <v>148</v>
      </c>
      <c r="AJ7" s="143"/>
      <c r="AK7" s="143"/>
      <c r="AL7" s="144">
        <v>42570</v>
      </c>
      <c r="AM7" s="145"/>
      <c r="AN7" s="145"/>
      <c r="AO7" s="145"/>
      <c r="AP7" s="142" t="s">
        <v>402</v>
      </c>
      <c r="AQ7" s="189"/>
      <c r="AR7" s="190"/>
    </row>
    <row r="8" spans="2:45" ht="15.75">
      <c r="B8" s="148"/>
      <c r="C8" s="149"/>
      <c r="D8" s="139">
        <v>42614</v>
      </c>
      <c r="E8" s="139"/>
      <c r="F8" s="139"/>
      <c r="G8" s="139"/>
      <c r="H8" s="141" t="s">
        <v>399</v>
      </c>
      <c r="I8" s="140"/>
      <c r="J8" s="140"/>
      <c r="K8" s="140"/>
      <c r="L8" s="140"/>
      <c r="M8" s="140"/>
      <c r="N8" s="140"/>
      <c r="O8" s="140"/>
      <c r="P8" s="174" t="s">
        <v>400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2" t="s">
        <v>401</v>
      </c>
      <c r="AJ8" s="143"/>
      <c r="AK8" s="143"/>
      <c r="AL8" s="153"/>
      <c r="AM8" s="153"/>
      <c r="AN8" s="153"/>
      <c r="AO8" s="153"/>
      <c r="AP8" s="152"/>
      <c r="AQ8" s="152"/>
      <c r="AR8" s="154"/>
    </row>
    <row r="9" spans="2:45" ht="15.75">
      <c r="B9" s="150"/>
      <c r="C9" s="151"/>
      <c r="D9" s="139"/>
      <c r="E9" s="139"/>
      <c r="F9" s="139"/>
      <c r="G9" s="139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52"/>
      <c r="AJ9" s="152"/>
      <c r="AK9" s="152"/>
      <c r="AL9" s="153"/>
      <c r="AM9" s="153"/>
      <c r="AN9" s="153"/>
      <c r="AO9" s="153"/>
      <c r="AP9" s="152"/>
      <c r="AQ9" s="152"/>
      <c r="AR9" s="154"/>
    </row>
    <row r="10" spans="2:45" ht="15.75">
      <c r="B10" s="150"/>
      <c r="C10" s="151"/>
      <c r="D10" s="139"/>
      <c r="E10" s="139"/>
      <c r="F10" s="139"/>
      <c r="G10" s="139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52"/>
      <c r="AJ10" s="152"/>
      <c r="AK10" s="152"/>
      <c r="AL10" s="153"/>
      <c r="AM10" s="153"/>
      <c r="AN10" s="153"/>
      <c r="AO10" s="153"/>
      <c r="AP10" s="152"/>
      <c r="AQ10" s="152"/>
      <c r="AR10" s="154"/>
    </row>
    <row r="11" spans="2:45" ht="15.75">
      <c r="B11" s="150"/>
      <c r="C11" s="151"/>
      <c r="D11" s="139"/>
      <c r="E11" s="139"/>
      <c r="F11" s="139"/>
      <c r="G11" s="139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52"/>
      <c r="AJ11" s="152"/>
      <c r="AK11" s="152"/>
      <c r="AL11" s="153"/>
      <c r="AM11" s="153"/>
      <c r="AN11" s="153"/>
      <c r="AO11" s="153"/>
      <c r="AP11" s="152"/>
      <c r="AQ11" s="152"/>
      <c r="AR11" s="154"/>
    </row>
    <row r="12" spans="2:45" ht="15.75">
      <c r="B12" s="150"/>
      <c r="C12" s="151"/>
      <c r="D12" s="139"/>
      <c r="E12" s="139"/>
      <c r="F12" s="139"/>
      <c r="G12" s="139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52"/>
      <c r="AJ12" s="152"/>
      <c r="AK12" s="152"/>
      <c r="AL12" s="153"/>
      <c r="AM12" s="153"/>
      <c r="AN12" s="153"/>
      <c r="AO12" s="153"/>
      <c r="AP12" s="152"/>
      <c r="AQ12" s="152"/>
      <c r="AR12" s="154"/>
    </row>
    <row r="13" spans="2:45" ht="15.75">
      <c r="B13" s="150"/>
      <c r="C13" s="151"/>
      <c r="D13" s="139"/>
      <c r="E13" s="139"/>
      <c r="F13" s="139"/>
      <c r="G13" s="139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52"/>
      <c r="AJ13" s="152"/>
      <c r="AK13" s="152"/>
      <c r="AL13" s="153"/>
      <c r="AM13" s="153"/>
      <c r="AN13" s="153"/>
      <c r="AO13" s="153"/>
      <c r="AP13" s="152"/>
      <c r="AQ13" s="152"/>
      <c r="AR13" s="154"/>
    </row>
    <row r="14" spans="2:45" ht="15.75">
      <c r="B14" s="150"/>
      <c r="C14" s="151"/>
      <c r="D14" s="139"/>
      <c r="E14" s="139"/>
      <c r="F14" s="139"/>
      <c r="G14" s="139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52"/>
      <c r="AJ14" s="152"/>
      <c r="AK14" s="152"/>
      <c r="AL14" s="153"/>
      <c r="AM14" s="153"/>
      <c r="AN14" s="153"/>
      <c r="AO14" s="153"/>
      <c r="AP14" s="152"/>
      <c r="AQ14" s="152"/>
      <c r="AR14" s="154"/>
    </row>
    <row r="15" spans="2:45" ht="15.75">
      <c r="B15" s="150"/>
      <c r="C15" s="151"/>
      <c r="D15" s="139"/>
      <c r="E15" s="139"/>
      <c r="F15" s="139"/>
      <c r="G15" s="139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52"/>
      <c r="AJ15" s="152"/>
      <c r="AK15" s="152"/>
      <c r="AL15" s="153"/>
      <c r="AM15" s="153"/>
      <c r="AN15" s="153"/>
      <c r="AO15" s="153"/>
      <c r="AP15" s="152"/>
      <c r="AQ15" s="152"/>
      <c r="AR15" s="154"/>
    </row>
    <row r="16" spans="2:45" ht="15.75">
      <c r="B16" s="150"/>
      <c r="C16" s="151"/>
      <c r="D16" s="139"/>
      <c r="E16" s="139"/>
      <c r="F16" s="139"/>
      <c r="G16" s="139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52"/>
      <c r="AJ16" s="152"/>
      <c r="AK16" s="152"/>
      <c r="AL16" s="153"/>
      <c r="AM16" s="153"/>
      <c r="AN16" s="153"/>
      <c r="AO16" s="153"/>
      <c r="AP16" s="152"/>
      <c r="AQ16" s="152"/>
      <c r="AR16" s="154"/>
    </row>
    <row r="17" spans="2:44" ht="15.75">
      <c r="B17" s="150"/>
      <c r="C17" s="151"/>
      <c r="D17" s="139"/>
      <c r="E17" s="139"/>
      <c r="F17" s="139"/>
      <c r="G17" s="139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52"/>
      <c r="AJ17" s="152"/>
      <c r="AK17" s="152"/>
      <c r="AL17" s="153"/>
      <c r="AM17" s="153"/>
      <c r="AN17" s="153"/>
      <c r="AO17" s="153"/>
      <c r="AP17" s="152"/>
      <c r="AQ17" s="152"/>
      <c r="AR17" s="154"/>
    </row>
    <row r="18" spans="2:44" ht="15.75">
      <c r="B18" s="150"/>
      <c r="C18" s="151"/>
      <c r="D18" s="139"/>
      <c r="E18" s="139"/>
      <c r="F18" s="139"/>
      <c r="G18" s="139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52"/>
      <c r="AJ18" s="152"/>
      <c r="AK18" s="152"/>
      <c r="AL18" s="153"/>
      <c r="AM18" s="153"/>
      <c r="AN18" s="153"/>
      <c r="AO18" s="153"/>
      <c r="AP18" s="152"/>
      <c r="AQ18" s="152"/>
      <c r="AR18" s="154"/>
    </row>
    <row r="19" spans="2:44" ht="15.75">
      <c r="B19" s="150"/>
      <c r="C19" s="151"/>
      <c r="D19" s="139"/>
      <c r="E19" s="139"/>
      <c r="F19" s="139"/>
      <c r="G19" s="139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52"/>
      <c r="AJ19" s="152"/>
      <c r="AK19" s="152"/>
      <c r="AL19" s="153"/>
      <c r="AM19" s="153"/>
      <c r="AN19" s="153"/>
      <c r="AO19" s="153"/>
      <c r="AP19" s="152"/>
      <c r="AQ19" s="152"/>
      <c r="AR19" s="154"/>
    </row>
    <row r="20" spans="2:44" ht="15.75">
      <c r="B20" s="150"/>
      <c r="C20" s="151"/>
      <c r="D20" s="139"/>
      <c r="E20" s="139"/>
      <c r="F20" s="139"/>
      <c r="G20" s="139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52"/>
      <c r="AJ20" s="152"/>
      <c r="AK20" s="152"/>
      <c r="AL20" s="153"/>
      <c r="AM20" s="153"/>
      <c r="AN20" s="153"/>
      <c r="AO20" s="153"/>
      <c r="AP20" s="152"/>
      <c r="AQ20" s="152"/>
      <c r="AR20" s="154"/>
    </row>
    <row r="21" spans="2:44" ht="15.75">
      <c r="B21" s="150"/>
      <c r="C21" s="151"/>
      <c r="D21" s="139"/>
      <c r="E21" s="139"/>
      <c r="F21" s="139"/>
      <c r="G21" s="139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52"/>
      <c r="AJ21" s="152"/>
      <c r="AK21" s="152"/>
      <c r="AL21" s="153"/>
      <c r="AM21" s="153"/>
      <c r="AN21" s="153"/>
      <c r="AO21" s="153"/>
      <c r="AP21" s="152"/>
      <c r="AQ21" s="152"/>
      <c r="AR21" s="154"/>
    </row>
    <row r="22" spans="2:44" ht="15.75">
      <c r="B22" s="150"/>
      <c r="C22" s="151"/>
      <c r="D22" s="139"/>
      <c r="E22" s="139"/>
      <c r="F22" s="139"/>
      <c r="G22" s="139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52"/>
      <c r="AJ22" s="152"/>
      <c r="AK22" s="152"/>
      <c r="AL22" s="153"/>
      <c r="AM22" s="153"/>
      <c r="AN22" s="153"/>
      <c r="AO22" s="153"/>
      <c r="AP22" s="152"/>
      <c r="AQ22" s="152"/>
      <c r="AR22" s="154"/>
    </row>
    <row r="23" spans="2:44" ht="15.75">
      <c r="B23" s="150"/>
      <c r="C23" s="151"/>
      <c r="D23" s="139"/>
      <c r="E23" s="139"/>
      <c r="F23" s="139"/>
      <c r="G23" s="139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52"/>
      <c r="AJ23" s="152"/>
      <c r="AK23" s="152"/>
      <c r="AL23" s="153"/>
      <c r="AM23" s="153"/>
      <c r="AN23" s="153"/>
      <c r="AO23" s="153"/>
      <c r="AP23" s="152"/>
      <c r="AQ23" s="152"/>
      <c r="AR23" s="154"/>
    </row>
    <row r="24" spans="2:44" ht="15.75">
      <c r="B24" s="150"/>
      <c r="C24" s="151"/>
      <c r="D24" s="139"/>
      <c r="E24" s="139"/>
      <c r="F24" s="139"/>
      <c r="G24" s="139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52"/>
      <c r="AJ24" s="152"/>
      <c r="AK24" s="152"/>
      <c r="AL24" s="153"/>
      <c r="AM24" s="153"/>
      <c r="AN24" s="153"/>
      <c r="AO24" s="153"/>
      <c r="AP24" s="152"/>
      <c r="AQ24" s="152"/>
      <c r="AR24" s="154"/>
    </row>
    <row r="25" spans="2:44" ht="15.75">
      <c r="B25" s="150"/>
      <c r="C25" s="151"/>
      <c r="D25" s="139"/>
      <c r="E25" s="139"/>
      <c r="F25" s="139"/>
      <c r="G25" s="139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52"/>
      <c r="AJ25" s="152"/>
      <c r="AK25" s="152"/>
      <c r="AL25" s="153"/>
      <c r="AM25" s="153"/>
      <c r="AN25" s="153"/>
      <c r="AO25" s="153"/>
      <c r="AP25" s="152"/>
      <c r="AQ25" s="152"/>
      <c r="AR25" s="154"/>
    </row>
    <row r="26" spans="2:44" ht="15.75">
      <c r="B26" s="150"/>
      <c r="C26" s="151"/>
      <c r="D26" s="139"/>
      <c r="E26" s="139"/>
      <c r="F26" s="139"/>
      <c r="G26" s="139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52"/>
      <c r="AJ26" s="152"/>
      <c r="AK26" s="152"/>
      <c r="AL26" s="153"/>
      <c r="AM26" s="153"/>
      <c r="AN26" s="153"/>
      <c r="AO26" s="153"/>
      <c r="AP26" s="152"/>
      <c r="AQ26" s="152"/>
      <c r="AR26" s="154"/>
    </row>
    <row r="27" spans="2:44" ht="15.75">
      <c r="B27" s="150"/>
      <c r="C27" s="151"/>
      <c r="D27" s="139"/>
      <c r="E27" s="139"/>
      <c r="F27" s="139"/>
      <c r="G27" s="139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52"/>
      <c r="AJ27" s="152"/>
      <c r="AK27" s="152"/>
      <c r="AL27" s="153"/>
      <c r="AM27" s="153"/>
      <c r="AN27" s="153"/>
      <c r="AO27" s="153"/>
      <c r="AP27" s="152"/>
      <c r="AQ27" s="152"/>
      <c r="AR27" s="154"/>
    </row>
    <row r="28" spans="2:44" ht="15.75">
      <c r="B28" s="150"/>
      <c r="C28" s="151"/>
      <c r="D28" s="139"/>
      <c r="E28" s="139"/>
      <c r="F28" s="139"/>
      <c r="G28" s="139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52"/>
      <c r="AJ28" s="152"/>
      <c r="AK28" s="152"/>
      <c r="AL28" s="153"/>
      <c r="AM28" s="153"/>
      <c r="AN28" s="153"/>
      <c r="AO28" s="153"/>
      <c r="AP28" s="152"/>
      <c r="AQ28" s="152"/>
      <c r="AR28" s="154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8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D7:G7"/>
    <mergeCell ref="H7:O7"/>
    <mergeCell ref="P7:AH7"/>
    <mergeCell ref="AI7:AK7"/>
    <mergeCell ref="AL7:AO7"/>
    <mergeCell ref="B7:C8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75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264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339</v>
      </c>
      <c r="J9" s="208"/>
      <c r="K9" s="208"/>
      <c r="L9" s="208"/>
      <c r="M9" s="208"/>
      <c r="N9" s="208"/>
      <c r="O9" s="208"/>
      <c r="P9" s="208"/>
      <c r="Q9" s="208" t="s">
        <v>340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99" t="s">
        <v>85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95">
        <v>1</v>
      </c>
      <c r="D20" s="96" t="s">
        <v>118</v>
      </c>
      <c r="E20" s="97"/>
      <c r="F20" s="97"/>
      <c r="G20" s="97"/>
      <c r="H20" s="97"/>
      <c r="I20" s="97"/>
      <c r="J20" s="97"/>
      <c r="K20" s="98"/>
      <c r="L20" s="96" t="s">
        <v>119</v>
      </c>
      <c r="M20" s="97"/>
      <c r="N20" s="97"/>
      <c r="O20" s="97"/>
      <c r="P20" s="97"/>
      <c r="Q20" s="97"/>
      <c r="R20" s="97"/>
      <c r="S20" s="98"/>
      <c r="T20" s="96" t="s">
        <v>120</v>
      </c>
      <c r="U20" s="97"/>
      <c r="V20" s="97"/>
      <c r="W20" s="97"/>
      <c r="X20" s="97"/>
      <c r="Y20" s="97"/>
      <c r="Z20" s="97"/>
      <c r="AA20" s="98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95">
        <f>C20+1</f>
        <v>2</v>
      </c>
      <c r="D21" s="96" t="s">
        <v>122</v>
      </c>
      <c r="E21" s="97"/>
      <c r="F21" s="97"/>
      <c r="G21" s="97"/>
      <c r="H21" s="97"/>
      <c r="I21" s="97"/>
      <c r="J21" s="97"/>
      <c r="K21" s="98"/>
      <c r="L21" s="96" t="s">
        <v>123</v>
      </c>
      <c r="M21" s="97"/>
      <c r="N21" s="97"/>
      <c r="O21" s="97"/>
      <c r="P21" s="97"/>
      <c r="Q21" s="97"/>
      <c r="R21" s="97"/>
      <c r="S21" s="98"/>
      <c r="T21" s="96" t="s">
        <v>115</v>
      </c>
      <c r="U21" s="97"/>
      <c r="V21" s="97"/>
      <c r="W21" s="97"/>
      <c r="X21" s="97"/>
      <c r="Y21" s="97"/>
      <c r="Z21" s="97"/>
      <c r="AA21" s="98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5">
        <f t="shared" ref="C22:C28" si="0">C21+1</f>
        <v>3</v>
      </c>
      <c r="D22" s="96" t="s">
        <v>125</v>
      </c>
      <c r="E22" s="97"/>
      <c r="F22" s="97"/>
      <c r="G22" s="97"/>
      <c r="H22" s="97"/>
      <c r="I22" s="97"/>
      <c r="J22" s="97"/>
      <c r="K22" s="98"/>
      <c r="L22" s="96" t="s">
        <v>126</v>
      </c>
      <c r="M22" s="97"/>
      <c r="N22" s="97"/>
      <c r="O22" s="97"/>
      <c r="P22" s="97"/>
      <c r="Q22" s="97"/>
      <c r="R22" s="97"/>
      <c r="S22" s="98"/>
      <c r="T22" s="96" t="s">
        <v>127</v>
      </c>
      <c r="U22" s="97"/>
      <c r="V22" s="97"/>
      <c r="W22" s="97"/>
      <c r="X22" s="97"/>
      <c r="Y22" s="97"/>
      <c r="Z22" s="97"/>
      <c r="AA22" s="98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95">
        <f t="shared" si="0"/>
        <v>4</v>
      </c>
      <c r="D23" s="96" t="s">
        <v>144</v>
      </c>
      <c r="E23" s="97"/>
      <c r="F23" s="97"/>
      <c r="G23" s="97"/>
      <c r="H23" s="97"/>
      <c r="I23" s="97"/>
      <c r="J23" s="97"/>
      <c r="K23" s="98"/>
      <c r="L23" s="96" t="s">
        <v>112</v>
      </c>
      <c r="M23" s="97"/>
      <c r="N23" s="97"/>
      <c r="O23" s="97"/>
      <c r="P23" s="97"/>
      <c r="Q23" s="97"/>
      <c r="R23" s="97"/>
      <c r="S23" s="98"/>
      <c r="T23" s="96" t="s">
        <v>261</v>
      </c>
      <c r="U23" s="97"/>
      <c r="V23" s="97"/>
      <c r="W23" s="97"/>
      <c r="X23" s="97"/>
      <c r="Y23" s="97"/>
      <c r="Z23" s="97"/>
      <c r="AA23" s="98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5">
        <f t="shared" si="0"/>
        <v>5</v>
      </c>
      <c r="D24" s="96" t="s">
        <v>145</v>
      </c>
      <c r="E24" s="97"/>
      <c r="F24" s="97"/>
      <c r="G24" s="97"/>
      <c r="H24" s="97"/>
      <c r="I24" s="97"/>
      <c r="J24" s="97"/>
      <c r="K24" s="98"/>
      <c r="L24" s="96" t="s">
        <v>114</v>
      </c>
      <c r="M24" s="97"/>
      <c r="N24" s="97"/>
      <c r="O24" s="97"/>
      <c r="P24" s="97"/>
      <c r="Q24" s="97"/>
      <c r="R24" s="97"/>
      <c r="S24" s="98"/>
      <c r="T24" s="96" t="s">
        <v>261</v>
      </c>
      <c r="U24" s="97"/>
      <c r="V24" s="97"/>
      <c r="W24" s="97"/>
      <c r="X24" s="97"/>
      <c r="Y24" s="97"/>
      <c r="Z24" s="97"/>
      <c r="AA24" s="98"/>
      <c r="AB24" s="206"/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95">
        <f t="shared" si="0"/>
        <v>6</v>
      </c>
      <c r="D25" s="96" t="s">
        <v>318</v>
      </c>
      <c r="E25" s="97"/>
      <c r="F25" s="97"/>
      <c r="G25" s="97"/>
      <c r="H25" s="97"/>
      <c r="I25" s="97"/>
      <c r="J25" s="97"/>
      <c r="K25" s="98"/>
      <c r="L25" s="96" t="s">
        <v>322</v>
      </c>
      <c r="M25" s="97"/>
      <c r="N25" s="97"/>
      <c r="O25" s="97"/>
      <c r="P25" s="97"/>
      <c r="Q25" s="97"/>
      <c r="R25" s="97"/>
      <c r="S25" s="98"/>
      <c r="T25" s="96" t="s">
        <v>226</v>
      </c>
      <c r="U25" s="97"/>
      <c r="V25" s="97"/>
      <c r="W25" s="97"/>
      <c r="X25" s="97"/>
      <c r="Y25" s="97"/>
      <c r="Z25" s="97"/>
      <c r="AA25" s="98"/>
      <c r="AB25" s="206"/>
      <c r="AC25" s="207"/>
      <c r="AD25" s="196" t="s">
        <v>323</v>
      </c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111">
        <f t="shared" si="0"/>
        <v>7</v>
      </c>
      <c r="D26" s="108" t="s">
        <v>403</v>
      </c>
      <c r="E26" s="109"/>
      <c r="F26" s="109"/>
      <c r="G26" s="109"/>
      <c r="H26" s="109"/>
      <c r="I26" s="109"/>
      <c r="J26" s="109"/>
      <c r="K26" s="110"/>
      <c r="L26" s="108" t="s">
        <v>285</v>
      </c>
      <c r="M26" s="109"/>
      <c r="N26" s="109"/>
      <c r="O26" s="109"/>
      <c r="P26" s="109"/>
      <c r="Q26" s="109"/>
      <c r="R26" s="109"/>
      <c r="S26" s="110"/>
      <c r="T26" s="108" t="s">
        <v>405</v>
      </c>
      <c r="U26" s="109"/>
      <c r="V26" s="109"/>
      <c r="W26" s="109"/>
      <c r="X26" s="109"/>
      <c r="Y26" s="109"/>
      <c r="Z26" s="109"/>
      <c r="AA26" s="110"/>
      <c r="AB26" s="206"/>
      <c r="AC26" s="207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111">
        <f t="shared" si="0"/>
        <v>8</v>
      </c>
      <c r="D27" s="108" t="s">
        <v>404</v>
      </c>
      <c r="E27" s="109"/>
      <c r="F27" s="109"/>
      <c r="G27" s="109"/>
      <c r="H27" s="109"/>
      <c r="I27" s="109"/>
      <c r="J27" s="109"/>
      <c r="K27" s="110"/>
      <c r="L27" s="112" t="s">
        <v>415</v>
      </c>
      <c r="M27" s="109"/>
      <c r="N27" s="109"/>
      <c r="O27" s="109"/>
      <c r="P27" s="109"/>
      <c r="Q27" s="109"/>
      <c r="R27" s="109"/>
      <c r="S27" s="110"/>
      <c r="T27" s="108" t="s">
        <v>406</v>
      </c>
      <c r="U27" s="109"/>
      <c r="V27" s="109"/>
      <c r="W27" s="109"/>
      <c r="X27" s="109"/>
      <c r="Y27" s="109"/>
      <c r="Z27" s="109"/>
      <c r="AA27" s="110"/>
      <c r="AB27" s="206" t="s">
        <v>102</v>
      </c>
      <c r="AC27" s="207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111">
        <f t="shared" si="0"/>
        <v>9</v>
      </c>
      <c r="D28" s="96" t="s">
        <v>142</v>
      </c>
      <c r="E28" s="97"/>
      <c r="F28" s="97"/>
      <c r="G28" s="97"/>
      <c r="H28" s="97"/>
      <c r="I28" s="97"/>
      <c r="J28" s="97"/>
      <c r="K28" s="98"/>
      <c r="L28" s="96" t="s">
        <v>301</v>
      </c>
      <c r="M28" s="97"/>
      <c r="N28" s="97"/>
      <c r="O28" s="97"/>
      <c r="P28" s="97"/>
      <c r="Q28" s="97"/>
      <c r="R28" s="97"/>
      <c r="S28" s="98"/>
      <c r="T28" s="96" t="s">
        <v>263</v>
      </c>
      <c r="U28" s="97"/>
      <c r="V28" s="97"/>
      <c r="W28" s="97"/>
      <c r="X28" s="97"/>
      <c r="Y28" s="97"/>
      <c r="Z28" s="97"/>
      <c r="AA28" s="98"/>
      <c r="AB28" s="206" t="s">
        <v>102</v>
      </c>
      <c r="AC28" s="207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92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99" t="s">
        <v>85</v>
      </c>
      <c r="D33" s="203" t="s">
        <v>86</v>
      </c>
      <c r="E33" s="204"/>
      <c r="F33" s="204"/>
      <c r="G33" s="204"/>
      <c r="H33" s="204"/>
      <c r="I33" s="204"/>
      <c r="J33" s="204"/>
      <c r="K33" s="205"/>
      <c r="L33" s="197" t="s">
        <v>87</v>
      </c>
      <c r="M33" s="198"/>
      <c r="N33" s="198"/>
      <c r="O33" s="198"/>
      <c r="P33" s="198"/>
      <c r="Q33" s="198"/>
      <c r="R33" s="198"/>
      <c r="S33" s="199"/>
      <c r="T33" s="203" t="s">
        <v>93</v>
      </c>
      <c r="U33" s="204"/>
      <c r="V33" s="204"/>
      <c r="W33" s="204"/>
      <c r="X33" s="204"/>
      <c r="Y33" s="204"/>
      <c r="Z33" s="204"/>
      <c r="AA33" s="205"/>
      <c r="AB33" s="197" t="s">
        <v>89</v>
      </c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9"/>
      <c r="AT33" s="197" t="s">
        <v>30</v>
      </c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9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95">
        <v>1</v>
      </c>
      <c r="D34" s="196" t="s">
        <v>258</v>
      </c>
      <c r="E34" s="196"/>
      <c r="F34" s="196"/>
      <c r="G34" s="196"/>
      <c r="H34" s="196"/>
      <c r="I34" s="196"/>
      <c r="J34" s="196"/>
      <c r="K34" s="196"/>
      <c r="L34" s="196" t="s">
        <v>259</v>
      </c>
      <c r="M34" s="196"/>
      <c r="N34" s="196"/>
      <c r="O34" s="196"/>
      <c r="P34" s="196"/>
      <c r="Q34" s="196"/>
      <c r="R34" s="196"/>
      <c r="S34" s="196"/>
      <c r="T34" s="200" t="s">
        <v>319</v>
      </c>
      <c r="U34" s="201"/>
      <c r="V34" s="201"/>
      <c r="W34" s="201"/>
      <c r="X34" s="201"/>
      <c r="Y34" s="201"/>
      <c r="Z34" s="201"/>
      <c r="AA34" s="202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96</v>
      </c>
    </row>
    <row r="39" spans="2:110" s="31" customFormat="1" ht="15" customHeight="1">
      <c r="B39" s="17"/>
      <c r="C39" s="99" t="s">
        <v>85</v>
      </c>
      <c r="D39" s="203" t="s">
        <v>97</v>
      </c>
      <c r="E39" s="204"/>
      <c r="F39" s="204"/>
      <c r="G39" s="204"/>
      <c r="H39" s="204"/>
      <c r="I39" s="204"/>
      <c r="J39" s="204"/>
      <c r="K39" s="205"/>
      <c r="L39" s="197" t="s">
        <v>98</v>
      </c>
      <c r="M39" s="198"/>
      <c r="N39" s="198"/>
      <c r="O39" s="198"/>
      <c r="P39" s="198"/>
      <c r="Q39" s="198"/>
      <c r="R39" s="198"/>
      <c r="S39" s="199"/>
      <c r="T39" s="203" t="s">
        <v>99</v>
      </c>
      <c r="U39" s="204"/>
      <c r="V39" s="204"/>
      <c r="W39" s="204"/>
      <c r="X39" s="204"/>
      <c r="Y39" s="204"/>
      <c r="Z39" s="204"/>
      <c r="AA39" s="205"/>
      <c r="AB39" s="197" t="s">
        <v>89</v>
      </c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9"/>
      <c r="AT39" s="197" t="s">
        <v>30</v>
      </c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9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95">
        <v>1</v>
      </c>
      <c r="D40" s="96" t="s">
        <v>129</v>
      </c>
      <c r="E40" s="97"/>
      <c r="F40" s="97"/>
      <c r="G40" s="97"/>
      <c r="H40" s="97"/>
      <c r="I40" s="97"/>
      <c r="J40" s="97"/>
      <c r="K40" s="98"/>
      <c r="L40" s="96" t="s">
        <v>123</v>
      </c>
      <c r="M40" s="97"/>
      <c r="N40" s="97"/>
      <c r="O40" s="97"/>
      <c r="P40" s="97"/>
      <c r="Q40" s="97"/>
      <c r="R40" s="97"/>
      <c r="S40" s="98"/>
      <c r="T40" s="96" t="s">
        <v>115</v>
      </c>
      <c r="U40" s="97"/>
      <c r="V40" s="97"/>
      <c r="W40" s="97"/>
      <c r="X40" s="97"/>
      <c r="Y40" s="97"/>
      <c r="Z40" s="97"/>
      <c r="AA40" s="98"/>
      <c r="AB40" s="200" t="str">
        <f t="shared" ref="AB40:AB41" si="1">"入力パラメータで指定された"&amp;L40</f>
        <v>入力パラメータで指定された顧客先コード</v>
      </c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2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95">
        <f t="shared" ref="C41:C47" si="2">C40+1</f>
        <v>2</v>
      </c>
      <c r="D41" s="96" t="s">
        <v>130</v>
      </c>
      <c r="E41" s="97"/>
      <c r="F41" s="97"/>
      <c r="G41" s="97"/>
      <c r="H41" s="97"/>
      <c r="I41" s="97"/>
      <c r="J41" s="97"/>
      <c r="K41" s="98"/>
      <c r="L41" s="96" t="s">
        <v>126</v>
      </c>
      <c r="M41" s="97"/>
      <c r="N41" s="97"/>
      <c r="O41" s="97"/>
      <c r="P41" s="97"/>
      <c r="Q41" s="97"/>
      <c r="R41" s="97"/>
      <c r="S41" s="98"/>
      <c r="T41" s="96" t="s">
        <v>131</v>
      </c>
      <c r="U41" s="97"/>
      <c r="V41" s="97"/>
      <c r="W41" s="97"/>
      <c r="X41" s="97"/>
      <c r="Y41" s="97"/>
      <c r="Z41" s="97"/>
      <c r="AA41" s="98"/>
      <c r="AB41" s="200" t="str">
        <f t="shared" si="1"/>
        <v>入力パラメータで指定された会計年度</v>
      </c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2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95">
        <f t="shared" si="2"/>
        <v>3</v>
      </c>
      <c r="D42" s="96" t="s">
        <v>135</v>
      </c>
      <c r="E42" s="97"/>
      <c r="F42" s="97"/>
      <c r="G42" s="97"/>
      <c r="H42" s="97"/>
      <c r="I42" s="97"/>
      <c r="J42" s="97"/>
      <c r="K42" s="98"/>
      <c r="L42" s="96" t="s">
        <v>111</v>
      </c>
      <c r="M42" s="97"/>
      <c r="N42" s="97"/>
      <c r="O42" s="97"/>
      <c r="P42" s="97"/>
      <c r="Q42" s="97"/>
      <c r="R42" s="97"/>
      <c r="S42" s="98"/>
      <c r="T42" s="96" t="s">
        <v>261</v>
      </c>
      <c r="U42" s="97"/>
      <c r="V42" s="97"/>
      <c r="W42" s="97"/>
      <c r="X42" s="97"/>
      <c r="Y42" s="97"/>
      <c r="Z42" s="97"/>
      <c r="AA42" s="98"/>
      <c r="AB42" s="200" t="str">
        <f>"入力パラメータで指定された"&amp;L42</f>
        <v>入力パラメータで指定された開始内部月</v>
      </c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95">
        <f t="shared" si="2"/>
        <v>4</v>
      </c>
      <c r="D43" s="96" t="s">
        <v>136</v>
      </c>
      <c r="E43" s="97"/>
      <c r="F43" s="97"/>
      <c r="G43" s="97"/>
      <c r="H43" s="97"/>
      <c r="I43" s="97"/>
      <c r="J43" s="97"/>
      <c r="K43" s="98"/>
      <c r="L43" s="96" t="s">
        <v>113</v>
      </c>
      <c r="M43" s="97"/>
      <c r="N43" s="97"/>
      <c r="O43" s="97"/>
      <c r="P43" s="97"/>
      <c r="Q43" s="97"/>
      <c r="R43" s="97"/>
      <c r="S43" s="98"/>
      <c r="T43" s="96" t="s">
        <v>261</v>
      </c>
      <c r="U43" s="97"/>
      <c r="V43" s="97"/>
      <c r="W43" s="97"/>
      <c r="X43" s="97"/>
      <c r="Y43" s="97"/>
      <c r="Z43" s="97"/>
      <c r="AA43" s="98"/>
      <c r="AB43" s="200" t="str">
        <f t="shared" ref="AB43:AB47" si="3">"入力パラメータで指定された"&amp;L43</f>
        <v>入力パラメータで指定された終了内部月</v>
      </c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95">
        <f t="shared" si="2"/>
        <v>5</v>
      </c>
      <c r="D44" s="96" t="s">
        <v>320</v>
      </c>
      <c r="E44" s="97"/>
      <c r="F44" s="97"/>
      <c r="G44" s="97"/>
      <c r="H44" s="97"/>
      <c r="I44" s="97"/>
      <c r="J44" s="97"/>
      <c r="K44" s="98"/>
      <c r="L44" s="96" t="s">
        <v>321</v>
      </c>
      <c r="M44" s="97"/>
      <c r="N44" s="97"/>
      <c r="O44" s="97"/>
      <c r="P44" s="97"/>
      <c r="Q44" s="97"/>
      <c r="R44" s="97"/>
      <c r="S44" s="98"/>
      <c r="T44" s="96" t="s">
        <v>226</v>
      </c>
      <c r="U44" s="97"/>
      <c r="V44" s="97"/>
      <c r="W44" s="97"/>
      <c r="X44" s="97"/>
      <c r="Y44" s="97"/>
      <c r="Z44" s="97"/>
      <c r="AA44" s="98"/>
      <c r="AB44" s="200" t="str">
        <f t="shared" si="3"/>
        <v>入力パラメータで指定された棚卸科目コードリスト</v>
      </c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111">
        <f t="shared" si="2"/>
        <v>6</v>
      </c>
      <c r="D45" s="108" t="s">
        <v>407</v>
      </c>
      <c r="E45" s="109"/>
      <c r="F45" s="109"/>
      <c r="G45" s="109"/>
      <c r="H45" s="109"/>
      <c r="I45" s="109"/>
      <c r="J45" s="109"/>
      <c r="K45" s="110"/>
      <c r="L45" s="108" t="s">
        <v>285</v>
      </c>
      <c r="M45" s="109"/>
      <c r="N45" s="109"/>
      <c r="O45" s="109"/>
      <c r="P45" s="109"/>
      <c r="Q45" s="109"/>
      <c r="R45" s="109"/>
      <c r="S45" s="110"/>
      <c r="T45" s="108" t="s">
        <v>405</v>
      </c>
      <c r="U45" s="109"/>
      <c r="V45" s="109"/>
      <c r="W45" s="109"/>
      <c r="X45" s="109"/>
      <c r="Y45" s="109"/>
      <c r="Z45" s="109"/>
      <c r="AA45" s="110"/>
      <c r="AB45" s="200" t="str">
        <f t="shared" ref="AB45:AB46" si="4">"入力パラメータで指定された"&amp;L45</f>
        <v>入力パラメータで指定された補助区分</v>
      </c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111">
        <f t="shared" si="2"/>
        <v>7</v>
      </c>
      <c r="D46" s="108" t="s">
        <v>408</v>
      </c>
      <c r="E46" s="109"/>
      <c r="F46" s="109"/>
      <c r="G46" s="109"/>
      <c r="H46" s="109"/>
      <c r="I46" s="109"/>
      <c r="J46" s="109"/>
      <c r="K46" s="110"/>
      <c r="L46" s="108" t="s">
        <v>409</v>
      </c>
      <c r="M46" s="109"/>
      <c r="N46" s="109"/>
      <c r="O46" s="109"/>
      <c r="P46" s="109"/>
      <c r="Q46" s="109"/>
      <c r="R46" s="109"/>
      <c r="S46" s="110"/>
      <c r="T46" s="108" t="s">
        <v>406</v>
      </c>
      <c r="U46" s="109"/>
      <c r="V46" s="109"/>
      <c r="W46" s="109"/>
      <c r="X46" s="109"/>
      <c r="Y46" s="109"/>
      <c r="Z46" s="109"/>
      <c r="AA46" s="110"/>
      <c r="AB46" s="200" t="str">
        <f t="shared" si="4"/>
        <v>入力パラメータで指定された科目別補助／固定摘要／工種コード</v>
      </c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111">
        <f t="shared" si="2"/>
        <v>8</v>
      </c>
      <c r="D47" s="96" t="s">
        <v>143</v>
      </c>
      <c r="E47" s="97"/>
      <c r="F47" s="97"/>
      <c r="G47" s="97"/>
      <c r="H47" s="97"/>
      <c r="I47" s="97"/>
      <c r="J47" s="97"/>
      <c r="K47" s="98"/>
      <c r="L47" s="96" t="s">
        <v>306</v>
      </c>
      <c r="M47" s="97"/>
      <c r="N47" s="97"/>
      <c r="O47" s="97"/>
      <c r="P47" s="97"/>
      <c r="Q47" s="97"/>
      <c r="R47" s="97"/>
      <c r="S47" s="98"/>
      <c r="T47" s="96" t="s">
        <v>263</v>
      </c>
      <c r="U47" s="97"/>
      <c r="V47" s="97"/>
      <c r="W47" s="97"/>
      <c r="X47" s="97"/>
      <c r="Y47" s="97"/>
      <c r="Z47" s="97"/>
      <c r="AA47" s="98"/>
      <c r="AB47" s="200" t="str">
        <f t="shared" si="3"/>
        <v>入力パラメータで指定された除外内部月リスト</v>
      </c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53" s="2" customFormat="1" ht="16.5" customHeight="1">
      <c r="B50" s="65" t="s">
        <v>94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65" t="s">
        <v>95</v>
      </c>
      <c r="AG50" s="6"/>
      <c r="AH50" s="6"/>
      <c r="AI50" s="6"/>
      <c r="AJ50" s="6"/>
      <c r="AK50" s="6"/>
      <c r="AL50" s="6"/>
    </row>
    <row r="51" spans="2:53" ht="16.5" customHeight="1">
      <c r="AU51" s="18"/>
      <c r="AV51" s="18"/>
    </row>
    <row r="52" spans="2:53" ht="16.5" customHeight="1">
      <c r="C52" s="6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1"/>
      <c r="AG52" s="18" t="s">
        <v>139</v>
      </c>
      <c r="AJ52" s="84" t="s">
        <v>140</v>
      </c>
      <c r="AU52" s="18"/>
      <c r="AV52" s="18"/>
    </row>
    <row r="53" spans="2:53" ht="16.5" customHeight="1">
      <c r="C53" s="72"/>
      <c r="D53" s="17" t="s">
        <v>104</v>
      </c>
      <c r="AD53" s="73"/>
      <c r="AH53" s="18" t="s">
        <v>110</v>
      </c>
      <c r="AU53" s="18"/>
      <c r="AV53" s="18"/>
      <c r="AW53" s="18"/>
    </row>
    <row r="54" spans="2:53" ht="16.5" customHeight="1">
      <c r="C54" s="72"/>
      <c r="D54" s="17" t="s">
        <v>325</v>
      </c>
      <c r="AD54" s="73"/>
      <c r="AI54" s="83" t="s">
        <v>236</v>
      </c>
      <c r="AU54" s="18"/>
      <c r="AV54" s="18"/>
      <c r="AW54" s="18"/>
    </row>
    <row r="55" spans="2:53" ht="16.5" customHeight="1">
      <c r="C55" s="72"/>
      <c r="D55" s="17" t="s">
        <v>324</v>
      </c>
      <c r="AD55" s="73"/>
      <c r="AI55" s="83"/>
      <c r="AU55" s="18"/>
      <c r="AV55" s="18"/>
      <c r="AW55" s="18"/>
    </row>
    <row r="56" spans="2:53" ht="16.5" customHeight="1">
      <c r="C56" s="72"/>
      <c r="D56" s="17" t="s">
        <v>105</v>
      </c>
      <c r="AD56" s="73"/>
      <c r="AH56" s="18" t="s">
        <v>141</v>
      </c>
      <c r="AU56" s="18"/>
      <c r="AV56" s="18"/>
      <c r="AW56" s="18"/>
    </row>
    <row r="57" spans="2:53" ht="16.5" customHeight="1">
      <c r="C57" s="72"/>
      <c r="D57" s="17" t="s">
        <v>106</v>
      </c>
      <c r="AD57" s="73"/>
      <c r="AI57" s="83" t="s">
        <v>307</v>
      </c>
      <c r="AU57" s="18"/>
      <c r="AV57" s="18"/>
      <c r="AW57" s="18"/>
    </row>
    <row r="58" spans="2:53" ht="16.5" customHeight="1">
      <c r="C58" s="72"/>
      <c r="D58" s="17" t="s">
        <v>107</v>
      </c>
      <c r="AD58" s="73"/>
      <c r="AJ58" s="79"/>
      <c r="AU58" s="18"/>
      <c r="AV58" s="18"/>
      <c r="AW58" s="18"/>
    </row>
    <row r="59" spans="2:53" ht="16.5" customHeight="1">
      <c r="C59" s="72"/>
      <c r="D59" s="17" t="s">
        <v>383</v>
      </c>
      <c r="AD59" s="73"/>
      <c r="AH59" s="18" t="s">
        <v>237</v>
      </c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80"/>
      <c r="AY59" s="80"/>
      <c r="AZ59" s="80"/>
      <c r="BA59" s="80"/>
    </row>
    <row r="60" spans="2:53" ht="16.5" customHeight="1">
      <c r="C60" s="72"/>
      <c r="D60" s="17" t="s">
        <v>304</v>
      </c>
      <c r="AD60" s="73"/>
      <c r="AI60" s="83" t="s">
        <v>385</v>
      </c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80"/>
      <c r="AY60" s="80"/>
      <c r="AZ60" s="80"/>
      <c r="BA60" s="80"/>
    </row>
    <row r="61" spans="2:53" ht="16.5" customHeight="1">
      <c r="C61" s="72"/>
      <c r="D61" s="17" t="s">
        <v>245</v>
      </c>
      <c r="H61" s="91"/>
      <c r="T61" s="106" t="s">
        <v>246</v>
      </c>
      <c r="AD61" s="73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80"/>
      <c r="AY61" s="80"/>
      <c r="AZ61" s="80"/>
      <c r="BA61" s="80"/>
    </row>
    <row r="62" spans="2:53" ht="16.5" customHeight="1">
      <c r="C62" s="72"/>
      <c r="D62" s="17" t="s">
        <v>366</v>
      </c>
      <c r="AD62" s="73"/>
      <c r="AH62" s="18" t="s">
        <v>411</v>
      </c>
      <c r="AI62" s="83"/>
      <c r="AU62" s="18"/>
      <c r="AV62" s="18"/>
      <c r="AW62" s="18"/>
      <c r="BA62" s="82"/>
    </row>
    <row r="63" spans="2:53" ht="16.5" customHeight="1">
      <c r="C63" s="72"/>
      <c r="D63" s="17" t="s">
        <v>291</v>
      </c>
      <c r="T63" s="106"/>
      <c r="AD63" s="73"/>
      <c r="AI63" s="83" t="s">
        <v>412</v>
      </c>
      <c r="AU63" s="18"/>
      <c r="AV63" s="18"/>
      <c r="AW63" s="18"/>
      <c r="BA63" s="82"/>
    </row>
    <row r="64" spans="2:53" ht="16.5" customHeight="1">
      <c r="C64" s="72"/>
      <c r="D64" s="17" t="s">
        <v>410</v>
      </c>
      <c r="T64" s="106"/>
      <c r="AD64" s="73"/>
      <c r="AU64" s="18"/>
      <c r="AV64" s="18"/>
      <c r="AW64" s="18"/>
      <c r="BA64" s="82"/>
    </row>
    <row r="65" spans="3:50" ht="16.5" customHeight="1">
      <c r="C65" s="72"/>
      <c r="D65" s="17" t="s">
        <v>242</v>
      </c>
      <c r="AD65" s="73"/>
      <c r="AH65" s="18" t="s">
        <v>413</v>
      </c>
      <c r="AU65" s="18"/>
      <c r="AV65" s="18"/>
      <c r="AX65" s="18"/>
    </row>
    <row r="66" spans="3:50" ht="16.5" customHeight="1">
      <c r="C66" s="72"/>
      <c r="D66" s="91"/>
      <c r="E66" s="91" t="s">
        <v>238</v>
      </c>
      <c r="T66" s="106" t="s">
        <v>380</v>
      </c>
      <c r="AD66" s="73"/>
      <c r="AI66" s="83" t="s">
        <v>414</v>
      </c>
      <c r="AU66" s="18"/>
      <c r="AV66" s="18"/>
      <c r="AX66" s="18"/>
    </row>
    <row r="67" spans="3:50" ht="16.5" customHeight="1">
      <c r="C67" s="72"/>
      <c r="D67" s="17" t="s">
        <v>248</v>
      </c>
      <c r="E67" s="91" t="s">
        <v>239</v>
      </c>
      <c r="T67" s="106" t="s">
        <v>381</v>
      </c>
      <c r="AD67" s="73"/>
      <c r="AI67" s="83"/>
      <c r="AU67" s="18"/>
      <c r="AV67" s="18"/>
      <c r="AX67" s="18"/>
    </row>
    <row r="68" spans="3:50" ht="16.5" customHeight="1">
      <c r="C68" s="72"/>
      <c r="D68" s="17" t="s">
        <v>248</v>
      </c>
      <c r="E68" s="91" t="s">
        <v>240</v>
      </c>
      <c r="T68" s="106" t="s">
        <v>382</v>
      </c>
      <c r="AD68" s="73"/>
      <c r="AU68" s="18"/>
      <c r="AV68" s="18"/>
      <c r="AX68" s="18"/>
    </row>
    <row r="69" spans="3:50" ht="16.5" customHeight="1">
      <c r="C69" s="72"/>
      <c r="D69" s="17" t="s">
        <v>241</v>
      </c>
      <c r="AD69" s="73"/>
      <c r="AI69" s="83"/>
      <c r="AU69" s="18"/>
      <c r="AV69" s="18"/>
      <c r="AX69" s="18"/>
    </row>
    <row r="70" spans="3:50" ht="16.5" customHeight="1">
      <c r="C70" s="72"/>
      <c r="D70" s="17" t="s">
        <v>327</v>
      </c>
      <c r="AD70" s="73"/>
      <c r="AU70" s="18"/>
      <c r="AX70" s="18"/>
    </row>
    <row r="71" spans="3:50" ht="16.5" customHeight="1">
      <c r="C71" s="72"/>
      <c r="D71" s="17" t="s">
        <v>328</v>
      </c>
      <c r="AD71" s="73"/>
    </row>
    <row r="72" spans="3:50" ht="16.5" customHeight="1">
      <c r="C72" s="72"/>
      <c r="D72" s="17" t="s">
        <v>326</v>
      </c>
      <c r="AD72" s="73"/>
      <c r="AT72" s="16"/>
    </row>
    <row r="73" spans="3:50" ht="16.5" customHeight="1">
      <c r="C73" s="72"/>
      <c r="AD73" s="73"/>
    </row>
    <row r="74" spans="3:50" ht="16.5" customHeight="1"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7"/>
      <c r="AU74" s="18"/>
      <c r="AV74" s="18"/>
    </row>
    <row r="75" spans="3:50" ht="16.5" customHeight="1">
      <c r="AU75" s="18"/>
      <c r="AV75" s="18"/>
    </row>
  </sheetData>
  <mergeCells count="86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B26:AC26"/>
    <mergeCell ref="AD26:AU26"/>
    <mergeCell ref="AV26:BM26"/>
    <mergeCell ref="AB27:AC27"/>
    <mergeCell ref="AD27:AU27"/>
    <mergeCell ref="AV27:BM27"/>
    <mergeCell ref="AB25:AC25"/>
    <mergeCell ref="AD25:AU25"/>
    <mergeCell ref="AV25:BM25"/>
    <mergeCell ref="AB23:AC23"/>
    <mergeCell ref="AD23:AU23"/>
    <mergeCell ref="AV23:BM23"/>
    <mergeCell ref="AB24:AC24"/>
    <mergeCell ref="AD24:AU24"/>
    <mergeCell ref="AV24:BM24"/>
    <mergeCell ref="AB28:AC28"/>
    <mergeCell ref="AD28:AU28"/>
    <mergeCell ref="D34:K34"/>
    <mergeCell ref="L34:S34"/>
    <mergeCell ref="T34:AA34"/>
    <mergeCell ref="AB34:AS34"/>
    <mergeCell ref="AT34:BK34"/>
    <mergeCell ref="D33:K33"/>
    <mergeCell ref="L33:S33"/>
    <mergeCell ref="T33:AA33"/>
    <mergeCell ref="AB33:AS33"/>
    <mergeCell ref="AT33:BK33"/>
    <mergeCell ref="AV28:BM28"/>
    <mergeCell ref="AB46:AS46"/>
    <mergeCell ref="D39:K39"/>
    <mergeCell ref="L39:S39"/>
    <mergeCell ref="T39:AA39"/>
    <mergeCell ref="AB39:AS39"/>
    <mergeCell ref="AT46:BK46"/>
    <mergeCell ref="AT39:BK39"/>
    <mergeCell ref="AB47:AS47"/>
    <mergeCell ref="AT47:BK47"/>
    <mergeCell ref="AB44:AS44"/>
    <mergeCell ref="AT44:BK44"/>
    <mergeCell ref="AB41:AS41"/>
    <mergeCell ref="AT41:BK41"/>
    <mergeCell ref="AB42:AS42"/>
    <mergeCell ref="AT42:BK42"/>
    <mergeCell ref="AB43:AS43"/>
    <mergeCell ref="AT43:BK43"/>
    <mergeCell ref="AB40:AS40"/>
    <mergeCell ref="AT40:BK40"/>
    <mergeCell ref="AB45:AS45"/>
    <mergeCell ref="AT45:BK4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DF86"/>
  <sheetViews>
    <sheetView showGridLines="0" workbookViewId="0">
      <selection activeCell="R2" sqref="R2:Y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264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347</v>
      </c>
      <c r="J9" s="208"/>
      <c r="K9" s="208"/>
      <c r="L9" s="208"/>
      <c r="M9" s="208"/>
      <c r="N9" s="208"/>
      <c r="O9" s="208"/>
      <c r="P9" s="208"/>
      <c r="Q9" s="208" t="s">
        <v>341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04" t="s">
        <v>85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03">
        <v>1</v>
      </c>
      <c r="D20" s="100" t="s">
        <v>118</v>
      </c>
      <c r="E20" s="101"/>
      <c r="F20" s="101"/>
      <c r="G20" s="101"/>
      <c r="H20" s="101"/>
      <c r="I20" s="101"/>
      <c r="J20" s="101"/>
      <c r="K20" s="102"/>
      <c r="L20" s="100" t="s">
        <v>119</v>
      </c>
      <c r="M20" s="101"/>
      <c r="N20" s="101"/>
      <c r="O20" s="101"/>
      <c r="P20" s="101"/>
      <c r="Q20" s="101"/>
      <c r="R20" s="101"/>
      <c r="S20" s="102"/>
      <c r="T20" s="100" t="s">
        <v>120</v>
      </c>
      <c r="U20" s="101"/>
      <c r="V20" s="101"/>
      <c r="W20" s="101"/>
      <c r="X20" s="101"/>
      <c r="Y20" s="101"/>
      <c r="Z20" s="101"/>
      <c r="AA20" s="102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03">
        <f>C20+1</f>
        <v>2</v>
      </c>
      <c r="D21" s="100" t="s">
        <v>122</v>
      </c>
      <c r="E21" s="101"/>
      <c r="F21" s="101"/>
      <c r="G21" s="101"/>
      <c r="H21" s="101"/>
      <c r="I21" s="101"/>
      <c r="J21" s="101"/>
      <c r="K21" s="102"/>
      <c r="L21" s="100" t="s">
        <v>123</v>
      </c>
      <c r="M21" s="101"/>
      <c r="N21" s="101"/>
      <c r="O21" s="101"/>
      <c r="P21" s="101"/>
      <c r="Q21" s="101"/>
      <c r="R21" s="101"/>
      <c r="S21" s="102"/>
      <c r="T21" s="100" t="s">
        <v>115</v>
      </c>
      <c r="U21" s="101"/>
      <c r="V21" s="101"/>
      <c r="W21" s="101"/>
      <c r="X21" s="101"/>
      <c r="Y21" s="101"/>
      <c r="Z21" s="101"/>
      <c r="AA21" s="102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03">
        <f t="shared" ref="C22:C23" si="0">C21+1</f>
        <v>3</v>
      </c>
      <c r="D22" s="100" t="s">
        <v>125</v>
      </c>
      <c r="E22" s="101"/>
      <c r="F22" s="101"/>
      <c r="G22" s="101"/>
      <c r="H22" s="101"/>
      <c r="I22" s="101"/>
      <c r="J22" s="101"/>
      <c r="K22" s="102"/>
      <c r="L22" s="100" t="s">
        <v>126</v>
      </c>
      <c r="M22" s="101"/>
      <c r="N22" s="101"/>
      <c r="O22" s="101"/>
      <c r="P22" s="101"/>
      <c r="Q22" s="101"/>
      <c r="R22" s="101"/>
      <c r="S22" s="102"/>
      <c r="T22" s="100" t="s">
        <v>127</v>
      </c>
      <c r="U22" s="101"/>
      <c r="V22" s="101"/>
      <c r="W22" s="101"/>
      <c r="X22" s="101"/>
      <c r="Y22" s="101"/>
      <c r="Z22" s="101"/>
      <c r="AA22" s="102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03">
        <f t="shared" si="0"/>
        <v>4</v>
      </c>
      <c r="D23" s="100" t="s">
        <v>144</v>
      </c>
      <c r="E23" s="101"/>
      <c r="F23" s="101"/>
      <c r="G23" s="101"/>
      <c r="H23" s="101"/>
      <c r="I23" s="101"/>
      <c r="J23" s="101"/>
      <c r="K23" s="102"/>
      <c r="L23" s="100" t="s">
        <v>112</v>
      </c>
      <c r="M23" s="101"/>
      <c r="N23" s="101"/>
      <c r="O23" s="101"/>
      <c r="P23" s="101"/>
      <c r="Q23" s="101"/>
      <c r="R23" s="101"/>
      <c r="S23" s="102"/>
      <c r="T23" s="100" t="s">
        <v>261</v>
      </c>
      <c r="U23" s="101"/>
      <c r="V23" s="101"/>
      <c r="W23" s="101"/>
      <c r="X23" s="101"/>
      <c r="Y23" s="101"/>
      <c r="Z23" s="101"/>
      <c r="AA23" s="102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103">
        <f>C23+1</f>
        <v>5</v>
      </c>
      <c r="D24" s="100" t="s">
        <v>145</v>
      </c>
      <c r="E24" s="101"/>
      <c r="F24" s="101"/>
      <c r="G24" s="101"/>
      <c r="H24" s="101"/>
      <c r="I24" s="101"/>
      <c r="J24" s="101"/>
      <c r="K24" s="102"/>
      <c r="L24" s="100" t="s">
        <v>114</v>
      </c>
      <c r="M24" s="101"/>
      <c r="N24" s="101"/>
      <c r="O24" s="101"/>
      <c r="P24" s="101"/>
      <c r="Q24" s="101"/>
      <c r="R24" s="101"/>
      <c r="S24" s="102"/>
      <c r="T24" s="100" t="s">
        <v>261</v>
      </c>
      <c r="U24" s="101"/>
      <c r="V24" s="101"/>
      <c r="W24" s="101"/>
      <c r="X24" s="101"/>
      <c r="Y24" s="101"/>
      <c r="Z24" s="101"/>
      <c r="AA24" s="102"/>
      <c r="AB24" s="206"/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105">
        <f t="shared" ref="C25:C32" si="1">C24+1</f>
        <v>6</v>
      </c>
      <c r="D25" s="100" t="s">
        <v>348</v>
      </c>
      <c r="E25" s="101"/>
      <c r="F25" s="101"/>
      <c r="G25" s="101"/>
      <c r="H25" s="101"/>
      <c r="I25" s="101"/>
      <c r="J25" s="101"/>
      <c r="K25" s="102"/>
      <c r="L25" s="100" t="s">
        <v>352</v>
      </c>
      <c r="M25" s="101"/>
      <c r="N25" s="101"/>
      <c r="O25" s="101"/>
      <c r="P25" s="101"/>
      <c r="Q25" s="101"/>
      <c r="R25" s="101"/>
      <c r="S25" s="102"/>
      <c r="T25" s="100" t="s">
        <v>355</v>
      </c>
      <c r="U25" s="101"/>
      <c r="V25" s="101"/>
      <c r="W25" s="101"/>
      <c r="X25" s="101"/>
      <c r="Y25" s="101"/>
      <c r="Z25" s="101"/>
      <c r="AA25" s="102"/>
      <c r="AB25" s="206"/>
      <c r="AC25" s="207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105">
        <f t="shared" si="1"/>
        <v>7</v>
      </c>
      <c r="D26" s="100" t="s">
        <v>349</v>
      </c>
      <c r="E26" s="101"/>
      <c r="F26" s="101"/>
      <c r="G26" s="101"/>
      <c r="H26" s="101"/>
      <c r="I26" s="101"/>
      <c r="J26" s="101"/>
      <c r="K26" s="102"/>
      <c r="L26" s="100" t="s">
        <v>353</v>
      </c>
      <c r="M26" s="101"/>
      <c r="N26" s="101"/>
      <c r="O26" s="101"/>
      <c r="P26" s="101"/>
      <c r="Q26" s="101"/>
      <c r="R26" s="101"/>
      <c r="S26" s="102"/>
      <c r="T26" s="100" t="s">
        <v>354</v>
      </c>
      <c r="U26" s="101"/>
      <c r="V26" s="101"/>
      <c r="W26" s="101"/>
      <c r="X26" s="101"/>
      <c r="Y26" s="101"/>
      <c r="Z26" s="101"/>
      <c r="AA26" s="102"/>
      <c r="AB26" s="206"/>
      <c r="AC26" s="207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105">
        <f t="shared" si="1"/>
        <v>8</v>
      </c>
      <c r="D27" s="100" t="s">
        <v>146</v>
      </c>
      <c r="E27" s="101"/>
      <c r="F27" s="101"/>
      <c r="G27" s="101"/>
      <c r="H27" s="101"/>
      <c r="I27" s="101"/>
      <c r="J27" s="101"/>
      <c r="K27" s="102"/>
      <c r="L27" s="100" t="s">
        <v>138</v>
      </c>
      <c r="M27" s="101"/>
      <c r="N27" s="101"/>
      <c r="O27" s="101"/>
      <c r="P27" s="101"/>
      <c r="Q27" s="101"/>
      <c r="R27" s="101"/>
      <c r="S27" s="102"/>
      <c r="T27" s="100" t="s">
        <v>116</v>
      </c>
      <c r="U27" s="101"/>
      <c r="V27" s="101"/>
      <c r="W27" s="101"/>
      <c r="X27" s="101"/>
      <c r="Y27" s="101"/>
      <c r="Z27" s="101"/>
      <c r="AA27" s="102"/>
      <c r="AB27" s="206"/>
      <c r="AC27" s="207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5" customFormat="1" ht="12.6" customHeight="1">
      <c r="B28" s="7"/>
      <c r="C28" s="105">
        <f t="shared" si="1"/>
        <v>9</v>
      </c>
      <c r="D28" s="100" t="s">
        <v>292</v>
      </c>
      <c r="E28" s="101"/>
      <c r="F28" s="101"/>
      <c r="G28" s="101"/>
      <c r="H28" s="101"/>
      <c r="I28" s="101"/>
      <c r="J28" s="101"/>
      <c r="K28" s="102"/>
      <c r="L28" s="100" t="s">
        <v>285</v>
      </c>
      <c r="M28" s="101"/>
      <c r="N28" s="101"/>
      <c r="O28" s="101"/>
      <c r="P28" s="101"/>
      <c r="Q28" s="101"/>
      <c r="R28" s="101"/>
      <c r="S28" s="102"/>
      <c r="T28" s="100" t="s">
        <v>288</v>
      </c>
      <c r="U28" s="101"/>
      <c r="V28" s="101"/>
      <c r="W28" s="101"/>
      <c r="X28" s="101"/>
      <c r="Y28" s="101"/>
      <c r="Z28" s="101"/>
      <c r="AA28" s="102"/>
      <c r="AB28" s="206"/>
      <c r="AC28" s="207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5" customFormat="1" ht="12.6" customHeight="1">
      <c r="B29" s="7"/>
      <c r="C29" s="105">
        <f t="shared" si="1"/>
        <v>10</v>
      </c>
      <c r="D29" s="100" t="s">
        <v>350</v>
      </c>
      <c r="E29" s="101"/>
      <c r="F29" s="101"/>
      <c r="G29" s="101"/>
      <c r="H29" s="101"/>
      <c r="I29" s="101"/>
      <c r="J29" s="101"/>
      <c r="K29" s="102"/>
      <c r="L29" s="100" t="s">
        <v>351</v>
      </c>
      <c r="M29" s="101"/>
      <c r="N29" s="101"/>
      <c r="O29" s="101"/>
      <c r="P29" s="101"/>
      <c r="Q29" s="101"/>
      <c r="R29" s="101"/>
      <c r="S29" s="102"/>
      <c r="T29" s="100" t="s">
        <v>356</v>
      </c>
      <c r="U29" s="101"/>
      <c r="V29" s="101"/>
      <c r="W29" s="101"/>
      <c r="X29" s="101"/>
      <c r="Y29" s="101"/>
      <c r="Z29" s="101"/>
      <c r="AA29" s="102"/>
      <c r="AB29" s="206"/>
      <c r="AC29" s="207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96"/>
      <c r="BM29" s="19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103">
        <f t="shared" si="1"/>
        <v>11</v>
      </c>
      <c r="D30" s="100" t="s">
        <v>293</v>
      </c>
      <c r="E30" s="101"/>
      <c r="F30" s="101"/>
      <c r="G30" s="101"/>
      <c r="H30" s="101"/>
      <c r="I30" s="101"/>
      <c r="J30" s="101"/>
      <c r="K30" s="102"/>
      <c r="L30" s="100" t="s">
        <v>287</v>
      </c>
      <c r="M30" s="101"/>
      <c r="N30" s="101"/>
      <c r="O30" s="101"/>
      <c r="P30" s="101"/>
      <c r="Q30" s="101"/>
      <c r="R30" s="101"/>
      <c r="S30" s="102"/>
      <c r="T30" s="100" t="s">
        <v>289</v>
      </c>
      <c r="U30" s="101"/>
      <c r="V30" s="101"/>
      <c r="W30" s="101"/>
      <c r="X30" s="101"/>
      <c r="Y30" s="101"/>
      <c r="Z30" s="101"/>
      <c r="AA30" s="102"/>
      <c r="AB30" s="206"/>
      <c r="AC30" s="207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5" customFormat="1" ht="12.6" customHeight="1">
      <c r="B31" s="7"/>
      <c r="C31" s="103">
        <f t="shared" si="1"/>
        <v>12</v>
      </c>
      <c r="D31" s="100" t="s">
        <v>232</v>
      </c>
      <c r="E31" s="101"/>
      <c r="F31" s="101"/>
      <c r="G31" s="101"/>
      <c r="H31" s="101"/>
      <c r="I31" s="101"/>
      <c r="J31" s="101"/>
      <c r="K31" s="102"/>
      <c r="L31" s="100" t="s">
        <v>233</v>
      </c>
      <c r="M31" s="101"/>
      <c r="N31" s="101"/>
      <c r="O31" s="101"/>
      <c r="P31" s="101"/>
      <c r="Q31" s="101"/>
      <c r="R31" s="101"/>
      <c r="S31" s="102"/>
      <c r="T31" s="100" t="s">
        <v>234</v>
      </c>
      <c r="U31" s="101"/>
      <c r="V31" s="101"/>
      <c r="W31" s="101"/>
      <c r="X31" s="101"/>
      <c r="Y31" s="101"/>
      <c r="Z31" s="101"/>
      <c r="AA31" s="102"/>
      <c r="AB31" s="206" t="s">
        <v>102</v>
      </c>
      <c r="AC31" s="207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 t="s">
        <v>365</v>
      </c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5" customFormat="1" ht="12.6" customHeight="1">
      <c r="B32" s="7"/>
      <c r="C32" s="103">
        <f t="shared" si="1"/>
        <v>13</v>
      </c>
      <c r="D32" s="100" t="s">
        <v>142</v>
      </c>
      <c r="E32" s="101"/>
      <c r="F32" s="101"/>
      <c r="G32" s="101"/>
      <c r="H32" s="101"/>
      <c r="I32" s="101"/>
      <c r="J32" s="101"/>
      <c r="K32" s="102"/>
      <c r="L32" s="100" t="s">
        <v>301</v>
      </c>
      <c r="M32" s="101"/>
      <c r="N32" s="101"/>
      <c r="O32" s="101"/>
      <c r="P32" s="101"/>
      <c r="Q32" s="101"/>
      <c r="R32" s="101"/>
      <c r="S32" s="102"/>
      <c r="T32" s="100" t="s">
        <v>263</v>
      </c>
      <c r="U32" s="101"/>
      <c r="V32" s="101"/>
      <c r="W32" s="101"/>
      <c r="X32" s="101"/>
      <c r="Y32" s="101"/>
      <c r="Z32" s="101"/>
      <c r="AA32" s="102"/>
      <c r="AB32" s="206" t="s">
        <v>102</v>
      </c>
      <c r="AC32" s="207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110" ht="16.5" customHeight="1">
      <c r="B35" s="65" t="s">
        <v>92</v>
      </c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</row>
    <row r="36" spans="2:110" ht="16.5" customHeight="1"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31" customFormat="1" ht="15" customHeight="1">
      <c r="B37" s="17"/>
      <c r="C37" s="104" t="s">
        <v>85</v>
      </c>
      <c r="D37" s="203" t="s">
        <v>86</v>
      </c>
      <c r="E37" s="204"/>
      <c r="F37" s="204"/>
      <c r="G37" s="204"/>
      <c r="H37" s="204"/>
      <c r="I37" s="204"/>
      <c r="J37" s="204"/>
      <c r="K37" s="205"/>
      <c r="L37" s="197" t="s">
        <v>87</v>
      </c>
      <c r="M37" s="198"/>
      <c r="N37" s="198"/>
      <c r="O37" s="198"/>
      <c r="P37" s="198"/>
      <c r="Q37" s="198"/>
      <c r="R37" s="198"/>
      <c r="S37" s="199"/>
      <c r="T37" s="203" t="s">
        <v>93</v>
      </c>
      <c r="U37" s="204"/>
      <c r="V37" s="204"/>
      <c r="W37" s="204"/>
      <c r="X37" s="204"/>
      <c r="Y37" s="204"/>
      <c r="Z37" s="204"/>
      <c r="AA37" s="205"/>
      <c r="AB37" s="197" t="s">
        <v>89</v>
      </c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9"/>
      <c r="AT37" s="197" t="s">
        <v>30</v>
      </c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s="14" customFormat="1" ht="12.6" customHeight="1">
      <c r="B38" s="17"/>
      <c r="C38" s="103">
        <v>1</v>
      </c>
      <c r="D38" s="196" t="s">
        <v>258</v>
      </c>
      <c r="E38" s="196"/>
      <c r="F38" s="196"/>
      <c r="G38" s="196"/>
      <c r="H38" s="196"/>
      <c r="I38" s="196"/>
      <c r="J38" s="196"/>
      <c r="K38" s="196"/>
      <c r="L38" s="196" t="s">
        <v>258</v>
      </c>
      <c r="M38" s="196"/>
      <c r="N38" s="196"/>
      <c r="O38" s="196"/>
      <c r="P38" s="196"/>
      <c r="Q38" s="196"/>
      <c r="R38" s="196"/>
      <c r="S38" s="196"/>
      <c r="T38" s="200" t="s">
        <v>260</v>
      </c>
      <c r="U38" s="201"/>
      <c r="V38" s="201"/>
      <c r="W38" s="201"/>
      <c r="X38" s="201"/>
      <c r="Y38" s="201"/>
      <c r="Z38" s="201"/>
      <c r="AA38" s="202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ht="16.5" customHeight="1"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1" spans="2:110" ht="16.5" customHeight="1">
      <c r="B41" s="65" t="s">
        <v>96</v>
      </c>
    </row>
    <row r="43" spans="2:110" s="31" customFormat="1" ht="15" customHeight="1">
      <c r="B43" s="17"/>
      <c r="C43" s="104" t="s">
        <v>85</v>
      </c>
      <c r="D43" s="203" t="s">
        <v>97</v>
      </c>
      <c r="E43" s="204"/>
      <c r="F43" s="204"/>
      <c r="G43" s="204"/>
      <c r="H43" s="204"/>
      <c r="I43" s="204"/>
      <c r="J43" s="204"/>
      <c r="K43" s="205"/>
      <c r="L43" s="197" t="s">
        <v>98</v>
      </c>
      <c r="M43" s="198"/>
      <c r="N43" s="198"/>
      <c r="O43" s="198"/>
      <c r="P43" s="198"/>
      <c r="Q43" s="198"/>
      <c r="R43" s="198"/>
      <c r="S43" s="199"/>
      <c r="T43" s="203" t="s">
        <v>99</v>
      </c>
      <c r="U43" s="204"/>
      <c r="V43" s="204"/>
      <c r="W43" s="204"/>
      <c r="X43" s="204"/>
      <c r="Y43" s="204"/>
      <c r="Z43" s="204"/>
      <c r="AA43" s="205"/>
      <c r="AB43" s="197" t="s">
        <v>89</v>
      </c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/>
      <c r="AT43" s="197" t="s">
        <v>30</v>
      </c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9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103">
        <v>1</v>
      </c>
      <c r="D44" s="100" t="s">
        <v>129</v>
      </c>
      <c r="E44" s="101"/>
      <c r="F44" s="101"/>
      <c r="G44" s="101"/>
      <c r="H44" s="101"/>
      <c r="I44" s="101"/>
      <c r="J44" s="101"/>
      <c r="K44" s="102"/>
      <c r="L44" s="100" t="s">
        <v>123</v>
      </c>
      <c r="M44" s="101"/>
      <c r="N44" s="101"/>
      <c r="O44" s="101"/>
      <c r="P44" s="101"/>
      <c r="Q44" s="101"/>
      <c r="R44" s="101"/>
      <c r="S44" s="102"/>
      <c r="T44" s="100" t="s">
        <v>115</v>
      </c>
      <c r="U44" s="101"/>
      <c r="V44" s="101"/>
      <c r="W44" s="101"/>
      <c r="X44" s="101"/>
      <c r="Y44" s="101"/>
      <c r="Z44" s="101"/>
      <c r="AA44" s="102"/>
      <c r="AB44" s="200" t="str">
        <f t="shared" ref="AB44:AB45" si="2">"入力パラメータで指定された"&amp;L44</f>
        <v>入力パラメータで指定された顧客先コード</v>
      </c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103">
        <f t="shared" ref="C45:C55" si="3">C44+1</f>
        <v>2</v>
      </c>
      <c r="D45" s="100" t="s">
        <v>130</v>
      </c>
      <c r="E45" s="101"/>
      <c r="F45" s="101"/>
      <c r="G45" s="101"/>
      <c r="H45" s="101"/>
      <c r="I45" s="101"/>
      <c r="J45" s="101"/>
      <c r="K45" s="102"/>
      <c r="L45" s="100" t="s">
        <v>126</v>
      </c>
      <c r="M45" s="101"/>
      <c r="N45" s="101"/>
      <c r="O45" s="101"/>
      <c r="P45" s="101"/>
      <c r="Q45" s="101"/>
      <c r="R45" s="101"/>
      <c r="S45" s="102"/>
      <c r="T45" s="100" t="s">
        <v>131</v>
      </c>
      <c r="U45" s="101"/>
      <c r="V45" s="101"/>
      <c r="W45" s="101"/>
      <c r="X45" s="101"/>
      <c r="Y45" s="101"/>
      <c r="Z45" s="101"/>
      <c r="AA45" s="102"/>
      <c r="AB45" s="200" t="str">
        <f t="shared" si="2"/>
        <v>入力パラメータで指定された会計年度</v>
      </c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103">
        <f t="shared" si="3"/>
        <v>3</v>
      </c>
      <c r="D46" s="100" t="s">
        <v>135</v>
      </c>
      <c r="E46" s="101"/>
      <c r="F46" s="101"/>
      <c r="G46" s="101"/>
      <c r="H46" s="101"/>
      <c r="I46" s="101"/>
      <c r="J46" s="101"/>
      <c r="K46" s="102"/>
      <c r="L46" s="100" t="s">
        <v>111</v>
      </c>
      <c r="M46" s="101"/>
      <c r="N46" s="101"/>
      <c r="O46" s="101"/>
      <c r="P46" s="101"/>
      <c r="Q46" s="101"/>
      <c r="R46" s="101"/>
      <c r="S46" s="102"/>
      <c r="T46" s="100" t="s">
        <v>261</v>
      </c>
      <c r="U46" s="101"/>
      <c r="V46" s="101"/>
      <c r="W46" s="101"/>
      <c r="X46" s="101"/>
      <c r="Y46" s="101"/>
      <c r="Z46" s="101"/>
      <c r="AA46" s="102"/>
      <c r="AB46" s="200" t="str">
        <f>"入力パラメータで指定された"&amp;L46</f>
        <v>入力パラメータで指定された開始内部月</v>
      </c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103">
        <f t="shared" si="3"/>
        <v>4</v>
      </c>
      <c r="D47" s="100" t="s">
        <v>136</v>
      </c>
      <c r="E47" s="101"/>
      <c r="F47" s="101"/>
      <c r="G47" s="101"/>
      <c r="H47" s="101"/>
      <c r="I47" s="101"/>
      <c r="J47" s="101"/>
      <c r="K47" s="102"/>
      <c r="L47" s="100" t="s">
        <v>113</v>
      </c>
      <c r="M47" s="101"/>
      <c r="N47" s="101"/>
      <c r="O47" s="101"/>
      <c r="P47" s="101"/>
      <c r="Q47" s="101"/>
      <c r="R47" s="101"/>
      <c r="S47" s="102"/>
      <c r="T47" s="100" t="s">
        <v>261</v>
      </c>
      <c r="U47" s="101"/>
      <c r="V47" s="101"/>
      <c r="W47" s="101"/>
      <c r="X47" s="101"/>
      <c r="Y47" s="101"/>
      <c r="Z47" s="101"/>
      <c r="AA47" s="102"/>
      <c r="AB47" s="200" t="str">
        <f t="shared" ref="AB47:AB55" si="4">"入力パラメータで指定された"&amp;L47</f>
        <v>入力パラメータで指定された終了内部月</v>
      </c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105">
        <f t="shared" si="3"/>
        <v>5</v>
      </c>
      <c r="D48" s="100" t="s">
        <v>348</v>
      </c>
      <c r="E48" s="101"/>
      <c r="F48" s="101"/>
      <c r="G48" s="101"/>
      <c r="H48" s="101"/>
      <c r="I48" s="101"/>
      <c r="J48" s="101"/>
      <c r="K48" s="102"/>
      <c r="L48" s="100" t="s">
        <v>352</v>
      </c>
      <c r="M48" s="101"/>
      <c r="N48" s="101"/>
      <c r="O48" s="101"/>
      <c r="P48" s="101"/>
      <c r="Q48" s="101"/>
      <c r="R48" s="101"/>
      <c r="S48" s="102"/>
      <c r="T48" s="100" t="s">
        <v>355</v>
      </c>
      <c r="U48" s="101"/>
      <c r="V48" s="101"/>
      <c r="W48" s="101"/>
      <c r="X48" s="101"/>
      <c r="Y48" s="101"/>
      <c r="Z48" s="101"/>
      <c r="AA48" s="102"/>
      <c r="AB48" s="200" t="str">
        <f t="shared" si="4"/>
        <v>入力パラメータで指定されたマスタ区分</v>
      </c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2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105">
        <f t="shared" si="3"/>
        <v>6</v>
      </c>
      <c r="D49" s="100" t="s">
        <v>349</v>
      </c>
      <c r="E49" s="101"/>
      <c r="F49" s="101"/>
      <c r="G49" s="101"/>
      <c r="H49" s="101"/>
      <c r="I49" s="101"/>
      <c r="J49" s="101"/>
      <c r="K49" s="102"/>
      <c r="L49" s="100" t="s">
        <v>353</v>
      </c>
      <c r="M49" s="101"/>
      <c r="N49" s="101"/>
      <c r="O49" s="101"/>
      <c r="P49" s="101"/>
      <c r="Q49" s="101"/>
      <c r="R49" s="101"/>
      <c r="S49" s="102"/>
      <c r="T49" s="100" t="s">
        <v>354</v>
      </c>
      <c r="U49" s="101"/>
      <c r="V49" s="101"/>
      <c r="W49" s="101"/>
      <c r="X49" s="101"/>
      <c r="Y49" s="101"/>
      <c r="Z49" s="101"/>
      <c r="AA49" s="102"/>
      <c r="AB49" s="200" t="str">
        <f t="shared" ref="AB49" si="5">"入力パラメータで指定された"&amp;L49</f>
        <v>入力パラメータで指定された部門コード</v>
      </c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2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105">
        <f t="shared" si="3"/>
        <v>7</v>
      </c>
      <c r="D50" s="100" t="s">
        <v>137</v>
      </c>
      <c r="E50" s="101"/>
      <c r="F50" s="101"/>
      <c r="G50" s="101"/>
      <c r="H50" s="101"/>
      <c r="I50" s="101"/>
      <c r="J50" s="101"/>
      <c r="K50" s="102"/>
      <c r="L50" s="100" t="s">
        <v>138</v>
      </c>
      <c r="M50" s="101"/>
      <c r="N50" s="101"/>
      <c r="O50" s="101"/>
      <c r="P50" s="101"/>
      <c r="Q50" s="101"/>
      <c r="R50" s="101"/>
      <c r="S50" s="102"/>
      <c r="T50" s="100" t="s">
        <v>116</v>
      </c>
      <c r="U50" s="101"/>
      <c r="V50" s="101"/>
      <c r="W50" s="101"/>
      <c r="X50" s="101"/>
      <c r="Y50" s="101"/>
      <c r="Z50" s="101"/>
      <c r="AA50" s="102"/>
      <c r="AB50" s="200" t="str">
        <f t="shared" si="4"/>
        <v>入力パラメータで指定された当該科目コード</v>
      </c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2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105">
        <f t="shared" si="3"/>
        <v>8</v>
      </c>
      <c r="D51" s="100" t="s">
        <v>284</v>
      </c>
      <c r="E51" s="101"/>
      <c r="F51" s="101"/>
      <c r="G51" s="101"/>
      <c r="H51" s="101"/>
      <c r="I51" s="101"/>
      <c r="J51" s="101"/>
      <c r="K51" s="102"/>
      <c r="L51" s="100" t="s">
        <v>285</v>
      </c>
      <c r="M51" s="101"/>
      <c r="N51" s="101"/>
      <c r="O51" s="101"/>
      <c r="P51" s="101"/>
      <c r="Q51" s="101"/>
      <c r="R51" s="101"/>
      <c r="S51" s="102"/>
      <c r="T51" s="100" t="s">
        <v>288</v>
      </c>
      <c r="U51" s="101"/>
      <c r="V51" s="101"/>
      <c r="W51" s="101"/>
      <c r="X51" s="101"/>
      <c r="Y51" s="101"/>
      <c r="Z51" s="101"/>
      <c r="AA51" s="102"/>
      <c r="AB51" s="200" t="str">
        <f>"入力パラメータで指定された"&amp;L51</f>
        <v>入力パラメータで指定された補助区分</v>
      </c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2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105">
        <f t="shared" si="3"/>
        <v>9</v>
      </c>
      <c r="D52" s="100" t="s">
        <v>350</v>
      </c>
      <c r="E52" s="101"/>
      <c r="F52" s="101"/>
      <c r="G52" s="101"/>
      <c r="H52" s="101"/>
      <c r="I52" s="101"/>
      <c r="J52" s="101"/>
      <c r="K52" s="102"/>
      <c r="L52" s="100" t="s">
        <v>351</v>
      </c>
      <c r="M52" s="101"/>
      <c r="N52" s="101"/>
      <c r="O52" s="101"/>
      <c r="P52" s="101"/>
      <c r="Q52" s="101"/>
      <c r="R52" s="101"/>
      <c r="S52" s="102"/>
      <c r="T52" s="100" t="s">
        <v>356</v>
      </c>
      <c r="U52" s="101"/>
      <c r="V52" s="101"/>
      <c r="W52" s="101"/>
      <c r="X52" s="101"/>
      <c r="Y52" s="101"/>
      <c r="Z52" s="101"/>
      <c r="AA52" s="102"/>
      <c r="AB52" s="200" t="str">
        <f t="shared" ref="AB52" si="6">"入力パラメータで指定された"&amp;L52</f>
        <v>入力パラメータで指定された補助コード</v>
      </c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202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103">
        <f t="shared" si="3"/>
        <v>10</v>
      </c>
      <c r="D53" s="100" t="s">
        <v>286</v>
      </c>
      <c r="E53" s="101"/>
      <c r="F53" s="101"/>
      <c r="G53" s="101"/>
      <c r="H53" s="101"/>
      <c r="I53" s="101"/>
      <c r="J53" s="101"/>
      <c r="K53" s="102"/>
      <c r="L53" s="100" t="s">
        <v>287</v>
      </c>
      <c r="M53" s="101"/>
      <c r="N53" s="101"/>
      <c r="O53" s="101"/>
      <c r="P53" s="101"/>
      <c r="Q53" s="101"/>
      <c r="R53" s="101"/>
      <c r="S53" s="102"/>
      <c r="T53" s="100" t="s">
        <v>289</v>
      </c>
      <c r="U53" s="101"/>
      <c r="V53" s="101"/>
      <c r="W53" s="101"/>
      <c r="X53" s="101"/>
      <c r="Y53" s="101"/>
      <c r="Z53" s="101"/>
      <c r="AA53" s="102"/>
      <c r="AB53" s="200" t="str">
        <f>"入力パラメータで指定された"&amp;L53</f>
        <v>入力パラメータで指定された科目別補助コード</v>
      </c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2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4" customFormat="1" ht="12.6" customHeight="1">
      <c r="B54" s="17"/>
      <c r="C54" s="103">
        <f t="shared" si="3"/>
        <v>11</v>
      </c>
      <c r="D54" s="100" t="s">
        <v>235</v>
      </c>
      <c r="E54" s="101"/>
      <c r="F54" s="101"/>
      <c r="G54" s="101"/>
      <c r="H54" s="101"/>
      <c r="I54" s="101"/>
      <c r="J54" s="101"/>
      <c r="K54" s="102"/>
      <c r="L54" s="100" t="s">
        <v>233</v>
      </c>
      <c r="M54" s="101"/>
      <c r="N54" s="101"/>
      <c r="O54" s="101"/>
      <c r="P54" s="101"/>
      <c r="Q54" s="101"/>
      <c r="R54" s="101"/>
      <c r="S54" s="102"/>
      <c r="T54" s="100" t="s">
        <v>234</v>
      </c>
      <c r="U54" s="101"/>
      <c r="V54" s="101"/>
      <c r="W54" s="101"/>
      <c r="X54" s="101"/>
      <c r="Y54" s="101"/>
      <c r="Z54" s="101"/>
      <c r="AA54" s="102"/>
      <c r="AB54" s="200" t="str">
        <f t="shared" ref="AB54" si="7">"入力パラメータで指定された"&amp;L54</f>
        <v>入力パラメータで指定された金額区分</v>
      </c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2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103">
        <f t="shared" si="3"/>
        <v>12</v>
      </c>
      <c r="D55" s="100" t="s">
        <v>143</v>
      </c>
      <c r="E55" s="101"/>
      <c r="F55" s="101"/>
      <c r="G55" s="101"/>
      <c r="H55" s="101"/>
      <c r="I55" s="101"/>
      <c r="J55" s="101"/>
      <c r="K55" s="102"/>
      <c r="L55" s="100" t="s">
        <v>306</v>
      </c>
      <c r="M55" s="101"/>
      <c r="N55" s="101"/>
      <c r="O55" s="101"/>
      <c r="P55" s="101"/>
      <c r="Q55" s="101"/>
      <c r="R55" s="101"/>
      <c r="S55" s="102"/>
      <c r="T55" s="100" t="s">
        <v>263</v>
      </c>
      <c r="U55" s="101"/>
      <c r="V55" s="101"/>
      <c r="W55" s="101"/>
      <c r="X55" s="101"/>
      <c r="Y55" s="101"/>
      <c r="Z55" s="101"/>
      <c r="AA55" s="102"/>
      <c r="AB55" s="200" t="str">
        <f t="shared" si="4"/>
        <v>入力パラメータで指定された除外内部月リスト</v>
      </c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2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8" spans="2:81" s="2" customFormat="1" ht="16.5" customHeight="1">
      <c r="B58" s="65" t="s">
        <v>94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65" t="s">
        <v>95</v>
      </c>
      <c r="AG58" s="6"/>
      <c r="AH58" s="6"/>
      <c r="AI58" s="6"/>
      <c r="AJ58" s="6"/>
      <c r="AK58" s="6"/>
      <c r="AL58" s="6"/>
    </row>
    <row r="59" spans="2:81" ht="16.5" customHeight="1">
      <c r="AU59" s="18"/>
      <c r="AV59" s="18"/>
    </row>
    <row r="60" spans="2:81" ht="16.5" customHeight="1"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1"/>
      <c r="AG60" s="18" t="s">
        <v>139</v>
      </c>
      <c r="AJ60" s="84" t="s">
        <v>140</v>
      </c>
      <c r="AU60" s="18"/>
      <c r="AV60" s="18"/>
    </row>
    <row r="61" spans="2:81" ht="16.5" customHeight="1">
      <c r="C61" s="72"/>
      <c r="D61" s="17" t="s">
        <v>104</v>
      </c>
      <c r="AD61" s="73"/>
      <c r="AH61" s="18" t="s">
        <v>110</v>
      </c>
      <c r="AU61" s="18"/>
      <c r="AV61" s="18"/>
      <c r="AW61" s="18"/>
    </row>
    <row r="62" spans="2:81" ht="16.5" customHeight="1">
      <c r="C62" s="72"/>
      <c r="D62" s="17" t="s">
        <v>296</v>
      </c>
      <c r="AD62" s="73"/>
      <c r="AI62" s="83" t="s">
        <v>236</v>
      </c>
      <c r="AU62" s="18"/>
      <c r="AV62" s="18"/>
      <c r="AW62" s="18"/>
    </row>
    <row r="63" spans="2:81" ht="16.5" customHeight="1">
      <c r="C63" s="72"/>
      <c r="D63" s="17" t="s">
        <v>105</v>
      </c>
      <c r="AD63" s="73"/>
      <c r="AI63" s="83"/>
      <c r="AU63" s="18"/>
      <c r="AV63" s="18"/>
      <c r="AW63" s="18"/>
    </row>
    <row r="64" spans="2:81" ht="16.5" customHeight="1">
      <c r="C64" s="72"/>
      <c r="D64" s="17" t="s">
        <v>106</v>
      </c>
      <c r="AD64" s="73"/>
      <c r="AH64" s="18" t="s">
        <v>141</v>
      </c>
      <c r="AU64" s="18"/>
      <c r="AV64" s="18"/>
      <c r="AW64" s="18"/>
    </row>
    <row r="65" spans="3:53" ht="16.5" customHeight="1">
      <c r="C65" s="72"/>
      <c r="D65" s="17" t="s">
        <v>107</v>
      </c>
      <c r="AD65" s="73"/>
      <c r="AI65" s="83" t="s">
        <v>307</v>
      </c>
      <c r="AJ65" s="79"/>
      <c r="AU65" s="18"/>
      <c r="AV65" s="18"/>
      <c r="AW65" s="18"/>
    </row>
    <row r="66" spans="3:53" ht="16.5" customHeight="1">
      <c r="C66" s="72"/>
      <c r="D66" s="17" t="s">
        <v>383</v>
      </c>
      <c r="AD66" s="73"/>
      <c r="AI66" s="81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80"/>
      <c r="AY66" s="80"/>
      <c r="AZ66" s="80"/>
      <c r="BA66" s="80"/>
    </row>
    <row r="67" spans="3:53" ht="16.5" customHeight="1">
      <c r="C67" s="72"/>
      <c r="D67" s="17" t="s">
        <v>304</v>
      </c>
      <c r="AD67" s="73"/>
      <c r="AH67" s="18" t="s">
        <v>357</v>
      </c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80"/>
      <c r="AY67" s="80"/>
      <c r="AZ67" s="80"/>
      <c r="BA67" s="80"/>
    </row>
    <row r="68" spans="3:53" ht="16.5" customHeight="1">
      <c r="C68" s="72"/>
      <c r="D68" s="17" t="s">
        <v>344</v>
      </c>
      <c r="H68" s="91"/>
      <c r="AD68" s="73"/>
      <c r="AI68" s="83" t="s">
        <v>386</v>
      </c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80"/>
      <c r="AY68" s="80"/>
      <c r="AZ68" s="80"/>
      <c r="BA68" s="80"/>
    </row>
    <row r="69" spans="3:53" ht="16.5" customHeight="1">
      <c r="C69" s="72"/>
      <c r="D69" s="17" t="s">
        <v>345</v>
      </c>
      <c r="T69" s="79"/>
      <c r="AD69" s="73"/>
      <c r="AU69" s="18"/>
      <c r="AV69" s="18"/>
      <c r="AW69" s="18"/>
      <c r="BA69" s="80"/>
    </row>
    <row r="70" spans="3:53" ht="16.5" customHeight="1">
      <c r="C70" s="72"/>
      <c r="D70" s="17" t="s">
        <v>281</v>
      </c>
      <c r="AD70" s="73"/>
      <c r="AH70" s="18" t="s">
        <v>358</v>
      </c>
      <c r="AU70" s="18"/>
      <c r="AV70" s="18"/>
      <c r="AW70" s="18"/>
      <c r="BA70" s="82"/>
    </row>
    <row r="71" spans="3:53" ht="16.5" customHeight="1">
      <c r="C71" s="72"/>
      <c r="D71" s="17" t="s">
        <v>291</v>
      </c>
      <c r="AD71" s="73"/>
      <c r="AI71" s="83" t="s">
        <v>359</v>
      </c>
      <c r="AU71" s="18"/>
      <c r="AV71" s="18"/>
      <c r="AW71" s="18"/>
      <c r="BA71" s="82"/>
    </row>
    <row r="72" spans="3:53" ht="16.5" customHeight="1">
      <c r="C72" s="72"/>
      <c r="D72" s="17" t="s">
        <v>346</v>
      </c>
      <c r="T72" s="79"/>
      <c r="AD72" s="73"/>
      <c r="AN72" s="79"/>
      <c r="AO72" s="79"/>
      <c r="AU72" s="18"/>
      <c r="AV72" s="18"/>
      <c r="AW72" s="18"/>
      <c r="BA72" s="82"/>
    </row>
    <row r="73" spans="3:53" ht="16.5" customHeight="1">
      <c r="C73" s="72"/>
      <c r="D73" s="17" t="s">
        <v>290</v>
      </c>
      <c r="AD73" s="73"/>
      <c r="AH73" s="18" t="s">
        <v>360</v>
      </c>
      <c r="AN73" s="79"/>
      <c r="AO73" s="81"/>
      <c r="AU73" s="18"/>
      <c r="AV73" s="18"/>
      <c r="AW73" s="18"/>
      <c r="BA73" s="82"/>
    </row>
    <row r="74" spans="3:53" ht="16.5" customHeight="1">
      <c r="C74" s="72"/>
      <c r="D74" s="17" t="s">
        <v>242</v>
      </c>
      <c r="AD74" s="73"/>
      <c r="AI74" s="83" t="s">
        <v>387</v>
      </c>
      <c r="AU74" s="18"/>
      <c r="AV74" s="18"/>
      <c r="AX74" s="18"/>
    </row>
    <row r="75" spans="3:53" ht="16.5" customHeight="1">
      <c r="C75" s="72"/>
      <c r="D75" s="91"/>
      <c r="E75" s="91" t="s">
        <v>238</v>
      </c>
      <c r="T75" s="106" t="s">
        <v>380</v>
      </c>
      <c r="AD75" s="73"/>
      <c r="AI75" s="83"/>
      <c r="AU75" s="18"/>
      <c r="AV75" s="18"/>
      <c r="AX75" s="18"/>
    </row>
    <row r="76" spans="3:53" ht="16.5" customHeight="1">
      <c r="C76" s="72"/>
      <c r="D76" s="17" t="s">
        <v>248</v>
      </c>
      <c r="E76" s="91" t="s">
        <v>239</v>
      </c>
      <c r="T76" s="106" t="s">
        <v>381</v>
      </c>
      <c r="AD76" s="73"/>
      <c r="AH76" s="18" t="s">
        <v>361</v>
      </c>
      <c r="AU76" s="18"/>
      <c r="AV76" s="18"/>
      <c r="AX76" s="18"/>
    </row>
    <row r="77" spans="3:53" ht="16.5" customHeight="1">
      <c r="C77" s="72"/>
      <c r="D77" s="17" t="s">
        <v>248</v>
      </c>
      <c r="E77" s="91" t="s">
        <v>240</v>
      </c>
      <c r="T77" s="106" t="s">
        <v>382</v>
      </c>
      <c r="AD77" s="73"/>
      <c r="AI77" s="83" t="s">
        <v>388</v>
      </c>
      <c r="AU77" s="18"/>
      <c r="AV77" s="18"/>
      <c r="AX77" s="18"/>
    </row>
    <row r="78" spans="3:53" ht="16.5" customHeight="1">
      <c r="C78" s="72"/>
      <c r="D78" s="17" t="s">
        <v>241</v>
      </c>
      <c r="AD78" s="73"/>
      <c r="AI78" s="83"/>
      <c r="AU78" s="18"/>
      <c r="AV78" s="18"/>
      <c r="AX78" s="18"/>
    </row>
    <row r="79" spans="3:53" ht="16.5" customHeight="1">
      <c r="C79" s="72"/>
      <c r="D79" s="17" t="s">
        <v>231</v>
      </c>
      <c r="AD79" s="73"/>
      <c r="AH79" s="18" t="s">
        <v>362</v>
      </c>
      <c r="AU79" s="18"/>
      <c r="AV79" s="18"/>
      <c r="AX79" s="18"/>
    </row>
    <row r="80" spans="3:53" ht="16.5" customHeight="1">
      <c r="C80" s="72"/>
      <c r="D80" s="17" t="s">
        <v>327</v>
      </c>
      <c r="AD80" s="73"/>
      <c r="AI80" s="83" t="s">
        <v>389</v>
      </c>
      <c r="AU80" s="18"/>
      <c r="AX80" s="18"/>
    </row>
    <row r="81" spans="3:48" ht="16.5" customHeight="1">
      <c r="C81" s="72"/>
      <c r="D81" s="17" t="s">
        <v>328</v>
      </c>
      <c r="AD81" s="73"/>
      <c r="AI81" s="83"/>
    </row>
    <row r="82" spans="3:48" ht="16.5" customHeight="1">
      <c r="C82" s="72"/>
      <c r="D82" s="17" t="s">
        <v>108</v>
      </c>
      <c r="AD82" s="73"/>
      <c r="AH82" s="18" t="s">
        <v>363</v>
      </c>
      <c r="AT82" s="16"/>
    </row>
    <row r="83" spans="3:48" ht="16.5" customHeight="1">
      <c r="C83" s="72"/>
      <c r="D83" s="17" t="s">
        <v>109</v>
      </c>
      <c r="AD83" s="73"/>
      <c r="AI83" s="83" t="s">
        <v>390</v>
      </c>
    </row>
    <row r="84" spans="3:48" ht="16.5" customHeight="1">
      <c r="C84" s="72"/>
      <c r="AD84" s="73"/>
      <c r="AI84" s="83"/>
    </row>
    <row r="85" spans="3:48" ht="16.5" customHeight="1">
      <c r="C85" s="74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7"/>
      <c r="AH85" s="18" t="s">
        <v>364</v>
      </c>
      <c r="AU85" s="18"/>
      <c r="AV85" s="18"/>
    </row>
    <row r="86" spans="3:48" ht="16.5" customHeight="1">
      <c r="AI86" s="83" t="s">
        <v>391</v>
      </c>
      <c r="AU86" s="18"/>
      <c r="AV86" s="18"/>
    </row>
  </sheetData>
  <mergeCells count="106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B19:AC19"/>
    <mergeCell ref="AD19:AU19"/>
    <mergeCell ref="AV19:BM19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B23:AC23"/>
    <mergeCell ref="AD23:AU23"/>
    <mergeCell ref="AV23:BM23"/>
    <mergeCell ref="AB24:AC24"/>
    <mergeCell ref="AD24:AU24"/>
    <mergeCell ref="AV24:BM24"/>
    <mergeCell ref="AB21:AC21"/>
    <mergeCell ref="AD21:AU21"/>
    <mergeCell ref="AV21:BM21"/>
    <mergeCell ref="AB22:AC22"/>
    <mergeCell ref="AD22:AU22"/>
    <mergeCell ref="AV22:BM22"/>
    <mergeCell ref="D37:K37"/>
    <mergeCell ref="L37:S37"/>
    <mergeCell ref="T37:AA37"/>
    <mergeCell ref="AB37:AS37"/>
    <mergeCell ref="AT37:BK37"/>
    <mergeCell ref="AB30:AC30"/>
    <mergeCell ref="AD30:AU30"/>
    <mergeCell ref="AV30:BM30"/>
    <mergeCell ref="AB31:AC31"/>
    <mergeCell ref="AD31:AU31"/>
    <mergeCell ref="AV31:BM31"/>
    <mergeCell ref="D38:K38"/>
    <mergeCell ref="L38:S38"/>
    <mergeCell ref="T38:AA38"/>
    <mergeCell ref="AB38:AS38"/>
    <mergeCell ref="AT38:BK38"/>
    <mergeCell ref="D43:K43"/>
    <mergeCell ref="L43:S43"/>
    <mergeCell ref="T43:AA43"/>
    <mergeCell ref="AB43:AS43"/>
    <mergeCell ref="AT43:BK43"/>
    <mergeCell ref="AB53:AS53"/>
    <mergeCell ref="AT53:BK53"/>
    <mergeCell ref="AB54:AS54"/>
    <mergeCell ref="AT54:BK54"/>
    <mergeCell ref="AB55:AS55"/>
    <mergeCell ref="AT55:BK55"/>
    <mergeCell ref="AB47:AS47"/>
    <mergeCell ref="AT47:BK47"/>
    <mergeCell ref="AB50:AS50"/>
    <mergeCell ref="AT50:BK50"/>
    <mergeCell ref="AB51:AS51"/>
    <mergeCell ref="AT51:BK51"/>
    <mergeCell ref="AB49:AS49"/>
    <mergeCell ref="AT49:BK49"/>
    <mergeCell ref="AB48:AS48"/>
    <mergeCell ref="AT48:BK48"/>
    <mergeCell ref="AB52:AS52"/>
    <mergeCell ref="AT52:BK52"/>
    <mergeCell ref="AB29:AC29"/>
    <mergeCell ref="AD29:AU29"/>
    <mergeCell ref="AV29:BM29"/>
    <mergeCell ref="AB25:AC25"/>
    <mergeCell ref="AD25:AU25"/>
    <mergeCell ref="AV25:BM25"/>
    <mergeCell ref="AB26:AC26"/>
    <mergeCell ref="AD26:AU26"/>
    <mergeCell ref="AV26:BM26"/>
    <mergeCell ref="AB27:AC27"/>
    <mergeCell ref="AD27:AU27"/>
    <mergeCell ref="AV27:BM27"/>
    <mergeCell ref="AB28:AC28"/>
    <mergeCell ref="AD28:AU28"/>
    <mergeCell ref="AV28:BM28"/>
    <mergeCell ref="AB44:AS44"/>
    <mergeCell ref="AT44:BK44"/>
    <mergeCell ref="AB45:AS45"/>
    <mergeCell ref="AT45:BK45"/>
    <mergeCell ref="AB46:AS46"/>
    <mergeCell ref="AT46:BK46"/>
    <mergeCell ref="AB32:AC32"/>
    <mergeCell ref="AD32:AU32"/>
    <mergeCell ref="AV32:BM3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DF7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264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343</v>
      </c>
      <c r="J9" s="208"/>
      <c r="K9" s="208"/>
      <c r="L9" s="208"/>
      <c r="M9" s="208"/>
      <c r="N9" s="208"/>
      <c r="O9" s="208"/>
      <c r="P9" s="208"/>
      <c r="Q9" s="208" t="s">
        <v>342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338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99" t="s">
        <v>85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95">
        <v>1</v>
      </c>
      <c r="D20" s="96" t="s">
        <v>118</v>
      </c>
      <c r="E20" s="97"/>
      <c r="F20" s="97"/>
      <c r="G20" s="97"/>
      <c r="H20" s="97"/>
      <c r="I20" s="97"/>
      <c r="J20" s="97"/>
      <c r="K20" s="98"/>
      <c r="L20" s="96" t="s">
        <v>119</v>
      </c>
      <c r="M20" s="97"/>
      <c r="N20" s="97"/>
      <c r="O20" s="97"/>
      <c r="P20" s="97"/>
      <c r="Q20" s="97"/>
      <c r="R20" s="97"/>
      <c r="S20" s="98"/>
      <c r="T20" s="96" t="s">
        <v>120</v>
      </c>
      <c r="U20" s="97"/>
      <c r="V20" s="97"/>
      <c r="W20" s="97"/>
      <c r="X20" s="97"/>
      <c r="Y20" s="97"/>
      <c r="Z20" s="97"/>
      <c r="AA20" s="98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95">
        <f>C20+1</f>
        <v>2</v>
      </c>
      <c r="D21" s="96" t="s">
        <v>122</v>
      </c>
      <c r="E21" s="97"/>
      <c r="F21" s="97"/>
      <c r="G21" s="97"/>
      <c r="H21" s="97"/>
      <c r="I21" s="97"/>
      <c r="J21" s="97"/>
      <c r="K21" s="98"/>
      <c r="L21" s="96" t="s">
        <v>123</v>
      </c>
      <c r="M21" s="97"/>
      <c r="N21" s="97"/>
      <c r="O21" s="97"/>
      <c r="P21" s="97"/>
      <c r="Q21" s="97"/>
      <c r="R21" s="97"/>
      <c r="S21" s="98"/>
      <c r="T21" s="96" t="s">
        <v>115</v>
      </c>
      <c r="U21" s="97"/>
      <c r="V21" s="97"/>
      <c r="W21" s="97"/>
      <c r="X21" s="97"/>
      <c r="Y21" s="97"/>
      <c r="Z21" s="97"/>
      <c r="AA21" s="98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5">
        <f t="shared" ref="C22:C25" si="0">C21+1</f>
        <v>3</v>
      </c>
      <c r="D22" s="96" t="s">
        <v>125</v>
      </c>
      <c r="E22" s="97"/>
      <c r="F22" s="97"/>
      <c r="G22" s="97"/>
      <c r="H22" s="97"/>
      <c r="I22" s="97"/>
      <c r="J22" s="97"/>
      <c r="K22" s="98"/>
      <c r="L22" s="96" t="s">
        <v>126</v>
      </c>
      <c r="M22" s="97"/>
      <c r="N22" s="97"/>
      <c r="O22" s="97"/>
      <c r="P22" s="97"/>
      <c r="Q22" s="97"/>
      <c r="R22" s="97"/>
      <c r="S22" s="98"/>
      <c r="T22" s="96" t="s">
        <v>127</v>
      </c>
      <c r="U22" s="97"/>
      <c r="V22" s="97"/>
      <c r="W22" s="97"/>
      <c r="X22" s="97"/>
      <c r="Y22" s="97"/>
      <c r="Z22" s="97"/>
      <c r="AA22" s="98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95">
        <f t="shared" si="0"/>
        <v>4</v>
      </c>
      <c r="D23" s="96" t="s">
        <v>144</v>
      </c>
      <c r="E23" s="97"/>
      <c r="F23" s="97"/>
      <c r="G23" s="97"/>
      <c r="H23" s="97"/>
      <c r="I23" s="97"/>
      <c r="J23" s="97"/>
      <c r="K23" s="98"/>
      <c r="L23" s="96" t="s">
        <v>112</v>
      </c>
      <c r="M23" s="97"/>
      <c r="N23" s="97"/>
      <c r="O23" s="97"/>
      <c r="P23" s="97"/>
      <c r="Q23" s="97"/>
      <c r="R23" s="97"/>
      <c r="S23" s="98"/>
      <c r="T23" s="96" t="s">
        <v>261</v>
      </c>
      <c r="U23" s="97"/>
      <c r="V23" s="97"/>
      <c r="W23" s="97"/>
      <c r="X23" s="97"/>
      <c r="Y23" s="97"/>
      <c r="Z23" s="97"/>
      <c r="AA23" s="98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5">
        <f t="shared" si="0"/>
        <v>5</v>
      </c>
      <c r="D24" s="96" t="s">
        <v>145</v>
      </c>
      <c r="E24" s="97"/>
      <c r="F24" s="97"/>
      <c r="G24" s="97"/>
      <c r="H24" s="97"/>
      <c r="I24" s="97"/>
      <c r="J24" s="97"/>
      <c r="K24" s="98"/>
      <c r="L24" s="96" t="s">
        <v>114</v>
      </c>
      <c r="M24" s="97"/>
      <c r="N24" s="97"/>
      <c r="O24" s="97"/>
      <c r="P24" s="97"/>
      <c r="Q24" s="97"/>
      <c r="R24" s="97"/>
      <c r="S24" s="98"/>
      <c r="T24" s="96" t="s">
        <v>261</v>
      </c>
      <c r="U24" s="97"/>
      <c r="V24" s="97"/>
      <c r="W24" s="97"/>
      <c r="X24" s="97"/>
      <c r="Y24" s="97"/>
      <c r="Z24" s="97"/>
      <c r="AA24" s="98"/>
      <c r="AB24" s="206"/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95">
        <f t="shared" si="0"/>
        <v>6</v>
      </c>
      <c r="D25" s="96" t="s">
        <v>336</v>
      </c>
      <c r="E25" s="97"/>
      <c r="F25" s="97"/>
      <c r="G25" s="97"/>
      <c r="H25" s="97"/>
      <c r="I25" s="97"/>
      <c r="J25" s="97"/>
      <c r="K25" s="98"/>
      <c r="L25" s="96" t="s">
        <v>335</v>
      </c>
      <c r="M25" s="97"/>
      <c r="N25" s="97"/>
      <c r="O25" s="97"/>
      <c r="P25" s="97"/>
      <c r="Q25" s="97"/>
      <c r="R25" s="97"/>
      <c r="S25" s="98"/>
      <c r="T25" s="96" t="s">
        <v>334</v>
      </c>
      <c r="U25" s="97"/>
      <c r="V25" s="97"/>
      <c r="W25" s="97"/>
      <c r="X25" s="97"/>
      <c r="Y25" s="97"/>
      <c r="Z25" s="97"/>
      <c r="AA25" s="98"/>
      <c r="AB25" s="206"/>
      <c r="AC25" s="207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95">
        <v>7</v>
      </c>
      <c r="D26" s="96" t="s">
        <v>142</v>
      </c>
      <c r="E26" s="97"/>
      <c r="F26" s="97"/>
      <c r="G26" s="97"/>
      <c r="H26" s="97"/>
      <c r="I26" s="97"/>
      <c r="J26" s="97"/>
      <c r="K26" s="98"/>
      <c r="L26" s="96" t="s">
        <v>301</v>
      </c>
      <c r="M26" s="97"/>
      <c r="N26" s="97"/>
      <c r="O26" s="97"/>
      <c r="P26" s="97"/>
      <c r="Q26" s="97"/>
      <c r="R26" s="97"/>
      <c r="S26" s="98"/>
      <c r="T26" s="96" t="s">
        <v>263</v>
      </c>
      <c r="U26" s="97"/>
      <c r="V26" s="97"/>
      <c r="W26" s="97"/>
      <c r="X26" s="97"/>
      <c r="Y26" s="97"/>
      <c r="Z26" s="97"/>
      <c r="AA26" s="98"/>
      <c r="AB26" s="206" t="s">
        <v>102</v>
      </c>
      <c r="AC26" s="207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L26" s="196"/>
      <c r="BM26" s="19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92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99" t="s">
        <v>85</v>
      </c>
      <c r="D31" s="203" t="s">
        <v>86</v>
      </c>
      <c r="E31" s="204"/>
      <c r="F31" s="204"/>
      <c r="G31" s="204"/>
      <c r="H31" s="204"/>
      <c r="I31" s="204"/>
      <c r="J31" s="204"/>
      <c r="K31" s="205"/>
      <c r="L31" s="197" t="s">
        <v>87</v>
      </c>
      <c r="M31" s="198"/>
      <c r="N31" s="198"/>
      <c r="O31" s="198"/>
      <c r="P31" s="198"/>
      <c r="Q31" s="198"/>
      <c r="R31" s="198"/>
      <c r="S31" s="199"/>
      <c r="T31" s="203" t="s">
        <v>93</v>
      </c>
      <c r="U31" s="204"/>
      <c r="V31" s="204"/>
      <c r="W31" s="204"/>
      <c r="X31" s="204"/>
      <c r="Y31" s="204"/>
      <c r="Z31" s="204"/>
      <c r="AA31" s="205"/>
      <c r="AB31" s="197" t="s">
        <v>89</v>
      </c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9"/>
      <c r="AT31" s="197" t="s">
        <v>30</v>
      </c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9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95">
        <v>1</v>
      </c>
      <c r="D32" s="196" t="s">
        <v>258</v>
      </c>
      <c r="E32" s="196"/>
      <c r="F32" s="196"/>
      <c r="G32" s="196"/>
      <c r="H32" s="196"/>
      <c r="I32" s="196"/>
      <c r="J32" s="196"/>
      <c r="K32" s="196"/>
      <c r="L32" s="196" t="s">
        <v>259</v>
      </c>
      <c r="M32" s="196"/>
      <c r="N32" s="196"/>
      <c r="O32" s="196"/>
      <c r="P32" s="196"/>
      <c r="Q32" s="196"/>
      <c r="R32" s="196"/>
      <c r="S32" s="196"/>
      <c r="T32" s="200" t="s">
        <v>260</v>
      </c>
      <c r="U32" s="201"/>
      <c r="V32" s="201"/>
      <c r="W32" s="201"/>
      <c r="X32" s="201"/>
      <c r="Y32" s="201"/>
      <c r="Z32" s="201"/>
      <c r="AA32" s="202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7"/>
      <c r="C37" s="99" t="s">
        <v>85</v>
      </c>
      <c r="D37" s="203" t="s">
        <v>97</v>
      </c>
      <c r="E37" s="204"/>
      <c r="F37" s="204"/>
      <c r="G37" s="204"/>
      <c r="H37" s="204"/>
      <c r="I37" s="204"/>
      <c r="J37" s="204"/>
      <c r="K37" s="205"/>
      <c r="L37" s="197" t="s">
        <v>98</v>
      </c>
      <c r="M37" s="198"/>
      <c r="N37" s="198"/>
      <c r="O37" s="198"/>
      <c r="P37" s="198"/>
      <c r="Q37" s="198"/>
      <c r="R37" s="198"/>
      <c r="S37" s="199"/>
      <c r="T37" s="203" t="s">
        <v>99</v>
      </c>
      <c r="U37" s="204"/>
      <c r="V37" s="204"/>
      <c r="W37" s="204"/>
      <c r="X37" s="204"/>
      <c r="Y37" s="204"/>
      <c r="Z37" s="204"/>
      <c r="AA37" s="205"/>
      <c r="AB37" s="197" t="s">
        <v>89</v>
      </c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9"/>
      <c r="AT37" s="197" t="s">
        <v>30</v>
      </c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95">
        <v>1</v>
      </c>
      <c r="D38" s="96" t="s">
        <v>129</v>
      </c>
      <c r="E38" s="97"/>
      <c r="F38" s="97"/>
      <c r="G38" s="97"/>
      <c r="H38" s="97"/>
      <c r="I38" s="97"/>
      <c r="J38" s="97"/>
      <c r="K38" s="98"/>
      <c r="L38" s="96" t="s">
        <v>123</v>
      </c>
      <c r="M38" s="97"/>
      <c r="N38" s="97"/>
      <c r="O38" s="97"/>
      <c r="P38" s="97"/>
      <c r="Q38" s="97"/>
      <c r="R38" s="97"/>
      <c r="S38" s="98"/>
      <c r="T38" s="96" t="s">
        <v>115</v>
      </c>
      <c r="U38" s="97"/>
      <c r="V38" s="97"/>
      <c r="W38" s="97"/>
      <c r="X38" s="97"/>
      <c r="Y38" s="97"/>
      <c r="Z38" s="97"/>
      <c r="AA38" s="98"/>
      <c r="AB38" s="200" t="str">
        <f t="shared" ref="AB38:AB39" si="1">"入力パラメータで指定された"&amp;L38</f>
        <v>入力パラメータで指定された顧客先コード</v>
      </c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2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95">
        <f t="shared" ref="C39:C42" si="2">C38+1</f>
        <v>2</v>
      </c>
      <c r="D39" s="96" t="s">
        <v>130</v>
      </c>
      <c r="E39" s="97"/>
      <c r="F39" s="97"/>
      <c r="G39" s="97"/>
      <c r="H39" s="97"/>
      <c r="I39" s="97"/>
      <c r="J39" s="97"/>
      <c r="K39" s="98"/>
      <c r="L39" s="96" t="s">
        <v>126</v>
      </c>
      <c r="M39" s="97"/>
      <c r="N39" s="97"/>
      <c r="O39" s="97"/>
      <c r="P39" s="97"/>
      <c r="Q39" s="97"/>
      <c r="R39" s="97"/>
      <c r="S39" s="98"/>
      <c r="T39" s="96" t="s">
        <v>131</v>
      </c>
      <c r="U39" s="97"/>
      <c r="V39" s="97"/>
      <c r="W39" s="97"/>
      <c r="X39" s="97"/>
      <c r="Y39" s="97"/>
      <c r="Z39" s="97"/>
      <c r="AA39" s="98"/>
      <c r="AB39" s="200" t="str">
        <f t="shared" si="1"/>
        <v>入力パラメータで指定された会計年度</v>
      </c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2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95">
        <f t="shared" si="2"/>
        <v>3</v>
      </c>
      <c r="D40" s="96" t="s">
        <v>135</v>
      </c>
      <c r="E40" s="97"/>
      <c r="F40" s="97"/>
      <c r="G40" s="97"/>
      <c r="H40" s="97"/>
      <c r="I40" s="97"/>
      <c r="J40" s="97"/>
      <c r="K40" s="98"/>
      <c r="L40" s="96" t="s">
        <v>111</v>
      </c>
      <c r="M40" s="97"/>
      <c r="N40" s="97"/>
      <c r="O40" s="97"/>
      <c r="P40" s="97"/>
      <c r="Q40" s="97"/>
      <c r="R40" s="97"/>
      <c r="S40" s="98"/>
      <c r="T40" s="96" t="s">
        <v>261</v>
      </c>
      <c r="U40" s="97"/>
      <c r="V40" s="97"/>
      <c r="W40" s="97"/>
      <c r="X40" s="97"/>
      <c r="Y40" s="97"/>
      <c r="Z40" s="97"/>
      <c r="AA40" s="98"/>
      <c r="AB40" s="200" t="str">
        <f>"入力パラメータで指定された"&amp;L40</f>
        <v>入力パラメータで指定された開始内部月</v>
      </c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2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95">
        <f t="shared" si="2"/>
        <v>4</v>
      </c>
      <c r="D41" s="96" t="s">
        <v>136</v>
      </c>
      <c r="E41" s="97"/>
      <c r="F41" s="97"/>
      <c r="G41" s="97"/>
      <c r="H41" s="97"/>
      <c r="I41" s="97"/>
      <c r="J41" s="97"/>
      <c r="K41" s="98"/>
      <c r="L41" s="96" t="s">
        <v>113</v>
      </c>
      <c r="M41" s="97"/>
      <c r="N41" s="97"/>
      <c r="O41" s="97"/>
      <c r="P41" s="97"/>
      <c r="Q41" s="97"/>
      <c r="R41" s="97"/>
      <c r="S41" s="98"/>
      <c r="T41" s="96" t="s">
        <v>261</v>
      </c>
      <c r="U41" s="97"/>
      <c r="V41" s="97"/>
      <c r="W41" s="97"/>
      <c r="X41" s="97"/>
      <c r="Y41" s="97"/>
      <c r="Z41" s="97"/>
      <c r="AA41" s="98"/>
      <c r="AB41" s="200" t="str">
        <f t="shared" ref="AB41:AB43" si="3">"入力パラメータで指定された"&amp;L41</f>
        <v>入力パラメータで指定された終了内部月</v>
      </c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2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95">
        <f t="shared" si="2"/>
        <v>5</v>
      </c>
      <c r="D42" s="96" t="s">
        <v>337</v>
      </c>
      <c r="E42" s="97"/>
      <c r="F42" s="97"/>
      <c r="G42" s="97"/>
      <c r="H42" s="97"/>
      <c r="I42" s="97"/>
      <c r="J42" s="97"/>
      <c r="K42" s="98"/>
      <c r="L42" s="96" t="s">
        <v>335</v>
      </c>
      <c r="M42" s="97"/>
      <c r="N42" s="97"/>
      <c r="O42" s="97"/>
      <c r="P42" s="97"/>
      <c r="Q42" s="97"/>
      <c r="R42" s="97"/>
      <c r="S42" s="98"/>
      <c r="T42" s="96" t="s">
        <v>334</v>
      </c>
      <c r="U42" s="97"/>
      <c r="V42" s="97"/>
      <c r="W42" s="97"/>
      <c r="X42" s="97"/>
      <c r="Y42" s="97"/>
      <c r="Z42" s="97"/>
      <c r="AA42" s="98"/>
      <c r="AB42" s="200" t="str">
        <f t="shared" si="3"/>
        <v>入力パラメータで指定された加算元科目コードリスト</v>
      </c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95">
        <v>6</v>
      </c>
      <c r="D43" s="96" t="s">
        <v>143</v>
      </c>
      <c r="E43" s="97"/>
      <c r="F43" s="97"/>
      <c r="G43" s="97"/>
      <c r="H43" s="97"/>
      <c r="I43" s="97"/>
      <c r="J43" s="97"/>
      <c r="K43" s="98"/>
      <c r="L43" s="96" t="s">
        <v>306</v>
      </c>
      <c r="M43" s="97"/>
      <c r="N43" s="97"/>
      <c r="O43" s="97"/>
      <c r="P43" s="97"/>
      <c r="Q43" s="97"/>
      <c r="R43" s="97"/>
      <c r="S43" s="98"/>
      <c r="T43" s="96" t="s">
        <v>263</v>
      </c>
      <c r="U43" s="97"/>
      <c r="V43" s="97"/>
      <c r="W43" s="97"/>
      <c r="X43" s="97"/>
      <c r="Y43" s="97"/>
      <c r="Z43" s="97"/>
      <c r="AA43" s="98"/>
      <c r="AB43" s="200" t="str">
        <f t="shared" si="3"/>
        <v>入力パラメータで指定された除外内部月リスト</v>
      </c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95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G48" s="18" t="s">
        <v>139</v>
      </c>
      <c r="AJ48" s="84" t="s">
        <v>140</v>
      </c>
      <c r="AU48" s="18"/>
      <c r="AV48" s="18"/>
    </row>
    <row r="49" spans="3:53" ht="16.5" customHeight="1">
      <c r="C49" s="72"/>
      <c r="D49" s="17" t="s">
        <v>104</v>
      </c>
      <c r="AD49" s="73"/>
      <c r="AH49" s="18" t="s">
        <v>110</v>
      </c>
      <c r="AU49" s="18"/>
      <c r="AV49" s="18"/>
      <c r="AW49" s="18"/>
    </row>
    <row r="50" spans="3:53" ht="16.5" customHeight="1">
      <c r="C50" s="72"/>
      <c r="D50" s="17" t="s">
        <v>330</v>
      </c>
      <c r="AD50" s="73"/>
      <c r="AI50" s="83" t="s">
        <v>236</v>
      </c>
      <c r="AU50" s="18"/>
      <c r="AV50" s="18"/>
      <c r="AW50" s="18"/>
    </row>
    <row r="51" spans="3:53" ht="16.5" customHeight="1">
      <c r="C51" s="72"/>
      <c r="D51" s="17" t="s">
        <v>324</v>
      </c>
      <c r="AD51" s="73"/>
      <c r="AI51" s="83"/>
      <c r="AU51" s="18"/>
      <c r="AV51" s="18"/>
      <c r="AW51" s="18"/>
    </row>
    <row r="52" spans="3:53" ht="16.5" customHeight="1">
      <c r="C52" s="72"/>
      <c r="D52" s="17" t="s">
        <v>105</v>
      </c>
      <c r="AD52" s="73"/>
      <c r="AH52" s="18" t="s">
        <v>141</v>
      </c>
      <c r="AU52" s="18"/>
      <c r="AV52" s="18"/>
      <c r="AW52" s="18"/>
    </row>
    <row r="53" spans="3:53" ht="16.5" customHeight="1">
      <c r="C53" s="72"/>
      <c r="D53" s="17" t="s">
        <v>106</v>
      </c>
      <c r="AD53" s="73"/>
      <c r="AI53" s="83" t="s">
        <v>307</v>
      </c>
      <c r="AU53" s="18"/>
      <c r="AV53" s="18"/>
      <c r="AW53" s="18"/>
    </row>
    <row r="54" spans="3:53" ht="16.5" customHeight="1">
      <c r="C54" s="72"/>
      <c r="D54" s="17" t="s">
        <v>329</v>
      </c>
      <c r="AD54" s="73"/>
      <c r="AI54" s="81"/>
      <c r="AJ54" s="79"/>
      <c r="AU54" s="18"/>
      <c r="AV54" s="18"/>
      <c r="AW54" s="18"/>
    </row>
    <row r="55" spans="3:53" ht="16.5" customHeight="1">
      <c r="C55" s="72"/>
      <c r="D55" s="17" t="s">
        <v>383</v>
      </c>
      <c r="AD55" s="73"/>
      <c r="AH55" s="18" t="s">
        <v>237</v>
      </c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80"/>
      <c r="AY55" s="80"/>
      <c r="AZ55" s="80"/>
      <c r="BA55" s="80"/>
    </row>
    <row r="56" spans="3:53" ht="16.5" customHeight="1">
      <c r="C56" s="72"/>
      <c r="D56" s="17" t="s">
        <v>304</v>
      </c>
      <c r="AD56" s="73"/>
      <c r="AI56" s="83" t="s">
        <v>392</v>
      </c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80"/>
      <c r="AY56" s="80"/>
      <c r="AZ56" s="80"/>
      <c r="BA56" s="80"/>
    </row>
    <row r="57" spans="3:53" ht="16.5" customHeight="1">
      <c r="C57" s="72"/>
      <c r="D57" s="17" t="s">
        <v>245</v>
      </c>
      <c r="H57" s="91"/>
      <c r="T57" s="106" t="s">
        <v>246</v>
      </c>
      <c r="AD57" s="73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80"/>
      <c r="AY57" s="80"/>
      <c r="AZ57" s="80"/>
      <c r="BA57" s="80"/>
    </row>
    <row r="58" spans="3:53" ht="16.5" customHeight="1">
      <c r="C58" s="72"/>
      <c r="D58" s="17" t="s">
        <v>331</v>
      </c>
      <c r="T58" s="106"/>
      <c r="AD58" s="73"/>
      <c r="AI58" s="83"/>
      <c r="AU58" s="18"/>
      <c r="AV58" s="18"/>
      <c r="AW58" s="18"/>
      <c r="BA58" s="82"/>
    </row>
    <row r="59" spans="3:53" ht="16.5" customHeight="1">
      <c r="C59" s="72"/>
      <c r="D59" s="17" t="s">
        <v>367</v>
      </c>
      <c r="T59" s="106" t="s">
        <v>257</v>
      </c>
      <c r="AD59" s="73"/>
      <c r="AU59" s="18"/>
      <c r="AV59" s="18"/>
      <c r="AW59" s="18"/>
      <c r="BA59" s="82"/>
    </row>
    <row r="60" spans="3:53" ht="16.5" customHeight="1">
      <c r="C60" s="72"/>
      <c r="D60" s="17" t="s">
        <v>242</v>
      </c>
      <c r="T60" s="106"/>
      <c r="AD60" s="73"/>
      <c r="AU60" s="18"/>
      <c r="AV60" s="18"/>
      <c r="AX60" s="18"/>
    </row>
    <row r="61" spans="3:53" ht="16.5" customHeight="1">
      <c r="C61" s="72"/>
      <c r="D61" s="91"/>
      <c r="E61" s="91" t="s">
        <v>238</v>
      </c>
      <c r="T61" s="106" t="s">
        <v>373</v>
      </c>
      <c r="AD61" s="73"/>
      <c r="AI61" s="83"/>
      <c r="AU61" s="18"/>
      <c r="AV61" s="18"/>
      <c r="AX61" s="18"/>
    </row>
    <row r="62" spans="3:53" ht="16.5" customHeight="1">
      <c r="C62" s="72"/>
      <c r="D62" s="17" t="s">
        <v>248</v>
      </c>
      <c r="E62" s="91" t="s">
        <v>239</v>
      </c>
      <c r="T62" s="106" t="s">
        <v>376</v>
      </c>
      <c r="AD62" s="73"/>
      <c r="AI62" s="83"/>
      <c r="AU62" s="18"/>
      <c r="AV62" s="18"/>
      <c r="AX62" s="18"/>
    </row>
    <row r="63" spans="3:53" ht="16.5" customHeight="1">
      <c r="C63" s="72"/>
      <c r="D63" s="17" t="s">
        <v>248</v>
      </c>
      <c r="E63" s="91" t="s">
        <v>240</v>
      </c>
      <c r="T63" s="106" t="s">
        <v>378</v>
      </c>
      <c r="AD63" s="73"/>
      <c r="AU63" s="18"/>
      <c r="AV63" s="18"/>
      <c r="AX63" s="18"/>
    </row>
    <row r="64" spans="3:53" ht="16.5" customHeight="1">
      <c r="C64" s="72"/>
      <c r="D64" s="17" t="s">
        <v>241</v>
      </c>
      <c r="AD64" s="73"/>
      <c r="AI64" s="83"/>
      <c r="AU64" s="18"/>
      <c r="AV64" s="18"/>
      <c r="AX64" s="18"/>
    </row>
    <row r="65" spans="3:50" ht="16.5" customHeight="1">
      <c r="C65" s="72"/>
      <c r="D65" s="17" t="s">
        <v>327</v>
      </c>
      <c r="AD65" s="73"/>
      <c r="AU65" s="18"/>
      <c r="AX65" s="18"/>
    </row>
    <row r="66" spans="3:50" ht="16.5" customHeight="1">
      <c r="C66" s="72"/>
      <c r="D66" s="17" t="s">
        <v>328</v>
      </c>
      <c r="AD66" s="73"/>
    </row>
    <row r="67" spans="3:50" ht="16.5" customHeight="1">
      <c r="C67" s="72"/>
      <c r="D67" s="17" t="s">
        <v>332</v>
      </c>
      <c r="AD67" s="73"/>
      <c r="AT67" s="16"/>
    </row>
    <row r="68" spans="3:50" ht="16.5" customHeight="1">
      <c r="C68" s="72"/>
      <c r="D68" s="17" t="s">
        <v>333</v>
      </c>
      <c r="AD68" s="73"/>
    </row>
    <row r="69" spans="3:50" ht="16.5" customHeight="1">
      <c r="C69" s="72"/>
      <c r="AD69" s="73"/>
    </row>
    <row r="70" spans="3:50" ht="16.5" customHeight="1">
      <c r="C70" s="7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7"/>
      <c r="AU70" s="18"/>
      <c r="AV70" s="18"/>
    </row>
    <row r="71" spans="3:50" ht="16.5" customHeight="1">
      <c r="AU71" s="18"/>
      <c r="AV71" s="18"/>
    </row>
  </sheetData>
  <mergeCells count="76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B25:AC25"/>
    <mergeCell ref="AD25:AU25"/>
    <mergeCell ref="AV25:BM25"/>
    <mergeCell ref="AB23:AC23"/>
    <mergeCell ref="AD23:AU23"/>
    <mergeCell ref="AV23:BM23"/>
    <mergeCell ref="AB24:AC24"/>
    <mergeCell ref="AD24:AU24"/>
    <mergeCell ref="AV24:BM24"/>
    <mergeCell ref="AB26:AC26"/>
    <mergeCell ref="AD26:AU26"/>
    <mergeCell ref="AV26:BM26"/>
    <mergeCell ref="D31:K31"/>
    <mergeCell ref="L31:S31"/>
    <mergeCell ref="T31:AA31"/>
    <mergeCell ref="AB31:AS31"/>
    <mergeCell ref="AT31:BK31"/>
    <mergeCell ref="D37:K37"/>
    <mergeCell ref="L37:S37"/>
    <mergeCell ref="T37:AA37"/>
    <mergeCell ref="AB37:AS37"/>
    <mergeCell ref="AT37:BK37"/>
    <mergeCell ref="D32:K32"/>
    <mergeCell ref="L32:S32"/>
    <mergeCell ref="T32:AA32"/>
    <mergeCell ref="AB32:AS32"/>
    <mergeCell ref="AT32:BK32"/>
    <mergeCell ref="AB38:AS38"/>
    <mergeCell ref="AT38:BK38"/>
    <mergeCell ref="AB39:AS39"/>
    <mergeCell ref="AT39:BK39"/>
    <mergeCell ref="AB40:AS40"/>
    <mergeCell ref="AT40:BK40"/>
    <mergeCell ref="AB43:AS43"/>
    <mergeCell ref="AT43:BK43"/>
    <mergeCell ref="AB41:AS41"/>
    <mergeCell ref="AT41:BK41"/>
    <mergeCell ref="AB42:AS42"/>
    <mergeCell ref="AT42:BK4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1:DF10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149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265</v>
      </c>
      <c r="J9" s="208"/>
      <c r="K9" s="208"/>
      <c r="L9" s="208"/>
      <c r="M9" s="208"/>
      <c r="N9" s="208"/>
      <c r="O9" s="208"/>
      <c r="P9" s="208"/>
      <c r="Q9" s="208" t="s">
        <v>150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9" t="s">
        <v>151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152</v>
      </c>
      <c r="E20" s="87"/>
      <c r="F20" s="87"/>
      <c r="G20" s="87"/>
      <c r="H20" s="87"/>
      <c r="I20" s="87"/>
      <c r="J20" s="87"/>
      <c r="K20" s="88"/>
      <c r="L20" s="86" t="s">
        <v>153</v>
      </c>
      <c r="M20" s="87"/>
      <c r="N20" s="87"/>
      <c r="O20" s="87"/>
      <c r="P20" s="87"/>
      <c r="Q20" s="87"/>
      <c r="R20" s="87"/>
      <c r="S20" s="88"/>
      <c r="T20" s="86" t="s">
        <v>154</v>
      </c>
      <c r="U20" s="87"/>
      <c r="V20" s="87"/>
      <c r="W20" s="87"/>
      <c r="X20" s="87"/>
      <c r="Y20" s="87"/>
      <c r="Z20" s="87"/>
      <c r="AA20" s="88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155</v>
      </c>
      <c r="E21" s="87"/>
      <c r="F21" s="87"/>
      <c r="G21" s="87"/>
      <c r="H21" s="87"/>
      <c r="I21" s="87"/>
      <c r="J21" s="87"/>
      <c r="K21" s="88"/>
      <c r="L21" s="86" t="s">
        <v>123</v>
      </c>
      <c r="M21" s="87"/>
      <c r="N21" s="87"/>
      <c r="O21" s="87"/>
      <c r="P21" s="87"/>
      <c r="Q21" s="87"/>
      <c r="R21" s="87"/>
      <c r="S21" s="88"/>
      <c r="T21" s="90" t="s">
        <v>115</v>
      </c>
      <c r="U21" s="87"/>
      <c r="V21" s="87"/>
      <c r="W21" s="87"/>
      <c r="X21" s="87"/>
      <c r="Y21" s="87"/>
      <c r="Z21" s="87"/>
      <c r="AA21" s="88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156</v>
      </c>
      <c r="E22" s="87"/>
      <c r="F22" s="87"/>
      <c r="G22" s="87"/>
      <c r="H22" s="87"/>
      <c r="I22" s="87"/>
      <c r="J22" s="87"/>
      <c r="K22" s="88"/>
      <c r="L22" s="86" t="s">
        <v>126</v>
      </c>
      <c r="M22" s="87"/>
      <c r="N22" s="87"/>
      <c r="O22" s="87"/>
      <c r="P22" s="87"/>
      <c r="Q22" s="87"/>
      <c r="R22" s="87"/>
      <c r="S22" s="88"/>
      <c r="T22" s="86" t="s">
        <v>157</v>
      </c>
      <c r="U22" s="87"/>
      <c r="V22" s="87"/>
      <c r="W22" s="87"/>
      <c r="X22" s="87"/>
      <c r="Y22" s="87"/>
      <c r="Z22" s="87"/>
      <c r="AA22" s="88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86" t="s">
        <v>158</v>
      </c>
      <c r="E23" s="87"/>
      <c r="F23" s="87"/>
      <c r="G23" s="87"/>
      <c r="H23" s="87"/>
      <c r="I23" s="87"/>
      <c r="J23" s="87"/>
      <c r="K23" s="88"/>
      <c r="L23" s="86" t="s">
        <v>113</v>
      </c>
      <c r="M23" s="87"/>
      <c r="N23" s="87"/>
      <c r="O23" s="87"/>
      <c r="P23" s="87"/>
      <c r="Q23" s="87"/>
      <c r="R23" s="87"/>
      <c r="S23" s="88"/>
      <c r="T23" s="92" t="s">
        <v>262</v>
      </c>
      <c r="U23" s="87"/>
      <c r="V23" s="87"/>
      <c r="W23" s="87"/>
      <c r="X23" s="87"/>
      <c r="Y23" s="87"/>
      <c r="Z23" s="87"/>
      <c r="AA23" s="88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86" t="s">
        <v>159</v>
      </c>
      <c r="E24" s="87"/>
      <c r="F24" s="87"/>
      <c r="G24" s="87"/>
      <c r="H24" s="87"/>
      <c r="I24" s="87"/>
      <c r="J24" s="87"/>
      <c r="K24" s="88"/>
      <c r="L24" s="94" t="s">
        <v>308</v>
      </c>
      <c r="M24" s="87"/>
      <c r="N24" s="87"/>
      <c r="O24" s="87"/>
      <c r="P24" s="87"/>
      <c r="Q24" s="87"/>
      <c r="R24" s="87"/>
      <c r="S24" s="88"/>
      <c r="T24" s="86" t="s">
        <v>160</v>
      </c>
      <c r="U24" s="87"/>
      <c r="V24" s="87"/>
      <c r="W24" s="87"/>
      <c r="X24" s="87"/>
      <c r="Y24" s="87"/>
      <c r="Z24" s="87"/>
      <c r="AA24" s="88"/>
      <c r="AB24" s="206" t="s">
        <v>102</v>
      </c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5">
        <v>6</v>
      </c>
      <c r="D25" s="86" t="s">
        <v>161</v>
      </c>
      <c r="E25" s="87"/>
      <c r="F25" s="87"/>
      <c r="G25" s="87"/>
      <c r="H25" s="87"/>
      <c r="I25" s="87"/>
      <c r="J25" s="87"/>
      <c r="K25" s="88"/>
      <c r="L25" s="94" t="s">
        <v>301</v>
      </c>
      <c r="M25" s="87"/>
      <c r="N25" s="87"/>
      <c r="O25" s="87"/>
      <c r="P25" s="87"/>
      <c r="Q25" s="87"/>
      <c r="R25" s="87"/>
      <c r="S25" s="88"/>
      <c r="T25" s="92" t="s">
        <v>263</v>
      </c>
      <c r="U25" s="87"/>
      <c r="V25" s="87"/>
      <c r="W25" s="87"/>
      <c r="X25" s="87"/>
      <c r="Y25" s="87"/>
      <c r="Z25" s="87"/>
      <c r="AA25" s="88"/>
      <c r="AB25" s="206" t="s">
        <v>102</v>
      </c>
      <c r="AC25" s="207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9" t="s">
        <v>151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197" t="s">
        <v>87</v>
      </c>
      <c r="M30" s="198"/>
      <c r="N30" s="198"/>
      <c r="O30" s="198"/>
      <c r="P30" s="198"/>
      <c r="Q30" s="198"/>
      <c r="R30" s="198"/>
      <c r="S30" s="199"/>
      <c r="T30" s="203" t="s">
        <v>93</v>
      </c>
      <c r="U30" s="204"/>
      <c r="V30" s="204"/>
      <c r="W30" s="204"/>
      <c r="X30" s="204"/>
      <c r="Y30" s="204"/>
      <c r="Z30" s="204"/>
      <c r="AA30" s="205"/>
      <c r="AB30" s="197" t="s">
        <v>89</v>
      </c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9"/>
      <c r="AT30" s="197" t="s">
        <v>30</v>
      </c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5">
        <v>1</v>
      </c>
      <c r="D31" s="196" t="s">
        <v>258</v>
      </c>
      <c r="E31" s="196"/>
      <c r="F31" s="196"/>
      <c r="G31" s="196"/>
      <c r="H31" s="196"/>
      <c r="I31" s="196"/>
      <c r="J31" s="196"/>
      <c r="K31" s="196"/>
      <c r="L31" s="196" t="s">
        <v>259</v>
      </c>
      <c r="M31" s="196"/>
      <c r="N31" s="196"/>
      <c r="O31" s="196"/>
      <c r="P31" s="196"/>
      <c r="Q31" s="196"/>
      <c r="R31" s="196"/>
      <c r="S31" s="196"/>
      <c r="T31" s="200" t="s">
        <v>260</v>
      </c>
      <c r="U31" s="201"/>
      <c r="V31" s="201"/>
      <c r="W31" s="201"/>
      <c r="X31" s="201"/>
      <c r="Y31" s="201"/>
      <c r="Z31" s="201"/>
      <c r="AA31" s="202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89" t="s">
        <v>151</v>
      </c>
      <c r="D36" s="203" t="s">
        <v>97</v>
      </c>
      <c r="E36" s="204"/>
      <c r="F36" s="204"/>
      <c r="G36" s="204"/>
      <c r="H36" s="204"/>
      <c r="I36" s="204"/>
      <c r="J36" s="204"/>
      <c r="K36" s="205"/>
      <c r="L36" s="197" t="s">
        <v>98</v>
      </c>
      <c r="M36" s="198"/>
      <c r="N36" s="198"/>
      <c r="O36" s="198"/>
      <c r="P36" s="198"/>
      <c r="Q36" s="198"/>
      <c r="R36" s="198"/>
      <c r="S36" s="199"/>
      <c r="T36" s="203" t="s">
        <v>99</v>
      </c>
      <c r="U36" s="204"/>
      <c r="V36" s="204"/>
      <c r="W36" s="204"/>
      <c r="X36" s="204"/>
      <c r="Y36" s="204"/>
      <c r="Z36" s="204"/>
      <c r="AA36" s="205"/>
      <c r="AB36" s="197" t="s">
        <v>89</v>
      </c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9"/>
      <c r="AT36" s="197" t="s">
        <v>30</v>
      </c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5">
        <v>1</v>
      </c>
      <c r="D37" s="86" t="s">
        <v>162</v>
      </c>
      <c r="E37" s="87"/>
      <c r="F37" s="87"/>
      <c r="G37" s="87"/>
      <c r="H37" s="87"/>
      <c r="I37" s="87"/>
      <c r="J37" s="87"/>
      <c r="K37" s="88"/>
      <c r="L37" s="86" t="s">
        <v>123</v>
      </c>
      <c r="M37" s="87"/>
      <c r="N37" s="87"/>
      <c r="O37" s="87"/>
      <c r="P37" s="87"/>
      <c r="Q37" s="87"/>
      <c r="R37" s="87"/>
      <c r="S37" s="88"/>
      <c r="T37" s="90" t="s">
        <v>115</v>
      </c>
      <c r="U37" s="87"/>
      <c r="V37" s="87"/>
      <c r="W37" s="87"/>
      <c r="X37" s="87"/>
      <c r="Y37" s="87"/>
      <c r="Z37" s="87"/>
      <c r="AA37" s="88"/>
      <c r="AB37" s="196" t="str">
        <f>"入力パラメータで指定された"&amp;L37</f>
        <v>入力パラメータで指定された顧客先コード</v>
      </c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2</v>
      </c>
      <c r="D38" s="86" t="s">
        <v>163</v>
      </c>
      <c r="E38" s="87"/>
      <c r="F38" s="87"/>
      <c r="G38" s="87"/>
      <c r="H38" s="87"/>
      <c r="I38" s="87"/>
      <c r="J38" s="87"/>
      <c r="K38" s="88"/>
      <c r="L38" s="86" t="s">
        <v>126</v>
      </c>
      <c r="M38" s="87"/>
      <c r="N38" s="87"/>
      <c r="O38" s="87"/>
      <c r="P38" s="87"/>
      <c r="Q38" s="87"/>
      <c r="R38" s="87"/>
      <c r="S38" s="88"/>
      <c r="T38" s="86" t="s">
        <v>157</v>
      </c>
      <c r="U38" s="87"/>
      <c r="V38" s="87"/>
      <c r="W38" s="87"/>
      <c r="X38" s="87"/>
      <c r="Y38" s="87"/>
      <c r="Z38" s="87"/>
      <c r="AA38" s="88"/>
      <c r="AB38" s="196" t="str">
        <f t="shared" ref="AB38:AB41" si="0">"入力パラメータで指定された"&amp;L38</f>
        <v>入力パラメータで指定された会計年度</v>
      </c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3</v>
      </c>
      <c r="D39" s="86" t="s">
        <v>164</v>
      </c>
      <c r="E39" s="87"/>
      <c r="F39" s="87"/>
      <c r="G39" s="87"/>
      <c r="H39" s="87"/>
      <c r="I39" s="87"/>
      <c r="J39" s="87"/>
      <c r="K39" s="88"/>
      <c r="L39" s="86" t="s">
        <v>113</v>
      </c>
      <c r="M39" s="87"/>
      <c r="N39" s="87"/>
      <c r="O39" s="87"/>
      <c r="P39" s="87"/>
      <c r="Q39" s="87"/>
      <c r="R39" s="87"/>
      <c r="S39" s="88"/>
      <c r="T39" s="92" t="s">
        <v>262</v>
      </c>
      <c r="U39" s="87"/>
      <c r="V39" s="87"/>
      <c r="W39" s="87"/>
      <c r="X39" s="87"/>
      <c r="Y39" s="87"/>
      <c r="Z39" s="87"/>
      <c r="AA39" s="88"/>
      <c r="AB39" s="196" t="str">
        <f t="shared" si="0"/>
        <v>入力パラメータで指定された終了内部月</v>
      </c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5">
        <v>4</v>
      </c>
      <c r="D40" s="86" t="s">
        <v>165</v>
      </c>
      <c r="E40" s="87"/>
      <c r="F40" s="87"/>
      <c r="G40" s="87"/>
      <c r="H40" s="87"/>
      <c r="I40" s="87"/>
      <c r="J40" s="87"/>
      <c r="K40" s="88"/>
      <c r="L40" s="94" t="s">
        <v>308</v>
      </c>
      <c r="M40" s="87"/>
      <c r="N40" s="87"/>
      <c r="O40" s="87"/>
      <c r="P40" s="87"/>
      <c r="Q40" s="87"/>
      <c r="R40" s="87"/>
      <c r="S40" s="88"/>
      <c r="T40" s="92" t="s">
        <v>160</v>
      </c>
      <c r="U40" s="87"/>
      <c r="V40" s="87"/>
      <c r="W40" s="87"/>
      <c r="X40" s="87"/>
      <c r="Y40" s="87"/>
      <c r="Z40" s="87"/>
      <c r="AA40" s="88"/>
      <c r="AB40" s="196" t="str">
        <f t="shared" si="0"/>
        <v>入力パラメータで指定されたPL科目コードリスト</v>
      </c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5</v>
      </c>
      <c r="D41" s="86" t="s">
        <v>166</v>
      </c>
      <c r="E41" s="87"/>
      <c r="F41" s="87"/>
      <c r="G41" s="87"/>
      <c r="H41" s="87"/>
      <c r="I41" s="87"/>
      <c r="J41" s="87"/>
      <c r="K41" s="88"/>
      <c r="L41" s="94" t="s">
        <v>301</v>
      </c>
      <c r="M41" s="87"/>
      <c r="N41" s="87"/>
      <c r="O41" s="87"/>
      <c r="P41" s="87"/>
      <c r="Q41" s="87"/>
      <c r="R41" s="87"/>
      <c r="S41" s="88"/>
      <c r="T41" s="92" t="s">
        <v>263</v>
      </c>
      <c r="U41" s="87"/>
      <c r="V41" s="87"/>
      <c r="W41" s="87"/>
      <c r="X41" s="87"/>
      <c r="Y41" s="87"/>
      <c r="Z41" s="87"/>
      <c r="AA41" s="88"/>
      <c r="AB41" s="196" t="str">
        <f t="shared" si="0"/>
        <v>入力パラメータで指定された除外内部月リスト</v>
      </c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G46" s="18" t="s">
        <v>139</v>
      </c>
      <c r="AJ46" s="84" t="s">
        <v>140</v>
      </c>
      <c r="AU46" s="18"/>
      <c r="AV46" s="18"/>
    </row>
    <row r="47" spans="2:81" ht="16.5" customHeight="1">
      <c r="C47" s="72"/>
      <c r="D47" s="17" t="s">
        <v>104</v>
      </c>
      <c r="AD47" s="73"/>
      <c r="AH47" s="18" t="s">
        <v>168</v>
      </c>
      <c r="AU47" s="18"/>
      <c r="AV47" s="18"/>
    </row>
    <row r="48" spans="2:81" ht="16.5" customHeight="1">
      <c r="C48" s="72"/>
      <c r="D48" s="17" t="s">
        <v>167</v>
      </c>
      <c r="AD48" s="73"/>
      <c r="AI48" s="83" t="s">
        <v>395</v>
      </c>
      <c r="AU48" s="18"/>
      <c r="AV48" s="18"/>
    </row>
    <row r="49" spans="3:53" ht="16.5" customHeight="1">
      <c r="C49" s="72"/>
      <c r="D49" s="17" t="s">
        <v>268</v>
      </c>
      <c r="AD49" s="73"/>
      <c r="AU49" s="18"/>
      <c r="AV49" s="18"/>
    </row>
    <row r="50" spans="3:53" ht="16.5" customHeight="1">
      <c r="C50" s="72"/>
      <c r="D50" s="17" t="s">
        <v>266</v>
      </c>
      <c r="AD50" s="73"/>
      <c r="AH50" s="18" t="s">
        <v>309</v>
      </c>
      <c r="AU50" s="18"/>
      <c r="AV50" s="18"/>
    </row>
    <row r="51" spans="3:53" ht="16.5" customHeight="1">
      <c r="C51" s="72"/>
      <c r="D51" s="17" t="s">
        <v>267</v>
      </c>
      <c r="AD51" s="73"/>
      <c r="AI51" s="83" t="s">
        <v>394</v>
      </c>
      <c r="AU51" s="18"/>
      <c r="AV51" s="18"/>
    </row>
    <row r="52" spans="3:53" ht="16.5" customHeight="1">
      <c r="C52" s="72"/>
      <c r="D52" s="17" t="s">
        <v>169</v>
      </c>
      <c r="AD52" s="73"/>
      <c r="AU52" s="18"/>
      <c r="AV52" s="18"/>
    </row>
    <row r="53" spans="3:53" ht="16.5" customHeight="1">
      <c r="C53" s="72"/>
      <c r="D53" s="17" t="s">
        <v>170</v>
      </c>
      <c r="AD53" s="73"/>
      <c r="AH53" s="18" t="s">
        <v>302</v>
      </c>
      <c r="AU53" s="18"/>
      <c r="AV53" s="18"/>
    </row>
    <row r="54" spans="3:53" ht="16.5" customHeight="1">
      <c r="C54" s="72"/>
      <c r="D54" s="17" t="s">
        <v>171</v>
      </c>
      <c r="AD54" s="73"/>
      <c r="AI54" s="83" t="s">
        <v>393</v>
      </c>
      <c r="AU54" s="18"/>
      <c r="AV54" s="18"/>
    </row>
    <row r="55" spans="3:53" ht="16.5" customHeight="1">
      <c r="C55" s="72"/>
      <c r="D55" s="17" t="s">
        <v>172</v>
      </c>
      <c r="AD55" s="73"/>
      <c r="AU55" s="18"/>
      <c r="AV55" s="18"/>
    </row>
    <row r="56" spans="3:53" ht="16.5" customHeight="1">
      <c r="C56" s="72"/>
      <c r="AD56" s="73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80"/>
      <c r="AX56" s="80"/>
      <c r="AY56" s="80"/>
      <c r="AZ56" s="80"/>
      <c r="BA56" s="80"/>
    </row>
    <row r="57" spans="3:53" ht="16.5" customHeight="1">
      <c r="C57" s="72"/>
      <c r="D57" s="17" t="s">
        <v>173</v>
      </c>
      <c r="AD57" s="73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0"/>
      <c r="AY57" s="80"/>
      <c r="AZ57" s="80"/>
      <c r="BA57" s="80"/>
    </row>
    <row r="58" spans="3:53" ht="16.5" customHeight="1">
      <c r="C58" s="72"/>
      <c r="AD58" s="73"/>
      <c r="AI58" s="81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0"/>
      <c r="AY58" s="80"/>
      <c r="AZ58" s="80"/>
      <c r="BA58" s="80"/>
    </row>
    <row r="59" spans="3:53" ht="16.5" customHeight="1">
      <c r="C59" s="72"/>
      <c r="D59" s="17" t="s">
        <v>174</v>
      </c>
      <c r="AD59" s="73"/>
      <c r="AI59" s="81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80"/>
      <c r="AX59" s="80"/>
      <c r="AY59" s="80"/>
      <c r="AZ59" s="80"/>
      <c r="BA59" s="80"/>
    </row>
    <row r="60" spans="3:53" ht="16.5" customHeight="1">
      <c r="C60" s="72"/>
      <c r="D60" s="17" t="s">
        <v>175</v>
      </c>
      <c r="AD60" s="73"/>
      <c r="AI60" s="81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80"/>
      <c r="AX60" s="80"/>
      <c r="AY60" s="80"/>
      <c r="AZ60" s="80"/>
      <c r="BA60" s="82"/>
    </row>
    <row r="61" spans="3:53" ht="16.5" customHeight="1">
      <c r="C61" s="72"/>
      <c r="D61" s="17" t="s">
        <v>297</v>
      </c>
      <c r="U61" s="106" t="s">
        <v>278</v>
      </c>
      <c r="AD61" s="73"/>
      <c r="AI61" s="81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80"/>
      <c r="AX61" s="80"/>
      <c r="AY61" s="80"/>
      <c r="AZ61" s="80"/>
      <c r="BA61" s="82"/>
    </row>
    <row r="62" spans="3:53" ht="16.5" customHeight="1">
      <c r="C62" s="72"/>
      <c r="D62" s="17" t="s">
        <v>280</v>
      </c>
      <c r="U62" s="106" t="s">
        <v>279</v>
      </c>
      <c r="AD62" s="73"/>
      <c r="AI62" s="81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80"/>
      <c r="AX62" s="80"/>
      <c r="AY62" s="80"/>
      <c r="AZ62" s="80"/>
      <c r="BA62" s="82"/>
    </row>
    <row r="63" spans="3:53" ht="16.5" customHeight="1">
      <c r="C63" s="72"/>
      <c r="D63" s="17" t="s">
        <v>273</v>
      </c>
      <c r="U63" s="106"/>
      <c r="AD63" s="73"/>
      <c r="AI63" s="81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80"/>
      <c r="AX63" s="80"/>
      <c r="AY63" s="80"/>
      <c r="AZ63" s="80"/>
      <c r="BA63" s="82"/>
    </row>
    <row r="64" spans="3:53" ht="16.5" customHeight="1">
      <c r="C64" s="72"/>
      <c r="D64" s="17" t="s">
        <v>274</v>
      </c>
      <c r="U64" s="106"/>
      <c r="AD64" s="73"/>
      <c r="AI64" s="81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80"/>
      <c r="AX64" s="80"/>
      <c r="AY64" s="80"/>
      <c r="AZ64" s="80"/>
      <c r="BA64" s="82"/>
    </row>
    <row r="65" spans="2:110" ht="16.5" customHeight="1">
      <c r="C65" s="72"/>
      <c r="D65" s="17" t="s">
        <v>272</v>
      </c>
      <c r="U65" s="106"/>
      <c r="AD65" s="73"/>
      <c r="AI65" s="81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80"/>
      <c r="AX65" s="80"/>
      <c r="AY65" s="80"/>
      <c r="AZ65" s="80"/>
      <c r="BA65" s="82"/>
    </row>
    <row r="66" spans="2:110" ht="16.5" customHeight="1">
      <c r="C66" s="72"/>
      <c r="D66" s="17" t="s">
        <v>298</v>
      </c>
      <c r="U66" s="106" t="s">
        <v>278</v>
      </c>
      <c r="AD66" s="73"/>
      <c r="AI66" s="81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80"/>
      <c r="AX66" s="80"/>
      <c r="AY66" s="80"/>
      <c r="AZ66" s="80"/>
      <c r="BA66" s="82"/>
    </row>
    <row r="67" spans="2:110" ht="16.5" customHeight="1">
      <c r="C67" s="72"/>
      <c r="D67" s="17" t="s">
        <v>275</v>
      </c>
      <c r="U67" s="106"/>
      <c r="AD67" s="73"/>
      <c r="AI67" s="81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80"/>
      <c r="AX67" s="80"/>
      <c r="AY67" s="80"/>
      <c r="AZ67" s="80"/>
      <c r="BA67" s="82"/>
    </row>
    <row r="68" spans="2:110" ht="16.5" customHeight="1">
      <c r="C68" s="72"/>
      <c r="D68" s="17" t="s">
        <v>276</v>
      </c>
      <c r="U68" s="106"/>
      <c r="AD68" s="73"/>
      <c r="AI68" s="81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0"/>
      <c r="AY68" s="80"/>
      <c r="AZ68" s="80"/>
      <c r="BA68" s="82"/>
    </row>
    <row r="69" spans="2:110" ht="16.5" customHeight="1">
      <c r="C69" s="72"/>
      <c r="D69" s="17" t="s">
        <v>298</v>
      </c>
      <c r="U69" s="106" t="s">
        <v>278</v>
      </c>
      <c r="AD69" s="73"/>
      <c r="AI69" s="81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0"/>
      <c r="AY69" s="80"/>
      <c r="AZ69" s="80"/>
      <c r="BA69" s="82"/>
    </row>
    <row r="70" spans="2:110" ht="16.5" customHeight="1">
      <c r="C70" s="72"/>
      <c r="D70" s="17" t="s">
        <v>282</v>
      </c>
      <c r="AD70" s="73"/>
      <c r="AI70" s="81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0"/>
      <c r="AY70" s="80"/>
      <c r="AZ70" s="80"/>
      <c r="BA70" s="82"/>
    </row>
    <row r="71" spans="2:110" ht="16.5" customHeight="1">
      <c r="C71" s="72"/>
      <c r="D71" s="17" t="s">
        <v>277</v>
      </c>
      <c r="AD71" s="73"/>
      <c r="AI71" s="81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0"/>
      <c r="AY71" s="80"/>
      <c r="AZ71" s="80"/>
      <c r="BA71" s="82"/>
    </row>
    <row r="72" spans="2:110" ht="16.5" customHeight="1">
      <c r="C72" s="72"/>
      <c r="D72" s="17" t="s">
        <v>176</v>
      </c>
      <c r="AD72" s="73"/>
      <c r="AI72" s="81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0"/>
      <c r="AY72" s="80"/>
      <c r="AZ72" s="80"/>
      <c r="BA72" s="82"/>
    </row>
    <row r="73" spans="2:110" ht="16.5" customHeight="1">
      <c r="C73" s="72"/>
      <c r="D73" s="17" t="s">
        <v>177</v>
      </c>
      <c r="AD73" s="73"/>
      <c r="AU73" s="18"/>
      <c r="AV73" s="18"/>
    </row>
    <row r="74" spans="2:110" ht="16.5" customHeight="1">
      <c r="C74" s="72"/>
      <c r="D74" s="17" t="s">
        <v>249</v>
      </c>
      <c r="J74" s="91"/>
      <c r="T74" s="106" t="s">
        <v>247</v>
      </c>
      <c r="AD74" s="73"/>
      <c r="AU74" s="18"/>
      <c r="AV74" s="18"/>
    </row>
    <row r="75" spans="2:110" ht="16.5" customHeight="1">
      <c r="C75" s="72"/>
      <c r="D75" s="17" t="s">
        <v>251</v>
      </c>
      <c r="T75" s="106" t="s">
        <v>253</v>
      </c>
      <c r="AD75" s="73"/>
      <c r="AU75" s="18"/>
      <c r="AV75" s="18"/>
    </row>
    <row r="76" spans="2:110" ht="16.5" customHeight="1">
      <c r="C76" s="72"/>
      <c r="D76" s="17" t="s">
        <v>254</v>
      </c>
      <c r="T76" s="106" t="s">
        <v>256</v>
      </c>
      <c r="AD76" s="73"/>
      <c r="AU76" s="18"/>
      <c r="AV76" s="18"/>
    </row>
    <row r="77" spans="2:110" ht="16.5" customHeight="1">
      <c r="C77" s="72"/>
      <c r="D77" s="17" t="s">
        <v>178</v>
      </c>
      <c r="T77" s="106"/>
      <c r="AD77" s="73"/>
      <c r="AU77" s="18"/>
      <c r="AV77" s="18"/>
    </row>
    <row r="78" spans="2:110" ht="16.5" customHeight="1">
      <c r="C78" s="72"/>
      <c r="D78" s="17" t="s">
        <v>187</v>
      </c>
      <c r="T78" s="106"/>
      <c r="AD78" s="73"/>
      <c r="AU78" s="18"/>
      <c r="AV78" s="18"/>
    </row>
    <row r="79" spans="2:110" s="18" customFormat="1" ht="16.5" customHeight="1">
      <c r="B79" s="17"/>
      <c r="C79" s="72"/>
      <c r="D79" s="17" t="s">
        <v>270</v>
      </c>
      <c r="E79" s="17"/>
      <c r="F79" s="17"/>
      <c r="G79" s="17"/>
      <c r="H79" s="17"/>
      <c r="I79" s="17"/>
      <c r="J79" s="17"/>
      <c r="K79" s="17"/>
      <c r="L79" s="17"/>
      <c r="M79" s="17"/>
      <c r="T79" s="106"/>
      <c r="AD79" s="73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:110" s="18" customFormat="1" ht="16.5" customHeight="1">
      <c r="B80" s="17"/>
      <c r="C80" s="72"/>
      <c r="D80" s="17" t="s">
        <v>384</v>
      </c>
      <c r="E80" s="17"/>
      <c r="F80" s="17"/>
      <c r="G80" s="17"/>
      <c r="H80" s="17"/>
      <c r="I80" s="17"/>
      <c r="J80" s="17"/>
      <c r="K80" s="17"/>
      <c r="L80" s="17"/>
      <c r="M80" s="17"/>
      <c r="T80" s="106" t="s">
        <v>271</v>
      </c>
      <c r="AD80" s="73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:110" ht="16.5" customHeight="1">
      <c r="C81" s="72"/>
      <c r="D81" s="17" t="s">
        <v>269</v>
      </c>
      <c r="K81" s="91"/>
      <c r="T81" s="106" t="s">
        <v>246</v>
      </c>
      <c r="AD81" s="73"/>
      <c r="AU81" s="18"/>
      <c r="AV81" s="18"/>
    </row>
    <row r="82" spans="2:110" ht="16.5" customHeight="1">
      <c r="C82" s="72"/>
      <c r="D82" s="17" t="s">
        <v>368</v>
      </c>
      <c r="T82" s="106"/>
      <c r="AD82" s="73"/>
      <c r="AU82" s="18"/>
      <c r="AV82" s="18"/>
    </row>
    <row r="83" spans="2:110" ht="16.5" customHeight="1">
      <c r="C83" s="72"/>
      <c r="D83" s="17" t="s">
        <v>369</v>
      </c>
      <c r="T83" s="106" t="s">
        <v>257</v>
      </c>
      <c r="AD83" s="73"/>
      <c r="AU83" s="18"/>
      <c r="AV83" s="18"/>
    </row>
    <row r="84" spans="2:110" s="18" customFormat="1" ht="16.5" customHeight="1">
      <c r="B84" s="17"/>
      <c r="C84" s="72"/>
      <c r="D84" s="17" t="s">
        <v>243</v>
      </c>
      <c r="E84" s="17"/>
      <c r="F84" s="17"/>
      <c r="G84" s="17"/>
      <c r="H84" s="17"/>
      <c r="I84" s="17"/>
      <c r="J84" s="17"/>
      <c r="K84" s="17"/>
      <c r="L84" s="17"/>
      <c r="M84" s="17"/>
      <c r="T84" s="106"/>
      <c r="AD84" s="73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2:110" ht="16.5" customHeight="1">
      <c r="C85" s="72"/>
      <c r="F85" s="91" t="s">
        <v>238</v>
      </c>
      <c r="T85" s="106" t="s">
        <v>373</v>
      </c>
      <c r="AD85" s="73"/>
      <c r="AI85" s="83"/>
      <c r="AU85" s="18"/>
      <c r="AV85" s="18"/>
      <c r="AX85" s="18"/>
    </row>
    <row r="86" spans="2:110" ht="16.5" customHeight="1">
      <c r="C86" s="72"/>
      <c r="E86" s="17" t="s">
        <v>248</v>
      </c>
      <c r="F86" s="91" t="s">
        <v>239</v>
      </c>
      <c r="T86" s="106" t="s">
        <v>376</v>
      </c>
      <c r="AD86" s="73"/>
      <c r="AI86" s="83"/>
      <c r="AU86" s="18"/>
      <c r="AV86" s="18"/>
      <c r="AX86" s="18"/>
    </row>
    <row r="87" spans="2:110" ht="16.5" customHeight="1">
      <c r="C87" s="72"/>
      <c r="E87" s="17" t="s">
        <v>248</v>
      </c>
      <c r="F87" s="91" t="s">
        <v>240</v>
      </c>
      <c r="T87" s="106" t="s">
        <v>378</v>
      </c>
      <c r="AD87" s="73"/>
      <c r="AI87" s="83"/>
      <c r="AU87" s="18"/>
      <c r="AV87" s="18"/>
      <c r="AX87" s="18"/>
    </row>
    <row r="88" spans="2:110" ht="16.5" customHeight="1">
      <c r="C88" s="72"/>
      <c r="D88" s="17" t="s">
        <v>244</v>
      </c>
      <c r="T88" s="106"/>
      <c r="AD88" s="73"/>
      <c r="AI88" s="83"/>
      <c r="AU88" s="18"/>
      <c r="AV88" s="18"/>
      <c r="AX88" s="18"/>
    </row>
    <row r="89" spans="2:110" ht="16.5" customHeight="1">
      <c r="C89" s="72"/>
      <c r="D89" s="17" t="s">
        <v>305</v>
      </c>
      <c r="T89" s="106"/>
      <c r="AD89" s="73"/>
      <c r="AI89" s="83"/>
      <c r="AU89" s="18"/>
      <c r="AV89" s="18"/>
      <c r="AX89" s="18"/>
    </row>
    <row r="90" spans="2:110" s="18" customFormat="1" ht="16.5" customHeight="1">
      <c r="B90" s="17"/>
      <c r="C90" s="72"/>
      <c r="D90" s="17" t="s">
        <v>189</v>
      </c>
      <c r="E90" s="17"/>
      <c r="F90" s="17"/>
      <c r="G90" s="17"/>
      <c r="H90" s="17"/>
      <c r="I90" s="17"/>
      <c r="J90" s="17"/>
      <c r="K90" s="17"/>
      <c r="L90" s="17"/>
      <c r="M90" s="17"/>
      <c r="T90" s="106"/>
      <c r="AD90" s="73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</row>
    <row r="91" spans="2:110" s="18" customFormat="1" ht="16.5" customHeight="1">
      <c r="B91" s="17"/>
      <c r="C91" s="72"/>
      <c r="D91" s="17" t="s">
        <v>188</v>
      </c>
      <c r="E91" s="17"/>
      <c r="F91" s="17"/>
      <c r="G91" s="17"/>
      <c r="H91" s="17"/>
      <c r="I91" s="17"/>
      <c r="J91" s="17"/>
      <c r="K91" s="17"/>
      <c r="L91" s="17"/>
      <c r="M91" s="17"/>
      <c r="T91" s="106"/>
      <c r="AD91" s="73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</row>
    <row r="92" spans="2:110" s="18" customFormat="1" ht="16.5" customHeight="1">
      <c r="B92" s="17"/>
      <c r="C92" s="72"/>
      <c r="D92" s="17" t="s">
        <v>179</v>
      </c>
      <c r="E92" s="17"/>
      <c r="F92" s="17"/>
      <c r="G92" s="17"/>
      <c r="H92" s="17"/>
      <c r="I92" s="17"/>
      <c r="J92" s="17"/>
      <c r="K92" s="17"/>
      <c r="L92" s="17"/>
      <c r="M92" s="17"/>
      <c r="T92" s="106"/>
      <c r="AD92" s="73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</row>
    <row r="93" spans="2:110" s="18" customFormat="1" ht="16.5" customHeight="1">
      <c r="B93" s="17"/>
      <c r="C93" s="72"/>
      <c r="D93" s="17" t="s">
        <v>180</v>
      </c>
      <c r="E93" s="17"/>
      <c r="F93" s="17"/>
      <c r="G93" s="17"/>
      <c r="H93" s="17"/>
      <c r="I93" s="17"/>
      <c r="J93" s="17"/>
      <c r="K93" s="17"/>
      <c r="L93" s="17"/>
      <c r="M93" s="17"/>
      <c r="T93" s="106"/>
      <c r="AD93" s="73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</row>
    <row r="94" spans="2:110" s="18" customFormat="1" ht="16.5" customHeight="1">
      <c r="B94" s="17"/>
      <c r="C94" s="72"/>
      <c r="D94" s="17"/>
      <c r="E94" s="17"/>
      <c r="F94" s="17"/>
      <c r="G94" s="17"/>
      <c r="H94" s="17"/>
      <c r="I94" s="17"/>
      <c r="J94" s="17"/>
      <c r="K94" s="17"/>
      <c r="L94" s="17"/>
      <c r="M94" s="17"/>
      <c r="T94" s="106"/>
      <c r="AD94" s="73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</row>
    <row r="95" spans="2:110" s="18" customFormat="1" ht="16.5" customHeight="1">
      <c r="B95" s="17"/>
      <c r="C95" s="72"/>
      <c r="D95" s="17" t="s">
        <v>181</v>
      </c>
      <c r="E95" s="17"/>
      <c r="F95" s="17"/>
      <c r="G95" s="17"/>
      <c r="H95" s="17"/>
      <c r="I95" s="17"/>
      <c r="J95" s="17"/>
      <c r="K95" s="17"/>
      <c r="L95" s="17"/>
      <c r="M95" s="17"/>
      <c r="T95" s="106"/>
      <c r="AD95" s="73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</row>
    <row r="96" spans="2:110" s="18" customFormat="1" ht="16.5" customHeight="1">
      <c r="B96" s="17"/>
      <c r="C96" s="72"/>
      <c r="D96" s="17" t="s">
        <v>250</v>
      </c>
      <c r="E96" s="17"/>
      <c r="F96" s="17"/>
      <c r="G96" s="17"/>
      <c r="H96" s="17"/>
      <c r="I96" s="17"/>
      <c r="J96" s="17"/>
      <c r="K96" s="17"/>
      <c r="L96" s="17"/>
      <c r="M96" s="17"/>
      <c r="T96" s="106" t="s">
        <v>247</v>
      </c>
      <c r="AD96" s="73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</row>
    <row r="97" spans="2:110" s="18" customFormat="1" ht="16.5" customHeight="1">
      <c r="B97" s="17"/>
      <c r="C97" s="72"/>
      <c r="D97" s="17" t="s">
        <v>252</v>
      </c>
      <c r="E97" s="17"/>
      <c r="F97" s="17"/>
      <c r="G97" s="17"/>
      <c r="H97" s="17"/>
      <c r="I97" s="17"/>
      <c r="J97" s="17"/>
      <c r="K97" s="17"/>
      <c r="L97" s="17"/>
      <c r="M97" s="17"/>
      <c r="T97" s="106" t="s">
        <v>253</v>
      </c>
      <c r="AD97" s="73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</row>
    <row r="98" spans="2:110" s="18" customFormat="1" ht="16.5" customHeight="1">
      <c r="B98" s="17"/>
      <c r="C98" s="72"/>
      <c r="D98" s="17" t="s">
        <v>255</v>
      </c>
      <c r="E98" s="17"/>
      <c r="F98" s="17"/>
      <c r="G98" s="17"/>
      <c r="H98" s="17"/>
      <c r="I98" s="17"/>
      <c r="J98" s="17"/>
      <c r="K98" s="17"/>
      <c r="L98" s="17"/>
      <c r="M98" s="17"/>
      <c r="T98" s="106" t="s">
        <v>256</v>
      </c>
      <c r="AD98" s="73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</row>
    <row r="99" spans="2:110" s="18" customFormat="1" ht="16.5" customHeight="1">
      <c r="B99" s="17"/>
      <c r="C99" s="72"/>
      <c r="D99" s="17" t="s">
        <v>182</v>
      </c>
      <c r="E99" s="17"/>
      <c r="F99" s="17"/>
      <c r="G99" s="17"/>
      <c r="H99" s="17"/>
      <c r="I99" s="17"/>
      <c r="J99" s="17"/>
      <c r="K99" s="17"/>
      <c r="L99" s="17"/>
      <c r="M99" s="17"/>
      <c r="T99" s="106"/>
      <c r="AD99" s="73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</row>
    <row r="100" spans="2:110" s="18" customFormat="1" ht="16.5" customHeight="1">
      <c r="B100" s="17"/>
      <c r="C100" s="72"/>
      <c r="D100" s="17" t="s">
        <v>184</v>
      </c>
      <c r="E100" s="17"/>
      <c r="F100" s="17"/>
      <c r="G100" s="17"/>
      <c r="H100" s="17"/>
      <c r="I100" s="17"/>
      <c r="J100" s="17"/>
      <c r="K100" s="17"/>
      <c r="L100" s="17"/>
      <c r="M100" s="17"/>
      <c r="AD100" s="73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</row>
    <row r="101" spans="2:110" s="18" customFormat="1" ht="16.5" customHeight="1">
      <c r="B101" s="17"/>
      <c r="C101" s="72"/>
      <c r="D101" s="17" t="s">
        <v>185</v>
      </c>
      <c r="E101" s="17"/>
      <c r="F101" s="17"/>
      <c r="G101" s="17"/>
      <c r="H101" s="17"/>
      <c r="I101" s="17"/>
      <c r="J101" s="17"/>
      <c r="K101" s="17"/>
      <c r="L101" s="17"/>
      <c r="M101" s="17"/>
      <c r="AD101" s="73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</row>
    <row r="102" spans="2:110" s="18" customFormat="1" ht="16.5" customHeight="1">
      <c r="B102" s="17"/>
      <c r="C102" s="7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AD102" s="73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</row>
    <row r="103" spans="2:110" s="18" customFormat="1" ht="16.5" customHeight="1">
      <c r="B103" s="17"/>
      <c r="C103" s="72"/>
      <c r="D103" s="17" t="s">
        <v>183</v>
      </c>
      <c r="E103" s="17"/>
      <c r="F103" s="17"/>
      <c r="G103" s="17"/>
      <c r="H103" s="17"/>
      <c r="I103" s="17"/>
      <c r="J103" s="17"/>
      <c r="K103" s="17"/>
      <c r="L103" s="17"/>
      <c r="M103" s="17"/>
      <c r="AD103" s="73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</row>
    <row r="104" spans="2:110" s="18" customFormat="1" ht="16.5" customHeight="1">
      <c r="B104" s="17"/>
      <c r="C104" s="7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7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</row>
    <row r="105" spans="2:110" s="18" customFormat="1" ht="16.5" customHeight="1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</row>
  </sheetData>
  <mergeCells count="71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V25:BM25"/>
    <mergeCell ref="AB23:AC23"/>
    <mergeCell ref="AD23:AU23"/>
    <mergeCell ref="AV23:BM23"/>
    <mergeCell ref="AB24:AC24"/>
    <mergeCell ref="AD24:AU24"/>
    <mergeCell ref="AV24:BM24"/>
    <mergeCell ref="D36:K36"/>
    <mergeCell ref="L36:S36"/>
    <mergeCell ref="T36:AA36"/>
    <mergeCell ref="AB36:AS36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AB40:AS40"/>
    <mergeCell ref="AT40:BK40"/>
    <mergeCell ref="AB41:AS41"/>
    <mergeCell ref="AT41:BK41"/>
    <mergeCell ref="AT36:BK36"/>
    <mergeCell ref="AB38:AS38"/>
    <mergeCell ref="AT38:BK38"/>
    <mergeCell ref="AB39:AS39"/>
    <mergeCell ref="AT39:BK39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1:DF10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149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294</v>
      </c>
      <c r="J9" s="208"/>
      <c r="K9" s="208"/>
      <c r="L9" s="208"/>
      <c r="M9" s="208"/>
      <c r="N9" s="208"/>
      <c r="O9" s="208"/>
      <c r="P9" s="208"/>
      <c r="Q9" s="208" t="s">
        <v>190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9" t="s">
        <v>191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192</v>
      </c>
      <c r="E20" s="87"/>
      <c r="F20" s="87"/>
      <c r="G20" s="87"/>
      <c r="H20" s="87"/>
      <c r="I20" s="87"/>
      <c r="J20" s="87"/>
      <c r="K20" s="88"/>
      <c r="L20" s="86" t="s">
        <v>193</v>
      </c>
      <c r="M20" s="87"/>
      <c r="N20" s="87"/>
      <c r="O20" s="87"/>
      <c r="P20" s="87"/>
      <c r="Q20" s="87"/>
      <c r="R20" s="87"/>
      <c r="S20" s="88"/>
      <c r="T20" s="86" t="s">
        <v>194</v>
      </c>
      <c r="U20" s="87"/>
      <c r="V20" s="87"/>
      <c r="W20" s="87"/>
      <c r="X20" s="87"/>
      <c r="Y20" s="87"/>
      <c r="Z20" s="87"/>
      <c r="AA20" s="88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195</v>
      </c>
      <c r="E21" s="87"/>
      <c r="F21" s="87"/>
      <c r="G21" s="87"/>
      <c r="H21" s="87"/>
      <c r="I21" s="87"/>
      <c r="J21" s="87"/>
      <c r="K21" s="88"/>
      <c r="L21" s="86" t="s">
        <v>123</v>
      </c>
      <c r="M21" s="87"/>
      <c r="N21" s="87"/>
      <c r="O21" s="87"/>
      <c r="P21" s="87"/>
      <c r="Q21" s="87"/>
      <c r="R21" s="87"/>
      <c r="S21" s="88"/>
      <c r="T21" s="90" t="s">
        <v>115</v>
      </c>
      <c r="U21" s="87"/>
      <c r="V21" s="87"/>
      <c r="W21" s="87"/>
      <c r="X21" s="87"/>
      <c r="Y21" s="87"/>
      <c r="Z21" s="87"/>
      <c r="AA21" s="88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196</v>
      </c>
      <c r="E22" s="87"/>
      <c r="F22" s="87"/>
      <c r="G22" s="87"/>
      <c r="H22" s="87"/>
      <c r="I22" s="87"/>
      <c r="J22" s="87"/>
      <c r="K22" s="88"/>
      <c r="L22" s="86" t="s">
        <v>126</v>
      </c>
      <c r="M22" s="87"/>
      <c r="N22" s="87"/>
      <c r="O22" s="87"/>
      <c r="P22" s="87"/>
      <c r="Q22" s="87"/>
      <c r="R22" s="87"/>
      <c r="S22" s="88"/>
      <c r="T22" s="86" t="s">
        <v>197</v>
      </c>
      <c r="U22" s="87"/>
      <c r="V22" s="87"/>
      <c r="W22" s="87"/>
      <c r="X22" s="87"/>
      <c r="Y22" s="87"/>
      <c r="Z22" s="87"/>
      <c r="AA22" s="88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86" t="s">
        <v>198</v>
      </c>
      <c r="E23" s="87"/>
      <c r="F23" s="87"/>
      <c r="G23" s="87"/>
      <c r="H23" s="87"/>
      <c r="I23" s="87"/>
      <c r="J23" s="87"/>
      <c r="K23" s="88"/>
      <c r="L23" s="86" t="s">
        <v>113</v>
      </c>
      <c r="M23" s="87"/>
      <c r="N23" s="87"/>
      <c r="O23" s="87"/>
      <c r="P23" s="87"/>
      <c r="Q23" s="87"/>
      <c r="R23" s="87"/>
      <c r="S23" s="88"/>
      <c r="T23" s="92" t="s">
        <v>262</v>
      </c>
      <c r="U23" s="87"/>
      <c r="V23" s="87"/>
      <c r="W23" s="87"/>
      <c r="X23" s="87"/>
      <c r="Y23" s="87"/>
      <c r="Z23" s="87"/>
      <c r="AA23" s="88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86" t="s">
        <v>199</v>
      </c>
      <c r="E24" s="87"/>
      <c r="F24" s="87"/>
      <c r="G24" s="87"/>
      <c r="H24" s="87"/>
      <c r="I24" s="87"/>
      <c r="J24" s="87"/>
      <c r="K24" s="88"/>
      <c r="L24" s="86" t="s">
        <v>200</v>
      </c>
      <c r="M24" s="87"/>
      <c r="N24" s="87"/>
      <c r="O24" s="87"/>
      <c r="P24" s="87"/>
      <c r="Q24" s="87"/>
      <c r="R24" s="87"/>
      <c r="S24" s="88"/>
      <c r="T24" s="86" t="s">
        <v>115</v>
      </c>
      <c r="U24" s="87"/>
      <c r="V24" s="87"/>
      <c r="W24" s="87"/>
      <c r="X24" s="87"/>
      <c r="Y24" s="87"/>
      <c r="Z24" s="87"/>
      <c r="AA24" s="88"/>
      <c r="AB24" s="206"/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5">
        <v>6</v>
      </c>
      <c r="D25" s="86" t="s">
        <v>201</v>
      </c>
      <c r="E25" s="87"/>
      <c r="F25" s="87"/>
      <c r="G25" s="87"/>
      <c r="H25" s="87"/>
      <c r="I25" s="87"/>
      <c r="J25" s="87"/>
      <c r="K25" s="88"/>
      <c r="L25" s="94" t="s">
        <v>301</v>
      </c>
      <c r="M25" s="87"/>
      <c r="N25" s="87"/>
      <c r="O25" s="87"/>
      <c r="P25" s="87"/>
      <c r="Q25" s="87"/>
      <c r="R25" s="87"/>
      <c r="S25" s="88"/>
      <c r="T25" s="92" t="s">
        <v>263</v>
      </c>
      <c r="U25" s="87"/>
      <c r="V25" s="87"/>
      <c r="W25" s="87"/>
      <c r="X25" s="87"/>
      <c r="Y25" s="87"/>
      <c r="Z25" s="87"/>
      <c r="AA25" s="88"/>
      <c r="AB25" s="206" t="s">
        <v>102</v>
      </c>
      <c r="AC25" s="207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9" t="s">
        <v>191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197" t="s">
        <v>87</v>
      </c>
      <c r="M30" s="198"/>
      <c r="N30" s="198"/>
      <c r="O30" s="198"/>
      <c r="P30" s="198"/>
      <c r="Q30" s="198"/>
      <c r="R30" s="198"/>
      <c r="S30" s="199"/>
      <c r="T30" s="203" t="s">
        <v>93</v>
      </c>
      <c r="U30" s="204"/>
      <c r="V30" s="204"/>
      <c r="W30" s="204"/>
      <c r="X30" s="204"/>
      <c r="Y30" s="204"/>
      <c r="Z30" s="204"/>
      <c r="AA30" s="205"/>
      <c r="AB30" s="197" t="s">
        <v>89</v>
      </c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9"/>
      <c r="AT30" s="197" t="s">
        <v>30</v>
      </c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5">
        <v>1</v>
      </c>
      <c r="D31" s="196" t="s">
        <v>258</v>
      </c>
      <c r="E31" s="196"/>
      <c r="F31" s="196"/>
      <c r="G31" s="196"/>
      <c r="H31" s="196"/>
      <c r="I31" s="196"/>
      <c r="J31" s="196"/>
      <c r="K31" s="196"/>
      <c r="L31" s="196" t="s">
        <v>259</v>
      </c>
      <c r="M31" s="196"/>
      <c r="N31" s="196"/>
      <c r="O31" s="196"/>
      <c r="P31" s="196"/>
      <c r="Q31" s="196"/>
      <c r="R31" s="196"/>
      <c r="S31" s="196"/>
      <c r="T31" s="200" t="s">
        <v>260</v>
      </c>
      <c r="U31" s="201"/>
      <c r="V31" s="201"/>
      <c r="W31" s="201"/>
      <c r="X31" s="201"/>
      <c r="Y31" s="201"/>
      <c r="Z31" s="201"/>
      <c r="AA31" s="202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89" t="s">
        <v>191</v>
      </c>
      <c r="D36" s="203" t="s">
        <v>97</v>
      </c>
      <c r="E36" s="204"/>
      <c r="F36" s="204"/>
      <c r="G36" s="204"/>
      <c r="H36" s="204"/>
      <c r="I36" s="204"/>
      <c r="J36" s="204"/>
      <c r="K36" s="205"/>
      <c r="L36" s="197" t="s">
        <v>98</v>
      </c>
      <c r="M36" s="198"/>
      <c r="N36" s="198"/>
      <c r="O36" s="198"/>
      <c r="P36" s="198"/>
      <c r="Q36" s="198"/>
      <c r="R36" s="198"/>
      <c r="S36" s="199"/>
      <c r="T36" s="203" t="s">
        <v>99</v>
      </c>
      <c r="U36" s="204"/>
      <c r="V36" s="204"/>
      <c r="W36" s="204"/>
      <c r="X36" s="204"/>
      <c r="Y36" s="204"/>
      <c r="Z36" s="204"/>
      <c r="AA36" s="205"/>
      <c r="AB36" s="197" t="s">
        <v>89</v>
      </c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9"/>
      <c r="AT36" s="197" t="s">
        <v>30</v>
      </c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5">
        <v>1</v>
      </c>
      <c r="D37" s="86" t="s">
        <v>202</v>
      </c>
      <c r="E37" s="87"/>
      <c r="F37" s="87"/>
      <c r="G37" s="87"/>
      <c r="H37" s="87"/>
      <c r="I37" s="87"/>
      <c r="J37" s="87"/>
      <c r="K37" s="88"/>
      <c r="L37" s="86" t="s">
        <v>123</v>
      </c>
      <c r="M37" s="87"/>
      <c r="N37" s="87"/>
      <c r="O37" s="87"/>
      <c r="P37" s="87"/>
      <c r="Q37" s="87"/>
      <c r="R37" s="87"/>
      <c r="S37" s="88"/>
      <c r="T37" s="90" t="s">
        <v>115</v>
      </c>
      <c r="U37" s="87"/>
      <c r="V37" s="87"/>
      <c r="W37" s="87"/>
      <c r="X37" s="87"/>
      <c r="Y37" s="87"/>
      <c r="Z37" s="87"/>
      <c r="AA37" s="88"/>
      <c r="AB37" s="196" t="str">
        <f>"入力パラメータで指定された"&amp;L37</f>
        <v>入力パラメータで指定された顧客先コード</v>
      </c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2</v>
      </c>
      <c r="D38" s="86" t="s">
        <v>203</v>
      </c>
      <c r="E38" s="87"/>
      <c r="F38" s="87"/>
      <c r="G38" s="87"/>
      <c r="H38" s="87"/>
      <c r="I38" s="87"/>
      <c r="J38" s="87"/>
      <c r="K38" s="88"/>
      <c r="L38" s="86" t="s">
        <v>126</v>
      </c>
      <c r="M38" s="87"/>
      <c r="N38" s="87"/>
      <c r="O38" s="87"/>
      <c r="P38" s="87"/>
      <c r="Q38" s="87"/>
      <c r="R38" s="87"/>
      <c r="S38" s="88"/>
      <c r="T38" s="86" t="s">
        <v>197</v>
      </c>
      <c r="U38" s="87"/>
      <c r="V38" s="87"/>
      <c r="W38" s="87"/>
      <c r="X38" s="87"/>
      <c r="Y38" s="87"/>
      <c r="Z38" s="87"/>
      <c r="AA38" s="88"/>
      <c r="AB38" s="196" t="str">
        <f>"入力パラメータで指定された"&amp;L38</f>
        <v>入力パラメータで指定された会計年度</v>
      </c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3</v>
      </c>
      <c r="D39" s="86" t="s">
        <v>204</v>
      </c>
      <c r="E39" s="87"/>
      <c r="F39" s="87"/>
      <c r="G39" s="87"/>
      <c r="H39" s="87"/>
      <c r="I39" s="87"/>
      <c r="J39" s="87"/>
      <c r="K39" s="88"/>
      <c r="L39" s="86" t="s">
        <v>113</v>
      </c>
      <c r="M39" s="87"/>
      <c r="N39" s="87"/>
      <c r="O39" s="87"/>
      <c r="P39" s="87"/>
      <c r="Q39" s="87"/>
      <c r="R39" s="87"/>
      <c r="S39" s="88"/>
      <c r="T39" s="92" t="s">
        <v>262</v>
      </c>
      <c r="U39" s="87"/>
      <c r="V39" s="87"/>
      <c r="W39" s="87"/>
      <c r="X39" s="87"/>
      <c r="Y39" s="87"/>
      <c r="Z39" s="87"/>
      <c r="AA39" s="88"/>
      <c r="AB39" s="196" t="str">
        <f>"入力パラメータで指定された"&amp;L39</f>
        <v>入力パラメータで指定された終了内部月</v>
      </c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5">
        <v>4</v>
      </c>
      <c r="D40" s="86" t="s">
        <v>205</v>
      </c>
      <c r="E40" s="87"/>
      <c r="F40" s="87"/>
      <c r="G40" s="87"/>
      <c r="H40" s="87"/>
      <c r="I40" s="87"/>
      <c r="J40" s="87"/>
      <c r="K40" s="88"/>
      <c r="L40" s="86" t="s">
        <v>206</v>
      </c>
      <c r="M40" s="87"/>
      <c r="N40" s="87"/>
      <c r="O40" s="87"/>
      <c r="P40" s="87"/>
      <c r="Q40" s="87"/>
      <c r="R40" s="87"/>
      <c r="S40" s="88"/>
      <c r="T40" s="92" t="s">
        <v>115</v>
      </c>
      <c r="U40" s="87"/>
      <c r="V40" s="87"/>
      <c r="W40" s="87"/>
      <c r="X40" s="87"/>
      <c r="Y40" s="87"/>
      <c r="Z40" s="87"/>
      <c r="AA40" s="88"/>
      <c r="AB40" s="196" t="str">
        <f>"入力パラメータで指定された"&amp;L40</f>
        <v>入力パラメータで指定された前期繰越利益科目</v>
      </c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5</v>
      </c>
      <c r="D41" s="86" t="s">
        <v>207</v>
      </c>
      <c r="E41" s="87"/>
      <c r="F41" s="87"/>
      <c r="G41" s="87"/>
      <c r="H41" s="87"/>
      <c r="I41" s="87"/>
      <c r="J41" s="87"/>
      <c r="K41" s="88"/>
      <c r="L41" s="94" t="s">
        <v>301</v>
      </c>
      <c r="M41" s="87"/>
      <c r="N41" s="87"/>
      <c r="O41" s="87"/>
      <c r="P41" s="87"/>
      <c r="Q41" s="87"/>
      <c r="R41" s="87"/>
      <c r="S41" s="88"/>
      <c r="T41" s="92" t="s">
        <v>263</v>
      </c>
      <c r="U41" s="87"/>
      <c r="V41" s="87"/>
      <c r="W41" s="87"/>
      <c r="X41" s="87"/>
      <c r="Y41" s="87"/>
      <c r="Z41" s="87"/>
      <c r="AA41" s="88"/>
      <c r="AB41" s="196" t="str">
        <f>"入力パラメータで指定された"&amp;L41</f>
        <v>入力パラメータで指定された除外内部月リスト</v>
      </c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G46" s="18" t="s">
        <v>139</v>
      </c>
      <c r="AJ46" s="84" t="s">
        <v>140</v>
      </c>
      <c r="AU46" s="18"/>
      <c r="AV46" s="18"/>
    </row>
    <row r="47" spans="2:81" ht="16.5" customHeight="1">
      <c r="C47" s="72"/>
      <c r="D47" s="17" t="s">
        <v>104</v>
      </c>
      <c r="AD47" s="73"/>
      <c r="AH47" s="18" t="s">
        <v>208</v>
      </c>
      <c r="AU47" s="18"/>
      <c r="AV47" s="18"/>
    </row>
    <row r="48" spans="2:81" ht="16.5" customHeight="1">
      <c r="C48" s="72"/>
      <c r="D48" s="17" t="s">
        <v>167</v>
      </c>
      <c r="AD48" s="73"/>
      <c r="AI48" s="83" t="s">
        <v>397</v>
      </c>
      <c r="AU48" s="18"/>
      <c r="AV48" s="18"/>
    </row>
    <row r="49" spans="3:53" ht="16.5" customHeight="1">
      <c r="C49" s="72"/>
      <c r="D49" s="17" t="s">
        <v>268</v>
      </c>
      <c r="AD49" s="73"/>
      <c r="AU49" s="18"/>
      <c r="AV49" s="18"/>
    </row>
    <row r="50" spans="3:53" ht="16.5" customHeight="1">
      <c r="C50" s="72"/>
      <c r="D50" s="17" t="s">
        <v>266</v>
      </c>
      <c r="AD50" s="73"/>
      <c r="AH50" s="18" t="s">
        <v>209</v>
      </c>
      <c r="AU50" s="18"/>
      <c r="AV50" s="18"/>
    </row>
    <row r="51" spans="3:53" ht="16.5" customHeight="1">
      <c r="C51" s="72"/>
      <c r="D51" s="17" t="s">
        <v>267</v>
      </c>
      <c r="AD51" s="73"/>
      <c r="AI51" s="83" t="s">
        <v>210</v>
      </c>
      <c r="AU51" s="18"/>
      <c r="AV51" s="18"/>
    </row>
    <row r="52" spans="3:53" ht="16.5" customHeight="1">
      <c r="C52" s="72"/>
      <c r="D52" s="17" t="s">
        <v>169</v>
      </c>
      <c r="AD52" s="73"/>
      <c r="AU52" s="18"/>
      <c r="AV52" s="18"/>
    </row>
    <row r="53" spans="3:53" ht="16.5" customHeight="1">
      <c r="C53" s="72"/>
      <c r="D53" s="17" t="s">
        <v>170</v>
      </c>
      <c r="AD53" s="73"/>
      <c r="AH53" s="18" t="s">
        <v>302</v>
      </c>
      <c r="AU53" s="18"/>
      <c r="AV53" s="18"/>
    </row>
    <row r="54" spans="3:53" ht="16.5" customHeight="1">
      <c r="C54" s="72"/>
      <c r="D54" s="17" t="s">
        <v>171</v>
      </c>
      <c r="AD54" s="73"/>
      <c r="AI54" s="83" t="s">
        <v>396</v>
      </c>
      <c r="AU54" s="18"/>
      <c r="AV54" s="18"/>
    </row>
    <row r="55" spans="3:53" ht="16.5" customHeight="1">
      <c r="C55" s="72"/>
      <c r="D55" s="17" t="s">
        <v>172</v>
      </c>
      <c r="AD55" s="73"/>
      <c r="AU55" s="18"/>
      <c r="AV55" s="18"/>
    </row>
    <row r="56" spans="3:53" ht="16.5" customHeight="1">
      <c r="C56" s="72"/>
      <c r="AD56" s="73"/>
      <c r="AU56" s="18"/>
      <c r="AV56" s="18"/>
    </row>
    <row r="57" spans="3:53" ht="16.5" customHeight="1">
      <c r="C57" s="72"/>
      <c r="D57" s="17" t="s">
        <v>173</v>
      </c>
      <c r="AD57" s="73"/>
      <c r="AU57" s="18"/>
      <c r="AV57" s="18"/>
    </row>
    <row r="58" spans="3:53" ht="16.5" customHeight="1">
      <c r="C58" s="72"/>
      <c r="AD58" s="73"/>
      <c r="AI58" s="79"/>
      <c r="AU58" s="18"/>
      <c r="AV58" s="18"/>
    </row>
    <row r="59" spans="3:53" ht="16.5" customHeight="1">
      <c r="C59" s="72"/>
      <c r="D59" s="17" t="s">
        <v>174</v>
      </c>
      <c r="AD59" s="73"/>
      <c r="AU59" s="18"/>
      <c r="AV59" s="18"/>
    </row>
    <row r="60" spans="3:53" ht="16.5" customHeight="1">
      <c r="C60" s="72"/>
      <c r="D60" s="17" t="s">
        <v>175</v>
      </c>
      <c r="AD60" s="73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80"/>
      <c r="AX60" s="80"/>
      <c r="AY60" s="80"/>
      <c r="AZ60" s="80"/>
      <c r="BA60" s="80"/>
    </row>
    <row r="61" spans="3:53" ht="16.5" customHeight="1">
      <c r="C61" s="72"/>
      <c r="D61" s="17" t="s">
        <v>297</v>
      </c>
      <c r="U61" s="106" t="s">
        <v>278</v>
      </c>
      <c r="AD61" s="73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80"/>
      <c r="AX61" s="80"/>
      <c r="AY61" s="80"/>
      <c r="AZ61" s="80"/>
      <c r="BA61" s="80"/>
    </row>
    <row r="62" spans="3:53" ht="16.5" customHeight="1">
      <c r="C62" s="72"/>
      <c r="D62" s="17" t="s">
        <v>280</v>
      </c>
      <c r="U62" s="106" t="s">
        <v>279</v>
      </c>
      <c r="AD62" s="73"/>
      <c r="AI62" s="81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80"/>
      <c r="AX62" s="80"/>
      <c r="AY62" s="80"/>
      <c r="AZ62" s="80"/>
      <c r="BA62" s="82"/>
    </row>
    <row r="63" spans="3:53" ht="16.5" customHeight="1">
      <c r="C63" s="72"/>
      <c r="D63" s="17" t="s">
        <v>273</v>
      </c>
      <c r="U63" s="106"/>
      <c r="AD63" s="73"/>
      <c r="AI63" s="81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80"/>
      <c r="AX63" s="80"/>
      <c r="AY63" s="80"/>
      <c r="AZ63" s="80"/>
      <c r="BA63" s="82"/>
    </row>
    <row r="64" spans="3:53" ht="16.5" customHeight="1">
      <c r="C64" s="72"/>
      <c r="D64" s="17" t="s">
        <v>274</v>
      </c>
      <c r="U64" s="106"/>
      <c r="AD64" s="73"/>
      <c r="AI64" s="81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80"/>
      <c r="AX64" s="80"/>
      <c r="AY64" s="80"/>
      <c r="AZ64" s="80"/>
      <c r="BA64" s="82"/>
    </row>
    <row r="65" spans="2:110" ht="16.5" customHeight="1">
      <c r="C65" s="72"/>
      <c r="D65" s="17" t="s">
        <v>272</v>
      </c>
      <c r="U65" s="106"/>
      <c r="AD65" s="73"/>
      <c r="AI65" s="81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80"/>
      <c r="AX65" s="80"/>
      <c r="AY65" s="80"/>
      <c r="AZ65" s="80"/>
      <c r="BA65" s="82"/>
    </row>
    <row r="66" spans="2:110" ht="16.5" customHeight="1">
      <c r="C66" s="72"/>
      <c r="D66" s="17" t="s">
        <v>298</v>
      </c>
      <c r="U66" s="106" t="s">
        <v>278</v>
      </c>
      <c r="AD66" s="73"/>
      <c r="AI66" s="81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80"/>
      <c r="AX66" s="80"/>
      <c r="AY66" s="80"/>
      <c r="AZ66" s="80"/>
      <c r="BA66" s="82"/>
    </row>
    <row r="67" spans="2:110" ht="16.5" customHeight="1">
      <c r="C67" s="72"/>
      <c r="D67" s="17" t="s">
        <v>275</v>
      </c>
      <c r="U67" s="106"/>
      <c r="AD67" s="73"/>
      <c r="AI67" s="81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80"/>
      <c r="AX67" s="80"/>
      <c r="AY67" s="80"/>
      <c r="AZ67" s="80"/>
      <c r="BA67" s="82"/>
    </row>
    <row r="68" spans="2:110" ht="16.5" customHeight="1">
      <c r="C68" s="72"/>
      <c r="D68" s="17" t="s">
        <v>276</v>
      </c>
      <c r="U68" s="106"/>
      <c r="AD68" s="73"/>
      <c r="AI68" s="81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0"/>
      <c r="AY68" s="80"/>
      <c r="AZ68" s="80"/>
      <c r="BA68" s="82"/>
    </row>
    <row r="69" spans="2:110" ht="16.5" customHeight="1">
      <c r="C69" s="72"/>
      <c r="D69" s="17" t="s">
        <v>298</v>
      </c>
      <c r="U69" s="106" t="s">
        <v>278</v>
      </c>
      <c r="AD69" s="73"/>
      <c r="AI69" s="81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0"/>
      <c r="AY69" s="80"/>
      <c r="AZ69" s="80"/>
      <c r="BA69" s="82"/>
    </row>
    <row r="70" spans="2:110" ht="16.5" customHeight="1">
      <c r="C70" s="72"/>
      <c r="D70" s="17" t="s">
        <v>282</v>
      </c>
      <c r="AD70" s="73"/>
      <c r="AI70" s="81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0"/>
      <c r="AY70" s="80"/>
      <c r="AZ70" s="80"/>
      <c r="BA70" s="82"/>
    </row>
    <row r="71" spans="2:110" ht="16.5" customHeight="1">
      <c r="C71" s="72"/>
      <c r="D71" s="17" t="s">
        <v>277</v>
      </c>
      <c r="AD71" s="73"/>
      <c r="AI71" s="81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0"/>
      <c r="AY71" s="80"/>
      <c r="AZ71" s="80"/>
      <c r="BA71" s="82"/>
    </row>
    <row r="72" spans="2:110" ht="16.5" customHeight="1">
      <c r="C72" s="72"/>
      <c r="D72" s="17" t="s">
        <v>176</v>
      </c>
      <c r="AD72" s="73"/>
      <c r="AI72" s="81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0"/>
      <c r="AY72" s="80"/>
      <c r="AZ72" s="80"/>
      <c r="BA72" s="82"/>
    </row>
    <row r="73" spans="2:110" ht="16.5" customHeight="1">
      <c r="C73" s="72"/>
      <c r="D73" s="17" t="s">
        <v>177</v>
      </c>
      <c r="AD73" s="73"/>
      <c r="AU73" s="18"/>
      <c r="AV73" s="18"/>
    </row>
    <row r="74" spans="2:110" ht="16.5" customHeight="1">
      <c r="C74" s="72"/>
      <c r="D74" s="17" t="s">
        <v>249</v>
      </c>
      <c r="T74" s="106" t="s">
        <v>247</v>
      </c>
      <c r="AD74" s="73"/>
      <c r="AU74" s="18"/>
      <c r="AV74" s="18"/>
    </row>
    <row r="75" spans="2:110" ht="16.5" customHeight="1">
      <c r="C75" s="72"/>
      <c r="D75" s="17" t="s">
        <v>251</v>
      </c>
      <c r="T75" s="106" t="s">
        <v>253</v>
      </c>
      <c r="AD75" s="73"/>
      <c r="AU75" s="18"/>
      <c r="AV75" s="18"/>
    </row>
    <row r="76" spans="2:110" ht="16.5" customHeight="1">
      <c r="C76" s="72"/>
      <c r="D76" s="17" t="s">
        <v>254</v>
      </c>
      <c r="T76" s="106" t="s">
        <v>256</v>
      </c>
      <c r="AD76" s="73"/>
      <c r="AU76" s="18"/>
      <c r="AV76" s="18"/>
    </row>
    <row r="77" spans="2:110" ht="16.5" customHeight="1">
      <c r="C77" s="72"/>
      <c r="D77" s="17" t="s">
        <v>178</v>
      </c>
      <c r="T77" s="106"/>
      <c r="AD77" s="73"/>
      <c r="AU77" s="18"/>
      <c r="AV77" s="18"/>
    </row>
    <row r="78" spans="2:110" ht="16.5" customHeight="1">
      <c r="C78" s="72"/>
      <c r="D78" s="17" t="s">
        <v>229</v>
      </c>
      <c r="T78" s="106"/>
      <c r="AD78" s="73"/>
      <c r="AU78" s="18"/>
      <c r="AV78" s="18"/>
    </row>
    <row r="79" spans="2:110" s="18" customFormat="1" ht="16.5" customHeight="1">
      <c r="B79" s="17"/>
      <c r="C79" s="72"/>
      <c r="D79" s="17" t="s">
        <v>230</v>
      </c>
      <c r="E79" s="17"/>
      <c r="F79" s="17"/>
      <c r="G79" s="17"/>
      <c r="H79" s="17"/>
      <c r="I79" s="17"/>
      <c r="J79" s="17"/>
      <c r="K79" s="17"/>
      <c r="L79" s="17"/>
      <c r="M79" s="17"/>
      <c r="T79" s="106"/>
      <c r="AD79" s="73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:110" s="18" customFormat="1" ht="16.5" customHeight="1">
      <c r="B80" s="17"/>
      <c r="C80" s="72"/>
      <c r="D80" s="17" t="s">
        <v>384</v>
      </c>
      <c r="E80" s="17"/>
      <c r="F80" s="17"/>
      <c r="G80" s="17"/>
      <c r="H80" s="17"/>
      <c r="I80" s="17"/>
      <c r="J80" s="17"/>
      <c r="K80" s="17"/>
      <c r="L80" s="17"/>
      <c r="M80" s="17"/>
      <c r="T80" s="106" t="s">
        <v>271</v>
      </c>
      <c r="AD80" s="73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:110" ht="16.5" customHeight="1">
      <c r="C81" s="72"/>
      <c r="D81" s="17" t="s">
        <v>370</v>
      </c>
      <c r="T81" s="106" t="s">
        <v>246</v>
      </c>
      <c r="AD81" s="73"/>
      <c r="AU81" s="18"/>
      <c r="AV81" s="18"/>
    </row>
    <row r="82" spans="2:110" ht="16.5" customHeight="1">
      <c r="C82" s="72"/>
      <c r="D82" s="17" t="s">
        <v>371</v>
      </c>
      <c r="T82" s="106"/>
      <c r="AD82" s="73"/>
      <c r="AU82" s="18"/>
      <c r="AV82" s="18"/>
    </row>
    <row r="83" spans="2:110" ht="16.5" customHeight="1">
      <c r="C83" s="72"/>
      <c r="D83" s="17" t="s">
        <v>369</v>
      </c>
      <c r="T83" s="106" t="s">
        <v>257</v>
      </c>
      <c r="AD83" s="73"/>
      <c r="AU83" s="18"/>
      <c r="AV83" s="18"/>
    </row>
    <row r="84" spans="2:110" ht="16.5" customHeight="1">
      <c r="C84" s="72"/>
      <c r="D84" s="17" t="s">
        <v>243</v>
      </c>
      <c r="T84" s="106"/>
      <c r="AD84" s="73"/>
      <c r="AU84" s="18"/>
      <c r="AV84" s="18"/>
    </row>
    <row r="85" spans="2:110" ht="16.5" customHeight="1">
      <c r="C85" s="72"/>
      <c r="F85" s="91" t="s">
        <v>238</v>
      </c>
      <c r="T85" s="106" t="s">
        <v>373</v>
      </c>
      <c r="AD85" s="73"/>
      <c r="AI85" s="83"/>
      <c r="AU85" s="18"/>
      <c r="AV85" s="18"/>
      <c r="AX85" s="18"/>
    </row>
    <row r="86" spans="2:110" ht="16.5" customHeight="1">
      <c r="C86" s="72"/>
      <c r="E86" s="17" t="s">
        <v>248</v>
      </c>
      <c r="F86" s="91" t="s">
        <v>239</v>
      </c>
      <c r="T86" s="106" t="s">
        <v>376</v>
      </c>
      <c r="AD86" s="73"/>
      <c r="AI86" s="83"/>
      <c r="AU86" s="18"/>
      <c r="AV86" s="18"/>
      <c r="AX86" s="18"/>
    </row>
    <row r="87" spans="2:110" ht="16.5" customHeight="1">
      <c r="C87" s="72"/>
      <c r="E87" s="17" t="s">
        <v>248</v>
      </c>
      <c r="F87" s="91" t="s">
        <v>240</v>
      </c>
      <c r="T87" s="106" t="s">
        <v>378</v>
      </c>
      <c r="AD87" s="73"/>
      <c r="AI87" s="83"/>
      <c r="AU87" s="18"/>
      <c r="AV87" s="18"/>
      <c r="AX87" s="18"/>
    </row>
    <row r="88" spans="2:110" ht="16.5" customHeight="1">
      <c r="C88" s="72"/>
      <c r="D88" s="17" t="s">
        <v>244</v>
      </c>
      <c r="AD88" s="73"/>
      <c r="AI88" s="83"/>
      <c r="AU88" s="18"/>
      <c r="AV88" s="18"/>
      <c r="AX88" s="18"/>
    </row>
    <row r="89" spans="2:110" ht="16.5" customHeight="1">
      <c r="C89" s="72"/>
      <c r="D89" s="17" t="s">
        <v>305</v>
      </c>
      <c r="AD89" s="73"/>
      <c r="AI89" s="83"/>
      <c r="AU89" s="18"/>
      <c r="AV89" s="18"/>
      <c r="AX89" s="18"/>
    </row>
    <row r="90" spans="2:110" ht="16.5" customHeight="1">
      <c r="C90" s="72"/>
      <c r="D90" s="17" t="s">
        <v>189</v>
      </c>
      <c r="AD90" s="73"/>
      <c r="AU90" s="18"/>
      <c r="AV90" s="18"/>
    </row>
    <row r="91" spans="2:110" s="18" customFormat="1" ht="16.5" customHeight="1">
      <c r="B91" s="17"/>
      <c r="C91" s="72"/>
      <c r="D91" s="17" t="s">
        <v>188</v>
      </c>
      <c r="E91" s="17"/>
      <c r="F91" s="17"/>
      <c r="G91" s="17"/>
      <c r="H91" s="17"/>
      <c r="I91" s="17"/>
      <c r="J91" s="17"/>
      <c r="K91" s="17"/>
      <c r="L91" s="17"/>
      <c r="M91" s="17"/>
      <c r="AD91" s="73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</row>
    <row r="92" spans="2:110" s="18" customFormat="1" ht="16.5" customHeight="1">
      <c r="B92" s="17"/>
      <c r="C92" s="72"/>
      <c r="D92" s="17" t="s">
        <v>179</v>
      </c>
      <c r="E92" s="17"/>
      <c r="F92" s="17"/>
      <c r="G92" s="17"/>
      <c r="H92" s="17"/>
      <c r="I92" s="17"/>
      <c r="J92" s="17"/>
      <c r="K92" s="17"/>
      <c r="L92" s="17"/>
      <c r="M92" s="17"/>
      <c r="AD92" s="73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</row>
    <row r="93" spans="2:110" ht="16.5" customHeight="1">
      <c r="C93" s="72"/>
      <c r="D93" s="17" t="s">
        <v>180</v>
      </c>
      <c r="AD93" s="73"/>
      <c r="AU93" s="18"/>
      <c r="AV93" s="18"/>
    </row>
    <row r="94" spans="2:110" ht="16.5" customHeight="1">
      <c r="C94" s="72"/>
      <c r="AD94" s="73"/>
      <c r="AU94" s="18"/>
      <c r="AV94" s="18"/>
    </row>
    <row r="95" spans="2:110" ht="16.5" customHeight="1">
      <c r="C95" s="72"/>
      <c r="D95" s="17" t="s">
        <v>181</v>
      </c>
      <c r="T95" s="106"/>
      <c r="AD95" s="73"/>
      <c r="AU95" s="18"/>
      <c r="AV95" s="18"/>
    </row>
    <row r="96" spans="2:110" ht="16.5" customHeight="1">
      <c r="C96" s="72"/>
      <c r="D96" s="17" t="s">
        <v>250</v>
      </c>
      <c r="T96" s="106" t="s">
        <v>247</v>
      </c>
      <c r="AD96" s="73"/>
      <c r="AU96" s="18"/>
      <c r="AV96" s="18"/>
    </row>
    <row r="97" spans="2:110" ht="16.5" customHeight="1">
      <c r="C97" s="72"/>
      <c r="D97" s="17" t="s">
        <v>252</v>
      </c>
      <c r="T97" s="106" t="s">
        <v>253</v>
      </c>
      <c r="AD97" s="73"/>
      <c r="AU97" s="18"/>
      <c r="AV97" s="18"/>
    </row>
    <row r="98" spans="2:110" ht="16.5" customHeight="1">
      <c r="C98" s="72"/>
      <c r="D98" s="17" t="s">
        <v>255</v>
      </c>
      <c r="T98" s="106" t="s">
        <v>256</v>
      </c>
      <c r="AD98" s="73"/>
      <c r="AU98" s="18"/>
      <c r="AV98" s="18"/>
    </row>
    <row r="99" spans="2:110" ht="16.5" customHeight="1">
      <c r="C99" s="72"/>
      <c r="D99" s="17" t="s">
        <v>182</v>
      </c>
      <c r="T99" s="106"/>
      <c r="AD99" s="73"/>
      <c r="AU99" s="18"/>
      <c r="AV99" s="18"/>
    </row>
    <row r="100" spans="2:110" ht="16.5" customHeight="1">
      <c r="C100" s="72"/>
      <c r="D100" s="17" t="s">
        <v>184</v>
      </c>
      <c r="T100" s="106"/>
      <c r="AD100" s="73"/>
    </row>
    <row r="101" spans="2:110" s="18" customFormat="1" ht="16.5" customHeight="1">
      <c r="B101" s="17"/>
      <c r="C101" s="72"/>
      <c r="D101" s="17" t="s">
        <v>185</v>
      </c>
      <c r="E101" s="17"/>
      <c r="F101" s="17"/>
      <c r="G101" s="17"/>
      <c r="H101" s="17"/>
      <c r="I101" s="17"/>
      <c r="J101" s="17"/>
      <c r="K101" s="17"/>
      <c r="L101" s="17"/>
      <c r="M101" s="17"/>
      <c r="AD101" s="73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</row>
    <row r="102" spans="2:110" s="18" customFormat="1" ht="16.5" customHeight="1">
      <c r="B102" s="17"/>
      <c r="C102" s="74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7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</row>
  </sheetData>
  <mergeCells count="71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V25:BM25"/>
    <mergeCell ref="AB23:AC23"/>
    <mergeCell ref="AD23:AU23"/>
    <mergeCell ref="AV23:BM23"/>
    <mergeCell ref="AB24:AC24"/>
    <mergeCell ref="AD24:AU24"/>
    <mergeCell ref="AV24:BM24"/>
    <mergeCell ref="D36:K36"/>
    <mergeCell ref="L36:S36"/>
    <mergeCell ref="T36:AA36"/>
    <mergeCell ref="AB36:AS36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AB40:AS40"/>
    <mergeCell ref="AT40:BK40"/>
    <mergeCell ref="AB41:AS41"/>
    <mergeCell ref="AT41:BK41"/>
    <mergeCell ref="AT36:BK36"/>
    <mergeCell ref="AB38:AS38"/>
    <mergeCell ref="AT38:BK38"/>
    <mergeCell ref="AB39:AS39"/>
    <mergeCell ref="AT39:BK39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B1:DF10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1" t="str">
        <f>表紙!E12</f>
        <v>システム名</v>
      </c>
      <c r="P2" s="166"/>
      <c r="Q2" s="167"/>
      <c r="R2" s="194" t="str">
        <f>表紙!L12</f>
        <v>Acelink</v>
      </c>
      <c r="S2" s="180"/>
      <c r="T2" s="180"/>
      <c r="U2" s="180"/>
      <c r="V2" s="180"/>
      <c r="W2" s="180"/>
      <c r="X2" s="180"/>
      <c r="Y2" s="182"/>
      <c r="Z2" s="165" t="str">
        <f>表紙!E15</f>
        <v>機能ID</v>
      </c>
      <c r="AA2" s="166"/>
      <c r="AB2" s="167"/>
      <c r="AC2" s="194"/>
      <c r="AD2" s="180"/>
      <c r="AE2" s="180"/>
      <c r="AF2" s="180"/>
      <c r="AG2" s="180"/>
      <c r="AH2" s="180"/>
      <c r="AI2" s="182"/>
      <c r="AJ2" s="165" t="str">
        <f>表紙!E16</f>
        <v>機能名</v>
      </c>
      <c r="AK2" s="166"/>
      <c r="AL2" s="167"/>
      <c r="AM2" s="194"/>
      <c r="AN2" s="180"/>
      <c r="AO2" s="180"/>
      <c r="AP2" s="180"/>
      <c r="AQ2" s="180"/>
      <c r="AR2" s="180"/>
      <c r="AS2" s="181"/>
      <c r="AT2" s="5"/>
    </row>
    <row r="3" spans="2:46" s="3" customFormat="1" ht="15.75">
      <c r="O3" s="192" t="str">
        <f>表紙!E13</f>
        <v>サブシステムID</v>
      </c>
      <c r="P3" s="169"/>
      <c r="Q3" s="170"/>
      <c r="R3" s="176" t="str">
        <f>表紙!L13</f>
        <v>AL</v>
      </c>
      <c r="S3" s="177"/>
      <c r="T3" s="177"/>
      <c r="U3" s="177"/>
      <c r="V3" s="177"/>
      <c r="W3" s="177"/>
      <c r="X3" s="177"/>
      <c r="Y3" s="195"/>
      <c r="Z3" s="168" t="str">
        <f>表紙!E18</f>
        <v>作成年月日</v>
      </c>
      <c r="AA3" s="169"/>
      <c r="AB3" s="170"/>
      <c r="AC3" s="183">
        <f>表紙!L18</f>
        <v>42564</v>
      </c>
      <c r="AD3" s="184"/>
      <c r="AE3" s="184"/>
      <c r="AF3" s="184"/>
      <c r="AG3" s="184"/>
      <c r="AH3" s="184"/>
      <c r="AI3" s="185"/>
      <c r="AJ3" s="168" t="str">
        <f>表紙!E19</f>
        <v>作成者</v>
      </c>
      <c r="AK3" s="169"/>
      <c r="AL3" s="170"/>
      <c r="AM3" s="176" t="str">
        <f>表紙!L19</f>
        <v>宇野 淳</v>
      </c>
      <c r="AN3" s="177"/>
      <c r="AO3" s="177"/>
      <c r="AP3" s="177"/>
      <c r="AQ3" s="177"/>
      <c r="AR3" s="177"/>
      <c r="AS3" s="178"/>
      <c r="AT3" s="5"/>
    </row>
    <row r="4" spans="2:46" s="3" customFormat="1" thickBot="1">
      <c r="O4" s="193" t="str">
        <f>表紙!E14</f>
        <v>サブシステム名</v>
      </c>
      <c r="P4" s="172"/>
      <c r="Q4" s="173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71" t="str">
        <f>表紙!E20</f>
        <v>最終更新年月日</v>
      </c>
      <c r="AA4" s="172"/>
      <c r="AB4" s="173"/>
      <c r="AC4" s="186">
        <f>表紙!L20</f>
        <v>42614</v>
      </c>
      <c r="AD4" s="187"/>
      <c r="AE4" s="187"/>
      <c r="AF4" s="187"/>
      <c r="AG4" s="187"/>
      <c r="AH4" s="187"/>
      <c r="AI4" s="188"/>
      <c r="AJ4" s="171" t="str">
        <f>表紙!E21</f>
        <v>最終更新者</v>
      </c>
      <c r="AK4" s="172"/>
      <c r="AL4" s="173"/>
      <c r="AM4" s="162" t="str">
        <f>表紙!L21</f>
        <v>宇野 淳</v>
      </c>
      <c r="AN4" s="163"/>
      <c r="AO4" s="163"/>
      <c r="AP4" s="163"/>
      <c r="AQ4" s="163"/>
      <c r="AR4" s="163"/>
      <c r="AS4" s="17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132</v>
      </c>
      <c r="I7" s="208" t="s">
        <v>149</v>
      </c>
      <c r="J7" s="208"/>
      <c r="K7" s="208"/>
      <c r="L7" s="208"/>
      <c r="M7" s="208"/>
      <c r="N7" s="208"/>
      <c r="O7" s="208"/>
      <c r="P7" s="208"/>
      <c r="AO7" s="4"/>
      <c r="AP7" s="4"/>
      <c r="AQ7" s="4"/>
      <c r="AR7" s="4"/>
      <c r="AS7" s="5"/>
      <c r="AT7" s="5"/>
    </row>
    <row r="8" spans="2:46" s="3" customFormat="1">
      <c r="B8" s="66" t="s">
        <v>133</v>
      </c>
      <c r="I8" s="208" t="str">
        <f>"I"&amp;I7</f>
        <v>ISumSMDao</v>
      </c>
      <c r="J8" s="208"/>
      <c r="K8" s="208"/>
      <c r="L8" s="208"/>
      <c r="M8" s="208"/>
      <c r="N8" s="208"/>
      <c r="O8" s="208"/>
      <c r="P8" s="208"/>
      <c r="AO8" s="4"/>
      <c r="AP8" s="4"/>
      <c r="AQ8" s="4"/>
      <c r="AR8" s="4"/>
      <c r="AS8" s="5"/>
      <c r="AT8" s="5"/>
    </row>
    <row r="9" spans="2:46" s="3" customFormat="1">
      <c r="B9" s="66" t="s">
        <v>134</v>
      </c>
      <c r="I9" s="208" t="s">
        <v>295</v>
      </c>
      <c r="J9" s="208"/>
      <c r="K9" s="208"/>
      <c r="L9" s="208"/>
      <c r="M9" s="208"/>
      <c r="N9" s="208"/>
      <c r="O9" s="208"/>
      <c r="P9" s="208"/>
      <c r="Q9" s="208" t="s">
        <v>211</v>
      </c>
      <c r="R9" s="208"/>
      <c r="S9" s="208"/>
      <c r="T9" s="208"/>
      <c r="U9" s="208"/>
      <c r="V9" s="208"/>
      <c r="W9" s="208"/>
      <c r="X9" s="208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9" t="s">
        <v>214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197" t="s">
        <v>87</v>
      </c>
      <c r="M19" s="198"/>
      <c r="N19" s="198"/>
      <c r="O19" s="198"/>
      <c r="P19" s="198"/>
      <c r="Q19" s="198"/>
      <c r="R19" s="198"/>
      <c r="S19" s="199"/>
      <c r="T19" s="203" t="s">
        <v>88</v>
      </c>
      <c r="U19" s="204"/>
      <c r="V19" s="204"/>
      <c r="W19" s="204"/>
      <c r="X19" s="204"/>
      <c r="Y19" s="204"/>
      <c r="Z19" s="204"/>
      <c r="AA19" s="205"/>
      <c r="AB19" s="197" t="s">
        <v>100</v>
      </c>
      <c r="AC19" s="198"/>
      <c r="AD19" s="197" t="s">
        <v>89</v>
      </c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9"/>
      <c r="AV19" s="197" t="s">
        <v>30</v>
      </c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215</v>
      </c>
      <c r="E20" s="87"/>
      <c r="F20" s="87"/>
      <c r="G20" s="87"/>
      <c r="H20" s="87"/>
      <c r="I20" s="87"/>
      <c r="J20" s="87"/>
      <c r="K20" s="88"/>
      <c r="L20" s="86" t="s">
        <v>216</v>
      </c>
      <c r="M20" s="87"/>
      <c r="N20" s="87"/>
      <c r="O20" s="87"/>
      <c r="P20" s="87"/>
      <c r="Q20" s="87"/>
      <c r="R20" s="87"/>
      <c r="S20" s="88"/>
      <c r="T20" s="86" t="s">
        <v>217</v>
      </c>
      <c r="U20" s="87"/>
      <c r="V20" s="87"/>
      <c r="W20" s="87"/>
      <c r="X20" s="87"/>
      <c r="Y20" s="87"/>
      <c r="Z20" s="87"/>
      <c r="AA20" s="88"/>
      <c r="AB20" s="206"/>
      <c r="AC20" s="207"/>
      <c r="AD20" s="196" t="s">
        <v>121</v>
      </c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218</v>
      </c>
      <c r="E21" s="87"/>
      <c r="F21" s="87"/>
      <c r="G21" s="87"/>
      <c r="H21" s="87"/>
      <c r="I21" s="87"/>
      <c r="J21" s="87"/>
      <c r="K21" s="88"/>
      <c r="L21" s="86" t="s">
        <v>123</v>
      </c>
      <c r="M21" s="87"/>
      <c r="N21" s="87"/>
      <c r="O21" s="87"/>
      <c r="P21" s="87"/>
      <c r="Q21" s="87"/>
      <c r="R21" s="87"/>
      <c r="S21" s="88"/>
      <c r="T21" s="90" t="s">
        <v>115</v>
      </c>
      <c r="U21" s="87"/>
      <c r="V21" s="87"/>
      <c r="W21" s="87"/>
      <c r="X21" s="87"/>
      <c r="Y21" s="87"/>
      <c r="Z21" s="87"/>
      <c r="AA21" s="88"/>
      <c r="AB21" s="206"/>
      <c r="AC21" s="207"/>
      <c r="AD21" s="196" t="s">
        <v>124</v>
      </c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219</v>
      </c>
      <c r="E22" s="87"/>
      <c r="F22" s="87"/>
      <c r="G22" s="87"/>
      <c r="H22" s="87"/>
      <c r="I22" s="87"/>
      <c r="J22" s="87"/>
      <c r="K22" s="88"/>
      <c r="L22" s="86" t="s">
        <v>126</v>
      </c>
      <c r="M22" s="87"/>
      <c r="N22" s="87"/>
      <c r="O22" s="87"/>
      <c r="P22" s="87"/>
      <c r="Q22" s="87"/>
      <c r="R22" s="87"/>
      <c r="S22" s="88"/>
      <c r="T22" s="86" t="s">
        <v>220</v>
      </c>
      <c r="U22" s="87"/>
      <c r="V22" s="87"/>
      <c r="W22" s="87"/>
      <c r="X22" s="87"/>
      <c r="Y22" s="87"/>
      <c r="Z22" s="87"/>
      <c r="AA22" s="88"/>
      <c r="AB22" s="206"/>
      <c r="AC22" s="207"/>
      <c r="AD22" s="196" t="s">
        <v>128</v>
      </c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86" t="s">
        <v>221</v>
      </c>
      <c r="E23" s="87"/>
      <c r="F23" s="87"/>
      <c r="G23" s="87"/>
      <c r="H23" s="87"/>
      <c r="I23" s="87"/>
      <c r="J23" s="87"/>
      <c r="K23" s="88"/>
      <c r="L23" s="86" t="s">
        <v>113</v>
      </c>
      <c r="M23" s="87"/>
      <c r="N23" s="87"/>
      <c r="O23" s="87"/>
      <c r="P23" s="87"/>
      <c r="Q23" s="87"/>
      <c r="R23" s="87"/>
      <c r="S23" s="88"/>
      <c r="T23" s="92" t="s">
        <v>262</v>
      </c>
      <c r="U23" s="87"/>
      <c r="V23" s="87"/>
      <c r="W23" s="87"/>
      <c r="X23" s="87"/>
      <c r="Y23" s="87"/>
      <c r="Z23" s="87"/>
      <c r="AA23" s="88"/>
      <c r="AB23" s="206"/>
      <c r="AC23" s="207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L23" s="196"/>
      <c r="BM23" s="19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93" t="s">
        <v>299</v>
      </c>
      <c r="E24" s="87"/>
      <c r="F24" s="87"/>
      <c r="G24" s="87"/>
      <c r="H24" s="87"/>
      <c r="I24" s="87"/>
      <c r="J24" s="87"/>
      <c r="K24" s="88"/>
      <c r="L24" s="94" t="s">
        <v>312</v>
      </c>
      <c r="M24" s="87"/>
      <c r="N24" s="87"/>
      <c r="O24" s="87"/>
      <c r="P24" s="87"/>
      <c r="Q24" s="87"/>
      <c r="R24" s="87"/>
      <c r="S24" s="88"/>
      <c r="T24" s="86" t="s">
        <v>117</v>
      </c>
      <c r="U24" s="87"/>
      <c r="V24" s="87"/>
      <c r="W24" s="87"/>
      <c r="X24" s="87"/>
      <c r="Y24" s="87"/>
      <c r="Z24" s="87"/>
      <c r="AA24" s="88"/>
      <c r="AB24" s="206" t="s">
        <v>102</v>
      </c>
      <c r="AC24" s="207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5">
        <v>6</v>
      </c>
      <c r="D25" s="86" t="s">
        <v>222</v>
      </c>
      <c r="E25" s="87"/>
      <c r="F25" s="87"/>
      <c r="G25" s="87"/>
      <c r="H25" s="87"/>
      <c r="I25" s="87"/>
      <c r="J25" s="87"/>
      <c r="K25" s="88"/>
      <c r="L25" s="94" t="s">
        <v>301</v>
      </c>
      <c r="M25" s="87"/>
      <c r="N25" s="87"/>
      <c r="O25" s="87"/>
      <c r="P25" s="87"/>
      <c r="Q25" s="87"/>
      <c r="R25" s="87"/>
      <c r="S25" s="88"/>
      <c r="T25" s="92" t="s">
        <v>263</v>
      </c>
      <c r="U25" s="87"/>
      <c r="V25" s="87"/>
      <c r="W25" s="87"/>
      <c r="X25" s="87"/>
      <c r="Y25" s="87"/>
      <c r="Z25" s="87"/>
      <c r="AA25" s="88"/>
      <c r="AB25" s="206" t="s">
        <v>102</v>
      </c>
      <c r="AC25" s="207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92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9" t="s">
        <v>214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197" t="s">
        <v>87</v>
      </c>
      <c r="M30" s="198"/>
      <c r="N30" s="198"/>
      <c r="O30" s="198"/>
      <c r="P30" s="198"/>
      <c r="Q30" s="198"/>
      <c r="R30" s="198"/>
      <c r="S30" s="199"/>
      <c r="T30" s="203" t="s">
        <v>93</v>
      </c>
      <c r="U30" s="204"/>
      <c r="V30" s="204"/>
      <c r="W30" s="204"/>
      <c r="X30" s="204"/>
      <c r="Y30" s="204"/>
      <c r="Z30" s="204"/>
      <c r="AA30" s="205"/>
      <c r="AB30" s="197" t="s">
        <v>89</v>
      </c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9"/>
      <c r="AT30" s="197" t="s">
        <v>30</v>
      </c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5">
        <v>1</v>
      </c>
      <c r="D31" s="196" t="s">
        <v>258</v>
      </c>
      <c r="E31" s="196"/>
      <c r="F31" s="196"/>
      <c r="G31" s="196"/>
      <c r="H31" s="196"/>
      <c r="I31" s="196"/>
      <c r="J31" s="196"/>
      <c r="K31" s="196"/>
      <c r="L31" s="196" t="s">
        <v>259</v>
      </c>
      <c r="M31" s="196"/>
      <c r="N31" s="196"/>
      <c r="O31" s="196"/>
      <c r="P31" s="196"/>
      <c r="Q31" s="196"/>
      <c r="R31" s="196"/>
      <c r="S31" s="196"/>
      <c r="T31" s="200" t="s">
        <v>260</v>
      </c>
      <c r="U31" s="201"/>
      <c r="V31" s="201"/>
      <c r="W31" s="201"/>
      <c r="X31" s="201"/>
      <c r="Y31" s="201"/>
      <c r="Z31" s="201"/>
      <c r="AA31" s="202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96</v>
      </c>
    </row>
    <row r="36" spans="2:81" s="31" customFormat="1" ht="15" customHeight="1">
      <c r="B36" s="17"/>
      <c r="C36" s="89" t="s">
        <v>214</v>
      </c>
      <c r="D36" s="203" t="s">
        <v>97</v>
      </c>
      <c r="E36" s="204"/>
      <c r="F36" s="204"/>
      <c r="G36" s="204"/>
      <c r="H36" s="204"/>
      <c r="I36" s="204"/>
      <c r="J36" s="204"/>
      <c r="K36" s="205"/>
      <c r="L36" s="197" t="s">
        <v>98</v>
      </c>
      <c r="M36" s="198"/>
      <c r="N36" s="198"/>
      <c r="O36" s="198"/>
      <c r="P36" s="198"/>
      <c r="Q36" s="198"/>
      <c r="R36" s="198"/>
      <c r="S36" s="199"/>
      <c r="T36" s="203" t="s">
        <v>99</v>
      </c>
      <c r="U36" s="204"/>
      <c r="V36" s="204"/>
      <c r="W36" s="204"/>
      <c r="X36" s="204"/>
      <c r="Y36" s="204"/>
      <c r="Z36" s="204"/>
      <c r="AA36" s="205"/>
      <c r="AB36" s="197" t="s">
        <v>89</v>
      </c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9"/>
      <c r="AT36" s="197" t="s">
        <v>30</v>
      </c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5">
        <v>1</v>
      </c>
      <c r="D37" s="86" t="s">
        <v>223</v>
      </c>
      <c r="E37" s="87"/>
      <c r="F37" s="87"/>
      <c r="G37" s="87"/>
      <c r="H37" s="87"/>
      <c r="I37" s="87"/>
      <c r="J37" s="87"/>
      <c r="K37" s="88"/>
      <c r="L37" s="86" t="s">
        <v>123</v>
      </c>
      <c r="M37" s="87"/>
      <c r="N37" s="87"/>
      <c r="O37" s="87"/>
      <c r="P37" s="87"/>
      <c r="Q37" s="87"/>
      <c r="R37" s="87"/>
      <c r="S37" s="88"/>
      <c r="T37" s="90" t="s">
        <v>115</v>
      </c>
      <c r="U37" s="87"/>
      <c r="V37" s="87"/>
      <c r="W37" s="87"/>
      <c r="X37" s="87"/>
      <c r="Y37" s="87"/>
      <c r="Z37" s="87"/>
      <c r="AA37" s="88"/>
      <c r="AB37" s="196" t="str">
        <f>"入力パラメータで指定された"&amp;L37</f>
        <v>入力パラメータで指定された顧客先コード</v>
      </c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5">
        <v>2</v>
      </c>
      <c r="D38" s="86" t="s">
        <v>224</v>
      </c>
      <c r="E38" s="87"/>
      <c r="F38" s="87"/>
      <c r="G38" s="87"/>
      <c r="H38" s="87"/>
      <c r="I38" s="87"/>
      <c r="J38" s="87"/>
      <c r="K38" s="88"/>
      <c r="L38" s="86" t="s">
        <v>126</v>
      </c>
      <c r="M38" s="87"/>
      <c r="N38" s="87"/>
      <c r="O38" s="87"/>
      <c r="P38" s="87"/>
      <c r="Q38" s="87"/>
      <c r="R38" s="87"/>
      <c r="S38" s="88"/>
      <c r="T38" s="86" t="s">
        <v>220</v>
      </c>
      <c r="U38" s="87"/>
      <c r="V38" s="87"/>
      <c r="W38" s="87"/>
      <c r="X38" s="87"/>
      <c r="Y38" s="87"/>
      <c r="Z38" s="87"/>
      <c r="AA38" s="88"/>
      <c r="AB38" s="196" t="str">
        <f>"入力パラメータで指定された"&amp;L38</f>
        <v>入力パラメータで指定された会計年度</v>
      </c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3</v>
      </c>
      <c r="D39" s="86" t="s">
        <v>225</v>
      </c>
      <c r="E39" s="87"/>
      <c r="F39" s="87"/>
      <c r="G39" s="87"/>
      <c r="H39" s="87"/>
      <c r="I39" s="87"/>
      <c r="J39" s="87"/>
      <c r="K39" s="88"/>
      <c r="L39" s="86" t="s">
        <v>113</v>
      </c>
      <c r="M39" s="87"/>
      <c r="N39" s="87"/>
      <c r="O39" s="87"/>
      <c r="P39" s="87"/>
      <c r="Q39" s="87"/>
      <c r="R39" s="87"/>
      <c r="S39" s="88"/>
      <c r="T39" s="92" t="s">
        <v>262</v>
      </c>
      <c r="U39" s="87"/>
      <c r="V39" s="87"/>
      <c r="W39" s="87"/>
      <c r="X39" s="87"/>
      <c r="Y39" s="87"/>
      <c r="Z39" s="87"/>
      <c r="AA39" s="88"/>
      <c r="AB39" s="196" t="str">
        <f>"入力パラメータで指定された"&amp;L39</f>
        <v>入力パラメータで指定された終了内部月</v>
      </c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5">
        <v>4</v>
      </c>
      <c r="D40" s="93" t="s">
        <v>300</v>
      </c>
      <c r="E40" s="87"/>
      <c r="F40" s="87"/>
      <c r="G40" s="87"/>
      <c r="H40" s="87"/>
      <c r="I40" s="87"/>
      <c r="J40" s="87"/>
      <c r="K40" s="88"/>
      <c r="L40" s="94" t="s">
        <v>310</v>
      </c>
      <c r="M40" s="87"/>
      <c r="N40" s="87"/>
      <c r="O40" s="87"/>
      <c r="P40" s="87"/>
      <c r="Q40" s="87"/>
      <c r="R40" s="87"/>
      <c r="S40" s="88"/>
      <c r="T40" s="86" t="s">
        <v>226</v>
      </c>
      <c r="U40" s="87"/>
      <c r="V40" s="87"/>
      <c r="W40" s="87"/>
      <c r="X40" s="87"/>
      <c r="Y40" s="87"/>
      <c r="Z40" s="87"/>
      <c r="AA40" s="88"/>
      <c r="AB40" s="196" t="str">
        <f>"入力パラメータで指定された"&amp;L40</f>
        <v>入力パラメータで指定された元入金科目コードリスト</v>
      </c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5</v>
      </c>
      <c r="D41" s="86" t="s">
        <v>227</v>
      </c>
      <c r="E41" s="87"/>
      <c r="F41" s="87"/>
      <c r="G41" s="87"/>
      <c r="H41" s="87"/>
      <c r="I41" s="87"/>
      <c r="J41" s="87"/>
      <c r="K41" s="88"/>
      <c r="L41" s="94" t="s">
        <v>301</v>
      </c>
      <c r="M41" s="87"/>
      <c r="N41" s="87"/>
      <c r="O41" s="87"/>
      <c r="P41" s="87"/>
      <c r="Q41" s="87"/>
      <c r="R41" s="87"/>
      <c r="S41" s="88"/>
      <c r="T41" s="92" t="s">
        <v>263</v>
      </c>
      <c r="U41" s="87"/>
      <c r="V41" s="87"/>
      <c r="W41" s="87"/>
      <c r="X41" s="87"/>
      <c r="Y41" s="87"/>
      <c r="Z41" s="87"/>
      <c r="AA41" s="88"/>
      <c r="AB41" s="196" t="str">
        <f>"入力パラメータで指定された"&amp;L41</f>
        <v>入力パラメータで指定された除外内部月リスト</v>
      </c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G46" s="18" t="s">
        <v>139</v>
      </c>
      <c r="AJ46" s="84" t="s">
        <v>140</v>
      </c>
      <c r="AU46" s="18"/>
      <c r="AV46" s="18"/>
    </row>
    <row r="47" spans="2:81" ht="16.5" customHeight="1">
      <c r="C47" s="72"/>
      <c r="D47" s="17" t="s">
        <v>104</v>
      </c>
      <c r="AD47" s="73"/>
      <c r="AH47" s="18" t="s">
        <v>228</v>
      </c>
      <c r="AU47" s="18"/>
      <c r="AV47" s="18"/>
    </row>
    <row r="48" spans="2:81" ht="16.5" customHeight="1">
      <c r="C48" s="72"/>
      <c r="D48" s="17" t="s">
        <v>167</v>
      </c>
      <c r="AD48" s="73"/>
      <c r="AI48" s="83" t="s">
        <v>397</v>
      </c>
      <c r="AU48" s="18"/>
      <c r="AV48" s="18"/>
    </row>
    <row r="49" spans="3:53" ht="16.5" customHeight="1">
      <c r="C49" s="72"/>
      <c r="D49" s="17" t="s">
        <v>268</v>
      </c>
      <c r="AD49" s="73"/>
      <c r="AU49" s="18"/>
      <c r="AV49" s="18"/>
    </row>
    <row r="50" spans="3:53" ht="16.5" customHeight="1">
      <c r="C50" s="72"/>
      <c r="D50" s="17" t="s">
        <v>266</v>
      </c>
      <c r="AD50" s="73"/>
      <c r="AH50" s="18" t="s">
        <v>311</v>
      </c>
      <c r="AU50" s="18"/>
      <c r="AV50" s="18"/>
    </row>
    <row r="51" spans="3:53" ht="16.5" customHeight="1">
      <c r="C51" s="72"/>
      <c r="D51" s="17" t="s">
        <v>267</v>
      </c>
      <c r="AD51" s="73"/>
      <c r="AI51" s="107" t="s">
        <v>398</v>
      </c>
      <c r="AU51" s="18"/>
      <c r="AV51" s="18"/>
    </row>
    <row r="52" spans="3:53" ht="16.5" customHeight="1">
      <c r="C52" s="72"/>
      <c r="D52" s="17" t="s">
        <v>169</v>
      </c>
      <c r="AD52" s="73"/>
      <c r="AU52" s="18"/>
      <c r="AV52" s="18"/>
    </row>
    <row r="53" spans="3:53" ht="16.5" customHeight="1">
      <c r="C53" s="72"/>
      <c r="D53" s="17" t="s">
        <v>170</v>
      </c>
      <c r="AD53" s="73"/>
      <c r="AH53" s="18" t="s">
        <v>302</v>
      </c>
      <c r="AU53" s="18"/>
      <c r="AV53" s="18"/>
    </row>
    <row r="54" spans="3:53" ht="16.5" customHeight="1">
      <c r="C54" s="72"/>
      <c r="D54" s="17" t="s">
        <v>212</v>
      </c>
      <c r="AD54" s="73"/>
      <c r="AI54" s="83" t="s">
        <v>303</v>
      </c>
      <c r="AU54" s="18"/>
      <c r="AV54" s="18"/>
    </row>
    <row r="55" spans="3:53" ht="16.5" customHeight="1">
      <c r="C55" s="72"/>
      <c r="D55" s="17" t="s">
        <v>171</v>
      </c>
      <c r="AD55" s="73"/>
      <c r="AU55" s="18"/>
      <c r="AV55" s="18"/>
    </row>
    <row r="56" spans="3:53" ht="16.5" customHeight="1">
      <c r="C56" s="72"/>
      <c r="D56" s="17" t="s">
        <v>172</v>
      </c>
      <c r="AD56" s="73"/>
      <c r="AU56" s="18"/>
      <c r="AV56" s="18"/>
    </row>
    <row r="57" spans="3:53" ht="16.5" customHeight="1">
      <c r="C57" s="72"/>
      <c r="AD57" s="73"/>
      <c r="AI57" s="79"/>
      <c r="AU57" s="18"/>
      <c r="AV57" s="18"/>
    </row>
    <row r="58" spans="3:53" ht="16.5" customHeight="1">
      <c r="C58" s="72"/>
      <c r="D58" s="17" t="s">
        <v>173</v>
      </c>
      <c r="AD58" s="73"/>
      <c r="AU58" s="18"/>
      <c r="AV58" s="18"/>
    </row>
    <row r="59" spans="3:53" ht="16.5" customHeight="1">
      <c r="C59" s="72"/>
      <c r="AD59" s="73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80"/>
      <c r="AX59" s="80"/>
      <c r="AY59" s="80"/>
      <c r="AZ59" s="80"/>
      <c r="BA59" s="80"/>
    </row>
    <row r="60" spans="3:53" ht="16.5" customHeight="1">
      <c r="C60" s="72"/>
      <c r="D60" s="17" t="s">
        <v>174</v>
      </c>
      <c r="AD60" s="73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80"/>
      <c r="AX60" s="80"/>
      <c r="AY60" s="80"/>
      <c r="AZ60" s="80"/>
      <c r="BA60" s="80"/>
    </row>
    <row r="61" spans="3:53" ht="16.5" customHeight="1">
      <c r="C61" s="72"/>
      <c r="D61" s="17" t="s">
        <v>175</v>
      </c>
      <c r="AD61" s="73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80"/>
      <c r="AX61" s="80"/>
      <c r="AY61" s="80"/>
      <c r="AZ61" s="80"/>
      <c r="BA61" s="80"/>
    </row>
    <row r="62" spans="3:53" ht="16.5" customHeight="1">
      <c r="C62" s="72"/>
      <c r="D62" s="17" t="s">
        <v>297</v>
      </c>
      <c r="U62" s="106" t="s">
        <v>278</v>
      </c>
      <c r="AD62" s="73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80"/>
      <c r="AX62" s="80"/>
      <c r="AY62" s="80"/>
      <c r="AZ62" s="80"/>
      <c r="BA62" s="80"/>
    </row>
    <row r="63" spans="3:53" ht="16.5" customHeight="1">
      <c r="C63" s="72"/>
      <c r="D63" s="17" t="s">
        <v>280</v>
      </c>
      <c r="U63" s="106" t="s">
        <v>279</v>
      </c>
      <c r="AD63" s="73"/>
      <c r="AI63" s="81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80"/>
      <c r="AX63" s="80"/>
      <c r="AY63" s="80"/>
      <c r="AZ63" s="80"/>
      <c r="BA63" s="82"/>
    </row>
    <row r="64" spans="3:53" ht="16.5" customHeight="1">
      <c r="C64" s="72"/>
      <c r="D64" s="17" t="s">
        <v>273</v>
      </c>
      <c r="U64" s="106"/>
      <c r="AD64" s="73"/>
      <c r="AI64" s="81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80"/>
      <c r="AX64" s="80"/>
      <c r="AY64" s="80"/>
      <c r="AZ64" s="80"/>
      <c r="BA64" s="82"/>
    </row>
    <row r="65" spans="2:110" ht="16.5" customHeight="1">
      <c r="C65" s="72"/>
      <c r="D65" s="17" t="s">
        <v>274</v>
      </c>
      <c r="U65" s="106"/>
      <c r="AD65" s="73"/>
      <c r="AI65" s="81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80"/>
      <c r="AX65" s="80"/>
      <c r="AY65" s="80"/>
      <c r="AZ65" s="80"/>
      <c r="BA65" s="82"/>
    </row>
    <row r="66" spans="2:110" ht="16.5" customHeight="1">
      <c r="C66" s="72"/>
      <c r="D66" s="17" t="s">
        <v>272</v>
      </c>
      <c r="U66" s="106"/>
      <c r="AD66" s="73"/>
      <c r="AI66" s="81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80"/>
      <c r="AX66" s="80"/>
      <c r="AY66" s="80"/>
      <c r="AZ66" s="80"/>
      <c r="BA66" s="82"/>
    </row>
    <row r="67" spans="2:110" ht="16.5" customHeight="1">
      <c r="C67" s="72"/>
      <c r="D67" s="17" t="s">
        <v>298</v>
      </c>
      <c r="U67" s="106" t="s">
        <v>278</v>
      </c>
      <c r="AD67" s="73"/>
      <c r="AI67" s="81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80"/>
      <c r="AX67" s="80"/>
      <c r="AY67" s="80"/>
      <c r="AZ67" s="80"/>
      <c r="BA67" s="82"/>
    </row>
    <row r="68" spans="2:110" ht="16.5" customHeight="1">
      <c r="C68" s="72"/>
      <c r="D68" s="17" t="s">
        <v>275</v>
      </c>
      <c r="U68" s="106"/>
      <c r="AD68" s="73"/>
      <c r="AI68" s="81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0"/>
      <c r="AY68" s="80"/>
      <c r="AZ68" s="80"/>
      <c r="BA68" s="82"/>
    </row>
    <row r="69" spans="2:110" ht="16.5" customHeight="1">
      <c r="C69" s="72"/>
      <c r="D69" s="17" t="s">
        <v>276</v>
      </c>
      <c r="U69" s="106"/>
      <c r="AD69" s="73"/>
      <c r="AI69" s="81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0"/>
      <c r="AY69" s="80"/>
      <c r="AZ69" s="80"/>
      <c r="BA69" s="82"/>
    </row>
    <row r="70" spans="2:110" ht="16.5" customHeight="1">
      <c r="C70" s="72"/>
      <c r="D70" s="17" t="s">
        <v>298</v>
      </c>
      <c r="U70" s="106" t="s">
        <v>278</v>
      </c>
      <c r="AD70" s="73"/>
      <c r="AI70" s="81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0"/>
      <c r="AY70" s="80"/>
      <c r="AZ70" s="80"/>
      <c r="BA70" s="82"/>
    </row>
    <row r="71" spans="2:110" ht="16.5" customHeight="1">
      <c r="C71" s="72"/>
      <c r="D71" s="17" t="s">
        <v>282</v>
      </c>
      <c r="AD71" s="73"/>
      <c r="AI71" s="81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0"/>
      <c r="AY71" s="80"/>
      <c r="AZ71" s="80"/>
      <c r="BA71" s="82"/>
    </row>
    <row r="72" spans="2:110" ht="16.5" customHeight="1">
      <c r="C72" s="72"/>
      <c r="D72" s="17" t="s">
        <v>283</v>
      </c>
      <c r="AD72" s="73"/>
      <c r="AI72" s="81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0"/>
      <c r="AY72" s="80"/>
      <c r="AZ72" s="80"/>
      <c r="BA72" s="82"/>
    </row>
    <row r="73" spans="2:110" ht="16.5" customHeight="1">
      <c r="C73" s="72"/>
      <c r="D73" s="17" t="s">
        <v>176</v>
      </c>
      <c r="AD73" s="73"/>
      <c r="AI73" s="81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0"/>
      <c r="AY73" s="80"/>
      <c r="AZ73" s="80"/>
      <c r="BA73" s="82"/>
    </row>
    <row r="74" spans="2:110" ht="16.5" customHeight="1">
      <c r="C74" s="72"/>
      <c r="D74" s="17" t="s">
        <v>177</v>
      </c>
      <c r="AD74" s="73"/>
      <c r="AU74" s="18"/>
      <c r="AV74" s="18"/>
    </row>
    <row r="75" spans="2:110" ht="16.5" customHeight="1">
      <c r="C75" s="72"/>
      <c r="D75" s="17" t="s">
        <v>249</v>
      </c>
      <c r="T75" s="106" t="s">
        <v>247</v>
      </c>
      <c r="AD75" s="73"/>
      <c r="AU75" s="18"/>
      <c r="AV75" s="18"/>
    </row>
    <row r="76" spans="2:110" ht="16.5" customHeight="1">
      <c r="C76" s="72"/>
      <c r="D76" s="17" t="s">
        <v>251</v>
      </c>
      <c r="T76" s="106" t="s">
        <v>253</v>
      </c>
      <c r="AD76" s="73"/>
      <c r="AU76" s="18"/>
      <c r="AV76" s="18"/>
    </row>
    <row r="77" spans="2:110" ht="16.5" customHeight="1">
      <c r="C77" s="72"/>
      <c r="D77" s="17" t="s">
        <v>254</v>
      </c>
      <c r="T77" s="106" t="s">
        <v>256</v>
      </c>
      <c r="AD77" s="73"/>
      <c r="AU77" s="18"/>
      <c r="AV77" s="18"/>
    </row>
    <row r="78" spans="2:110" ht="16.5" customHeight="1">
      <c r="C78" s="72"/>
      <c r="D78" s="17" t="s">
        <v>178</v>
      </c>
      <c r="T78" s="106"/>
      <c r="AD78" s="73"/>
      <c r="AU78" s="18"/>
      <c r="AV78" s="18"/>
    </row>
    <row r="79" spans="2:110" ht="16.5" customHeight="1">
      <c r="C79" s="72"/>
      <c r="D79" s="17" t="s">
        <v>187</v>
      </c>
      <c r="T79" s="106"/>
      <c r="AD79" s="73"/>
      <c r="AU79" s="18"/>
      <c r="AV79" s="18"/>
    </row>
    <row r="80" spans="2:110" s="18" customFormat="1" ht="16.5" customHeight="1">
      <c r="B80" s="17"/>
      <c r="C80" s="72"/>
      <c r="D80" s="17" t="s">
        <v>186</v>
      </c>
      <c r="E80" s="17"/>
      <c r="F80" s="17"/>
      <c r="G80" s="17"/>
      <c r="H80" s="17"/>
      <c r="I80" s="17"/>
      <c r="J80" s="17"/>
      <c r="K80" s="17"/>
      <c r="L80" s="17"/>
      <c r="M80" s="17"/>
      <c r="T80" s="106"/>
      <c r="AD80" s="73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:110" s="18" customFormat="1" ht="16.5" customHeight="1">
      <c r="B81" s="17"/>
      <c r="C81" s="72"/>
      <c r="D81" s="17" t="s">
        <v>384</v>
      </c>
      <c r="E81" s="17"/>
      <c r="F81" s="17"/>
      <c r="G81" s="17"/>
      <c r="H81" s="17"/>
      <c r="I81" s="17"/>
      <c r="J81" s="17"/>
      <c r="K81" s="17"/>
      <c r="L81" s="17"/>
      <c r="M81" s="17"/>
      <c r="T81" s="106" t="s">
        <v>271</v>
      </c>
      <c r="AD81" s="73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</row>
    <row r="82" spans="2:110" ht="16.5" customHeight="1">
      <c r="C82" s="72"/>
      <c r="D82" s="17" t="s">
        <v>370</v>
      </c>
      <c r="T82" s="106" t="s">
        <v>246</v>
      </c>
      <c r="AD82" s="73"/>
      <c r="AU82" s="18"/>
      <c r="AV82" s="18"/>
    </row>
    <row r="83" spans="2:110" ht="16.5" customHeight="1">
      <c r="C83" s="72"/>
      <c r="D83" s="17" t="s">
        <v>372</v>
      </c>
      <c r="T83" s="106"/>
      <c r="AD83" s="73"/>
      <c r="AU83" s="18"/>
      <c r="AV83" s="18"/>
    </row>
    <row r="84" spans="2:110" ht="16.5" customHeight="1">
      <c r="C84" s="72"/>
      <c r="D84" s="17" t="s">
        <v>369</v>
      </c>
      <c r="T84" s="106" t="s">
        <v>257</v>
      </c>
      <c r="AD84" s="73"/>
      <c r="AU84" s="18"/>
      <c r="AV84" s="18"/>
    </row>
    <row r="85" spans="2:110" ht="16.5" customHeight="1">
      <c r="C85" s="72"/>
      <c r="D85" s="17" t="s">
        <v>243</v>
      </c>
      <c r="T85" s="106"/>
      <c r="AD85" s="73"/>
      <c r="AU85" s="18"/>
      <c r="AV85" s="18"/>
    </row>
    <row r="86" spans="2:110" ht="16.5" customHeight="1">
      <c r="C86" s="72"/>
      <c r="F86" s="91" t="s">
        <v>238</v>
      </c>
      <c r="T86" s="106" t="s">
        <v>373</v>
      </c>
      <c r="AD86" s="73"/>
      <c r="AI86" s="83"/>
      <c r="AU86" s="18"/>
      <c r="AV86" s="18"/>
      <c r="AX86" s="18"/>
    </row>
    <row r="87" spans="2:110" ht="16.5" customHeight="1">
      <c r="C87" s="72"/>
      <c r="E87" s="17" t="s">
        <v>374</v>
      </c>
      <c r="F87" s="91" t="s">
        <v>375</v>
      </c>
      <c r="T87" s="106" t="s">
        <v>376</v>
      </c>
      <c r="AD87" s="73"/>
      <c r="AI87" s="83"/>
      <c r="AU87" s="18"/>
      <c r="AV87" s="18"/>
      <c r="AX87" s="18"/>
    </row>
    <row r="88" spans="2:110" ht="16.5" customHeight="1">
      <c r="C88" s="72"/>
      <c r="E88" s="17" t="s">
        <v>374</v>
      </c>
      <c r="F88" s="91" t="s">
        <v>377</v>
      </c>
      <c r="T88" s="106" t="s">
        <v>378</v>
      </c>
      <c r="AD88" s="73"/>
      <c r="AI88" s="83"/>
      <c r="AU88" s="18"/>
      <c r="AV88" s="18"/>
      <c r="AX88" s="18"/>
    </row>
    <row r="89" spans="2:110" ht="16.5" customHeight="1">
      <c r="C89" s="72"/>
      <c r="D89" s="17" t="s">
        <v>244</v>
      </c>
      <c r="AD89" s="73"/>
      <c r="AI89" s="83"/>
      <c r="AU89" s="18"/>
      <c r="AV89" s="18"/>
      <c r="AX89" s="18"/>
    </row>
    <row r="90" spans="2:110" ht="16.5" customHeight="1">
      <c r="C90" s="72"/>
      <c r="D90" s="17" t="s">
        <v>379</v>
      </c>
      <c r="AD90" s="73"/>
      <c r="AI90" s="83"/>
      <c r="AU90" s="18"/>
      <c r="AV90" s="18"/>
      <c r="AX90" s="18"/>
    </row>
    <row r="91" spans="2:110" ht="16.5" customHeight="1">
      <c r="C91" s="72"/>
      <c r="D91" s="17" t="s">
        <v>189</v>
      </c>
      <c r="AD91" s="73"/>
      <c r="AU91" s="18"/>
      <c r="AV91" s="18"/>
    </row>
    <row r="92" spans="2:110" s="18" customFormat="1" ht="16.5" customHeight="1">
      <c r="B92" s="17"/>
      <c r="C92" s="72"/>
      <c r="D92" s="17" t="s">
        <v>188</v>
      </c>
      <c r="E92" s="17"/>
      <c r="F92" s="17"/>
      <c r="G92" s="17"/>
      <c r="H92" s="17"/>
      <c r="I92" s="17"/>
      <c r="J92" s="17"/>
      <c r="K92" s="17"/>
      <c r="L92" s="17"/>
      <c r="M92" s="17"/>
      <c r="AD92" s="73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</row>
    <row r="93" spans="2:110" s="18" customFormat="1" ht="16.5" customHeight="1">
      <c r="B93" s="17"/>
      <c r="C93" s="72"/>
      <c r="D93" s="17" t="s">
        <v>179</v>
      </c>
      <c r="E93" s="17"/>
      <c r="F93" s="17"/>
      <c r="G93" s="17"/>
      <c r="H93" s="17"/>
      <c r="I93" s="17"/>
      <c r="J93" s="17"/>
      <c r="K93" s="17"/>
      <c r="L93" s="17"/>
      <c r="M93" s="17"/>
      <c r="AD93" s="73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</row>
    <row r="94" spans="2:110" ht="16.5" customHeight="1">
      <c r="C94" s="72"/>
      <c r="D94" s="17" t="s">
        <v>180</v>
      </c>
      <c r="AD94" s="73"/>
      <c r="AU94" s="18"/>
      <c r="AV94" s="18"/>
    </row>
    <row r="95" spans="2:110" ht="16.5" customHeight="1">
      <c r="C95" s="72"/>
      <c r="AD95" s="73"/>
      <c r="AU95" s="18"/>
      <c r="AV95" s="18"/>
    </row>
    <row r="96" spans="2:110" ht="16.5" customHeight="1">
      <c r="C96" s="72"/>
      <c r="D96" s="17" t="s">
        <v>181</v>
      </c>
      <c r="T96" s="106"/>
      <c r="AD96" s="73"/>
      <c r="AU96" s="18"/>
      <c r="AV96" s="18"/>
    </row>
    <row r="97" spans="2:110" ht="16.5" customHeight="1">
      <c r="C97" s="72"/>
      <c r="D97" s="17" t="s">
        <v>250</v>
      </c>
      <c r="T97" s="106" t="s">
        <v>247</v>
      </c>
      <c r="AD97" s="73"/>
      <c r="AU97" s="18"/>
      <c r="AV97" s="18"/>
    </row>
    <row r="98" spans="2:110" ht="16.5" customHeight="1">
      <c r="C98" s="72"/>
      <c r="D98" s="17" t="s">
        <v>252</v>
      </c>
      <c r="T98" s="106" t="s">
        <v>253</v>
      </c>
      <c r="AD98" s="73"/>
    </row>
    <row r="99" spans="2:110" ht="16.5" customHeight="1">
      <c r="C99" s="72"/>
      <c r="D99" s="17" t="s">
        <v>255</v>
      </c>
      <c r="T99" s="106" t="s">
        <v>256</v>
      </c>
      <c r="AD99" s="73"/>
    </row>
    <row r="100" spans="2:110" ht="16.5" customHeight="1">
      <c r="C100" s="72"/>
      <c r="D100" s="17" t="s">
        <v>182</v>
      </c>
      <c r="T100" s="106"/>
      <c r="AD100" s="73"/>
    </row>
    <row r="101" spans="2:110" ht="16.5" customHeight="1">
      <c r="C101" s="72"/>
      <c r="D101" s="17" t="s">
        <v>184</v>
      </c>
      <c r="AD101" s="73"/>
    </row>
    <row r="102" spans="2:110" s="18" customFormat="1" ht="16.5" customHeight="1">
      <c r="B102" s="17"/>
      <c r="C102" s="72"/>
      <c r="D102" s="17" t="s">
        <v>185</v>
      </c>
      <c r="E102" s="17"/>
      <c r="F102" s="17"/>
      <c r="G102" s="17"/>
      <c r="H102" s="17"/>
      <c r="I102" s="17"/>
      <c r="J102" s="17"/>
      <c r="K102" s="17"/>
      <c r="L102" s="17"/>
      <c r="M102" s="17"/>
      <c r="AD102" s="73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</row>
    <row r="103" spans="2:110" s="18" customFormat="1" ht="16.5" customHeight="1">
      <c r="B103" s="17"/>
      <c r="C103" s="7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AD103" s="73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</row>
    <row r="104" spans="2:110" s="18" customFormat="1" ht="16.5" customHeight="1">
      <c r="B104" s="17"/>
      <c r="C104" s="72"/>
      <c r="D104" s="17" t="s">
        <v>213</v>
      </c>
      <c r="E104" s="17"/>
      <c r="F104" s="17"/>
      <c r="G104" s="17"/>
      <c r="H104" s="17"/>
      <c r="I104" s="17"/>
      <c r="J104" s="17"/>
      <c r="K104" s="17"/>
      <c r="L104" s="17"/>
      <c r="M104" s="17"/>
      <c r="AD104" s="73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</row>
    <row r="105" spans="2:110" s="18" customFormat="1" ht="16.5" customHeight="1">
      <c r="B105" s="17"/>
      <c r="C105" s="74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7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</row>
    <row r="106" spans="2:110" s="18" customFormat="1" ht="16.5" customHeight="1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</row>
  </sheetData>
  <mergeCells count="71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AV25:BM25"/>
    <mergeCell ref="AB23:AC23"/>
    <mergeCell ref="AD23:AU23"/>
    <mergeCell ref="AV23:BM23"/>
    <mergeCell ref="AB24:AC24"/>
    <mergeCell ref="AD24:AU24"/>
    <mergeCell ref="AV24:BM24"/>
    <mergeCell ref="D36:K36"/>
    <mergeCell ref="L36:S36"/>
    <mergeCell ref="T36:AA36"/>
    <mergeCell ref="AB36:AS36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AB40:AS40"/>
    <mergeCell ref="AT40:BK40"/>
    <mergeCell ref="AB41:AS41"/>
    <mergeCell ref="AT41:BK41"/>
    <mergeCell ref="AT36:BK36"/>
    <mergeCell ref="AB38:AS38"/>
    <mergeCell ref="AT38:BK38"/>
    <mergeCell ref="AB39:AS39"/>
    <mergeCell ref="AT39:BK39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4.2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棚卸科目集計</vt:lpstr>
      <vt:lpstr>月別合計取得</vt:lpstr>
      <vt:lpstr>加算元実在科目集計</vt:lpstr>
      <vt:lpstr>損益科目集計</vt:lpstr>
      <vt:lpstr>繰越利益剰余金集計</vt:lpstr>
      <vt:lpstr>元入金集計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2017-03-17T00:54:07Z</dcterms:modified>
</cp:coreProperties>
</file>