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/>
  <bookViews>
    <workbookView xWindow="0" yWindow="0" windowWidth="22380" windowHeight="10170" tabRatio="806" activeTab="1"/>
  </bookViews>
  <sheets>
    <sheet name="表紙" sheetId="1" r:id="rId1"/>
    <sheet name="改訂履歴" sheetId="2" r:id="rId2"/>
    <sheet name="画面遷移" sheetId="5" r:id="rId3"/>
    <sheet name="画面レイアウト" sheetId="15" r:id="rId4"/>
    <sheet name="画面項目一覧" sheetId="6" r:id="rId5"/>
    <sheet name="データセット" sheetId="23" r:id="rId6"/>
    <sheet name="画面項目制御一覧" sheetId="10" r:id="rId7"/>
    <sheet name="処理一覧" sheetId="13" r:id="rId8"/>
    <sheet name="通信処理一覧" sheetId="14" r:id="rId9"/>
    <sheet name="【印刷不要】画面レイアウト素材" sheetId="7" r:id="rId10"/>
    <sheet name="【印刷不要】設定" sheetId="3" r:id="rId11"/>
  </sheets>
  <definedNames>
    <definedName name="_xlnm._FilterDatabase" localSheetId="9" hidden="1">【印刷不要】画面レイアウト素材!#REF!</definedName>
    <definedName name="BD型" localSheetId="9">【印刷不要】画面レイアウト素材!#REF!</definedName>
    <definedName name="_xlnm.Print_Area" localSheetId="0">表紙!$A$1:$AL$21</definedName>
    <definedName name="Z_10FDA7FC_DB85_4198_8C14_DB3C92AD557A_.wvu.FilterData" localSheetId="9" hidden="1">【印刷不要】画面レイアウト素材!#REF!</definedName>
    <definedName name="イベント" localSheetId="9">【印刷不要】画面レイアウト素材!#REF!</definedName>
    <definedName name="コントロール" localSheetId="9">【印刷不要】画面レイアウト素材!#REF!</definedName>
    <definedName name="画面種別" localSheetId="9">【印刷不要】画面レイアウト素材!$B$2:$B$160</definedName>
    <definedName name="型" localSheetId="9">【印刷不要】画面レイアウト素材!#REF!</definedName>
    <definedName name="全⇔半" localSheetId="9">【印刷不要】画面レイアウト素材!#REF!</definedName>
    <definedName name="大⇔小" localSheetId="9">【印刷不要】画面レイアウト素材!#REF!</definedName>
    <definedName name="日付形式" localSheetId="9">【印刷不要】画面レイアウト素材!#REF!</definedName>
    <definedName name="必須・任意・不可" localSheetId="9">【印刷不要】画面レイアウト素材!#REF!</definedName>
    <definedName name="文字入力制限" localSheetId="9">【印刷不要】画面レイアウト素材!#REF!</definedName>
    <definedName name="平⇔片" localSheetId="9">【印刷不要】画面レイアウト素材!#REF!</definedName>
  </definedNames>
  <calcPr calcId="162913"/>
</workbook>
</file>

<file path=xl/calcChain.xml><?xml version="1.0" encoding="utf-8"?>
<calcChain xmlns="http://schemas.openxmlformats.org/spreadsheetml/2006/main">
  <c r="AB4" i="2" l="1"/>
  <c r="L20" i="1" s="1"/>
  <c r="AL4" i="2" l="1"/>
  <c r="L21" i="1" s="1"/>
  <c r="AL4" i="15" l="1"/>
  <c r="AI4" i="15"/>
  <c r="Y4" i="15"/>
  <c r="Q4" i="15"/>
  <c r="N4" i="15"/>
  <c r="AL3" i="15"/>
  <c r="AI3" i="15"/>
  <c r="Y3" i="15"/>
  <c r="Q3" i="15"/>
  <c r="N3" i="15"/>
  <c r="AL2" i="15"/>
  <c r="AI2" i="15"/>
  <c r="AB2" i="15"/>
  <c r="Y2" i="15"/>
  <c r="Q2" i="15"/>
  <c r="N2" i="15"/>
  <c r="AL4" i="14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M4" i="13"/>
  <c r="AJ4" i="13"/>
  <c r="Y4" i="13"/>
  <c r="Q4" i="13"/>
  <c r="N4" i="13"/>
  <c r="AM3" i="13"/>
  <c r="AJ3" i="13"/>
  <c r="Y3" i="13"/>
  <c r="Q3" i="13"/>
  <c r="N3" i="13"/>
  <c r="AM2" i="13"/>
  <c r="AJ2" i="13"/>
  <c r="AB2" i="13"/>
  <c r="Y2" i="13"/>
  <c r="Q2" i="13"/>
  <c r="N2" i="13"/>
  <c r="AL4" i="10"/>
  <c r="AI4" i="10"/>
  <c r="Y4" i="10"/>
  <c r="Q4" i="10"/>
  <c r="N4" i="10"/>
  <c r="AL3" i="10"/>
  <c r="AI3" i="10"/>
  <c r="Y3" i="10"/>
  <c r="Q3" i="10"/>
  <c r="N3" i="10"/>
  <c r="AL2" i="10"/>
  <c r="AI2" i="10"/>
  <c r="AB2" i="10"/>
  <c r="Y2" i="10"/>
  <c r="Q2" i="10"/>
  <c r="N2" i="10"/>
  <c r="AK47" i="5"/>
  <c r="AD47" i="5"/>
  <c r="V47" i="5"/>
  <c r="V46" i="5"/>
  <c r="AK42" i="5"/>
  <c r="AD42" i="5"/>
  <c r="V42" i="5"/>
  <c r="V41" i="5"/>
  <c r="AM4" i="6"/>
  <c r="AJ4" i="6"/>
  <c r="Z4" i="6"/>
  <c r="R4" i="6"/>
  <c r="O4" i="6"/>
  <c r="AM3" i="6"/>
  <c r="AJ3" i="6"/>
  <c r="Z3" i="6"/>
  <c r="R3" i="6"/>
  <c r="O3" i="6"/>
  <c r="AM2" i="6"/>
  <c r="AJ2" i="6"/>
  <c r="AC2" i="6"/>
  <c r="Z2" i="6"/>
  <c r="R2" i="6"/>
  <c r="O2" i="6"/>
  <c r="AL4" i="5"/>
  <c r="AI4" i="5"/>
  <c r="Y4" i="5"/>
  <c r="Q4" i="5"/>
  <c r="N4" i="5"/>
  <c r="AL3" i="5"/>
  <c r="AI3" i="5"/>
  <c r="Y3" i="5"/>
  <c r="Q3" i="5"/>
  <c r="N3" i="5"/>
  <c r="AL2" i="5"/>
  <c r="AI2" i="5"/>
  <c r="AB2" i="5"/>
  <c r="Y2" i="5"/>
  <c r="Q2" i="5"/>
  <c r="N2" i="5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D2" i="3"/>
  <c r="F4" i="3"/>
  <c r="F3" i="3"/>
  <c r="F2" i="3"/>
  <c r="B3" i="3"/>
  <c r="B4" i="3"/>
  <c r="B2" i="3"/>
  <c r="AC4" i="6" l="1"/>
  <c r="AB3" i="15"/>
  <c r="AB3" i="2"/>
  <c r="AB3" i="13"/>
  <c r="AB3" i="10"/>
  <c r="AB4" i="5"/>
  <c r="AB4" i="13"/>
  <c r="AB3" i="5"/>
  <c r="AB4" i="10"/>
  <c r="D3" i="3"/>
  <c r="AB4" i="15"/>
  <c r="D4" i="3"/>
  <c r="AC3" i="6"/>
  <c r="AB4" i="14"/>
  <c r="AB3" i="14"/>
</calcChain>
</file>

<file path=xl/comments1.xml><?xml version="1.0" encoding="utf-8"?>
<comments xmlns="http://schemas.openxmlformats.org/spreadsheetml/2006/main">
  <authors>
    <author>作成者</author>
  </authors>
  <commentList>
    <comment ref="D7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
・イベント処理を複数パターン記載しなければいけない項目
などの場合に付与する項目の明細番号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K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○:初期表示は必ずEnable
×:初期表示は必ずDisable
△:Master設定等によりEnable/Disable変更</t>
        </r>
      </text>
    </comment>
    <comment ref="M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○:初期表示は必ずVisible
×:初期表示は必ずHidden
△:Master設定等によりVisible/Hidden変更</t>
        </r>
      </text>
    </comment>
  </commentList>
</comments>
</file>

<file path=xl/sharedStrings.xml><?xml version="1.0" encoding="utf-8"?>
<sst xmlns="http://schemas.openxmlformats.org/spreadsheetml/2006/main" count="524" uniqueCount="359">
  <si>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</si>
  <si>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</si>
  <si>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</si>
  <si>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</si>
  <si>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</si>
  <si>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</si>
  <si>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</si>
  <si>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</si>
  <si>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</si>
  <si>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</si>
  <si>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</si>
  <si>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</si>
  <si>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</si>
  <si>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</si>
  <si>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</si>
  <si>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</si>
  <si>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</si>
  <si>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</si>
  <si>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</si>
  <si>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</si>
  <si>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</si>
  <si>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サブシステムID</t>
    <phoneticPr fontId="2"/>
  </si>
  <si>
    <t>作成日</t>
    <rPh sb="0" eb="3">
      <t>サクセイビ</t>
    </rPh>
    <phoneticPr fontId="2"/>
  </si>
  <si>
    <t>機能名</t>
    <rPh sb="0" eb="2">
      <t>キノウ</t>
    </rPh>
    <rPh sb="2" eb="3">
      <t>メイ</t>
    </rPh>
    <phoneticPr fontId="2"/>
  </si>
  <si>
    <t>機能ID</t>
    <rPh sb="0" eb="2">
      <t>キノウ</t>
    </rPh>
    <phoneticPr fontId="2"/>
  </si>
  <si>
    <t>作成者</t>
    <rPh sb="0" eb="3">
      <t>サクセイシャ</t>
    </rPh>
    <phoneticPr fontId="2"/>
  </si>
  <si>
    <t>最終更新日</t>
    <rPh sb="0" eb="2">
      <t>サイシュウ</t>
    </rPh>
    <rPh sb="2" eb="5">
      <t>コウシンビ</t>
    </rPh>
    <phoneticPr fontId="2"/>
  </si>
  <si>
    <t>最終更新者</t>
    <rPh sb="0" eb="2">
      <t>サイシュウ</t>
    </rPh>
    <rPh sb="2" eb="5">
      <t>コウシンシャ</t>
    </rPh>
    <phoneticPr fontId="2"/>
  </si>
  <si>
    <t>【自機能画面】</t>
    <rPh sb="1" eb="2">
      <t>ジ</t>
    </rPh>
    <rPh sb="2" eb="4">
      <t>キノウ</t>
    </rPh>
    <rPh sb="4" eb="6">
      <t>ガメン</t>
    </rPh>
    <phoneticPr fontId="4"/>
  </si>
  <si>
    <t>【呼出画面】</t>
    <rPh sb="1" eb="3">
      <t>ヨビダシ</t>
    </rPh>
    <rPh sb="3" eb="5">
      <t>ガメン</t>
    </rPh>
    <phoneticPr fontId="4"/>
  </si>
  <si>
    <t>自画面</t>
    <rPh sb="0" eb="1">
      <t>ジ</t>
    </rPh>
    <rPh sb="1" eb="3">
      <t>ガメン</t>
    </rPh>
    <phoneticPr fontId="4"/>
  </si>
  <si>
    <t>→</t>
  </si>
  <si>
    <t>No.</t>
  </si>
  <si>
    <t>項目名</t>
    <rPh sb="0" eb="2">
      <t>コウモク</t>
    </rPh>
    <rPh sb="2" eb="3">
      <t>メイ</t>
    </rPh>
    <phoneticPr fontId="4"/>
  </si>
  <si>
    <t>型</t>
    <rPh sb="0" eb="1">
      <t>カタ</t>
    </rPh>
    <phoneticPr fontId="4"/>
  </si>
  <si>
    <t>文字数</t>
    <rPh sb="0" eb="2">
      <t>モジ</t>
    </rPh>
    <rPh sb="2" eb="3">
      <t>スウ</t>
    </rPh>
    <phoneticPr fontId="4"/>
  </si>
  <si>
    <t>項目説明</t>
    <rPh sb="0" eb="2">
      <t>コウモク</t>
    </rPh>
    <rPh sb="2" eb="4">
      <t>セツメイ</t>
    </rPh>
    <phoneticPr fontId="4"/>
  </si>
  <si>
    <t>必須</t>
    <rPh sb="0" eb="2">
      <t>ヒッス</t>
    </rPh>
    <phoneticPr fontId="4"/>
  </si>
  <si>
    <t>（特に無し）</t>
    <rPh sb="1" eb="2">
      <t>トク</t>
    </rPh>
    <rPh sb="3" eb="4">
      <t>ナ</t>
    </rPh>
    <phoneticPr fontId="4"/>
  </si>
  <si>
    <t>←</t>
  </si>
  <si>
    <t>＜画面遷移パラメータ＞</t>
    <rPh sb="1" eb="3">
      <t>ガメン</t>
    </rPh>
    <rPh sb="3" eb="5">
      <t>センイ</t>
    </rPh>
    <phoneticPr fontId="2"/>
  </si>
  <si>
    <t>＜画面遷移図＞</t>
    <rPh sb="1" eb="3">
      <t>ガメン</t>
    </rPh>
    <rPh sb="3" eb="5">
      <t>センイ</t>
    </rPh>
    <rPh sb="5" eb="6">
      <t>ズ</t>
    </rPh>
    <phoneticPr fontId="2"/>
  </si>
  <si>
    <t>※共通情報（セッションやログイン情報から取得する項目）は画面遷移パラメータに記載しません</t>
    <rPh sb="1" eb="3">
      <t>キョウツウ</t>
    </rPh>
    <rPh sb="3" eb="5">
      <t>ジョウホウ</t>
    </rPh>
    <rPh sb="16" eb="18">
      <t>ジョウホウ</t>
    </rPh>
    <rPh sb="20" eb="22">
      <t>シュトク</t>
    </rPh>
    <rPh sb="28" eb="30">
      <t>ガメン</t>
    </rPh>
    <rPh sb="30" eb="32">
      <t>センイ</t>
    </rPh>
    <rPh sb="38" eb="40">
      <t>キサイ</t>
    </rPh>
    <phoneticPr fontId="4"/>
  </si>
  <si>
    <t>画面Ａ</t>
    <rPh sb="0" eb="2">
      <t>ガメン</t>
    </rPh>
    <phoneticPr fontId="4"/>
  </si>
  <si>
    <t>明細</t>
    <rPh sb="0" eb="2">
      <t>メイサイ</t>
    </rPh>
    <phoneticPr fontId="4"/>
  </si>
  <si>
    <t>画面項目名</t>
    <phoneticPr fontId="4"/>
  </si>
  <si>
    <t>特記事項</t>
    <rPh sb="0" eb="2">
      <t>トッキ</t>
    </rPh>
    <rPh sb="2" eb="4">
      <t>ジコウ</t>
    </rPh>
    <phoneticPr fontId="4"/>
  </si>
  <si>
    <t>コード</t>
    <phoneticPr fontId="2"/>
  </si>
  <si>
    <t>内容</t>
    <rPh sb="0" eb="2">
      <t>ナイヨウ</t>
    </rPh>
    <phoneticPr fontId="2"/>
  </si>
  <si>
    <t>テキストボックス</t>
    <phoneticPr fontId="2"/>
  </si>
  <si>
    <t>ラベル</t>
    <phoneticPr fontId="2"/>
  </si>
  <si>
    <t>テキストエリア</t>
    <phoneticPr fontId="2"/>
  </si>
  <si>
    <t>コンボボックス</t>
    <phoneticPr fontId="2"/>
  </si>
  <si>
    <t>タブコントロール</t>
    <phoneticPr fontId="2"/>
  </si>
  <si>
    <t>TC</t>
    <phoneticPr fontId="2"/>
  </si>
  <si>
    <t>＜コントロール種類＞</t>
    <rPh sb="7" eb="9">
      <t>シュルイ</t>
    </rPh>
    <phoneticPr fontId="2"/>
  </si>
  <si>
    <t>＜共通ヘッダ＞</t>
    <rPh sb="1" eb="3">
      <t>キョウツウ</t>
    </rPh>
    <phoneticPr fontId="2"/>
  </si>
  <si>
    <t>コントロール</t>
    <phoneticPr fontId="4"/>
  </si>
  <si>
    <t>PF</t>
    <phoneticPr fontId="4"/>
  </si>
  <si>
    <t>パスワードフィールド</t>
    <phoneticPr fontId="4"/>
  </si>
  <si>
    <t>TF</t>
    <phoneticPr fontId="4"/>
  </si>
  <si>
    <t>テキストフィールド</t>
    <phoneticPr fontId="4"/>
  </si>
  <si>
    <t>TA</t>
    <phoneticPr fontId="4"/>
  </si>
  <si>
    <t>テキストエリア（長さで調節、必要に応じてスクロールボックスを使用）</t>
    <rPh sb="8" eb="9">
      <t>ナガ</t>
    </rPh>
    <rPh sb="11" eb="13">
      <t>チョウセツ</t>
    </rPh>
    <rPh sb="14" eb="16">
      <t>ヒツヨウ</t>
    </rPh>
    <rPh sb="17" eb="18">
      <t>オウ</t>
    </rPh>
    <rPh sb="30" eb="32">
      <t>シヨウ</t>
    </rPh>
    <phoneticPr fontId="4"/>
  </si>
  <si>
    <t>SCB</t>
    <phoneticPr fontId="4"/>
  </si>
  <si>
    <t>スクロールボックス</t>
    <phoneticPr fontId="4"/>
  </si>
  <si>
    <t>LBX</t>
    <phoneticPr fontId="4"/>
  </si>
  <si>
    <t>リストボックス</t>
    <phoneticPr fontId="4"/>
  </si>
  <si>
    <t>CB</t>
    <phoneticPr fontId="4"/>
  </si>
  <si>
    <t>コマンドボタン</t>
    <phoneticPr fontId="4"/>
  </si>
  <si>
    <t>LB</t>
    <phoneticPr fontId="4"/>
  </si>
  <si>
    <t>リンクボタン</t>
    <phoneticPr fontId="4"/>
  </si>
  <si>
    <t>CBX</t>
    <phoneticPr fontId="4"/>
  </si>
  <si>
    <t>コンボボックス</t>
    <phoneticPr fontId="4"/>
  </si>
  <si>
    <t>RB</t>
    <phoneticPr fontId="4"/>
  </si>
  <si>
    <t>ラジオボタン</t>
    <phoneticPr fontId="4"/>
  </si>
  <si>
    <t>CHB</t>
    <phoneticPr fontId="4"/>
  </si>
  <si>
    <t>チェックボタン</t>
    <phoneticPr fontId="4"/>
  </si>
  <si>
    <t>TD</t>
    <phoneticPr fontId="4"/>
  </si>
  <si>
    <t>テキストディスプレイ（サンプル上ではリードオンリーのテキストボックス）</t>
    <rPh sb="15" eb="16">
      <t>ジョウ</t>
    </rPh>
    <phoneticPr fontId="4"/>
  </si>
  <si>
    <t>LBL</t>
    <phoneticPr fontId="4"/>
  </si>
  <si>
    <t>ラベル</t>
    <phoneticPr fontId="4"/>
  </si>
  <si>
    <t>ソートボタン</t>
    <phoneticPr fontId="4"/>
  </si>
  <si>
    <t>ページング（Gridコントロールの上部に配置）</t>
    <rPh sb="17" eb="19">
      <t>ジョウブ</t>
    </rPh>
    <rPh sb="20" eb="22">
      <t>ハイチ</t>
    </rPh>
    <phoneticPr fontId="4"/>
  </si>
  <si>
    <t>＜Grid左上部＞</t>
    <rPh sb="5" eb="6">
      <t>ヒダリ</t>
    </rPh>
    <rPh sb="6" eb="8">
      <t>ジョウブ</t>
    </rPh>
    <phoneticPr fontId="4"/>
  </si>
  <si>
    <t>＜Grid右上部＞</t>
    <rPh sb="5" eb="6">
      <t>ミギ</t>
    </rPh>
    <rPh sb="6" eb="8">
      <t>ジョウブ</t>
    </rPh>
    <phoneticPr fontId="4"/>
  </si>
  <si>
    <t>添付ファイル</t>
    <rPh sb="0" eb="2">
      <t>テンプ</t>
    </rPh>
    <phoneticPr fontId="4"/>
  </si>
  <si>
    <t>ファイルアップロード</t>
    <phoneticPr fontId="4"/>
  </si>
  <si>
    <t>ツリービュー</t>
    <phoneticPr fontId="4"/>
  </si>
  <si>
    <t>タブ</t>
    <phoneticPr fontId="4"/>
  </si>
  <si>
    <t>フレーム</t>
    <phoneticPr fontId="4"/>
  </si>
  <si>
    <t>※自作のコントロール(部品)も定義します</t>
    <rPh sb="1" eb="3">
      <t>ジサク</t>
    </rPh>
    <rPh sb="11" eb="13">
      <t>ブヒン</t>
    </rPh>
    <rPh sb="15" eb="17">
      <t>テイギ</t>
    </rPh>
    <phoneticPr fontId="2"/>
  </si>
  <si>
    <t>LBL</t>
    <phoneticPr fontId="2"/>
  </si>
  <si>
    <t>A</t>
    <phoneticPr fontId="2"/>
  </si>
  <si>
    <t>B</t>
    <phoneticPr fontId="2"/>
  </si>
  <si>
    <t>メイン機能</t>
    <rPh sb="3" eb="5">
      <t>キノウ</t>
    </rPh>
    <phoneticPr fontId="2"/>
  </si>
  <si>
    <t>パーシャルタイプ</t>
    <phoneticPr fontId="2"/>
  </si>
  <si>
    <t>機能概要</t>
    <rPh sb="0" eb="2">
      <t>キノウ</t>
    </rPh>
    <rPh sb="2" eb="4">
      <t>ガイヨウ</t>
    </rPh>
    <phoneticPr fontId="2"/>
  </si>
  <si>
    <t>C</t>
    <phoneticPr fontId="2"/>
  </si>
  <si>
    <t>■パーシャルパーツ</t>
    <phoneticPr fontId="15"/>
  </si>
  <si>
    <t>ID</t>
    <phoneticPr fontId="2"/>
  </si>
  <si>
    <t>ID</t>
    <phoneticPr fontId="2"/>
  </si>
  <si>
    <t>ｺﾝﾄﾛｰﾙ
タイプ</t>
    <phoneticPr fontId="4"/>
  </si>
  <si>
    <t>初期表示状態</t>
    <rPh sb="0" eb="2">
      <t>ショキ</t>
    </rPh>
    <rPh sb="2" eb="4">
      <t>ヒョウジ</t>
    </rPh>
    <rPh sb="4" eb="6">
      <t>ジョウタイ</t>
    </rPh>
    <phoneticPr fontId="4"/>
  </si>
  <si>
    <t>TA</t>
    <phoneticPr fontId="2"/>
  </si>
  <si>
    <t>Enable
(有効)</t>
    <rPh sb="8" eb="10">
      <t>ユウコウ</t>
    </rPh>
    <phoneticPr fontId="2"/>
  </si>
  <si>
    <t>Visible
(表示)</t>
    <rPh sb="9" eb="11">
      <t>ヒョウジ</t>
    </rPh>
    <phoneticPr fontId="2"/>
  </si>
  <si>
    <t>ユーザアクション</t>
    <phoneticPr fontId="2"/>
  </si>
  <si>
    <t>イベント名称</t>
    <rPh sb="4" eb="6">
      <t>メイショウ</t>
    </rPh>
    <phoneticPr fontId="2"/>
  </si>
  <si>
    <t>ユーザアクション・イベント</t>
    <phoneticPr fontId="2"/>
  </si>
  <si>
    <t>ラベル名(固定)</t>
    <rPh sb="5" eb="7">
      <t>コテイ</t>
    </rPh>
    <phoneticPr fontId="4"/>
  </si>
  <si>
    <t>ｺﾝﾄﾛｰﾙ
ID</t>
    <phoneticPr fontId="2"/>
  </si>
  <si>
    <t>処理概要</t>
    <rPh sb="0" eb="2">
      <t>ショリ</t>
    </rPh>
    <rPh sb="2" eb="4">
      <t>ガイヨウ</t>
    </rPh>
    <phoneticPr fontId="2"/>
  </si>
  <si>
    <t>初期表示
イニシャライズ
(イベントID)</t>
    <rPh sb="0" eb="2">
      <t>ショキ</t>
    </rPh>
    <rPh sb="2" eb="4">
      <t>ヒョウジ</t>
    </rPh>
    <phoneticPr fontId="4"/>
  </si>
  <si>
    <t>CC</t>
    <phoneticPr fontId="2"/>
  </si>
  <si>
    <t>カレンダーコントロール</t>
    <phoneticPr fontId="2"/>
  </si>
  <si>
    <t>ラベル名(固定)－英語</t>
    <rPh sb="5" eb="7">
      <t>コテイ</t>
    </rPh>
    <rPh sb="9" eb="11">
      <t>エイゴ</t>
    </rPh>
    <phoneticPr fontId="4"/>
  </si>
  <si>
    <t>共通コンポーネントクラス</t>
    <rPh sb="0" eb="2">
      <t>キョウツウ</t>
    </rPh>
    <phoneticPr fontId="2"/>
  </si>
  <si>
    <t>プロセスID</t>
    <phoneticPr fontId="4"/>
  </si>
  <si>
    <t>通信処理ID</t>
    <rPh sb="0" eb="2">
      <t>ツウシン</t>
    </rPh>
    <rPh sb="2" eb="4">
      <t>ショリ</t>
    </rPh>
    <phoneticPr fontId="4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</si>
  <si>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</si>
  <si>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</si>
  <si>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</si>
  <si>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処理ID</t>
    <rPh sb="0" eb="2">
      <t>ショリ</t>
    </rPh>
    <phoneticPr fontId="2"/>
  </si>
  <si>
    <t>&lt;イベント種類&gt;</t>
    <rPh sb="5" eb="7">
      <t>シュルイ</t>
    </rPh>
    <phoneticPr fontId="2"/>
  </si>
  <si>
    <t>MouseDoubleClick_Left</t>
  </si>
  <si>
    <t>KeyDown</t>
  </si>
  <si>
    <t>Focus</t>
  </si>
  <si>
    <t>SelectedRowChanged</t>
  </si>
  <si>
    <t>名称</t>
    <rPh sb="0" eb="2">
      <t>メイショウ</t>
    </rPh>
    <phoneticPr fontId="2"/>
  </si>
  <si>
    <t>内容</t>
    <rPh sb="0" eb="2">
      <t>ナイヨウ</t>
    </rPh>
    <phoneticPr fontId="2"/>
  </si>
  <si>
    <t>マウスの左ボタンをクリック</t>
    <rPh sb="4" eb="5">
      <t>ヒダリ</t>
    </rPh>
    <phoneticPr fontId="2"/>
  </si>
  <si>
    <t>マウスの左ボタンをダブルクリック</t>
    <rPh sb="4" eb="5">
      <t>ヒダリ</t>
    </rPh>
    <phoneticPr fontId="2"/>
  </si>
  <si>
    <t>キーボードのキーダウン</t>
    <phoneticPr fontId="2"/>
  </si>
  <si>
    <t>コントロールのフォーカス時</t>
    <rPh sb="12" eb="13">
      <t>ジ</t>
    </rPh>
    <phoneticPr fontId="2"/>
  </si>
  <si>
    <t>(Grid等の)行選択</t>
    <rPh sb="5" eb="6">
      <t>ナド</t>
    </rPh>
    <rPh sb="8" eb="9">
      <t>ギョウ</t>
    </rPh>
    <rPh sb="9" eb="11">
      <t>センタク</t>
    </rPh>
    <phoneticPr fontId="2"/>
  </si>
  <si>
    <t>MouseClick_Left</t>
    <phoneticPr fontId="2"/>
  </si>
  <si>
    <t>MouseClick_Right</t>
    <phoneticPr fontId="2"/>
  </si>
  <si>
    <t>MouseDoubleClick_Right</t>
    <phoneticPr fontId="2"/>
  </si>
  <si>
    <t>マウスの右ボタンをクリック</t>
    <rPh sb="4" eb="5">
      <t>ミギ</t>
    </rPh>
    <phoneticPr fontId="2"/>
  </si>
  <si>
    <t>マウスの右ボタンをダブルクリック</t>
    <rPh sb="4" eb="5">
      <t>ミギ</t>
    </rPh>
    <phoneticPr fontId="2"/>
  </si>
  <si>
    <t>SelectChanging</t>
    <phoneticPr fontId="2"/>
  </si>
  <si>
    <t>ValueChanging</t>
    <phoneticPr fontId="2"/>
  </si>
  <si>
    <t>Blur</t>
    <phoneticPr fontId="2"/>
  </si>
  <si>
    <t>コントロールのフォーカスが外れたとき</t>
    <rPh sb="13" eb="14">
      <t>ハズ</t>
    </rPh>
    <phoneticPr fontId="2"/>
  </si>
  <si>
    <t>SelectedRowChanging</t>
    <phoneticPr fontId="2"/>
  </si>
  <si>
    <t>入力値が変更されている時</t>
    <rPh sb="0" eb="2">
      <t>ニュウリョク</t>
    </rPh>
    <rPh sb="2" eb="3">
      <t>チ</t>
    </rPh>
    <rPh sb="4" eb="6">
      <t>ヘンコウ</t>
    </rPh>
    <rPh sb="11" eb="12">
      <t>トキ</t>
    </rPh>
    <phoneticPr fontId="2"/>
  </si>
  <si>
    <t>入力値が確定した時</t>
    <rPh sb="0" eb="2">
      <t>ニュウリョク</t>
    </rPh>
    <rPh sb="2" eb="3">
      <t>チ</t>
    </rPh>
    <rPh sb="4" eb="6">
      <t>カクテイ</t>
    </rPh>
    <rPh sb="8" eb="9">
      <t>トキ</t>
    </rPh>
    <phoneticPr fontId="2"/>
  </si>
  <si>
    <t>ComboBoxの選択状態が変わった時</t>
    <rPh sb="9" eb="11">
      <t>センタク</t>
    </rPh>
    <rPh sb="11" eb="13">
      <t>ジョウタイ</t>
    </rPh>
    <rPh sb="14" eb="15">
      <t>カ</t>
    </rPh>
    <rPh sb="18" eb="19">
      <t>トキ</t>
    </rPh>
    <phoneticPr fontId="2"/>
  </si>
  <si>
    <t>ComboBoxの選択状態が変わる時</t>
    <rPh sb="9" eb="11">
      <t>センタク</t>
    </rPh>
    <rPh sb="11" eb="13">
      <t>ジョウタイ</t>
    </rPh>
    <rPh sb="14" eb="15">
      <t>カ</t>
    </rPh>
    <rPh sb="17" eb="18">
      <t>トキ</t>
    </rPh>
    <phoneticPr fontId="2"/>
  </si>
  <si>
    <t>MEMO</t>
    <phoneticPr fontId="2"/>
  </si>
  <si>
    <t>メモコントロール</t>
    <phoneticPr fontId="2"/>
  </si>
  <si>
    <t>TV</t>
    <phoneticPr fontId="2"/>
  </si>
  <si>
    <t>ツリービュー</t>
    <phoneticPr fontId="2"/>
  </si>
  <si>
    <t>CBX</t>
    <phoneticPr fontId="2"/>
  </si>
  <si>
    <t>CB</t>
    <phoneticPr fontId="2"/>
  </si>
  <si>
    <t>コマンドボタン</t>
    <phoneticPr fontId="2"/>
  </si>
  <si>
    <t>IMG</t>
    <phoneticPr fontId="2"/>
  </si>
  <si>
    <t>イメージコントロール</t>
    <phoneticPr fontId="2"/>
  </si>
  <si>
    <t>SelectChanged</t>
    <phoneticPr fontId="2"/>
  </si>
  <si>
    <t>TabChanged</t>
    <phoneticPr fontId="2"/>
  </si>
  <si>
    <t>タブが切り替わった時</t>
    <rPh sb="3" eb="4">
      <t>キ</t>
    </rPh>
    <rPh sb="5" eb="6">
      <t>カ</t>
    </rPh>
    <rPh sb="9" eb="10">
      <t>トキ</t>
    </rPh>
    <phoneticPr fontId="2"/>
  </si>
  <si>
    <t>ID</t>
    <phoneticPr fontId="2"/>
  </si>
  <si>
    <t>データ</t>
    <phoneticPr fontId="15"/>
  </si>
  <si>
    <t>属性</t>
    <rPh sb="0" eb="2">
      <t>ゾクセイ</t>
    </rPh>
    <phoneticPr fontId="15"/>
  </si>
  <si>
    <t>繰り返し</t>
    <rPh sb="0" eb="1">
      <t>ク</t>
    </rPh>
    <rPh sb="2" eb="3">
      <t>カエ</t>
    </rPh>
    <phoneticPr fontId="15"/>
  </si>
  <si>
    <t>用途</t>
    <rPh sb="0" eb="2">
      <t>ヨウト</t>
    </rPh>
    <phoneticPr fontId="15"/>
  </si>
  <si>
    <t>発生</t>
    <rPh sb="0" eb="2">
      <t>ハッセイ</t>
    </rPh>
    <phoneticPr fontId="15"/>
  </si>
  <si>
    <t>コンポーネント</t>
    <phoneticPr fontId="15"/>
  </si>
  <si>
    <t>取得に必要なデータ</t>
    <rPh sb="0" eb="2">
      <t>シュトク</t>
    </rPh>
    <rPh sb="3" eb="5">
      <t>ヒツヨウ</t>
    </rPh>
    <phoneticPr fontId="15"/>
  </si>
  <si>
    <t>特記事項</t>
    <rPh sb="0" eb="2">
      <t>トッキ</t>
    </rPh>
    <rPh sb="2" eb="4">
      <t>ジコウ</t>
    </rPh>
    <phoneticPr fontId="15"/>
  </si>
  <si>
    <t>ZZ</t>
    <phoneticPr fontId="2"/>
  </si>
  <si>
    <t>ZZ_Initialize</t>
    <phoneticPr fontId="2"/>
  </si>
  <si>
    <t>共通処理</t>
    <rPh sb="0" eb="2">
      <t>キョウツウ</t>
    </rPh>
    <rPh sb="2" eb="4">
      <t>ショリ</t>
    </rPh>
    <phoneticPr fontId="2"/>
  </si>
  <si>
    <t>■フォーカス順序</t>
    <rPh sb="6" eb="8">
      <t>ジュンジョ</t>
    </rPh>
    <phoneticPr fontId="21"/>
  </si>
  <si>
    <t>順序</t>
    <rPh sb="0" eb="2">
      <t>ジュンジョ</t>
    </rPh>
    <phoneticPr fontId="21"/>
  </si>
  <si>
    <t>ＩＤ</t>
    <phoneticPr fontId="21"/>
  </si>
  <si>
    <t>フッタ</t>
    <phoneticPr fontId="2"/>
  </si>
  <si>
    <t>ヘッダ</t>
    <phoneticPr fontId="2"/>
  </si>
  <si>
    <t>■メッセージボックス</t>
    <phoneticPr fontId="21"/>
  </si>
  <si>
    <t>■入力エラー時</t>
    <rPh sb="1" eb="3">
      <t>ニュウリョク</t>
    </rPh>
    <rPh sb="6" eb="7">
      <t>ジ</t>
    </rPh>
    <phoneticPr fontId="21"/>
  </si>
  <si>
    <t>メールのリンク</t>
    <phoneticPr fontId="4"/>
  </si>
  <si>
    <t>■機能概要</t>
    <rPh sb="1" eb="3">
      <t>キノウ</t>
    </rPh>
    <rPh sb="3" eb="5">
      <t>ガイヨウ</t>
    </rPh>
    <phoneticPr fontId="15"/>
  </si>
  <si>
    <t>Web／WebApi</t>
    <phoneticPr fontId="2"/>
  </si>
  <si>
    <t>メニューヘッダー</t>
    <phoneticPr fontId="2"/>
  </si>
  <si>
    <t>メニューコンテンツ</t>
    <phoneticPr fontId="2"/>
  </si>
  <si>
    <t>メニューフッタ</t>
    <phoneticPr fontId="2"/>
  </si>
  <si>
    <t>ValueChanged</t>
    <phoneticPr fontId="2"/>
  </si>
  <si>
    <t>画面レイアウト１</t>
    <rPh sb="0" eb="2">
      <t>ガメン</t>
    </rPh>
    <phoneticPr fontId="2"/>
  </si>
  <si>
    <t>記帳くんCloudMJS管理サイト</t>
    <rPh sb="0" eb="2">
      <t>キチョウ</t>
    </rPh>
    <rPh sb="12" eb="14">
      <t>カンリ</t>
    </rPh>
    <phoneticPr fontId="4"/>
  </si>
  <si>
    <t>MJS管理サイトはMJS社員のみが使用するため、IP制限をかける。</t>
    <rPh sb="3" eb="5">
      <t>カンリ</t>
    </rPh>
    <rPh sb="12" eb="14">
      <t>シャイン</t>
    </rPh>
    <rPh sb="17" eb="19">
      <t>シヨウ</t>
    </rPh>
    <rPh sb="26" eb="28">
      <t>セイゲン</t>
    </rPh>
    <phoneticPr fontId="2"/>
  </si>
  <si>
    <t>パスワード紛失により、会計事務所のビルトイン管理者のパスワードを登録済みメールアドレスにメール送信するページ。</t>
    <rPh sb="5" eb="7">
      <t>フンシツ</t>
    </rPh>
    <rPh sb="11" eb="13">
      <t>カイケイ</t>
    </rPh>
    <rPh sb="13" eb="15">
      <t>ジム</t>
    </rPh>
    <rPh sb="15" eb="16">
      <t>ショ</t>
    </rPh>
    <rPh sb="22" eb="25">
      <t>カンリシャ</t>
    </rPh>
    <rPh sb="32" eb="34">
      <t>トウロク</t>
    </rPh>
    <rPh sb="34" eb="35">
      <t>ズ</t>
    </rPh>
    <rPh sb="47" eb="49">
      <t>ソウシン</t>
    </rPh>
    <phoneticPr fontId="2"/>
  </si>
  <si>
    <t>LBL</t>
    <phoneticPr fontId="2"/>
  </si>
  <si>
    <t>LBX</t>
    <phoneticPr fontId="2"/>
  </si>
  <si>
    <t>ボタンクリック</t>
  </si>
  <si>
    <t>MouseClick_Left</t>
  </si>
  <si>
    <t>ZZ_Initialize</t>
    <phoneticPr fontId="2"/>
  </si>
  <si>
    <t>VKZSysAdmin0004</t>
  </si>
  <si>
    <t>五十嵐隆宏</t>
    <rPh sb="0" eb="5">
      <t>イガラシタカヒロ</t>
    </rPh>
    <phoneticPr fontId="4"/>
  </si>
  <si>
    <t>インフォメーションサイトコンテンツ管理ページ</t>
    <phoneticPr fontId="4"/>
  </si>
  <si>
    <t>【概要】
●インフォメーションサイトのコンテンツを作成する機能
【利用者】
●MJS社員（CSC？）（IP制限）
【処理タイミング】
●ログイン後表示</t>
    <rPh sb="1" eb="3">
      <t>ガイヨウ</t>
    </rPh>
    <rPh sb="29" eb="31">
      <t>キノウ</t>
    </rPh>
    <rPh sb="43" eb="45">
      <t>シャイン</t>
    </rPh>
    <rPh sb="54" eb="56">
      <t>セイゲン</t>
    </rPh>
    <rPh sb="74" eb="75">
      <t>ゴ</t>
    </rPh>
    <rPh sb="75" eb="77">
      <t>ヒョウジ</t>
    </rPh>
    <phoneticPr fontId="4"/>
  </si>
  <si>
    <t>B1</t>
    <phoneticPr fontId="2"/>
  </si>
  <si>
    <t>B2</t>
    <phoneticPr fontId="2"/>
  </si>
  <si>
    <t>B3</t>
    <phoneticPr fontId="2"/>
  </si>
  <si>
    <t>B4</t>
    <phoneticPr fontId="2"/>
  </si>
  <si>
    <t>タイトルラベル</t>
    <phoneticPr fontId="2"/>
  </si>
  <si>
    <t>タイトル</t>
    <phoneticPr fontId="2"/>
  </si>
  <si>
    <t>カテゴリ</t>
    <phoneticPr fontId="2"/>
  </si>
  <si>
    <t>公開開始日</t>
    <rPh sb="0" eb="2">
      <t>コウカイ</t>
    </rPh>
    <rPh sb="2" eb="5">
      <t>カイシビ</t>
    </rPh>
    <phoneticPr fontId="2"/>
  </si>
  <si>
    <t>公開終了日</t>
    <rPh sb="0" eb="2">
      <t>コウカイ</t>
    </rPh>
    <rPh sb="2" eb="5">
      <t>シュウリョウビ</t>
    </rPh>
    <phoneticPr fontId="2"/>
  </si>
  <si>
    <t>カテゴリラベル</t>
    <phoneticPr fontId="2"/>
  </si>
  <si>
    <t>公開開始日ラベル</t>
    <rPh sb="0" eb="2">
      <t>コウカイ</t>
    </rPh>
    <rPh sb="2" eb="5">
      <t>カイシビ</t>
    </rPh>
    <phoneticPr fontId="2"/>
  </si>
  <si>
    <t>公開終了日ラベル</t>
    <rPh sb="0" eb="2">
      <t>コウカイ</t>
    </rPh>
    <rPh sb="2" eb="5">
      <t>シュウリョウビ</t>
    </rPh>
    <phoneticPr fontId="2"/>
  </si>
  <si>
    <t>B5</t>
  </si>
  <si>
    <t>お知らせ情報一覧</t>
    <rPh sb="1" eb="2">
      <t>シ</t>
    </rPh>
    <rPh sb="4" eb="6">
      <t>ジョウホウ</t>
    </rPh>
    <rPh sb="6" eb="8">
      <t>イチラン</t>
    </rPh>
    <phoneticPr fontId="2"/>
  </si>
  <si>
    <t>B5-1</t>
    <phoneticPr fontId="2"/>
  </si>
  <si>
    <t>お知らせデータ</t>
    <rPh sb="1" eb="2">
      <t>シ</t>
    </rPh>
    <phoneticPr fontId="2"/>
  </si>
  <si>
    <t>CB</t>
    <phoneticPr fontId="2"/>
  </si>
  <si>
    <t>B6</t>
    <phoneticPr fontId="2"/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</si>
  <si>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</si>
  <si>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</si>
  <si>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</si>
  <si>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</si>
  <si>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</si>
  <si>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</si>
  <si>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</si>
  <si>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</si>
  <si>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</si>
  <si>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</si>
  <si>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</si>
  <si>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</si>
  <si>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</si>
  <si>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</si>
  <si>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</si>
  <si>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</si>
  <si>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</si>
  <si>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</si>
  <si>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</si>
  <si>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</si>
  <si>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</si>
  <si>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内容ラベル</t>
    <rPh sb="0" eb="2">
      <t>ナイヨウ</t>
    </rPh>
    <phoneticPr fontId="2"/>
  </si>
  <si>
    <t>内容</t>
    <phoneticPr fontId="2"/>
  </si>
  <si>
    <t>時</t>
    <rPh sb="0" eb="1">
      <t>ジ</t>
    </rPh>
    <phoneticPr fontId="2"/>
  </si>
  <si>
    <t>分</t>
    <rPh sb="0" eb="1">
      <t>フン</t>
    </rPh>
    <phoneticPr fontId="2"/>
  </si>
  <si>
    <t>追加ボタン</t>
    <rPh sb="0" eb="2">
      <t>ツイカ</t>
    </rPh>
    <phoneticPr fontId="2"/>
  </si>
  <si>
    <t>閉じるボタン</t>
    <rPh sb="0" eb="1">
      <t>ト</t>
    </rPh>
    <phoneticPr fontId="2"/>
  </si>
  <si>
    <t>新規登録ボタン</t>
    <rPh sb="0" eb="2">
      <t>シンキ</t>
    </rPh>
    <rPh sb="2" eb="4">
      <t>トウロク</t>
    </rPh>
    <phoneticPr fontId="2"/>
  </si>
  <si>
    <t>削除ボタン</t>
    <rPh sb="0" eb="2">
      <t>サクジョ</t>
    </rPh>
    <phoneticPr fontId="2"/>
  </si>
  <si>
    <t>LB</t>
    <phoneticPr fontId="2"/>
  </si>
  <si>
    <t>タイトルテキストボックス</t>
  </si>
  <si>
    <t>TBX</t>
    <phoneticPr fontId="2"/>
  </si>
  <si>
    <t>TBX</t>
    <phoneticPr fontId="2"/>
  </si>
  <si>
    <t>TA</t>
    <phoneticPr fontId="2"/>
  </si>
  <si>
    <t>内容テキストエリア</t>
  </si>
  <si>
    <t>カテゴリラベル</t>
  </si>
  <si>
    <t>カテゴリラベル</t>
    <phoneticPr fontId="2"/>
  </si>
  <si>
    <t>CBX</t>
    <phoneticPr fontId="2"/>
  </si>
  <si>
    <t>カテゴリコンボボックス</t>
    <phoneticPr fontId="2"/>
  </si>
  <si>
    <t>公開開始時コンボボックス</t>
    <rPh sb="4" eb="5">
      <t>ジ</t>
    </rPh>
    <phoneticPr fontId="2"/>
  </si>
  <si>
    <t>公開開始時ラベル</t>
    <rPh sb="4" eb="5">
      <t>ジ</t>
    </rPh>
    <phoneticPr fontId="2"/>
  </si>
  <si>
    <t>公開開始分コンボボックス</t>
    <rPh sb="4" eb="5">
      <t>フン</t>
    </rPh>
    <phoneticPr fontId="2"/>
  </si>
  <si>
    <t>公開開始分ラベル</t>
    <rPh sb="4" eb="5">
      <t>フン</t>
    </rPh>
    <phoneticPr fontId="2"/>
  </si>
  <si>
    <t>公開終了時コンボボックス</t>
    <rPh sb="4" eb="5">
      <t>ジ</t>
    </rPh>
    <phoneticPr fontId="2"/>
  </si>
  <si>
    <t>公開終了時ラベル</t>
    <rPh sb="4" eb="5">
      <t>ジ</t>
    </rPh>
    <phoneticPr fontId="2"/>
  </si>
  <si>
    <t>公開終了分コンボボックス</t>
    <rPh sb="4" eb="5">
      <t>フン</t>
    </rPh>
    <phoneticPr fontId="2"/>
  </si>
  <si>
    <t>公開終了分ラベル</t>
    <rPh sb="4" eb="5">
      <t>フン</t>
    </rPh>
    <phoneticPr fontId="2"/>
  </si>
  <si>
    <t>B1</t>
  </si>
  <si>
    <t>B2</t>
  </si>
  <si>
    <t>B3</t>
  </si>
  <si>
    <t>B4</t>
  </si>
  <si>
    <t>B5-1</t>
  </si>
  <si>
    <t>B6</t>
  </si>
  <si>
    <t>タイトルラベル</t>
  </si>
  <si>
    <t>〇</t>
    <phoneticPr fontId="2"/>
  </si>
  <si>
    <t>×</t>
    <phoneticPr fontId="2"/>
  </si>
  <si>
    <t>B24_MouseClick_Left</t>
    <phoneticPr fontId="2"/>
  </si>
  <si>
    <t>B26_MouseClick_Left</t>
  </si>
  <si>
    <t>B27_MouseClick_Left</t>
  </si>
  <si>
    <t>各入力コントロールの入力エラー時は、各コントロールの下に表示される。</t>
    <rPh sb="0" eb="1">
      <t>カク</t>
    </rPh>
    <rPh sb="1" eb="3">
      <t>ニュウリョク</t>
    </rPh>
    <rPh sb="10" eb="12">
      <t>ニュウリョク</t>
    </rPh>
    <rPh sb="15" eb="16">
      <t>ジ</t>
    </rPh>
    <rPh sb="18" eb="19">
      <t>カク</t>
    </rPh>
    <rPh sb="26" eb="27">
      <t>シタ</t>
    </rPh>
    <rPh sb="28" eb="30">
      <t>ヒョウジ</t>
    </rPh>
    <phoneticPr fontId="2"/>
  </si>
  <si>
    <t>入力コントロールID</t>
    <rPh sb="0" eb="2">
      <t>ニュウリョク</t>
    </rPh>
    <phoneticPr fontId="2"/>
  </si>
  <si>
    <t>エラー表示用コントロールID</t>
    <rPh sb="3" eb="6">
      <t>ヒョウジヨウ</t>
    </rPh>
    <phoneticPr fontId="2"/>
  </si>
  <si>
    <t>B11</t>
    <phoneticPr fontId="2"/>
  </si>
  <si>
    <t>B11E</t>
    <phoneticPr fontId="2"/>
  </si>
  <si>
    <t>B17</t>
    <phoneticPr fontId="2"/>
  </si>
  <si>
    <t>B7</t>
    <phoneticPr fontId="2"/>
  </si>
  <si>
    <t>B7E</t>
    <phoneticPr fontId="2"/>
  </si>
  <si>
    <t>「タイトル」入力エラー用</t>
    <rPh sb="6" eb="8">
      <t>ニュウリョク</t>
    </rPh>
    <rPh sb="11" eb="12">
      <t>ヨウ</t>
    </rPh>
    <phoneticPr fontId="2"/>
  </si>
  <si>
    <t>「公開開始日時」入力エラー用</t>
    <rPh sb="1" eb="6">
      <t>コウカイカイシビ</t>
    </rPh>
    <rPh sb="6" eb="7">
      <t>ジ</t>
    </rPh>
    <rPh sb="8" eb="10">
      <t>ニュウリョク</t>
    </rPh>
    <rPh sb="13" eb="14">
      <t>ヨウ</t>
    </rPh>
    <phoneticPr fontId="2"/>
  </si>
  <si>
    <t>「公開終了日時」入力エラー用</t>
    <rPh sb="1" eb="3">
      <t>コウカイ</t>
    </rPh>
    <rPh sb="3" eb="5">
      <t>シュウリョウ</t>
    </rPh>
    <rPh sb="5" eb="7">
      <t>ニチジ</t>
    </rPh>
    <rPh sb="6" eb="7">
      <t>ジ</t>
    </rPh>
    <rPh sb="8" eb="10">
      <t>ニュウリョク</t>
    </rPh>
    <rPh sb="13" eb="14">
      <t>ヨウ</t>
    </rPh>
    <phoneticPr fontId="2"/>
  </si>
  <si>
    <t>B17E</t>
    <phoneticPr fontId="2"/>
  </si>
  <si>
    <t>B23</t>
    <phoneticPr fontId="2"/>
  </si>
  <si>
    <t>B23E</t>
    <phoneticPr fontId="2"/>
  </si>
  <si>
    <t>「内容」入力エラー用</t>
    <rPh sb="1" eb="3">
      <t>ナイヨウ</t>
    </rPh>
    <phoneticPr fontId="2"/>
  </si>
  <si>
    <t>B7E</t>
    <phoneticPr fontId="2"/>
  </si>
  <si>
    <t>タイトル入力エラー表示ラベル</t>
    <phoneticPr fontId="2"/>
  </si>
  <si>
    <t>内容テキストエリア</t>
    <phoneticPr fontId="2"/>
  </si>
  <si>
    <t>内容入力エラー表示ラベル</t>
    <phoneticPr fontId="2"/>
  </si>
  <si>
    <t>公開終了日時入力エラー表示ラベル</t>
    <rPh sb="4" eb="6">
      <t>ニチジ</t>
    </rPh>
    <phoneticPr fontId="2"/>
  </si>
  <si>
    <t>公開開始日時入力エラー表示ラベル</t>
    <rPh sb="2" eb="4">
      <t>カイシ</t>
    </rPh>
    <rPh sb="4" eb="6">
      <t>ニチジ</t>
    </rPh>
    <phoneticPr fontId="2"/>
  </si>
  <si>
    <t>B11E</t>
    <phoneticPr fontId="2"/>
  </si>
  <si>
    <t>CC</t>
    <phoneticPr fontId="2"/>
  </si>
  <si>
    <t>公開開始日</t>
    <phoneticPr fontId="2"/>
  </si>
  <si>
    <t>公開終了日</t>
    <phoneticPr fontId="2"/>
  </si>
  <si>
    <t>公開終了日</t>
    <phoneticPr fontId="2"/>
  </si>
  <si>
    <t>1. 初期表示処理</t>
    <phoneticPr fontId="2"/>
  </si>
  <si>
    <t>1-1. 画面情報の設定</t>
    <phoneticPr fontId="2"/>
  </si>
  <si>
    <t>1-2. 項目制御</t>
    <phoneticPr fontId="2"/>
  </si>
  <si>
    <t>1-1-1. RSSデータが存在する場合</t>
    <rPh sb="14" eb="16">
      <t>ソンザイ</t>
    </rPh>
    <rPh sb="18" eb="20">
      <t>バアイ</t>
    </rPh>
    <phoneticPr fontId="21"/>
  </si>
  <si>
    <t>1-1-2. RSSデータが存在しない場合</t>
    <rPh sb="14" eb="16">
      <t>ソンザイ</t>
    </rPh>
    <rPh sb="19" eb="21">
      <t>バアイ</t>
    </rPh>
    <phoneticPr fontId="21"/>
  </si>
  <si>
    <t>１．対象のRSSデータを表示する</t>
    <rPh sb="2" eb="4">
      <t>タイショウ</t>
    </rPh>
    <rPh sb="12" eb="14">
      <t>ヒョウジ</t>
    </rPh>
    <phoneticPr fontId="2"/>
  </si>
  <si>
    <t>B5-1_MouseClick_Left</t>
    <phoneticPr fontId="2"/>
  </si>
  <si>
    <t>1-1.選択したRSS情報を入力欄に設定する</t>
    <rPh sb="4" eb="6">
      <t>センタク</t>
    </rPh>
    <rPh sb="11" eb="13">
      <t>ジョウホウ</t>
    </rPh>
    <rPh sb="14" eb="16">
      <t>ニュウリョク</t>
    </rPh>
    <rPh sb="16" eb="17">
      <t>ラン</t>
    </rPh>
    <rPh sb="18" eb="20">
      <t>セッテイ</t>
    </rPh>
    <phoneticPr fontId="2"/>
  </si>
  <si>
    <t>B5(お知らせ情報一覧)にデータを設定する。</t>
    <rPh sb="17" eb="19">
      <t>セッテイ</t>
    </rPh>
    <phoneticPr fontId="21"/>
  </si>
  <si>
    <t>B5(お知らせ情報一覧)に"お知らせデータはありません。"を設定する。</t>
    <rPh sb="30" eb="32">
      <t>セッテイ</t>
    </rPh>
    <phoneticPr fontId="21"/>
  </si>
  <si>
    <t>カテゴリコンボボックス</t>
    <phoneticPr fontId="2"/>
  </si>
  <si>
    <t>B9(カテゴリコンボボックス)に通常を設定する。</t>
    <rPh sb="16" eb="18">
      <t>ツウジョウ</t>
    </rPh>
    <rPh sb="19" eb="21">
      <t>セッテイ</t>
    </rPh>
    <phoneticPr fontId="21"/>
  </si>
  <si>
    <t>公開開始日</t>
    <phoneticPr fontId="2"/>
  </si>
  <si>
    <t>B12(公開開始時コンボボックス)に『12』を設定する。</t>
    <rPh sb="23" eb="25">
      <t>セッテイ</t>
    </rPh>
    <phoneticPr fontId="21"/>
  </si>
  <si>
    <t>B14(公開開始分コンボボックス)に『00』を設定する。</t>
    <rPh sb="23" eb="25">
      <t>セッテイ</t>
    </rPh>
    <phoneticPr fontId="21"/>
  </si>
  <si>
    <t>B20(公開終了分コンボボックス)に『00』を設定する。</t>
    <rPh sb="6" eb="8">
      <t>シュウリョウ</t>
    </rPh>
    <rPh sb="23" eb="25">
      <t>セッテイ</t>
    </rPh>
    <phoneticPr fontId="21"/>
  </si>
  <si>
    <t>B18(公開終了時コンボボックス)に『12』を設定する。</t>
    <rPh sb="23" eb="25">
      <t>セッテイ</t>
    </rPh>
    <phoneticPr fontId="21"/>
  </si>
  <si>
    <t>B27(削除ボタン)をDisableにする。</t>
    <phoneticPr fontId="2"/>
  </si>
  <si>
    <t>B26(新規登録ボタン)をDisableにする。</t>
    <phoneticPr fontId="2"/>
  </si>
  <si>
    <t>B26(新規登録ボタン)をEnableにする。</t>
    <phoneticPr fontId="2"/>
  </si>
  <si>
    <t>B27(削除ボタン)をEnableにする。</t>
    <phoneticPr fontId="2"/>
  </si>
  <si>
    <t>B25_MouseClick_Left</t>
    <phoneticPr fontId="2"/>
  </si>
  <si>
    <t>B25_MouseClick_Left</t>
    <phoneticPr fontId="2"/>
  </si>
  <si>
    <t>MJS管理サイトメニュー画面に遷移する</t>
    <rPh sb="12" eb="14">
      <t>ガメン</t>
    </rPh>
    <rPh sb="15" eb="17">
      <t>センイ</t>
    </rPh>
    <phoneticPr fontId="2"/>
  </si>
  <si>
    <t>B24_MouseClick_Left</t>
    <phoneticPr fontId="2"/>
  </si>
  <si>
    <t>B26_MouseClick_Left</t>
    <phoneticPr fontId="2"/>
  </si>
  <si>
    <t>B27_MouseClick_Left</t>
    <phoneticPr fontId="2"/>
  </si>
  <si>
    <t>１．処理を終了する</t>
    <rPh sb="2" eb="4">
      <t>ショリ</t>
    </rPh>
    <rPh sb="5" eb="7">
      <t>シュウリョウ</t>
    </rPh>
    <phoneticPr fontId="2"/>
  </si>
  <si>
    <t>１．新規登録モードに変更する。</t>
    <rPh sb="2" eb="6">
      <t>シンキトウロク</t>
    </rPh>
    <rPh sb="10" eb="12">
      <t>ヘンコウ</t>
    </rPh>
    <phoneticPr fontId="2"/>
  </si>
  <si>
    <t>１．RSS情報を削除する</t>
    <rPh sb="5" eb="7">
      <t>ジョウホウ</t>
    </rPh>
    <rPh sb="8" eb="10">
      <t>サクジョ</t>
    </rPh>
    <phoneticPr fontId="2"/>
  </si>
  <si>
    <t>１．RSS情報の追加または、更新を行う。</t>
    <rPh sb="5" eb="7">
      <t>ジョウホウ</t>
    </rPh>
    <rPh sb="8" eb="10">
      <t>ツイカ</t>
    </rPh>
    <rPh sb="14" eb="16">
      <t>コウシン</t>
    </rPh>
    <rPh sb="17" eb="18">
      <t>オコナ</t>
    </rPh>
    <phoneticPr fontId="2"/>
  </si>
  <si>
    <t>1-1.必須項目等の検証を行う。</t>
    <rPh sb="4" eb="6">
      <t>ヒッスウ</t>
    </rPh>
    <rPh sb="6" eb="8">
      <t>コウモク</t>
    </rPh>
    <rPh sb="8" eb="9">
      <t>トウ</t>
    </rPh>
    <rPh sb="10" eb="12">
      <t>ケンショウ</t>
    </rPh>
    <rPh sb="13" eb="14">
      <t>オコナ</t>
    </rPh>
    <phoneticPr fontId="2"/>
  </si>
  <si>
    <t>→検証エラーがある場合</t>
    <rPh sb="1" eb="3">
      <t>ケンショウ</t>
    </rPh>
    <rPh sb="9" eb="11">
      <t>バアイ</t>
    </rPh>
    <phoneticPr fontId="2"/>
  </si>
  <si>
    <t>1-1-1.エラー内容を各エラー表示用ラベルにセットし、表示する。</t>
    <rPh sb="9" eb="11">
      <t>ナイヨウ</t>
    </rPh>
    <rPh sb="12" eb="13">
      <t>カク</t>
    </rPh>
    <rPh sb="16" eb="19">
      <t>ヒョウジヨウ</t>
    </rPh>
    <rPh sb="28" eb="30">
      <t>ヒョウジ</t>
    </rPh>
    <phoneticPr fontId="2"/>
  </si>
  <si>
    <t>→検証エラーがない場合</t>
    <rPh sb="1" eb="3">
      <t>ケンショウ</t>
    </rPh>
    <rPh sb="9" eb="11">
      <t>バアイ</t>
    </rPh>
    <phoneticPr fontId="2"/>
  </si>
  <si>
    <t>お知らせ用RSSデータを取得する。(GET_1)</t>
    <rPh sb="1" eb="2">
      <t>シ</t>
    </rPh>
    <rPh sb="4" eb="5">
      <t>ヨウ</t>
    </rPh>
    <rPh sb="12" eb="14">
      <t>シュトク</t>
    </rPh>
    <phoneticPr fontId="21"/>
  </si>
  <si>
    <t>1-1-2.担当者を追加または更新する（POST_1）</t>
    <rPh sb="6" eb="9">
      <t>タントウシャ</t>
    </rPh>
    <rPh sb="10" eb="12">
      <t>ツイカ</t>
    </rPh>
    <rPh sb="15" eb="17">
      <t>コウシン</t>
    </rPh>
    <phoneticPr fontId="2"/>
  </si>
  <si>
    <t>1-2.入力コントロールを初期化する。（初期状態と同じ状態にする）</t>
    <rPh sb="4" eb="6">
      <t>ニュウリョク</t>
    </rPh>
    <rPh sb="13" eb="16">
      <t>ショキカ</t>
    </rPh>
    <rPh sb="20" eb="22">
      <t>ショキ</t>
    </rPh>
    <rPh sb="22" eb="24">
      <t>ジョウタイ</t>
    </rPh>
    <rPh sb="25" eb="26">
      <t>オナ</t>
    </rPh>
    <rPh sb="27" eb="29">
      <t>ジョウタイ</t>
    </rPh>
    <phoneticPr fontId="2"/>
  </si>
  <si>
    <t>1-3.新規モードにコントロールを変更する。</t>
    <rPh sb="4" eb="6">
      <t>シンキ</t>
    </rPh>
    <rPh sb="17" eb="19">
      <t>ヘンコウ</t>
    </rPh>
    <phoneticPr fontId="2"/>
  </si>
  <si>
    <t>1-1.入力コントロールを初期化する。（初期状態と同じ状態にする）</t>
    <rPh sb="4" eb="6">
      <t>ニュウリョク</t>
    </rPh>
    <rPh sb="13" eb="16">
      <t>ショキカ</t>
    </rPh>
    <rPh sb="20" eb="22">
      <t>ショキ</t>
    </rPh>
    <rPh sb="22" eb="24">
      <t>ジョウタイ</t>
    </rPh>
    <rPh sb="25" eb="26">
      <t>オナ</t>
    </rPh>
    <rPh sb="27" eb="29">
      <t>ジョウタイ</t>
    </rPh>
    <phoneticPr fontId="2"/>
  </si>
  <si>
    <t>1-2.新規モードにコントロールを変更する。</t>
    <rPh sb="4" eb="6">
      <t>シンキ</t>
    </rPh>
    <rPh sb="17" eb="19">
      <t>ヘンコウ</t>
    </rPh>
    <phoneticPr fontId="2"/>
  </si>
  <si>
    <t>GET_1</t>
    <phoneticPr fontId="2"/>
  </si>
  <si>
    <t>1-1.RSS情報の削除（POST_1）を行う。</t>
    <rPh sb="10" eb="12">
      <t>サクジョ</t>
    </rPh>
    <rPh sb="21" eb="22">
      <t>オコナ</t>
    </rPh>
    <phoneticPr fontId="2"/>
  </si>
  <si>
    <t>POST_1</t>
    <phoneticPr fontId="2"/>
  </si>
  <si>
    <t>InformationController/Index</t>
    <phoneticPr fontId="2"/>
  </si>
  <si>
    <t>GET_1</t>
    <phoneticPr fontId="2"/>
  </si>
  <si>
    <t>POST_1</t>
    <phoneticPr fontId="2"/>
  </si>
  <si>
    <t>詳細設計書作成</t>
    <rPh sb="0" eb="2">
      <t>ショウサイ</t>
    </rPh>
    <rPh sb="2" eb="5">
      <t>セッケイショ</t>
    </rPh>
    <rPh sb="5" eb="7">
      <t>サクセイ</t>
    </rPh>
    <phoneticPr fontId="2"/>
  </si>
  <si>
    <t>五十嵐隆宏</t>
    <rPh sb="0" eb="3">
      <t>イガラシ</t>
    </rPh>
    <rPh sb="3" eb="5">
      <t>タカヒロ</t>
    </rPh>
    <phoneticPr fontId="2"/>
  </si>
  <si>
    <t>処理一覧、通信処理一覧の修正</t>
    <phoneticPr fontId="2"/>
  </si>
  <si>
    <t>1-1-3.初期表示処理を行う（ZZ_Initialize）(GET_1)</t>
    <rPh sb="6" eb="8">
      <t>ショキ</t>
    </rPh>
    <rPh sb="8" eb="10">
      <t>ヒョウジ</t>
    </rPh>
    <rPh sb="10" eb="12">
      <t>ショリ</t>
    </rPh>
    <rPh sb="13" eb="14">
      <t>オコナ</t>
    </rPh>
    <phoneticPr fontId="2"/>
  </si>
  <si>
    <t>InformationController/Regist</t>
    <phoneticPr fontId="2"/>
  </si>
  <si>
    <t>お知らせ用RSSを取得
初期表示
画面のコントローラーを使用する
戻り値のInformationViewModelから各種情報をセットする</t>
    <phoneticPr fontId="2"/>
  </si>
  <si>
    <t>お知らせ用RSSの追加・更新・削除
※RSSの一覧を一括で登録、更新削除も同タイミングで行う
画面のコントローラーを使用する
パラメータはInformationViewModelに格納する
戻り値のInformationViewModelを保持する</t>
    <rPh sb="9" eb="11">
      <t>ツイカ</t>
    </rPh>
    <rPh sb="12" eb="14">
      <t>コウシン</t>
    </rPh>
    <rPh sb="15" eb="17">
      <t>サクジョ</t>
    </rPh>
    <rPh sb="23" eb="25">
      <t>イチラン</t>
    </rPh>
    <rPh sb="26" eb="28">
      <t>イッカツ</t>
    </rPh>
    <rPh sb="29" eb="31">
      <t>トウロク</t>
    </rPh>
    <rPh sb="32" eb="34">
      <t>コウシン</t>
    </rPh>
    <rPh sb="34" eb="36">
      <t>サクジョ</t>
    </rPh>
    <rPh sb="37" eb="38">
      <t>ドウ</t>
    </rPh>
    <rPh sb="44" eb="45">
      <t>オコナ</t>
    </rPh>
    <phoneticPr fontId="2"/>
  </si>
  <si>
    <t>InformationViewModel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</si>
</sst>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0.0_ "/>
  </numFmts>
  <fonts count="27">
    <font>
      <sz val="11"/>
      <color theme="1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9"/>
      <color indexed="81"/>
      <name val="ＭＳ Ｐゴシック"/>
      <family val="3"/>
      <charset val="128"/>
    </font>
    <font>
      <b/>
      <sz val="10"/>
      <name val="Meiryo UI"/>
      <family val="3"/>
      <charset val="128"/>
    </font>
    <font>
      <sz val="10"/>
      <color indexed="10"/>
      <name val="Meiryo UI"/>
      <family val="3"/>
      <charset val="128"/>
    </font>
    <font>
      <sz val="9"/>
      <color indexed="8"/>
      <name val="Meiryo UI"/>
      <family val="3"/>
      <charset val="128"/>
    </font>
    <font>
      <sz val="6"/>
      <name val="游ゴシック"/>
      <family val="3"/>
      <charset val="128"/>
    </font>
    <font>
      <i/>
      <sz val="14"/>
      <color indexed="8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name val="Meiryo UI"/>
      <family val="3"/>
      <charset val="128"/>
    </font>
    <font>
      <sz val="11"/>
      <color theme="1"/>
      <name val="游ゴシック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theme="1"/>
      <name val="游ゴシック"/>
      <family val="2"/>
      <scheme val="minor"/>
    </font>
    <font>
      <u/>
      <sz val="11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4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2">
    <xf numFmtId="0" fontId="0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20" fillId="0" borderId="0">
      <alignment vertical="center"/>
    </xf>
    <xf numFmtId="0" fontId="8" fillId="0" borderId="0" applyNumberFormat="0" applyFill="0" applyBorder="0" applyAlignment="0" applyProtection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>
      <alignment vertical="center"/>
    </xf>
    <xf numFmtId="0" fontId="7" fillId="0" borderId="0"/>
    <xf numFmtId="0" fontId="23" fillId="0" borderId="0"/>
    <xf numFmtId="0" fontId="1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>
      <alignment vertical="center"/>
    </xf>
    <xf numFmtId="0" fontId="25" fillId="0" borderId="0"/>
    <xf numFmtId="0" fontId="1" fillId="0" borderId="0">
      <alignment vertical="center"/>
    </xf>
  </cellStyleXfs>
  <cellXfs count="410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9" fillId="0" borderId="0" xfId="14" applyNumberFormat="1" applyFont="1" applyAlignment="1">
      <alignment vertical="center"/>
    </xf>
    <xf numFmtId="0" fontId="6" fillId="0" borderId="0" xfId="14" applyNumberFormat="1" applyFont="1" applyAlignment="1">
      <alignment vertical="center"/>
    </xf>
    <xf numFmtId="0" fontId="6" fillId="0" borderId="0" xfId="12" applyFont="1" applyFill="1" applyBorder="1" applyAlignment="1">
      <alignment vertical="center"/>
    </xf>
    <xf numFmtId="0" fontId="6" fillId="0" borderId="0" xfId="13" applyFont="1" applyFill="1" applyBorder="1">
      <alignment vertical="center"/>
    </xf>
    <xf numFmtId="0" fontId="9" fillId="0" borderId="0" xfId="12" applyFont="1" applyFill="1" applyBorder="1" applyAlignment="1">
      <alignment vertical="center"/>
    </xf>
    <xf numFmtId="0" fontId="9" fillId="0" borderId="0" xfId="13" applyFont="1" applyFill="1" applyBorder="1">
      <alignment vertical="center"/>
    </xf>
    <xf numFmtId="0" fontId="5" fillId="2" borderId="1" xfId="0" applyFont="1" applyFill="1" applyBorder="1"/>
    <xf numFmtId="49" fontId="5" fillId="0" borderId="1" xfId="0" applyNumberFormat="1" applyFont="1" applyBorder="1"/>
    <xf numFmtId="14" fontId="5" fillId="0" borderId="1" xfId="0" applyNumberFormat="1" applyFont="1" applyBorder="1"/>
    <xf numFmtId="0" fontId="10" fillId="0" borderId="1" xfId="8" applyFont="1" applyFill="1" applyBorder="1" applyAlignment="1">
      <alignment vertical="top"/>
    </xf>
    <xf numFmtId="0" fontId="10" fillId="0" borderId="0" xfId="8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12" applyFont="1" applyFill="1" applyBorder="1" applyAlignment="1">
      <alignment vertical="center"/>
    </xf>
    <xf numFmtId="0" fontId="10" fillId="0" borderId="0" xfId="13" applyFont="1" applyFill="1" applyBorder="1">
      <alignment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/>
    <xf numFmtId="0" fontId="12" fillId="0" borderId="6" xfId="12" applyFont="1" applyFill="1" applyBorder="1" applyAlignment="1">
      <alignment vertical="center"/>
    </xf>
    <xf numFmtId="0" fontId="9" fillId="0" borderId="7" xfId="12" applyFont="1" applyFill="1" applyBorder="1" applyAlignment="1">
      <alignment vertical="center"/>
    </xf>
    <xf numFmtId="0" fontId="9" fillId="0" borderId="7" xfId="13" applyFont="1" applyFill="1" applyBorder="1">
      <alignment vertical="center"/>
    </xf>
    <xf numFmtId="0" fontId="6" fillId="0" borderId="7" xfId="13" applyFont="1" applyFill="1" applyBorder="1">
      <alignment vertical="center"/>
    </xf>
    <xf numFmtId="0" fontId="6" fillId="0" borderId="8" xfId="13" applyFont="1" applyFill="1" applyBorder="1">
      <alignment vertical="center"/>
    </xf>
    <xf numFmtId="0" fontId="9" fillId="0" borderId="9" xfId="12" applyFont="1" applyFill="1" applyBorder="1" applyAlignment="1">
      <alignment vertical="center"/>
    </xf>
    <xf numFmtId="0" fontId="6" fillId="0" borderId="10" xfId="13" applyFont="1" applyFill="1" applyBorder="1">
      <alignment vertical="center"/>
    </xf>
    <xf numFmtId="0" fontId="9" fillId="0" borderId="11" xfId="12" applyFont="1" applyFill="1" applyBorder="1" applyAlignment="1">
      <alignment vertical="center"/>
    </xf>
    <xf numFmtId="0" fontId="9" fillId="0" borderId="12" xfId="12" applyFont="1" applyFill="1" applyBorder="1" applyAlignment="1">
      <alignment vertical="center"/>
    </xf>
    <xf numFmtId="0" fontId="9" fillId="0" borderId="12" xfId="13" applyFont="1" applyFill="1" applyBorder="1">
      <alignment vertical="center"/>
    </xf>
    <xf numFmtId="0" fontId="6" fillId="0" borderId="12" xfId="13" applyFont="1" applyFill="1" applyBorder="1">
      <alignment vertical="center"/>
    </xf>
    <xf numFmtId="0" fontId="6" fillId="0" borderId="13" xfId="13" applyFont="1" applyFill="1" applyBorder="1">
      <alignment vertical="center"/>
    </xf>
    <xf numFmtId="0" fontId="12" fillId="0" borderId="9" xfId="12" applyFont="1" applyFill="1" applyBorder="1" applyAlignment="1">
      <alignment vertical="center"/>
    </xf>
    <xf numFmtId="0" fontId="13" fillId="0" borderId="0" xfId="11" applyFont="1" applyBorder="1" applyAlignment="1">
      <alignment vertical="top"/>
    </xf>
    <xf numFmtId="0" fontId="10" fillId="0" borderId="9" xfId="6" applyFont="1" applyBorder="1" applyAlignment="1">
      <alignment horizontal="right" vertical="top"/>
    </xf>
    <xf numFmtId="0" fontId="5" fillId="0" borderId="0" xfId="6" applyFont="1" applyBorder="1" applyAlignment="1">
      <alignment vertical="top"/>
    </xf>
    <xf numFmtId="0" fontId="10" fillId="0" borderId="0" xfId="6" applyFont="1" applyBorder="1" applyAlignment="1">
      <alignment vertical="top"/>
    </xf>
    <xf numFmtId="0" fontId="10" fillId="0" borderId="10" xfId="6" applyFont="1" applyBorder="1" applyAlignment="1">
      <alignment vertical="top"/>
    </xf>
    <xf numFmtId="0" fontId="10" fillId="0" borderId="14" xfId="6" applyFont="1" applyFill="1" applyBorder="1" applyAlignment="1">
      <alignment vertical="top"/>
    </xf>
    <xf numFmtId="0" fontId="10" fillId="0" borderId="12" xfId="6" applyFont="1" applyBorder="1" applyAlignment="1">
      <alignment vertical="top"/>
    </xf>
    <xf numFmtId="0" fontId="10" fillId="0" borderId="15" xfId="6" applyFont="1" applyBorder="1" applyAlignment="1">
      <alignment horizontal="right" vertical="top"/>
    </xf>
    <xf numFmtId="0" fontId="10" fillId="0" borderId="15" xfId="6" applyFont="1" applyBorder="1" applyAlignment="1">
      <alignment horizontal="left" vertical="top"/>
    </xf>
    <xf numFmtId="0" fontId="10" fillId="0" borderId="16" xfId="6" applyFont="1" applyBorder="1" applyAlignment="1">
      <alignment horizontal="left" vertical="top"/>
    </xf>
    <xf numFmtId="0" fontId="10" fillId="0" borderId="17" xfId="6" applyFont="1" applyBorder="1" applyAlignment="1">
      <alignment horizontal="left" vertical="top"/>
    </xf>
    <xf numFmtId="0" fontId="10" fillId="0" borderId="15" xfId="6" applyFont="1" applyBorder="1" applyAlignment="1">
      <alignment vertical="top"/>
    </xf>
    <xf numFmtId="0" fontId="10" fillId="0" borderId="16" xfId="6" applyFont="1" applyBorder="1" applyAlignment="1">
      <alignment vertical="top"/>
    </xf>
    <xf numFmtId="0" fontId="10" fillId="0" borderId="17" xfId="6" applyFont="1" applyBorder="1" applyAlignment="1">
      <alignment vertical="top"/>
    </xf>
    <xf numFmtId="0" fontId="10" fillId="0" borderId="0" xfId="6" applyFont="1" applyBorder="1" applyAlignment="1">
      <alignment horizontal="right" vertical="top"/>
    </xf>
    <xf numFmtId="0" fontId="10" fillId="0" borderId="0" xfId="6" applyFont="1" applyBorder="1" applyAlignment="1">
      <alignment horizontal="left" vertical="top"/>
    </xf>
    <xf numFmtId="0" fontId="10" fillId="0" borderId="0" xfId="6" applyFont="1" applyBorder="1" applyAlignment="1">
      <alignment horizontal="center" vertical="top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9" fillId="3" borderId="0" xfId="5" applyFont="1" applyFill="1"/>
    <xf numFmtId="0" fontId="9" fillId="0" borderId="0" xfId="5" applyFont="1"/>
    <xf numFmtId="0" fontId="6" fillId="0" borderId="0" xfId="1" applyFo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left"/>
    </xf>
    <xf numFmtId="0" fontId="9" fillId="0" borderId="0" xfId="5" applyFont="1" applyFill="1"/>
    <xf numFmtId="0" fontId="10" fillId="0" borderId="0" xfId="14" applyNumberFormat="1" applyFont="1" applyAlignment="1">
      <alignment vertical="center" shrinkToFit="1"/>
    </xf>
    <xf numFmtId="0" fontId="10" fillId="2" borderId="6" xfId="6" applyFont="1" applyFill="1" applyBorder="1" applyAlignment="1">
      <alignment horizontal="right" vertical="top"/>
    </xf>
    <xf numFmtId="0" fontId="10" fillId="2" borderId="6" xfId="6" applyFont="1" applyFill="1" applyBorder="1" applyAlignment="1">
      <alignment horizontal="left" vertical="top"/>
    </xf>
    <xf numFmtId="0" fontId="10" fillId="2" borderId="7" xfId="6" applyFont="1" applyFill="1" applyBorder="1" applyAlignment="1">
      <alignment horizontal="left" vertical="top"/>
    </xf>
    <xf numFmtId="0" fontId="10" fillId="2" borderId="8" xfId="6" applyFont="1" applyFill="1" applyBorder="1" applyAlignment="1">
      <alignment horizontal="left" vertical="top"/>
    </xf>
    <xf numFmtId="0" fontId="10" fillId="2" borderId="9" xfId="6" applyFont="1" applyFill="1" applyBorder="1" applyAlignment="1">
      <alignment horizontal="left" vertical="top"/>
    </xf>
    <xf numFmtId="0" fontId="10" fillId="2" borderId="15" xfId="6" applyFont="1" applyFill="1" applyBorder="1" applyAlignment="1">
      <alignment horizontal="centerContinuous" vertical="top"/>
    </xf>
    <xf numFmtId="0" fontId="10" fillId="2" borderId="16" xfId="6" applyFont="1" applyFill="1" applyBorder="1" applyAlignment="1">
      <alignment horizontal="centerContinuous" vertical="top"/>
    </xf>
    <xf numFmtId="0" fontId="10" fillId="2" borderId="17" xfId="6" applyFont="1" applyFill="1" applyBorder="1" applyAlignment="1">
      <alignment horizontal="centerContinuous" vertical="top"/>
    </xf>
    <xf numFmtId="0" fontId="10" fillId="2" borderId="18" xfId="6" applyFont="1" applyFill="1" applyBorder="1" applyAlignment="1">
      <alignment horizontal="right" vertical="top"/>
    </xf>
    <xf numFmtId="0" fontId="10" fillId="2" borderId="11" xfId="6" applyFont="1" applyFill="1" applyBorder="1" applyAlignment="1">
      <alignment horizontal="left" vertical="top"/>
    </xf>
    <xf numFmtId="0" fontId="10" fillId="2" borderId="12" xfId="6" applyFont="1" applyFill="1" applyBorder="1" applyAlignment="1">
      <alignment horizontal="left" vertical="top"/>
    </xf>
    <xf numFmtId="0" fontId="10" fillId="2" borderId="13" xfId="6" applyFont="1" applyFill="1" applyBorder="1" applyAlignment="1">
      <alignment horizontal="left" vertical="top"/>
    </xf>
    <xf numFmtId="0" fontId="16" fillId="0" borderId="0" xfId="0" applyFont="1" applyAlignment="1">
      <alignment vertical="center"/>
    </xf>
    <xf numFmtId="0" fontId="10" fillId="0" borderId="18" xfId="8" applyFont="1" applyFill="1" applyBorder="1" applyAlignment="1">
      <alignment vertical="top"/>
    </xf>
    <xf numFmtId="0" fontId="9" fillId="0" borderId="19" xfId="12" applyFont="1" applyFill="1" applyBorder="1" applyAlignment="1">
      <alignment horizontal="center" vertical="center"/>
    </xf>
    <xf numFmtId="0" fontId="9" fillId="0" borderId="20" xfId="12" applyFont="1" applyFill="1" applyBorder="1" applyAlignment="1">
      <alignment horizontal="center" vertical="center"/>
    </xf>
    <xf numFmtId="0" fontId="10" fillId="4" borderId="16" xfId="8" applyFont="1" applyFill="1" applyBorder="1" applyAlignment="1">
      <alignment vertical="top"/>
    </xf>
    <xf numFmtId="0" fontId="10" fillId="4" borderId="17" xfId="8" applyFont="1" applyFill="1" applyBorder="1" applyAlignment="1">
      <alignment vertical="top"/>
    </xf>
    <xf numFmtId="0" fontId="10" fillId="4" borderId="15" xfId="8" applyFont="1" applyFill="1" applyBorder="1" applyAlignment="1">
      <alignment vertical="top"/>
    </xf>
    <xf numFmtId="0" fontId="10" fillId="4" borderId="15" xfId="8" applyFont="1" applyFill="1" applyBorder="1" applyAlignment="1">
      <alignment vertical="center"/>
    </xf>
    <xf numFmtId="0" fontId="10" fillId="4" borderId="16" xfId="8" applyFont="1" applyFill="1" applyBorder="1" applyAlignment="1">
      <alignment vertical="center"/>
    </xf>
    <xf numFmtId="0" fontId="10" fillId="4" borderId="17" xfId="8" applyFont="1" applyFill="1" applyBorder="1" applyAlignment="1">
      <alignment vertical="center"/>
    </xf>
    <xf numFmtId="0" fontId="10" fillId="4" borderId="7" xfId="8" applyFont="1" applyFill="1" applyBorder="1" applyAlignment="1">
      <alignment vertical="top"/>
    </xf>
    <xf numFmtId="0" fontId="19" fillId="4" borderId="7" xfId="8" applyFont="1" applyFill="1" applyBorder="1" applyAlignment="1">
      <alignment vertical="top"/>
    </xf>
    <xf numFmtId="0" fontId="20" fillId="0" borderId="0" xfId="4">
      <alignment vertical="center"/>
    </xf>
    <xf numFmtId="0" fontId="10" fillId="6" borderId="4" xfId="14" applyNumberFormat="1" applyFont="1" applyFill="1" applyBorder="1" applyAlignment="1">
      <alignment vertical="center" shrinkToFit="1"/>
    </xf>
    <xf numFmtId="0" fontId="10" fillId="6" borderId="22" xfId="14" applyNumberFormat="1" applyFont="1" applyFill="1" applyBorder="1" applyAlignment="1">
      <alignment vertical="center" shrinkToFit="1"/>
    </xf>
    <xf numFmtId="0" fontId="10" fillId="6" borderId="3" xfId="14" applyNumberFormat="1" applyFont="1" applyFill="1" applyBorder="1" applyAlignment="1">
      <alignment vertical="center" shrinkToFit="1"/>
    </xf>
    <xf numFmtId="0" fontId="10" fillId="6" borderId="15" xfId="14" applyNumberFormat="1" applyFont="1" applyFill="1" applyBorder="1" applyAlignment="1">
      <alignment vertical="center" shrinkToFit="1"/>
    </xf>
    <xf numFmtId="0" fontId="10" fillId="6" borderId="16" xfId="14" applyNumberFormat="1" applyFont="1" applyFill="1" applyBorder="1" applyAlignment="1">
      <alignment vertical="center" shrinkToFit="1"/>
    </xf>
    <xf numFmtId="0" fontId="10" fillId="6" borderId="17" xfId="14" applyNumberFormat="1" applyFont="1" applyFill="1" applyBorder="1" applyAlignment="1">
      <alignment vertical="center" shrinkToFit="1"/>
    </xf>
    <xf numFmtId="0" fontId="10" fillId="6" borderId="25" xfId="14" applyNumberFormat="1" applyFont="1" applyFill="1" applyBorder="1" applyAlignment="1">
      <alignment vertical="center" shrinkToFit="1"/>
    </xf>
    <xf numFmtId="0" fontId="10" fillId="6" borderId="23" xfId="14" applyNumberFormat="1" applyFont="1" applyFill="1" applyBorder="1" applyAlignment="1">
      <alignment vertical="center" shrinkToFit="1"/>
    </xf>
    <xf numFmtId="0" fontId="10" fillId="6" borderId="24" xfId="14" applyNumberFormat="1" applyFont="1" applyFill="1" applyBorder="1" applyAlignment="1">
      <alignment vertical="center" shrinkToFit="1"/>
    </xf>
    <xf numFmtId="0" fontId="9" fillId="6" borderId="2" xfId="12" applyFont="1" applyFill="1" applyBorder="1" applyAlignment="1">
      <alignment horizontal="centerContinuous" vertical="center"/>
    </xf>
    <xf numFmtId="0" fontId="9" fillId="6" borderId="3" xfId="12" applyFont="1" applyFill="1" applyBorder="1" applyAlignment="1">
      <alignment horizontal="centerContinuous" vertical="center"/>
    </xf>
    <xf numFmtId="0" fontId="9" fillId="6" borderId="4" xfId="12" applyFont="1" applyFill="1" applyBorder="1" applyAlignment="1">
      <alignment horizontal="centerContinuous" vertical="center"/>
    </xf>
    <xf numFmtId="0" fontId="6" fillId="6" borderId="4" xfId="12" applyFont="1" applyFill="1" applyBorder="1" applyAlignment="1">
      <alignment horizontal="centerContinuous" vertical="center"/>
    </xf>
    <xf numFmtId="0" fontId="6" fillId="6" borderId="5" xfId="12" applyFont="1" applyFill="1" applyBorder="1" applyAlignment="1">
      <alignment horizontal="centerContinuous" vertical="center"/>
    </xf>
    <xf numFmtId="0" fontId="12" fillId="5" borderId="21" xfId="12" applyFont="1" applyFill="1" applyBorder="1" applyAlignment="1">
      <alignment vertical="center"/>
    </xf>
    <xf numFmtId="0" fontId="9" fillId="0" borderId="15" xfId="12" applyFont="1" applyFill="1" applyBorder="1" applyAlignment="1">
      <alignment vertical="center"/>
    </xf>
    <xf numFmtId="0" fontId="9" fillId="0" borderId="27" xfId="12" applyFont="1" applyFill="1" applyBorder="1" applyAlignment="1">
      <alignment vertical="center"/>
    </xf>
    <xf numFmtId="0" fontId="19" fillId="4" borderId="11" xfId="8" applyFont="1" applyFill="1" applyBorder="1" applyAlignment="1">
      <alignment vertical="top"/>
    </xf>
    <xf numFmtId="56" fontId="10" fillId="4" borderId="0" xfId="8" applyNumberFormat="1" applyFont="1" applyFill="1" applyBorder="1" applyAlignment="1">
      <alignment vertical="top"/>
    </xf>
    <xf numFmtId="0" fontId="6" fillId="0" borderId="0" xfId="0" applyFont="1" applyAlignment="1">
      <alignment vertical="center"/>
    </xf>
    <xf numFmtId="0" fontId="9" fillId="0" borderId="0" xfId="14" applyNumberFormat="1" applyFont="1" applyAlignment="1">
      <alignment vertical="center"/>
    </xf>
    <xf numFmtId="0" fontId="6" fillId="0" borderId="0" xfId="14" applyNumberFormat="1" applyFont="1" applyAlignment="1">
      <alignment vertical="center"/>
    </xf>
    <xf numFmtId="0" fontId="6" fillId="0" borderId="0" xfId="12" applyFont="1" applyFill="1" applyBorder="1" applyAlignment="1">
      <alignment vertical="center"/>
    </xf>
    <xf numFmtId="0" fontId="6" fillId="0" borderId="0" xfId="13" applyFont="1" applyFill="1" applyBorder="1">
      <alignment vertical="center"/>
    </xf>
    <xf numFmtId="0" fontId="9" fillId="0" borderId="0" xfId="12" applyFont="1" applyFill="1" applyBorder="1" applyAlignment="1">
      <alignment vertical="center"/>
    </xf>
    <xf numFmtId="0" fontId="9" fillId="0" borderId="0" xfId="13" applyFont="1" applyFill="1" applyBorder="1">
      <alignment vertical="center"/>
    </xf>
    <xf numFmtId="0" fontId="10" fillId="0" borderId="1" xfId="8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4" borderId="12" xfId="8" applyFont="1" applyFill="1" applyBorder="1" applyAlignment="1">
      <alignment vertical="top"/>
    </xf>
    <xf numFmtId="0" fontId="19" fillId="4" borderId="6" xfId="8" applyFont="1" applyFill="1" applyBorder="1" applyAlignment="1">
      <alignment vertical="top"/>
    </xf>
    <xf numFmtId="0" fontId="19" fillId="4" borderId="0" xfId="8" applyFont="1" applyFill="1" applyBorder="1" applyAlignment="1">
      <alignment vertical="top"/>
    </xf>
    <xf numFmtId="0" fontId="19" fillId="4" borderId="9" xfId="8" applyFont="1" applyFill="1" applyBorder="1" applyAlignment="1">
      <alignment vertical="top"/>
    </xf>
    <xf numFmtId="0" fontId="10" fillId="4" borderId="7" xfId="8" applyFont="1" applyFill="1" applyBorder="1" applyAlignment="1">
      <alignment vertical="top"/>
    </xf>
    <xf numFmtId="0" fontId="10" fillId="4" borderId="9" xfId="8" applyFont="1" applyFill="1" applyBorder="1" applyAlignment="1">
      <alignment vertical="center" shrinkToFit="1"/>
    </xf>
    <xf numFmtId="0" fontId="10" fillId="4" borderId="0" xfId="8" applyFont="1" applyFill="1" applyBorder="1" applyAlignment="1">
      <alignment vertical="center" shrinkToFit="1"/>
    </xf>
    <xf numFmtId="0" fontId="10" fillId="4" borderId="10" xfId="8" applyFont="1" applyFill="1" applyBorder="1" applyAlignment="1">
      <alignment vertical="center" shrinkToFit="1"/>
    </xf>
    <xf numFmtId="0" fontId="10" fillId="4" borderId="0" xfId="8" applyFont="1" applyFill="1" applyBorder="1" applyAlignment="1">
      <alignment vertical="top"/>
    </xf>
    <xf numFmtId="0" fontId="20" fillId="0" borderId="0" xfId="4">
      <alignment vertical="center"/>
    </xf>
    <xf numFmtId="0" fontId="10" fillId="4" borderId="11" xfId="8" applyFont="1" applyFill="1" applyBorder="1" applyAlignment="1">
      <alignment vertical="center" shrinkToFit="1"/>
    </xf>
    <xf numFmtId="0" fontId="10" fillId="4" borderId="12" xfId="8" applyFont="1" applyFill="1" applyBorder="1" applyAlignment="1">
      <alignment vertical="center" shrinkToFit="1"/>
    </xf>
    <xf numFmtId="0" fontId="10" fillId="4" borderId="13" xfId="8" applyFont="1" applyFill="1" applyBorder="1" applyAlignment="1">
      <alignment vertical="center" shrinkToFit="1"/>
    </xf>
    <xf numFmtId="0" fontId="10" fillId="4" borderId="12" xfId="8" applyFont="1" applyFill="1" applyBorder="1" applyAlignment="1">
      <alignment horizontal="left" vertical="center" shrinkToFit="1"/>
    </xf>
    <xf numFmtId="0" fontId="10" fillId="4" borderId="13" xfId="8" applyFont="1" applyFill="1" applyBorder="1" applyAlignment="1">
      <alignment horizontal="left" vertical="center" shrinkToFit="1"/>
    </xf>
    <xf numFmtId="0" fontId="10" fillId="4" borderId="9" xfId="8" applyFont="1" applyFill="1" applyBorder="1" applyAlignment="1">
      <alignment vertical="top" shrinkToFit="1"/>
    </xf>
    <xf numFmtId="0" fontId="10" fillId="4" borderId="0" xfId="8" applyFont="1" applyFill="1" applyBorder="1" applyAlignment="1">
      <alignment vertical="top" shrinkToFit="1"/>
    </xf>
    <xf numFmtId="0" fontId="10" fillId="4" borderId="10" xfId="8" applyFont="1" applyFill="1" applyBorder="1" applyAlignment="1">
      <alignment vertical="top" shrinkToFit="1"/>
    </xf>
    <xf numFmtId="0" fontId="10" fillId="0" borderId="18" xfId="8" applyFont="1" applyFill="1" applyBorder="1" applyAlignment="1">
      <alignment horizontal="center" vertical="top"/>
    </xf>
    <xf numFmtId="0" fontId="10" fillId="0" borderId="0" xfId="12" applyFont="1" applyFill="1" applyBorder="1" applyAlignment="1">
      <alignment horizontal="center" vertical="center"/>
    </xf>
    <xf numFmtId="0" fontId="10" fillId="4" borderId="15" xfId="8" applyFont="1" applyFill="1" applyBorder="1" applyAlignment="1">
      <alignment vertical="center"/>
    </xf>
    <xf numFmtId="0" fontId="10" fillId="4" borderId="16" xfId="8" applyFont="1" applyFill="1" applyBorder="1" applyAlignment="1">
      <alignment vertical="center"/>
    </xf>
    <xf numFmtId="0" fontId="10" fillId="4" borderId="11" xfId="8" applyFont="1" applyFill="1" applyBorder="1" applyAlignment="1">
      <alignment horizontal="center" vertical="top"/>
    </xf>
    <xf numFmtId="0" fontId="10" fillId="4" borderId="12" xfId="8" applyFont="1" applyFill="1" applyBorder="1" applyAlignment="1">
      <alignment horizontal="center" vertical="top"/>
    </xf>
    <xf numFmtId="0" fontId="10" fillId="4" borderId="13" xfId="8" applyFont="1" applyFill="1" applyBorder="1" applyAlignment="1">
      <alignment horizontal="center" vertical="top"/>
    </xf>
    <xf numFmtId="0" fontId="10" fillId="4" borderId="9" xfId="8" applyFont="1" applyFill="1" applyBorder="1" applyAlignment="1">
      <alignment horizontal="center" vertical="top"/>
    </xf>
    <xf numFmtId="0" fontId="10" fillId="4" borderId="0" xfId="8" applyFont="1" applyFill="1" applyBorder="1" applyAlignment="1">
      <alignment horizontal="center" vertical="top"/>
    </xf>
    <xf numFmtId="0" fontId="10" fillId="4" borderId="10" xfId="8" applyFont="1" applyFill="1" applyBorder="1" applyAlignment="1">
      <alignment horizontal="center" vertical="top"/>
    </xf>
    <xf numFmtId="0" fontId="10" fillId="0" borderId="1" xfId="8" applyFont="1" applyFill="1" applyBorder="1" applyAlignment="1">
      <alignment vertical="top"/>
    </xf>
    <xf numFmtId="0" fontId="10" fillId="4" borderId="0" xfId="8" applyFont="1" applyFill="1" applyBorder="1" applyAlignment="1">
      <alignment horizontal="left" vertical="center" shrinkToFit="1"/>
    </xf>
    <xf numFmtId="0" fontId="10" fillId="4" borderId="10" xfId="8" applyFont="1" applyFill="1" applyBorder="1" applyAlignment="1">
      <alignment horizontal="left" vertical="center" shrinkToFit="1"/>
    </xf>
    <xf numFmtId="0" fontId="9" fillId="0" borderId="0" xfId="14" applyNumberFormat="1" applyFont="1" applyAlignment="1">
      <alignment horizontal="left" vertical="center"/>
    </xf>
    <xf numFmtId="0" fontId="26" fillId="0" borderId="0" xfId="12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9" fillId="4" borderId="0" xfId="8" applyFont="1" applyFill="1" applyBorder="1" applyAlignment="1">
      <alignment vertical="top"/>
    </xf>
    <xf numFmtId="0" fontId="19" fillId="4" borderId="9" xfId="8" applyFont="1" applyFill="1" applyBorder="1" applyAlignment="1">
      <alignment vertical="top"/>
    </xf>
    <xf numFmtId="0" fontId="10" fillId="4" borderId="9" xfId="8" applyFont="1" applyFill="1" applyBorder="1" applyAlignment="1">
      <alignment vertical="center" shrinkToFit="1"/>
    </xf>
    <xf numFmtId="0" fontId="10" fillId="4" borderId="0" xfId="8" applyFont="1" applyFill="1" applyBorder="1" applyAlignment="1">
      <alignment vertical="center" shrinkToFit="1"/>
    </xf>
    <xf numFmtId="0" fontId="10" fillId="4" borderId="10" xfId="8" applyFont="1" applyFill="1" applyBorder="1" applyAlignment="1">
      <alignment vertical="center" shrinkToFit="1"/>
    </xf>
    <xf numFmtId="0" fontId="10" fillId="4" borderId="0" xfId="8" applyFont="1" applyFill="1" applyBorder="1" applyAlignment="1">
      <alignment vertical="top"/>
    </xf>
    <xf numFmtId="0" fontId="10" fillId="4" borderId="0" xfId="8" applyFont="1" applyFill="1" applyBorder="1" applyAlignment="1">
      <alignment horizontal="left" vertical="center" shrinkToFit="1"/>
    </xf>
    <xf numFmtId="0" fontId="10" fillId="4" borderId="10" xfId="8" applyFont="1" applyFill="1" applyBorder="1" applyAlignment="1">
      <alignment horizontal="left" vertical="center" shrinkToFit="1"/>
    </xf>
    <xf numFmtId="0" fontId="10" fillId="4" borderId="9" xfId="8" applyFont="1" applyFill="1" applyBorder="1" applyAlignment="1">
      <alignment horizontal="center" vertical="top"/>
    </xf>
    <xf numFmtId="0" fontId="10" fillId="4" borderId="0" xfId="8" applyFont="1" applyFill="1" applyBorder="1" applyAlignment="1">
      <alignment horizontal="center" vertical="top"/>
    </xf>
    <xf numFmtId="0" fontId="10" fillId="4" borderId="10" xfId="8" applyFont="1" applyFill="1" applyBorder="1" applyAlignment="1">
      <alignment horizontal="center" vertical="top"/>
    </xf>
    <xf numFmtId="0" fontId="10" fillId="0" borderId="1" xfId="8" applyFont="1" applyFill="1" applyBorder="1" applyAlignment="1">
      <alignment vertical="top"/>
    </xf>
    <xf numFmtId="0" fontId="10" fillId="0" borderId="1" xfId="8" applyFont="1" applyFill="1" applyBorder="1" applyAlignment="1">
      <alignment vertical="top"/>
    </xf>
    <xf numFmtId="0" fontId="10" fillId="4" borderId="0" xfId="8" applyFont="1" applyFill="1" applyBorder="1" applyAlignment="1">
      <alignment horizontal="left" vertical="center" shrinkToFit="1"/>
    </xf>
    <xf numFmtId="0" fontId="10" fillId="4" borderId="10" xfId="8" applyFont="1" applyFill="1" applyBorder="1" applyAlignment="1">
      <alignment horizontal="left" vertical="center" shrinkToFit="1"/>
    </xf>
    <xf numFmtId="0" fontId="9" fillId="0" borderId="0" xfId="14" applyNumberFormat="1" applyFont="1" applyBorder="1" applyAlignment="1">
      <alignment horizontal="left" vertical="center"/>
    </xf>
    <xf numFmtId="0" fontId="6" fillId="0" borderId="0" xfId="14" applyNumberFormat="1" applyFont="1" applyBorder="1" applyAlignment="1">
      <alignment horizontal="center" vertical="center"/>
    </xf>
    <xf numFmtId="0" fontId="10" fillId="4" borderId="0" xfId="8" applyFont="1" applyFill="1" applyBorder="1" applyAlignment="1">
      <alignment horizontal="left" vertical="center" shrinkToFit="1"/>
    </xf>
    <xf numFmtId="0" fontId="10" fillId="4" borderId="10" xfId="8" applyFont="1" applyFill="1" applyBorder="1" applyAlignment="1">
      <alignment horizontal="left" vertical="center" shrinkToFit="1"/>
    </xf>
    <xf numFmtId="0" fontId="10" fillId="4" borderId="15" xfId="8" applyFont="1" applyFill="1" applyBorder="1" applyAlignment="1">
      <alignment vertical="center"/>
    </xf>
    <xf numFmtId="0" fontId="10" fillId="7" borderId="0" xfId="8" applyFont="1" applyFill="1" applyBorder="1" applyAlignment="1">
      <alignment vertical="top"/>
    </xf>
    <xf numFmtId="0" fontId="6" fillId="6" borderId="29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5" fillId="0" borderId="15" xfId="0" applyNumberFormat="1" applyFont="1" applyBorder="1" applyAlignment="1">
      <alignment horizontal="left" vertical="top" wrapText="1"/>
    </xf>
    <xf numFmtId="0" fontId="5" fillId="0" borderId="16" xfId="0" applyNumberFormat="1" applyFont="1" applyBorder="1" applyAlignment="1">
      <alignment horizontal="left" vertical="top"/>
    </xf>
    <xf numFmtId="0" fontId="5" fillId="0" borderId="27" xfId="0" applyNumberFormat="1" applyFont="1" applyBorder="1" applyAlignment="1">
      <alignment horizontal="left" vertical="top"/>
    </xf>
    <xf numFmtId="49" fontId="5" fillId="0" borderId="15" xfId="0" applyNumberFormat="1" applyFont="1" applyBorder="1" applyAlignment="1">
      <alignment horizontal="left" vertical="center"/>
    </xf>
    <xf numFmtId="49" fontId="5" fillId="0" borderId="16" xfId="0" applyNumberFormat="1" applyFont="1" applyBorder="1" applyAlignment="1">
      <alignment horizontal="left" vertical="center"/>
    </xf>
    <xf numFmtId="49" fontId="5" fillId="0" borderId="27" xfId="0" applyNumberFormat="1" applyFont="1" applyBorder="1" applyAlignment="1">
      <alignment horizontal="left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6" fillId="6" borderId="31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6" fontId="5" fillId="0" borderId="15" xfId="0" applyNumberFormat="1" applyFont="1" applyBorder="1" applyAlignment="1">
      <alignment horizontal="left" vertical="center"/>
    </xf>
    <xf numFmtId="176" fontId="5" fillId="0" borderId="16" xfId="0" applyNumberFormat="1" applyFont="1" applyBorder="1" applyAlignment="1">
      <alignment horizontal="left" vertical="center"/>
    </xf>
    <xf numFmtId="176" fontId="5" fillId="0" borderId="27" xfId="0" applyNumberFormat="1" applyFont="1" applyBorder="1" applyAlignment="1">
      <alignment horizontal="left" vertical="center"/>
    </xf>
    <xf numFmtId="177" fontId="6" fillId="0" borderId="19" xfId="12" applyNumberFormat="1" applyFont="1" applyFill="1" applyBorder="1" applyAlignment="1">
      <alignment horizontal="center" vertical="center"/>
    </xf>
    <xf numFmtId="177" fontId="6" fillId="0" borderId="1" xfId="12" applyNumberFormat="1" applyFont="1" applyFill="1" applyBorder="1" applyAlignment="1">
      <alignment horizontal="center" vertical="center"/>
    </xf>
    <xf numFmtId="176" fontId="6" fillId="0" borderId="1" xfId="12" applyNumberFormat="1" applyFont="1" applyFill="1" applyBorder="1" applyAlignment="1">
      <alignment horizontal="center" vertical="center"/>
    </xf>
    <xf numFmtId="0" fontId="22" fillId="0" borderId="1" xfId="12" applyFont="1" applyFill="1" applyBorder="1" applyAlignment="1">
      <alignment horizontal="left" vertical="center"/>
    </xf>
    <xf numFmtId="0" fontId="6" fillId="0" borderId="1" xfId="12" applyFont="1" applyFill="1" applyBorder="1" applyAlignment="1">
      <alignment horizontal="left" vertical="center"/>
    </xf>
    <xf numFmtId="0" fontId="6" fillId="0" borderId="1" xfId="12" applyFont="1" applyFill="1" applyBorder="1" applyAlignment="1">
      <alignment horizontal="left" vertical="top" wrapText="1"/>
    </xf>
    <xf numFmtId="0" fontId="6" fillId="0" borderId="1" xfId="12" applyFont="1" applyFill="1" applyBorder="1" applyAlignment="1">
      <alignment horizontal="left" vertical="top"/>
    </xf>
    <xf numFmtId="0" fontId="6" fillId="0" borderId="1" xfId="12" applyFont="1" applyFill="1" applyBorder="1" applyAlignment="1">
      <alignment horizontal="center" vertical="center" wrapText="1"/>
    </xf>
    <xf numFmtId="176" fontId="6" fillId="0" borderId="1" xfId="12" applyNumberFormat="1" applyFont="1" applyFill="1" applyBorder="1" applyAlignment="1">
      <alignment horizontal="center" vertical="center" wrapText="1"/>
    </xf>
    <xf numFmtId="0" fontId="6" fillId="0" borderId="26" xfId="12" applyFont="1" applyFill="1" applyBorder="1" applyAlignment="1">
      <alignment horizontal="center" vertical="center" wrapText="1"/>
    </xf>
    <xf numFmtId="0" fontId="22" fillId="0" borderId="15" xfId="12" applyFont="1" applyFill="1" applyBorder="1" applyAlignment="1">
      <alignment horizontal="center" vertical="center" wrapText="1"/>
    </xf>
    <xf numFmtId="0" fontId="6" fillId="0" borderId="16" xfId="12" applyFont="1" applyFill="1" applyBorder="1" applyAlignment="1">
      <alignment horizontal="center" vertical="center" wrapText="1"/>
    </xf>
    <xf numFmtId="0" fontId="22" fillId="0" borderId="16" xfId="12" applyFont="1" applyFill="1" applyBorder="1" applyAlignment="1">
      <alignment horizontal="center" vertical="center" wrapText="1"/>
    </xf>
    <xf numFmtId="0" fontId="22" fillId="0" borderId="17" xfId="12" applyFont="1" applyFill="1" applyBorder="1" applyAlignment="1">
      <alignment horizontal="center" vertical="center" wrapText="1"/>
    </xf>
    <xf numFmtId="0" fontId="5" fillId="0" borderId="1" xfId="12" applyFont="1" applyFill="1" applyBorder="1" applyAlignment="1">
      <alignment horizontal="left" vertical="top"/>
    </xf>
    <xf numFmtId="0" fontId="5" fillId="0" borderId="15" xfId="12" applyFont="1" applyFill="1" applyBorder="1" applyAlignment="1">
      <alignment horizontal="center" vertical="center" wrapText="1"/>
    </xf>
    <xf numFmtId="0" fontId="5" fillId="0" borderId="16" xfId="12" applyFont="1" applyFill="1" applyBorder="1" applyAlignment="1">
      <alignment horizontal="center" vertical="center" wrapText="1"/>
    </xf>
    <xf numFmtId="0" fontId="5" fillId="0" borderId="27" xfId="12" applyFont="1" applyFill="1" applyBorder="1" applyAlignment="1">
      <alignment horizontal="center" vertical="center" wrapText="1"/>
    </xf>
    <xf numFmtId="49" fontId="6" fillId="0" borderId="19" xfId="12" applyNumberFormat="1" applyFont="1" applyFill="1" applyBorder="1" applyAlignment="1">
      <alignment horizontal="center" vertical="center"/>
    </xf>
    <xf numFmtId="49" fontId="6" fillId="0" borderId="1" xfId="12" applyNumberFormat="1" applyFont="1" applyFill="1" applyBorder="1" applyAlignment="1">
      <alignment horizontal="center" vertical="center"/>
    </xf>
    <xf numFmtId="0" fontId="5" fillId="0" borderId="1" xfId="12" applyFont="1" applyFill="1" applyBorder="1" applyAlignment="1">
      <alignment horizontal="left" vertical="top" wrapText="1"/>
    </xf>
    <xf numFmtId="0" fontId="10" fillId="6" borderId="2" xfId="14" applyNumberFormat="1" applyFont="1" applyFill="1" applyBorder="1" applyAlignment="1">
      <alignment vertical="center" shrinkToFit="1"/>
    </xf>
    <xf numFmtId="0" fontId="10" fillId="6" borderId="22" xfId="14" applyNumberFormat="1" applyFont="1" applyFill="1" applyBorder="1" applyAlignment="1">
      <alignment vertical="center" shrinkToFit="1"/>
    </xf>
    <xf numFmtId="0" fontId="10" fillId="6" borderId="3" xfId="14" applyNumberFormat="1" applyFont="1" applyFill="1" applyBorder="1" applyAlignment="1">
      <alignment vertical="center" shrinkToFit="1"/>
    </xf>
    <xf numFmtId="0" fontId="10" fillId="6" borderId="25" xfId="14" applyNumberFormat="1" applyFont="1" applyFill="1" applyBorder="1" applyAlignment="1">
      <alignment vertical="center" shrinkToFit="1"/>
    </xf>
    <xf numFmtId="0" fontId="10" fillId="6" borderId="23" xfId="14" applyNumberFormat="1" applyFont="1" applyFill="1" applyBorder="1" applyAlignment="1">
      <alignment vertical="center" shrinkToFit="1"/>
    </xf>
    <xf numFmtId="0" fontId="10" fillId="6" borderId="24" xfId="14" applyNumberFormat="1" applyFont="1" applyFill="1" applyBorder="1" applyAlignment="1">
      <alignment vertical="center" shrinkToFit="1"/>
    </xf>
    <xf numFmtId="49" fontId="10" fillId="0" borderId="25" xfId="14" applyNumberFormat="1" applyFont="1" applyBorder="1" applyAlignment="1">
      <alignment vertical="center" shrinkToFit="1"/>
    </xf>
    <xf numFmtId="0" fontId="10" fillId="0" borderId="23" xfId="14" applyNumberFormat="1" applyFont="1" applyBorder="1" applyAlignment="1">
      <alignment vertical="center" shrinkToFit="1"/>
    </xf>
    <xf numFmtId="0" fontId="10" fillId="0" borderId="28" xfId="14" applyNumberFormat="1" applyFont="1" applyBorder="1" applyAlignment="1">
      <alignment vertical="center" shrinkToFit="1"/>
    </xf>
    <xf numFmtId="49" fontId="10" fillId="0" borderId="15" xfId="14" applyNumberFormat="1" applyFont="1" applyBorder="1" applyAlignment="1">
      <alignment vertical="center" shrinkToFit="1"/>
    </xf>
    <xf numFmtId="0" fontId="10" fillId="0" borderId="16" xfId="14" applyNumberFormat="1" applyFont="1" applyBorder="1" applyAlignment="1">
      <alignment vertical="center" shrinkToFit="1"/>
    </xf>
    <xf numFmtId="0" fontId="10" fillId="0" borderId="27" xfId="14" applyNumberFormat="1" applyFont="1" applyBorder="1" applyAlignment="1">
      <alignment vertical="center" shrinkToFit="1"/>
    </xf>
    <xf numFmtId="49" fontId="10" fillId="0" borderId="4" xfId="14" applyNumberFormat="1" applyFont="1" applyBorder="1" applyAlignment="1">
      <alignment vertical="center" shrinkToFit="1"/>
    </xf>
    <xf numFmtId="0" fontId="10" fillId="0" borderId="22" xfId="14" applyNumberFormat="1" applyFont="1" applyBorder="1" applyAlignment="1">
      <alignment vertical="center" shrinkToFit="1"/>
    </xf>
    <xf numFmtId="0" fontId="10" fillId="0" borderId="30" xfId="14" applyNumberFormat="1" applyFont="1" applyBorder="1" applyAlignment="1">
      <alignment vertical="center" shrinkToFit="1"/>
    </xf>
    <xf numFmtId="0" fontId="10" fillId="6" borderId="29" xfId="14" applyNumberFormat="1" applyFont="1" applyFill="1" applyBorder="1" applyAlignment="1">
      <alignment vertical="center" shrinkToFit="1"/>
    </xf>
    <xf numFmtId="0" fontId="10" fillId="6" borderId="16" xfId="14" applyNumberFormat="1" applyFont="1" applyFill="1" applyBorder="1" applyAlignment="1">
      <alignment vertical="center" shrinkToFit="1"/>
    </xf>
    <xf numFmtId="0" fontId="10" fillId="6" borderId="17" xfId="14" applyNumberFormat="1" applyFont="1" applyFill="1" applyBorder="1" applyAlignment="1">
      <alignment vertical="center" shrinkToFit="1"/>
    </xf>
    <xf numFmtId="0" fontId="10" fillId="6" borderId="31" xfId="14" applyNumberFormat="1" applyFont="1" applyFill="1" applyBorder="1" applyAlignment="1">
      <alignment vertical="center" shrinkToFit="1"/>
    </xf>
    <xf numFmtId="0" fontId="10" fillId="0" borderId="3" xfId="14" applyNumberFormat="1" applyFont="1" applyBorder="1" applyAlignment="1">
      <alignment vertical="center" shrinkToFit="1"/>
    </xf>
    <xf numFmtId="14" fontId="10" fillId="0" borderId="15" xfId="14" applyNumberFormat="1" applyFont="1" applyBorder="1" applyAlignment="1">
      <alignment vertical="center" shrinkToFit="1"/>
    </xf>
    <xf numFmtId="14" fontId="10" fillId="0" borderId="16" xfId="14" applyNumberFormat="1" applyFont="1" applyBorder="1" applyAlignment="1">
      <alignment vertical="center" shrinkToFit="1"/>
    </xf>
    <xf numFmtId="14" fontId="10" fillId="0" borderId="17" xfId="14" applyNumberFormat="1" applyFont="1" applyBorder="1" applyAlignment="1">
      <alignment vertical="center" shrinkToFit="1"/>
    </xf>
    <xf numFmtId="14" fontId="10" fillId="0" borderId="25" xfId="14" applyNumberFormat="1" applyFont="1" applyBorder="1" applyAlignment="1">
      <alignment vertical="center" shrinkToFit="1"/>
    </xf>
    <xf numFmtId="14" fontId="10" fillId="0" borderId="23" xfId="14" applyNumberFormat="1" applyFont="1" applyBorder="1" applyAlignment="1">
      <alignment vertical="center" shrinkToFit="1"/>
    </xf>
    <xf numFmtId="14" fontId="10" fillId="0" borderId="24" xfId="14" applyNumberFormat="1" applyFont="1" applyBorder="1" applyAlignment="1">
      <alignment vertical="center" shrinkToFit="1"/>
    </xf>
    <xf numFmtId="0" fontId="6" fillId="0" borderId="33" xfId="12" applyFont="1" applyFill="1" applyBorder="1" applyAlignment="1">
      <alignment horizontal="left" vertical="center"/>
    </xf>
    <xf numFmtId="0" fontId="6" fillId="0" borderId="33" xfId="12" applyFont="1" applyFill="1" applyBorder="1" applyAlignment="1">
      <alignment horizontal="left" vertical="top"/>
    </xf>
    <xf numFmtId="177" fontId="6" fillId="0" borderId="32" xfId="12" applyNumberFormat="1" applyFont="1" applyFill="1" applyBorder="1" applyAlignment="1">
      <alignment horizontal="center" vertical="center"/>
    </xf>
    <xf numFmtId="177" fontId="6" fillId="0" borderId="33" xfId="12" applyNumberFormat="1" applyFont="1" applyFill="1" applyBorder="1" applyAlignment="1">
      <alignment horizontal="center" vertical="center"/>
    </xf>
    <xf numFmtId="176" fontId="6" fillId="0" borderId="33" xfId="12" applyNumberFormat="1" applyFont="1" applyFill="1" applyBorder="1" applyAlignment="1">
      <alignment horizontal="center" vertical="center"/>
    </xf>
    <xf numFmtId="0" fontId="10" fillId="6" borderId="4" xfId="14" applyNumberFormat="1" applyFont="1" applyFill="1" applyBorder="1" applyAlignment="1">
      <alignment vertical="center" shrinkToFit="1"/>
    </xf>
    <xf numFmtId="0" fontId="10" fillId="6" borderId="15" xfId="14" applyNumberFormat="1" applyFont="1" applyFill="1" applyBorder="1" applyAlignment="1">
      <alignment vertical="center" shrinkToFit="1"/>
    </xf>
    <xf numFmtId="0" fontId="6" fillId="0" borderId="33" xfId="12" applyFont="1" applyFill="1" applyBorder="1" applyAlignment="1">
      <alignment horizontal="center" vertical="center" wrapText="1"/>
    </xf>
    <xf numFmtId="0" fontId="6" fillId="0" borderId="34" xfId="12" applyFont="1" applyFill="1" applyBorder="1" applyAlignment="1">
      <alignment horizontal="center" vertical="center" wrapText="1"/>
    </xf>
    <xf numFmtId="176" fontId="6" fillId="0" borderId="33" xfId="12" applyNumberFormat="1" applyFont="1" applyFill="1" applyBorder="1" applyAlignment="1">
      <alignment horizontal="center" vertical="center" wrapText="1"/>
    </xf>
    <xf numFmtId="0" fontId="10" fillId="0" borderId="17" xfId="14" applyNumberFormat="1" applyFont="1" applyBorder="1" applyAlignment="1">
      <alignment vertical="center" shrinkToFit="1"/>
    </xf>
    <xf numFmtId="0" fontId="10" fillId="0" borderId="24" xfId="14" applyNumberFormat="1" applyFont="1" applyBorder="1" applyAlignment="1">
      <alignment vertical="center" shrinkToFit="1"/>
    </xf>
    <xf numFmtId="176" fontId="6" fillId="0" borderId="15" xfId="12" applyNumberFormat="1" applyFont="1" applyFill="1" applyBorder="1" applyAlignment="1">
      <alignment horizontal="center" vertical="center" wrapText="1"/>
    </xf>
    <xf numFmtId="176" fontId="6" fillId="0" borderId="16" xfId="12" applyNumberFormat="1" applyFont="1" applyFill="1" applyBorder="1" applyAlignment="1">
      <alignment horizontal="center" vertical="center" wrapText="1"/>
    </xf>
    <xf numFmtId="0" fontId="10" fillId="0" borderId="15" xfId="6" applyFont="1" applyBorder="1" applyAlignment="1">
      <alignment horizontal="center" vertical="top"/>
    </xf>
    <xf numFmtId="0" fontId="10" fillId="0" borderId="17" xfId="6" applyFont="1" applyBorder="1" applyAlignment="1">
      <alignment horizontal="center" vertical="top"/>
    </xf>
    <xf numFmtId="0" fontId="9" fillId="0" borderId="19" xfId="12" applyFont="1" applyFill="1" applyBorder="1" applyAlignment="1">
      <alignment horizontal="center" vertical="center"/>
    </xf>
    <xf numFmtId="0" fontId="9" fillId="0" borderId="1" xfId="12" applyFont="1" applyFill="1" applyBorder="1" applyAlignment="1">
      <alignment horizontal="center" vertical="center"/>
    </xf>
    <xf numFmtId="0" fontId="9" fillId="0" borderId="15" xfId="12" applyFont="1" applyFill="1" applyBorder="1" applyAlignment="1">
      <alignment vertical="center"/>
    </xf>
    <xf numFmtId="0" fontId="9" fillId="0" borderId="27" xfId="12" applyFont="1" applyFill="1" applyBorder="1" applyAlignment="1">
      <alignment vertical="center"/>
    </xf>
    <xf numFmtId="0" fontId="12" fillId="5" borderId="21" xfId="12" applyFont="1" applyFill="1" applyBorder="1" applyAlignment="1">
      <alignment horizontal="center" vertical="center"/>
    </xf>
    <xf numFmtId="0" fontId="12" fillId="5" borderId="35" xfId="12" applyFont="1" applyFill="1" applyBorder="1" applyAlignment="1">
      <alignment horizontal="center" vertical="center"/>
    </xf>
    <xf numFmtId="0" fontId="12" fillId="5" borderId="36" xfId="12" applyFont="1" applyFill="1" applyBorder="1" applyAlignment="1">
      <alignment horizontal="center" vertical="center"/>
    </xf>
    <xf numFmtId="0" fontId="9" fillId="0" borderId="20" xfId="12" applyFont="1" applyFill="1" applyBorder="1" applyAlignment="1">
      <alignment horizontal="center" vertical="center"/>
    </xf>
    <xf numFmtId="0" fontId="9" fillId="0" borderId="18" xfId="12" applyFont="1" applyFill="1" applyBorder="1" applyAlignment="1">
      <alignment horizontal="center" vertical="center"/>
    </xf>
    <xf numFmtId="0" fontId="9" fillId="0" borderId="11" xfId="12" applyFont="1" applyFill="1" applyBorder="1" applyAlignment="1">
      <alignment vertical="center"/>
    </xf>
    <xf numFmtId="0" fontId="9" fillId="0" borderId="38" xfId="12" applyFont="1" applyFill="1" applyBorder="1" applyAlignment="1">
      <alignment vertical="center"/>
    </xf>
    <xf numFmtId="0" fontId="9" fillId="0" borderId="18" xfId="12" applyFont="1" applyFill="1" applyBorder="1" applyAlignment="1">
      <alignment vertical="center"/>
    </xf>
    <xf numFmtId="0" fontId="9" fillId="0" borderId="37" xfId="12" applyFont="1" applyFill="1" applyBorder="1" applyAlignment="1">
      <alignment vertical="center"/>
    </xf>
    <xf numFmtId="0" fontId="9" fillId="0" borderId="1" xfId="12" applyFont="1" applyFill="1" applyBorder="1" applyAlignment="1">
      <alignment vertical="center"/>
    </xf>
    <xf numFmtId="0" fontId="9" fillId="0" borderId="26" xfId="12" applyFont="1" applyFill="1" applyBorder="1" applyAlignment="1">
      <alignment vertical="center"/>
    </xf>
    <xf numFmtId="0" fontId="12" fillId="5" borderId="39" xfId="14" applyNumberFormat="1" applyFont="1" applyFill="1" applyBorder="1" applyAlignment="1">
      <alignment horizontal="center" vertical="center"/>
    </xf>
    <xf numFmtId="0" fontId="9" fillId="0" borderId="18" xfId="14" applyNumberFormat="1" applyFont="1" applyBorder="1" applyAlignment="1">
      <alignment horizontal="left" vertical="center"/>
    </xf>
    <xf numFmtId="0" fontId="6" fillId="0" borderId="18" xfId="14" applyNumberFormat="1" applyFont="1" applyBorder="1" applyAlignment="1">
      <alignment horizontal="center" vertical="center"/>
    </xf>
    <xf numFmtId="0" fontId="9" fillId="0" borderId="1" xfId="14" applyNumberFormat="1" applyFont="1" applyBorder="1" applyAlignment="1">
      <alignment horizontal="left" vertical="center"/>
    </xf>
    <xf numFmtId="0" fontId="6" fillId="0" borderId="1" xfId="14" applyNumberFormat="1" applyFont="1" applyBorder="1" applyAlignment="1">
      <alignment horizontal="center" vertical="center"/>
    </xf>
    <xf numFmtId="0" fontId="10" fillId="0" borderId="15" xfId="8" applyFont="1" applyFill="1" applyBorder="1" applyAlignment="1">
      <alignment vertical="center" wrapText="1"/>
    </xf>
    <xf numFmtId="0" fontId="10" fillId="0" borderId="16" xfId="8" applyFont="1" applyFill="1" applyBorder="1" applyAlignment="1">
      <alignment vertical="center" wrapText="1"/>
    </xf>
    <xf numFmtId="0" fontId="10" fillId="0" borderId="17" xfId="8" applyFont="1" applyFill="1" applyBorder="1" applyAlignment="1">
      <alignment vertical="center" wrapText="1"/>
    </xf>
    <xf numFmtId="0" fontId="10" fillId="0" borderId="15" xfId="8" applyFont="1" applyFill="1" applyBorder="1" applyAlignment="1">
      <alignment horizontal="center" vertical="top"/>
    </xf>
    <xf numFmtId="0" fontId="10" fillId="0" borderId="17" xfId="8" applyFont="1" applyFill="1" applyBorder="1" applyAlignment="1">
      <alignment horizontal="center" vertical="top"/>
    </xf>
    <xf numFmtId="0" fontId="10" fillId="0" borderId="18" xfId="10" applyFont="1" applyFill="1" applyBorder="1" applyAlignment="1">
      <alignment vertical="top"/>
    </xf>
    <xf numFmtId="0" fontId="0" fillId="0" borderId="18" xfId="0" applyFill="1" applyBorder="1" applyAlignment="1">
      <alignment vertical="top"/>
    </xf>
    <xf numFmtId="0" fontId="10" fillId="0" borderId="1" xfId="1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10" fillId="0" borderId="1" xfId="10" applyFont="1" applyFill="1" applyBorder="1" applyAlignment="1">
      <alignment horizontal="center" vertical="center"/>
    </xf>
    <xf numFmtId="0" fontId="10" fillId="0" borderId="1" xfId="8" quotePrefix="1" applyFont="1" applyFill="1" applyBorder="1" applyAlignment="1">
      <alignment horizontal="center" vertical="center"/>
    </xf>
    <xf numFmtId="0" fontId="10" fillId="0" borderId="1" xfId="8" applyFont="1" applyFill="1" applyBorder="1" applyAlignment="1">
      <alignment horizontal="center" vertical="center"/>
    </xf>
    <xf numFmtId="0" fontId="10" fillId="0" borderId="15" xfId="9" applyFont="1" applyFill="1" applyBorder="1" applyAlignment="1">
      <alignment vertical="top"/>
    </xf>
    <xf numFmtId="0" fontId="10" fillId="0" borderId="16" xfId="9" applyFont="1" applyFill="1" applyBorder="1" applyAlignment="1">
      <alignment vertical="top"/>
    </xf>
    <xf numFmtId="0" fontId="10" fillId="0" borderId="17" xfId="9" applyFont="1" applyFill="1" applyBorder="1" applyAlignment="1">
      <alignment vertical="top"/>
    </xf>
    <xf numFmtId="0" fontId="10" fillId="6" borderId="15" xfId="8" applyFont="1" applyFill="1" applyBorder="1" applyAlignment="1">
      <alignment horizontal="center" vertical="center" shrinkToFit="1"/>
    </xf>
    <xf numFmtId="0" fontId="10" fillId="6" borderId="16" xfId="8" applyFont="1" applyFill="1" applyBorder="1" applyAlignment="1">
      <alignment horizontal="center" vertical="center" shrinkToFit="1"/>
    </xf>
    <xf numFmtId="0" fontId="10" fillId="6" borderId="17" xfId="8" applyFont="1" applyFill="1" applyBorder="1" applyAlignment="1">
      <alignment horizontal="center" vertical="center" shrinkToFit="1"/>
    </xf>
    <xf numFmtId="0" fontId="14" fillId="6" borderId="15" xfId="0" applyFont="1" applyFill="1" applyBorder="1" applyAlignment="1">
      <alignment horizontal="center" vertical="center" wrapText="1" shrinkToFit="1"/>
    </xf>
    <xf numFmtId="0" fontId="14" fillId="6" borderId="17" xfId="0" applyFont="1" applyFill="1" applyBorder="1" applyAlignment="1">
      <alignment horizontal="center" vertical="center" shrinkToFit="1"/>
    </xf>
    <xf numFmtId="0" fontId="14" fillId="6" borderId="15" xfId="0" applyFont="1" applyFill="1" applyBorder="1" applyAlignment="1">
      <alignment horizontal="center" vertical="center" shrinkToFit="1"/>
    </xf>
    <xf numFmtId="0" fontId="10" fillId="6" borderId="6" xfId="8" applyFont="1" applyFill="1" applyBorder="1" applyAlignment="1">
      <alignment horizontal="center" vertical="center" shrinkToFit="1"/>
    </xf>
    <xf numFmtId="0" fontId="10" fillId="6" borderId="7" xfId="8" applyFont="1" applyFill="1" applyBorder="1" applyAlignment="1">
      <alignment horizontal="center" vertical="center" shrinkToFit="1"/>
    </xf>
    <xf numFmtId="0" fontId="10" fillId="6" borderId="8" xfId="8" applyFont="1" applyFill="1" applyBorder="1" applyAlignment="1">
      <alignment horizontal="center" vertical="center" shrinkToFit="1"/>
    </xf>
    <xf numFmtId="0" fontId="10" fillId="6" borderId="11" xfId="8" applyFont="1" applyFill="1" applyBorder="1" applyAlignment="1">
      <alignment horizontal="center" vertical="center" shrinkToFit="1"/>
    </xf>
    <xf numFmtId="0" fontId="10" fillId="6" borderId="12" xfId="8" applyFont="1" applyFill="1" applyBorder="1" applyAlignment="1">
      <alignment horizontal="center" vertical="center" shrinkToFit="1"/>
    </xf>
    <xf numFmtId="0" fontId="10" fillId="6" borderId="13" xfId="8" applyFont="1" applyFill="1" applyBorder="1" applyAlignment="1">
      <alignment horizontal="center" vertical="center" shrinkToFit="1"/>
    </xf>
    <xf numFmtId="0" fontId="10" fillId="0" borderId="15" xfId="10" applyFont="1" applyFill="1" applyBorder="1" applyAlignment="1">
      <alignment vertical="top"/>
    </xf>
    <xf numFmtId="0" fontId="10" fillId="0" borderId="16" xfId="10" applyFont="1" applyFill="1" applyBorder="1" applyAlignment="1">
      <alignment vertical="top"/>
    </xf>
    <xf numFmtId="0" fontId="10" fillId="0" borderId="17" xfId="10" applyFont="1" applyFill="1" applyBorder="1" applyAlignment="1">
      <alignment vertical="top"/>
    </xf>
    <xf numFmtId="0" fontId="10" fillId="6" borderId="6" xfId="7" applyFont="1" applyFill="1" applyBorder="1" applyAlignment="1">
      <alignment horizontal="center" vertical="center" shrinkToFit="1"/>
    </xf>
    <xf numFmtId="0" fontId="10" fillId="6" borderId="8" xfId="7" applyFont="1" applyFill="1" applyBorder="1" applyAlignment="1">
      <alignment horizontal="center" vertical="center" shrinkToFit="1"/>
    </xf>
    <xf numFmtId="0" fontId="10" fillId="6" borderId="11" xfId="7" applyFont="1" applyFill="1" applyBorder="1" applyAlignment="1">
      <alignment horizontal="center" vertical="center" shrinkToFit="1"/>
    </xf>
    <xf numFmtId="0" fontId="10" fillId="6" borderId="13" xfId="7" applyFont="1" applyFill="1" applyBorder="1" applyAlignment="1">
      <alignment horizontal="center" vertical="center" shrinkToFit="1"/>
    </xf>
    <xf numFmtId="0" fontId="10" fillId="6" borderId="1" xfId="7" applyFont="1" applyFill="1" applyBorder="1" applyAlignment="1">
      <alignment horizontal="center" vertical="center" textRotation="255" shrinkToFit="1"/>
    </xf>
    <xf numFmtId="0" fontId="10" fillId="0" borderId="15" xfId="9" applyFont="1" applyFill="1" applyBorder="1" applyAlignment="1">
      <alignment horizontal="center" vertical="center"/>
    </xf>
    <xf numFmtId="0" fontId="10" fillId="0" borderId="17" xfId="9" applyFont="1" applyFill="1" applyBorder="1" applyAlignment="1">
      <alignment horizontal="center" vertical="center"/>
    </xf>
    <xf numFmtId="0" fontId="10" fillId="0" borderId="15" xfId="8" applyFont="1" applyFill="1" applyBorder="1" applyAlignment="1">
      <alignment horizontal="center" vertical="center"/>
    </xf>
    <xf numFmtId="0" fontId="10" fillId="0" borderId="17" xfId="8" applyFont="1" applyFill="1" applyBorder="1" applyAlignment="1">
      <alignment horizontal="center" vertical="center"/>
    </xf>
    <xf numFmtId="0" fontId="10" fillId="0" borderId="15" xfId="8" applyFont="1" applyFill="1" applyBorder="1" applyAlignment="1">
      <alignment vertical="center" shrinkToFit="1"/>
    </xf>
    <xf numFmtId="0" fontId="10" fillId="0" borderId="16" xfId="8" applyFont="1" applyFill="1" applyBorder="1" applyAlignment="1">
      <alignment vertical="center" shrinkToFit="1"/>
    </xf>
    <xf numFmtId="0" fontId="10" fillId="0" borderId="17" xfId="8" applyFont="1" applyFill="1" applyBorder="1" applyAlignment="1">
      <alignment vertical="center" shrinkToFit="1"/>
    </xf>
    <xf numFmtId="0" fontId="10" fillId="0" borderId="1" xfId="8" applyFont="1" applyFill="1" applyBorder="1" applyAlignment="1">
      <alignment vertical="center"/>
    </xf>
    <xf numFmtId="0" fontId="10" fillId="0" borderId="15" xfId="8" applyFont="1" applyFill="1" applyBorder="1" applyAlignment="1">
      <alignment vertical="center"/>
    </xf>
    <xf numFmtId="0" fontId="10" fillId="0" borderId="16" xfId="8" applyFont="1" applyFill="1" applyBorder="1" applyAlignment="1">
      <alignment vertical="center"/>
    </xf>
    <xf numFmtId="0" fontId="10" fillId="0" borderId="17" xfId="8" applyFont="1" applyFill="1" applyBorder="1" applyAlignment="1">
      <alignment vertical="center"/>
    </xf>
    <xf numFmtId="0" fontId="10" fillId="0" borderId="6" xfId="8" applyFont="1" applyFill="1" applyBorder="1" applyAlignment="1">
      <alignment vertical="center"/>
    </xf>
    <xf numFmtId="0" fontId="10" fillId="0" borderId="7" xfId="8" applyFont="1" applyFill="1" applyBorder="1" applyAlignment="1">
      <alignment vertical="center"/>
    </xf>
    <xf numFmtId="0" fontId="10" fillId="0" borderId="8" xfId="8" applyFont="1" applyFill="1" applyBorder="1" applyAlignment="1">
      <alignment vertical="center"/>
    </xf>
    <xf numFmtId="0" fontId="10" fillId="0" borderId="15" xfId="8" applyFont="1" applyFill="1" applyBorder="1" applyAlignment="1">
      <alignment vertical="top"/>
    </xf>
    <xf numFmtId="0" fontId="10" fillId="0" borderId="16" xfId="8" applyFont="1" applyFill="1" applyBorder="1" applyAlignment="1">
      <alignment vertical="top"/>
    </xf>
    <xf numFmtId="0" fontId="10" fillId="0" borderId="17" xfId="8" applyFont="1" applyFill="1" applyBorder="1" applyAlignment="1">
      <alignment vertical="top"/>
    </xf>
    <xf numFmtId="0" fontId="10" fillId="6" borderId="6" xfId="7" applyFont="1" applyFill="1" applyBorder="1" applyAlignment="1">
      <alignment horizontal="center" vertical="center" wrapText="1" shrinkToFit="1"/>
    </xf>
    <xf numFmtId="0" fontId="10" fillId="6" borderId="1" xfId="8" applyFont="1" applyFill="1" applyBorder="1" applyAlignment="1">
      <alignment horizontal="center" vertical="center" wrapText="1" shrinkToFit="1"/>
    </xf>
    <xf numFmtId="0" fontId="10" fillId="6" borderId="1" xfId="8" applyFont="1" applyFill="1" applyBorder="1" applyAlignment="1">
      <alignment horizontal="center" vertical="center" shrinkToFit="1"/>
    </xf>
    <xf numFmtId="0" fontId="10" fillId="0" borderId="1" xfId="8" applyFont="1" applyFill="1" applyBorder="1" applyAlignment="1">
      <alignment vertical="top"/>
    </xf>
    <xf numFmtId="0" fontId="10" fillId="6" borderId="6" xfId="8" applyFont="1" applyFill="1" applyBorder="1" applyAlignment="1">
      <alignment horizontal="center" vertical="center" wrapText="1" shrinkToFit="1"/>
    </xf>
    <xf numFmtId="0" fontId="10" fillId="4" borderId="6" xfId="8" applyFont="1" applyFill="1" applyBorder="1" applyAlignment="1">
      <alignment horizontal="left" vertical="center" shrinkToFit="1"/>
    </xf>
    <xf numFmtId="0" fontId="10" fillId="4" borderId="7" xfId="8" applyFont="1" applyFill="1" applyBorder="1" applyAlignment="1">
      <alignment horizontal="left" vertical="center" shrinkToFit="1"/>
    </xf>
    <xf numFmtId="0" fontId="10" fillId="4" borderId="8" xfId="8" applyFont="1" applyFill="1" applyBorder="1" applyAlignment="1">
      <alignment horizontal="left" vertical="center" shrinkToFit="1"/>
    </xf>
    <xf numFmtId="0" fontId="10" fillId="4" borderId="6" xfId="8" applyFont="1" applyFill="1" applyBorder="1" applyAlignment="1">
      <alignment horizontal="center" vertical="top"/>
    </xf>
    <xf numFmtId="0" fontId="10" fillId="4" borderId="7" xfId="8" applyFont="1" applyFill="1" applyBorder="1" applyAlignment="1">
      <alignment horizontal="center" vertical="top"/>
    </xf>
    <xf numFmtId="0" fontId="10" fillId="4" borderId="8" xfId="8" applyFont="1" applyFill="1" applyBorder="1" applyAlignment="1">
      <alignment horizontal="center" vertical="top"/>
    </xf>
    <xf numFmtId="0" fontId="10" fillId="4" borderId="6" xfId="8" applyFont="1" applyFill="1" applyBorder="1" applyAlignment="1">
      <alignment horizontal="left" vertical="top" shrinkToFit="1"/>
    </xf>
    <xf numFmtId="0" fontId="10" fillId="4" borderId="7" xfId="8" applyFont="1" applyFill="1" applyBorder="1" applyAlignment="1">
      <alignment horizontal="left" vertical="top" shrinkToFit="1"/>
    </xf>
    <xf numFmtId="0" fontId="10" fillId="4" borderId="8" xfId="8" applyFont="1" applyFill="1" applyBorder="1" applyAlignment="1">
      <alignment horizontal="left" vertical="top" shrinkToFit="1"/>
    </xf>
    <xf numFmtId="0" fontId="10" fillId="4" borderId="6" xfId="8" applyFont="1" applyFill="1" applyBorder="1" applyAlignment="1">
      <alignment vertical="center" shrinkToFit="1"/>
    </xf>
    <xf numFmtId="0" fontId="10" fillId="4" borderId="7" xfId="8" applyFont="1" applyFill="1" applyBorder="1" applyAlignment="1">
      <alignment vertical="center" shrinkToFit="1"/>
    </xf>
    <xf numFmtId="0" fontId="10" fillId="4" borderId="8" xfId="8" applyFont="1" applyFill="1" applyBorder="1" applyAlignment="1">
      <alignment vertical="center" shrinkToFit="1"/>
    </xf>
    <xf numFmtId="0" fontId="0" fillId="0" borderId="22" xfId="0" applyBorder="1" applyAlignment="1">
      <alignment vertical="center" shrinkToFit="1"/>
    </xf>
    <xf numFmtId="0" fontId="0" fillId="0" borderId="30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23" xfId="0" applyBorder="1" applyAlignment="1">
      <alignment vertical="center" shrinkToFit="1"/>
    </xf>
    <xf numFmtId="0" fontId="0" fillId="0" borderId="28" xfId="0" applyBorder="1" applyAlignment="1">
      <alignment vertical="center" shrinkToFit="1"/>
    </xf>
    <xf numFmtId="0" fontId="10" fillId="4" borderId="9" xfId="8" applyFont="1" applyFill="1" applyBorder="1" applyAlignment="1">
      <alignment horizontal="left" vertical="center" shrinkToFit="1"/>
    </xf>
    <xf numFmtId="0" fontId="10" fillId="4" borderId="0" xfId="8" applyFont="1" applyFill="1" applyBorder="1" applyAlignment="1">
      <alignment horizontal="left" vertical="center" shrinkToFit="1"/>
    </xf>
    <xf numFmtId="0" fontId="10" fillId="4" borderId="10" xfId="8" applyFont="1" applyFill="1" applyBorder="1" applyAlignment="1">
      <alignment horizontal="left" vertical="center" shrinkToFit="1"/>
    </xf>
    <xf numFmtId="0" fontId="0" fillId="0" borderId="24" xfId="0" applyBorder="1" applyAlignment="1">
      <alignment vertical="center" shrinkToFit="1"/>
    </xf>
    <xf numFmtId="0" fontId="0" fillId="0" borderId="17" xfId="0" applyBorder="1" applyAlignment="1">
      <alignment vertical="center" shrinkToFit="1"/>
    </xf>
    <xf numFmtId="0" fontId="10" fillId="4" borderId="15" xfId="8" applyFont="1" applyFill="1" applyBorder="1" applyAlignment="1">
      <alignment vertical="center"/>
    </xf>
    <xf numFmtId="0" fontId="10" fillId="4" borderId="16" xfId="8" applyFont="1" applyFill="1" applyBorder="1" applyAlignment="1">
      <alignment vertical="center"/>
    </xf>
    <xf numFmtId="0" fontId="10" fillId="4" borderId="17" xfId="8" applyFont="1" applyFill="1" applyBorder="1" applyAlignment="1">
      <alignment vertical="center"/>
    </xf>
    <xf numFmtId="0" fontId="10" fillId="0" borderId="6" xfId="8" applyFont="1" applyFill="1" applyBorder="1" applyAlignment="1">
      <alignment horizontal="left" vertical="center" wrapText="1"/>
    </xf>
    <xf numFmtId="0" fontId="10" fillId="0" borderId="7" xfId="8" applyFont="1" applyFill="1" applyBorder="1" applyAlignment="1">
      <alignment horizontal="left" vertical="center" wrapText="1"/>
    </xf>
    <xf numFmtId="0" fontId="10" fillId="0" borderId="8" xfId="8" applyFont="1" applyFill="1" applyBorder="1" applyAlignment="1">
      <alignment horizontal="left" vertical="center" wrapText="1"/>
    </xf>
    <xf numFmtId="0" fontId="10" fillId="0" borderId="9" xfId="8" applyFont="1" applyFill="1" applyBorder="1" applyAlignment="1">
      <alignment horizontal="left" vertical="center" wrapText="1"/>
    </xf>
    <xf numFmtId="0" fontId="10" fillId="0" borderId="0" xfId="8" applyFont="1" applyFill="1" applyBorder="1" applyAlignment="1">
      <alignment horizontal="left" vertical="center" wrapText="1"/>
    </xf>
    <xf numFmtId="0" fontId="10" fillId="0" borderId="10" xfId="8" applyFont="1" applyFill="1" applyBorder="1" applyAlignment="1">
      <alignment horizontal="left" vertical="center" wrapText="1"/>
    </xf>
    <xf numFmtId="0" fontId="10" fillId="0" borderId="11" xfId="8" applyFont="1" applyFill="1" applyBorder="1" applyAlignment="1">
      <alignment horizontal="left" vertical="center" wrapText="1"/>
    </xf>
    <xf numFmtId="0" fontId="10" fillId="0" borderId="12" xfId="8" applyFont="1" applyFill="1" applyBorder="1" applyAlignment="1">
      <alignment horizontal="left" vertical="center" wrapText="1"/>
    </xf>
    <xf numFmtId="0" fontId="10" fillId="0" borderId="13" xfId="8" applyFont="1" applyFill="1" applyBorder="1" applyAlignment="1">
      <alignment horizontal="left" vertical="center" wrapText="1"/>
    </xf>
    <xf numFmtId="0" fontId="10" fillId="4" borderId="6" xfId="8" applyFont="1" applyFill="1" applyBorder="1" applyAlignment="1">
      <alignment vertical="center"/>
    </xf>
    <xf numFmtId="0" fontId="10" fillId="4" borderId="7" xfId="8" applyFont="1" applyFill="1" applyBorder="1" applyAlignment="1">
      <alignment vertical="center"/>
    </xf>
    <xf numFmtId="0" fontId="10" fillId="4" borderId="8" xfId="8" applyFont="1" applyFill="1" applyBorder="1" applyAlignment="1">
      <alignment vertical="center"/>
    </xf>
    <xf numFmtId="0" fontId="10" fillId="4" borderId="9" xfId="8" applyFont="1" applyFill="1" applyBorder="1" applyAlignment="1">
      <alignment vertical="center"/>
    </xf>
    <xf numFmtId="0" fontId="10" fillId="4" borderId="0" xfId="8" applyFont="1" applyFill="1" applyBorder="1" applyAlignment="1">
      <alignment vertical="center"/>
    </xf>
    <xf numFmtId="0" fontId="10" fillId="4" borderId="10" xfId="8" applyFont="1" applyFill="1" applyBorder="1" applyAlignment="1">
      <alignment vertical="center"/>
    </xf>
    <xf numFmtId="0" fontId="10" fillId="4" borderId="11" xfId="8" applyFont="1" applyFill="1" applyBorder="1" applyAlignment="1">
      <alignment vertical="center"/>
    </xf>
    <xf numFmtId="0" fontId="10" fillId="4" borderId="12" xfId="8" applyFont="1" applyFill="1" applyBorder="1" applyAlignment="1">
      <alignment vertical="center"/>
    </xf>
    <xf numFmtId="0" fontId="10" fillId="4" borderId="13" xfId="8" applyFont="1" applyFill="1" applyBorder="1" applyAlignment="1">
      <alignment vertical="center"/>
    </xf>
    <xf numFmtId="0" fontId="10" fillId="0" borderId="6" xfId="9" applyFont="1" applyFill="1" applyBorder="1" applyAlignment="1">
      <alignment horizontal="left" vertical="center"/>
    </xf>
    <xf numFmtId="0" fontId="10" fillId="0" borderId="7" xfId="9" applyFont="1" applyFill="1" applyBorder="1" applyAlignment="1">
      <alignment horizontal="left" vertical="center"/>
    </xf>
    <xf numFmtId="0" fontId="10" fillId="0" borderId="8" xfId="9" applyFont="1" applyFill="1" applyBorder="1" applyAlignment="1">
      <alignment horizontal="left" vertical="center"/>
    </xf>
    <xf numFmtId="0" fontId="10" fillId="0" borderId="9" xfId="9" applyFont="1" applyFill="1" applyBorder="1" applyAlignment="1">
      <alignment horizontal="left" vertical="center"/>
    </xf>
    <xf numFmtId="0" fontId="10" fillId="0" borderId="0" xfId="9" applyFont="1" applyFill="1" applyBorder="1" applyAlignment="1">
      <alignment horizontal="left" vertical="center"/>
    </xf>
    <xf numFmtId="0" fontId="10" fillId="0" borderId="10" xfId="9" applyFont="1" applyFill="1" applyBorder="1" applyAlignment="1">
      <alignment horizontal="left" vertical="center"/>
    </xf>
    <xf numFmtId="0" fontId="10" fillId="0" borderId="11" xfId="9" applyFont="1" applyFill="1" applyBorder="1" applyAlignment="1">
      <alignment horizontal="left" vertical="center"/>
    </xf>
    <xf numFmtId="0" fontId="10" fillId="0" borderId="12" xfId="9" applyFont="1" applyFill="1" applyBorder="1" applyAlignment="1">
      <alignment horizontal="left" vertical="center"/>
    </xf>
    <xf numFmtId="0" fontId="10" fillId="0" borderId="13" xfId="9" applyFont="1" applyFill="1" applyBorder="1" applyAlignment="1">
      <alignment horizontal="left" vertical="center"/>
    </xf>
    <xf numFmtId="0" fontId="10" fillId="0" borderId="6" xfId="9" applyFont="1" applyFill="1" applyBorder="1" applyAlignment="1">
      <alignment vertical="center"/>
    </xf>
    <xf numFmtId="0" fontId="10" fillId="0" borderId="7" xfId="9" applyFont="1" applyFill="1" applyBorder="1" applyAlignment="1">
      <alignment vertical="center"/>
    </xf>
    <xf numFmtId="0" fontId="10" fillId="0" borderId="8" xfId="9" applyFont="1" applyFill="1" applyBorder="1" applyAlignment="1">
      <alignment vertical="center"/>
    </xf>
    <xf numFmtId="0" fontId="10" fillId="0" borderId="9" xfId="9" applyFont="1" applyFill="1" applyBorder="1" applyAlignment="1">
      <alignment vertical="center"/>
    </xf>
    <xf numFmtId="0" fontId="10" fillId="0" borderId="0" xfId="9" applyFont="1" applyFill="1" applyBorder="1" applyAlignment="1">
      <alignment vertical="center"/>
    </xf>
    <xf numFmtId="0" fontId="10" fillId="0" borderId="10" xfId="9" applyFont="1" applyFill="1" applyBorder="1" applyAlignment="1">
      <alignment vertical="center"/>
    </xf>
    <xf numFmtId="0" fontId="10" fillId="0" borderId="11" xfId="9" applyFont="1" applyFill="1" applyBorder="1" applyAlignment="1">
      <alignment vertical="center"/>
    </xf>
    <xf numFmtId="0" fontId="10" fillId="0" borderId="12" xfId="9" applyFont="1" applyFill="1" applyBorder="1" applyAlignment="1">
      <alignment vertical="center"/>
    </xf>
    <xf numFmtId="0" fontId="10" fillId="0" borderId="13" xfId="9" applyFont="1" applyFill="1" applyBorder="1" applyAlignment="1">
      <alignment vertical="center"/>
    </xf>
    <xf numFmtId="0" fontId="10" fillId="4" borderId="15" xfId="8" applyFont="1" applyFill="1" applyBorder="1" applyAlignment="1">
      <alignment horizontal="left" vertical="center"/>
    </xf>
    <xf numFmtId="0" fontId="10" fillId="4" borderId="16" xfId="8" applyFont="1" applyFill="1" applyBorder="1" applyAlignment="1">
      <alignment horizontal="left" vertical="center"/>
    </xf>
    <xf numFmtId="0" fontId="10" fillId="0" borderId="1" xfId="9" applyFont="1" applyFill="1" applyBorder="1" applyAlignment="1">
      <alignment vertical="center"/>
    </xf>
    <xf numFmtId="0" fontId="10" fillId="0" borderId="9" xfId="8" applyFont="1" applyFill="1" applyBorder="1" applyAlignment="1">
      <alignment vertical="center"/>
    </xf>
    <xf numFmtId="0" fontId="10" fillId="0" borderId="0" xfId="8" applyFont="1" applyFill="1" applyBorder="1" applyAlignment="1">
      <alignment vertical="center"/>
    </xf>
    <xf numFmtId="0" fontId="10" fillId="0" borderId="10" xfId="8" applyFont="1" applyFill="1" applyBorder="1" applyAlignment="1">
      <alignment vertical="center"/>
    </xf>
    <xf numFmtId="0" fontId="10" fillId="0" borderId="11" xfId="8" applyFont="1" applyFill="1" applyBorder="1" applyAlignment="1">
      <alignment vertical="center"/>
    </xf>
    <xf numFmtId="0" fontId="10" fillId="0" borderId="12" xfId="8" applyFont="1" applyFill="1" applyBorder="1" applyAlignment="1">
      <alignment vertical="center"/>
    </xf>
    <xf numFmtId="0" fontId="10" fillId="0" borderId="13" xfId="8" applyFont="1" applyFill="1" applyBorder="1" applyAlignment="1">
      <alignment vertical="center"/>
    </xf>
    <xf numFmtId="0" fontId="10" fillId="0" borderId="25" xfId="14" applyNumberFormat="1" applyFont="1" applyBorder="1" applyAlignment="1">
      <alignment vertical="center" shrinkToFit="1"/>
    </xf>
    <xf numFmtId="0" fontId="5" fillId="0" borderId="23" xfId="0" applyNumberFormat="1" applyFont="1" applyBorder="1" applyAlignment="1">
      <alignment horizontal="left" vertical="center"/>
    </xf>
    <xf numFmtId="0" fontId="5" fillId="0" borderId="28" xfId="0" applyNumberFormat="1" applyFont="1" applyBorder="1" applyAlignment="1">
      <alignment horizontal="left" vertical="center"/>
    </xf>
    <xf numFmtId="0" fontId="5" fillId="0" borderId="25" xfId="0" applyNumberFormat="1" applyFont="1" applyBorder="1" applyAlignment="1">
      <alignment horizontal="left" vertical="center"/>
    </xf>
    <xf numFmtId="0" fontId="10" fillId="4" borderId="9" xfId="8" applyFont="1" applyFill="1" applyBorder="1" applyAlignment="1">
      <alignment horizontal="center" vertical="top"/>
    </xf>
    <xf numFmtId="0" fontId="10" fillId="4" borderId="0" xfId="8" applyFont="1" applyFill="1" applyBorder="1" applyAlignment="1">
      <alignment horizontal="center" vertical="top"/>
    </xf>
    <xf numFmtId="0" fontId="10" fillId="4" borderId="10" xfId="8" applyFont="1" applyFill="1" applyBorder="1" applyAlignment="1">
      <alignment horizontal="center" vertical="top"/>
    </xf>
  </cellXfs>
  <cellStyles count="22">
    <cellStyle name="ハイパーリンク 3" xfId="17"/>
    <cellStyle name="標準" xfId="0" builtinId="0"/>
    <cellStyle name="標準 2" xfId="1"/>
    <cellStyle name="標準 2 2" xfId="18"/>
    <cellStyle name="標準 3" xfId="2"/>
    <cellStyle name="標準 3 2" xfId="20"/>
    <cellStyle name="標準 3 4" xfId="3"/>
    <cellStyle name="標準 4" xfId="4"/>
    <cellStyle name="標準 4 2" xfId="19"/>
    <cellStyle name="標準 4 3" xfId="16"/>
    <cellStyle name="標準 5" xfId="15"/>
    <cellStyle name="標準 6" xfId="21"/>
    <cellStyle name="標準_0080_010_機能BS説明書_SAA0110-03_受注基本情報登録" xfId="5"/>
    <cellStyle name="標準_010_XX業務機能説明書" xfId="6"/>
    <cellStyle name="標準_04_内部仕様書C(原紙)" xfId="7"/>
    <cellStyle name="標準_４次_05_画面説明書（原紙）" xfId="8"/>
    <cellStyle name="標準_４次_05_画面説明書（原紙）_機能設計書(インセンティブレート管理)_【ｻﾝﾌﾟﾙ】機能説明書" xfId="9"/>
    <cellStyle name="標準_４次_05_画面説明書（原紙）_機能設計書(インセンティブレート管理)_format_機能説明書" xfId="10"/>
    <cellStyle name="標準_４次_05_画面説明書（原紙）_機能説明書新フォーマットサンプル_SAC0110-03_入庫予定登録" xfId="11"/>
    <cellStyle name="標準_画面編集仕様書" xfId="12"/>
    <cellStyle name="標準_成果物テンプレート（EXCEL版）" xfId="13"/>
    <cellStyle name="標準_値リスト" xfId="14"/>
  </cellStyles>
  <dxfs count="177"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Scroll" dx="16" horiz="1" max="100" page="10" val="24"/>
</file>

<file path=xl/ctrlProps/ctrlProp6.xml><?xml version="1.0" encoding="utf-8"?>
<formControlPr xmlns="http://schemas.microsoft.com/office/spreadsheetml/2009/9/main" objectType="Scroll" dx="16" max="100" page="10" val="0"/>
</file>

<file path=xl/ctrlProps/ctrlProp7.xml><?xml version="1.0" encoding="utf-8"?>
<formControlPr xmlns="http://schemas.microsoft.com/office/spreadsheetml/2009/9/main" objectType="Scroll" dx="16" max="100" page="10" val="10"/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記帳くん</a:t>
          </a:r>
          <a:r>
            <a:rPr lang="en-US" altLang="ja-JP" sz="2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Cloud</a:t>
          </a:r>
        </a:p>
        <a:p>
          <a:pPr algn="ctr" rtl="0">
            <a:lnSpc>
              <a:spcPts val="28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会計事務所管理者</a:t>
          </a:r>
          <a:endParaRPr lang="en-US" altLang="ja-JP" sz="28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パスワード管理ページ</a:t>
          </a:r>
        </a:p>
        <a:p>
          <a:pPr algn="ctr" rtl="0">
            <a:lnSpc>
              <a:spcPts val="33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23</xdr:row>
      <xdr:rowOff>200025</xdr:rowOff>
    </xdr:from>
    <xdr:to>
      <xdr:col>38</xdr:col>
      <xdr:colOff>161925</xdr:colOff>
      <xdr:row>30</xdr:row>
      <xdr:rowOff>171450</xdr:rowOff>
    </xdr:to>
    <xdr:grpSp>
      <xdr:nvGrpSpPr>
        <xdr:cNvPr id="11265" name="グループ化 20">
          <a:extLst>
            <a:ext uri="{FF2B5EF4-FFF2-40B4-BE49-F238E27FC236}">
              <a16:creationId xmlns:a16="http://schemas.microsoft.com/office/drawing/2014/main" id="{00000000-0008-0000-0200-0000012C0000}"/>
            </a:ext>
          </a:extLst>
        </xdr:cNvPr>
        <xdr:cNvGrpSpPr>
          <a:grpSpLocks/>
        </xdr:cNvGrpSpPr>
      </xdr:nvGrpSpPr>
      <xdr:grpSpPr bwMode="auto">
        <a:xfrm>
          <a:off x="2895600" y="4686300"/>
          <a:ext cx="7067550" cy="1438275"/>
          <a:chOff x="4784912" y="6768352"/>
          <a:chExt cx="9401768" cy="1512795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 bwMode="auto">
          <a:xfrm>
            <a:off x="4784912" y="7980592"/>
            <a:ext cx="1609197" cy="300555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画面を閉じる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 bwMode="auto">
          <a:xfrm>
            <a:off x="4784912" y="7670018"/>
            <a:ext cx="1609197" cy="310574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新規ウィンドウ表示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 bwMode="auto">
          <a:xfrm>
            <a:off x="4784912" y="7379481"/>
            <a:ext cx="1609197" cy="290537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子ウィンドウ表示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 bwMode="auto">
          <a:xfrm>
            <a:off x="4784912" y="7068907"/>
            <a:ext cx="1609197" cy="310574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モーダルウィンドウ表示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 bwMode="auto">
          <a:xfrm>
            <a:off x="4784912" y="6768352"/>
            <a:ext cx="1609197" cy="300555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自画面遷移</a:t>
            </a:r>
          </a:p>
        </xdr:txBody>
      </xdr:sp>
      <xdr:sp macro="" textlink="">
        <xdr:nvSpPr>
          <xdr:cNvPr id="11291" name="正方形/長方形 92">
            <a:extLst>
              <a:ext uri="{FF2B5EF4-FFF2-40B4-BE49-F238E27FC236}">
                <a16:creationId xmlns:a16="http://schemas.microsoft.com/office/drawing/2014/main" id="{00000000-0008-0000-0200-00001B2C0000}"/>
              </a:ext>
            </a:extLst>
          </xdr:cNvPr>
          <xdr:cNvSpPr>
            <a:spLocks noChangeArrowheads="1"/>
          </xdr:cNvSpPr>
        </xdr:nvSpPr>
        <xdr:spPr bwMode="auto">
          <a:xfrm>
            <a:off x="6258255" y="7980592"/>
            <a:ext cx="1602260" cy="300555"/>
          </a:xfrm>
          <a:prstGeom prst="rect">
            <a:avLst/>
          </a:prstGeom>
          <a:solidFill>
            <a:srgbClr val="FFFFFF"/>
          </a:solidFill>
          <a:ln w="1587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292" name="正方形/長方形 93">
            <a:extLst>
              <a:ext uri="{FF2B5EF4-FFF2-40B4-BE49-F238E27FC236}">
                <a16:creationId xmlns:a16="http://schemas.microsoft.com/office/drawing/2014/main" id="{00000000-0008-0000-0200-00001C2C0000}"/>
              </a:ext>
            </a:extLst>
          </xdr:cNvPr>
          <xdr:cNvSpPr>
            <a:spLocks noChangeArrowheads="1"/>
          </xdr:cNvSpPr>
        </xdr:nvSpPr>
        <xdr:spPr bwMode="auto">
          <a:xfrm>
            <a:off x="6258255" y="7670018"/>
            <a:ext cx="1602260" cy="310574"/>
          </a:xfrm>
          <a:prstGeom prst="rect">
            <a:avLst/>
          </a:prstGeom>
          <a:solidFill>
            <a:srgbClr val="FFFFFF"/>
          </a:solidFill>
          <a:ln w="1587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293" name="正方形/長方形 94">
            <a:extLst>
              <a:ext uri="{FF2B5EF4-FFF2-40B4-BE49-F238E27FC236}">
                <a16:creationId xmlns:a16="http://schemas.microsoft.com/office/drawing/2014/main" id="{00000000-0008-0000-0200-00001D2C0000}"/>
              </a:ext>
            </a:extLst>
          </xdr:cNvPr>
          <xdr:cNvSpPr>
            <a:spLocks noChangeArrowheads="1"/>
          </xdr:cNvSpPr>
        </xdr:nvSpPr>
        <xdr:spPr bwMode="auto">
          <a:xfrm>
            <a:off x="6258255" y="7379481"/>
            <a:ext cx="1602260" cy="290537"/>
          </a:xfrm>
          <a:prstGeom prst="rect">
            <a:avLst/>
          </a:prstGeom>
          <a:solidFill>
            <a:srgbClr val="FFFFFF"/>
          </a:solidFill>
          <a:ln w="1587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294" name="正方形/長方形 95">
            <a:extLst>
              <a:ext uri="{FF2B5EF4-FFF2-40B4-BE49-F238E27FC236}">
                <a16:creationId xmlns:a16="http://schemas.microsoft.com/office/drawing/2014/main" id="{00000000-0008-0000-0200-00001E2C0000}"/>
              </a:ext>
            </a:extLst>
          </xdr:cNvPr>
          <xdr:cNvSpPr>
            <a:spLocks noChangeArrowheads="1"/>
          </xdr:cNvSpPr>
        </xdr:nvSpPr>
        <xdr:spPr bwMode="auto">
          <a:xfrm>
            <a:off x="6258255" y="7068907"/>
            <a:ext cx="1602260" cy="310574"/>
          </a:xfrm>
          <a:prstGeom prst="rect">
            <a:avLst/>
          </a:prstGeom>
          <a:solidFill>
            <a:srgbClr val="FFFFFF"/>
          </a:solidFill>
          <a:ln w="1587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295" name="正方形/長方形 96">
            <a:extLst>
              <a:ext uri="{FF2B5EF4-FFF2-40B4-BE49-F238E27FC236}">
                <a16:creationId xmlns:a16="http://schemas.microsoft.com/office/drawing/2014/main" id="{00000000-0008-0000-0200-00001F2C0000}"/>
              </a:ext>
            </a:extLst>
          </xdr:cNvPr>
          <xdr:cNvSpPr>
            <a:spLocks noChangeArrowheads="1"/>
          </xdr:cNvSpPr>
        </xdr:nvSpPr>
        <xdr:spPr bwMode="auto">
          <a:xfrm>
            <a:off x="6258255" y="6768352"/>
            <a:ext cx="1602260" cy="300555"/>
          </a:xfrm>
          <a:prstGeom prst="rect">
            <a:avLst/>
          </a:prstGeom>
          <a:solidFill>
            <a:srgbClr val="FFFFFF"/>
          </a:solidFill>
          <a:ln w="1587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 bwMode="auto">
          <a:xfrm>
            <a:off x="7838586" y="7980592"/>
            <a:ext cx="6348094" cy="300555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画面を閉じる。処理実行後、モーダルウィンドウを閉じる場合などに記載。</a:t>
            </a: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 bwMode="auto">
          <a:xfrm>
            <a:off x="7838586" y="7670018"/>
            <a:ext cx="6348094" cy="310574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呼び出し元の画面と親子関係はなく、お互いに独立している。</a:t>
            </a:r>
            <a:endPara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 bwMode="auto">
          <a:xfrm>
            <a:off x="7838586" y="7379481"/>
            <a:ext cx="6348094" cy="290537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呼び出し元に戻り値を渡さない場合。複数起動可。呼び出し元が閉じるときに一緒に閉じられる。</a:t>
            </a: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 bwMode="auto">
          <a:xfrm>
            <a:off x="7838586" y="7068907"/>
            <a:ext cx="6348094" cy="310574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呼び出し元に戻り値を渡す場合や複数起動の必要がない場合。</a:t>
            </a: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 bwMode="auto">
          <a:xfrm>
            <a:off x="7838586" y="6768352"/>
            <a:ext cx="6348094" cy="300555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同一ウィンドウ内で画面を入れ替える。</a:t>
            </a:r>
          </a:p>
        </xdr:txBody>
      </xdr:sp>
      <xdr:cxnSp macro="">
        <xdr:nvCxnSpPr>
          <xdr:cNvPr id="11301" name="カギ線コネクタ 115">
            <a:extLst>
              <a:ext uri="{FF2B5EF4-FFF2-40B4-BE49-F238E27FC236}">
                <a16:creationId xmlns:a16="http://schemas.microsoft.com/office/drawing/2014/main" id="{00000000-0008-0000-0200-0000252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600265" y="6936440"/>
            <a:ext cx="840459" cy="0"/>
          </a:xfrm>
          <a:prstGeom prst="bentConnector3">
            <a:avLst>
              <a:gd name="adj1" fmla="val 50000"/>
            </a:avLst>
          </a:prstGeom>
          <a:noFill/>
          <a:ln w="22225" algn="ctr">
            <a:solidFill>
              <a:srgbClr val="000000"/>
            </a:solidFill>
            <a:round/>
            <a:headEnd/>
            <a:tailEnd type="arrow" w="med" len="med"/>
          </a:ln>
        </xdr:spPr>
      </xdr:cxnSp>
      <xdr:cxnSp macro="">
        <xdr:nvCxnSpPr>
          <xdr:cNvPr id="11302" name="カギ線コネクタ 116">
            <a:extLst>
              <a:ext uri="{FF2B5EF4-FFF2-40B4-BE49-F238E27FC236}">
                <a16:creationId xmlns:a16="http://schemas.microsoft.com/office/drawing/2014/main" id="{00000000-0008-0000-0200-0000262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600265" y="7256928"/>
            <a:ext cx="840459" cy="0"/>
          </a:xfrm>
          <a:prstGeom prst="bentConnector3">
            <a:avLst>
              <a:gd name="adj1" fmla="val 50000"/>
            </a:avLst>
          </a:prstGeom>
          <a:noFill/>
          <a:ln w="22225" algn="ctr">
            <a:solidFill>
              <a:srgbClr val="000000"/>
            </a:solidFill>
            <a:prstDash val="sysDot"/>
            <a:round/>
            <a:headEnd/>
            <a:tailEnd type="arrow" w="med" len="med"/>
          </a:ln>
        </xdr:spPr>
      </xdr:cxnSp>
      <xdr:cxnSp macro="">
        <xdr:nvCxnSpPr>
          <xdr:cNvPr id="11303" name="カギ線コネクタ 117">
            <a:extLst>
              <a:ext uri="{FF2B5EF4-FFF2-40B4-BE49-F238E27FC236}">
                <a16:creationId xmlns:a16="http://schemas.microsoft.com/office/drawing/2014/main" id="{00000000-0008-0000-0200-0000272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600265" y="7566211"/>
            <a:ext cx="840459" cy="0"/>
          </a:xfrm>
          <a:prstGeom prst="bentConnector3">
            <a:avLst>
              <a:gd name="adj1" fmla="val 50000"/>
            </a:avLst>
          </a:prstGeom>
          <a:noFill/>
          <a:ln w="22225" algn="ctr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</xdr:cxnSp>
      <xdr:cxnSp macro="">
        <xdr:nvCxnSpPr>
          <xdr:cNvPr id="11304" name="カギ線コネクタ 118">
            <a:extLst>
              <a:ext uri="{FF2B5EF4-FFF2-40B4-BE49-F238E27FC236}">
                <a16:creationId xmlns:a16="http://schemas.microsoft.com/office/drawing/2014/main" id="{00000000-0008-0000-0200-0000282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600265" y="7853082"/>
            <a:ext cx="840459" cy="0"/>
          </a:xfrm>
          <a:prstGeom prst="bentConnector3">
            <a:avLst>
              <a:gd name="adj1" fmla="val 50000"/>
            </a:avLst>
          </a:prstGeom>
          <a:noFill/>
          <a:ln w="22225" algn="ctr">
            <a:solidFill>
              <a:srgbClr val="000000"/>
            </a:solidFill>
            <a:prstDash val="lgDashDotDot"/>
            <a:round/>
            <a:headEnd/>
            <a:tailEnd type="arrow" w="med" len="med"/>
          </a:ln>
        </xdr:spPr>
      </xdr:cxnSp>
      <xdr:cxnSp macro="">
        <xdr:nvCxnSpPr>
          <xdr:cNvPr id="11305" name="カギ線コネクタ 119">
            <a:extLst>
              <a:ext uri="{FF2B5EF4-FFF2-40B4-BE49-F238E27FC236}">
                <a16:creationId xmlns:a16="http://schemas.microsoft.com/office/drawing/2014/main" id="{00000000-0008-0000-0200-0000292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600265" y="8173570"/>
            <a:ext cx="840459" cy="0"/>
          </a:xfrm>
          <a:prstGeom prst="bentConnector3">
            <a:avLst>
              <a:gd name="adj1" fmla="val 50000"/>
            </a:avLst>
          </a:prstGeom>
          <a:noFill/>
          <a:ln w="22225" algn="ctr">
            <a:solidFill>
              <a:srgbClr val="000000"/>
            </a:solidFill>
            <a:prstDash val="lgDashDot"/>
            <a:round/>
            <a:headEnd/>
            <a:tailEnd type="arrow" w="med" len="med"/>
          </a:ln>
        </xdr:spPr>
      </xdr:cxnSp>
    </xdr:grpSp>
    <xdr:clientData/>
  </xdr:twoCellAnchor>
  <xdr:twoCellAnchor>
    <xdr:from>
      <xdr:col>4</xdr:col>
      <xdr:colOff>228600</xdr:colOff>
      <xdr:row>7</xdr:row>
      <xdr:rowOff>200025</xdr:rowOff>
    </xdr:from>
    <xdr:to>
      <xdr:col>9</xdr:col>
      <xdr:colOff>66675</xdr:colOff>
      <xdr:row>17</xdr:row>
      <xdr:rowOff>47625</xdr:rowOff>
    </xdr:to>
    <xdr:grpSp>
      <xdr:nvGrpSpPr>
        <xdr:cNvPr id="11266" name="グループ化 21">
          <a:extLst>
            <a:ext uri="{FF2B5EF4-FFF2-40B4-BE49-F238E27FC236}">
              <a16:creationId xmlns:a16="http://schemas.microsoft.com/office/drawing/2014/main" id="{00000000-0008-0000-0200-0000022C0000}"/>
            </a:ext>
          </a:extLst>
        </xdr:cNvPr>
        <xdr:cNvGrpSpPr>
          <a:grpSpLocks/>
        </xdr:cNvGrpSpPr>
      </xdr:nvGrpSpPr>
      <xdr:grpSpPr bwMode="auto">
        <a:xfrm>
          <a:off x="1114425" y="1333500"/>
          <a:ext cx="1123950" cy="1943100"/>
          <a:chOff x="1680881" y="5276663"/>
          <a:chExt cx="1490036" cy="2067916"/>
        </a:xfrm>
      </xdr:grpSpPr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/>
        </xdr:nvSpPr>
        <xdr:spPr bwMode="auto">
          <a:xfrm>
            <a:off x="1680881" y="5276663"/>
            <a:ext cx="1477409" cy="598074"/>
          </a:xfrm>
          <a:prstGeom prst="rect">
            <a:avLst/>
          </a:prstGeom>
          <a:solidFill>
            <a:schemeClr val="bg1"/>
          </a:solidFill>
          <a:ln w="38100" cap="flat" cmpd="dbl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検索</a:t>
            </a:r>
            <a:r>
              <a:rPr kumimoji="1" lang="en-US" altLang="ja-JP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登録</a:t>
            </a:r>
            <a:r>
              <a:rPr kumimoji="1" lang="en-US" altLang="ja-JP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照会画面</a:t>
            </a:r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 bwMode="auto">
          <a:xfrm>
            <a:off x="1693508" y="6026789"/>
            <a:ext cx="1477409" cy="587937"/>
          </a:xfrm>
          <a:prstGeom prst="rect">
            <a:avLst/>
          </a:prstGeom>
          <a:solidFill>
            <a:schemeClr val="bg1"/>
          </a:solidFill>
          <a:ln w="38100" cap="flat" cmpd="dbl" algn="ctr">
            <a:solidFill>
              <a:schemeClr val="tx1"/>
            </a:solidFill>
            <a:prstDash val="dash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ポップアップ画面</a:t>
            </a:r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SpPr/>
        </xdr:nvSpPr>
        <xdr:spPr bwMode="auto">
          <a:xfrm>
            <a:off x="1693508" y="6746505"/>
            <a:ext cx="1477409" cy="598074"/>
          </a:xfrm>
          <a:prstGeom prst="rect">
            <a:avLst/>
          </a:prstGeom>
          <a:solidFill>
            <a:schemeClr val="bg1"/>
          </a:solidFill>
          <a:ln w="38100" cap="flat" cmpd="sng" algn="ctr">
            <a:solidFill>
              <a:schemeClr val="tx1"/>
            </a:solidFill>
            <a:prstDash val="lgDashDotDot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その他</a:t>
            </a:r>
          </a:p>
        </xdr:txBody>
      </xdr:sp>
    </xdr:grpSp>
    <xdr:clientData/>
  </xdr:twoCellAnchor>
  <xdr:twoCellAnchor>
    <xdr:from>
      <xdr:col>15</xdr:col>
      <xdr:colOff>247649</xdr:colOff>
      <xdr:row>8</xdr:row>
      <xdr:rowOff>186541</xdr:rowOff>
    </xdr:from>
    <xdr:to>
      <xdr:col>26</xdr:col>
      <xdr:colOff>19047</xdr:colOff>
      <xdr:row>9</xdr:row>
      <xdr:rowOff>7641</xdr:rowOff>
    </xdr:to>
    <xdr:cxnSp macro="">
      <xdr:nvCxnSpPr>
        <xdr:cNvPr id="11268" name="カギ線コネクタ 6">
          <a:extLst>
            <a:ext uri="{FF2B5EF4-FFF2-40B4-BE49-F238E27FC236}">
              <a16:creationId xmlns:a16="http://schemas.microsoft.com/office/drawing/2014/main" id="{00000000-0008-0000-0200-0000042C0000}"/>
            </a:ext>
          </a:extLst>
        </xdr:cNvPr>
        <xdr:cNvCxnSpPr>
          <a:cxnSpLocks noChangeShapeType="1"/>
          <a:stCxn id="42" idx="3"/>
          <a:endCxn id="33" idx="1"/>
        </xdr:cNvCxnSpPr>
      </xdr:nvCxnSpPr>
      <xdr:spPr bwMode="auto">
        <a:xfrm flipV="1">
          <a:off x="3962399" y="1529566"/>
          <a:ext cx="2600323" cy="30650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headEnd/>
          <a:tailEnd type="triangle" w="lg" len="lg"/>
        </a:ln>
      </xdr:spPr>
    </xdr:cxnSp>
    <xdr:clientData/>
  </xdr:twoCellAnchor>
  <xdr:twoCellAnchor>
    <xdr:from>
      <xdr:col>17</xdr:col>
      <xdr:colOff>183502</xdr:colOff>
      <xdr:row>8</xdr:row>
      <xdr:rowOff>105136</xdr:rowOff>
    </xdr:from>
    <xdr:to>
      <xdr:col>23</xdr:col>
      <xdr:colOff>238125</xdr:colOff>
      <xdr:row>9</xdr:row>
      <xdr:rowOff>90282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 bwMode="auto">
        <a:xfrm>
          <a:off x="4407632" y="1438636"/>
          <a:ext cx="1595189" cy="192211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</a:rPr>
            <a:t>１．起動</a:t>
          </a:r>
        </a:p>
      </xdr:txBody>
    </xdr:sp>
    <xdr:clientData/>
  </xdr:twoCellAnchor>
  <xdr:twoCellAnchor>
    <xdr:from>
      <xdr:col>4</xdr:col>
      <xdr:colOff>214313</xdr:colOff>
      <xdr:row>18</xdr:row>
      <xdr:rowOff>22700</xdr:rowOff>
    </xdr:from>
    <xdr:to>
      <xdr:col>9</xdr:col>
      <xdr:colOff>82065</xdr:colOff>
      <xdr:row>20</xdr:row>
      <xdr:rowOff>56318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1100138" y="3461225"/>
          <a:ext cx="1153627" cy="452718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>
            <a:lnSpc>
              <a:spcPts val="13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ボタン押下時などによる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画面遷移を伴う処理</a:t>
          </a:r>
        </a:p>
      </xdr:txBody>
    </xdr:sp>
    <xdr:clientData/>
  </xdr:twoCellAnchor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>
        <a:xfrm>
          <a:off x="119063" y="71430"/>
          <a:ext cx="2828925" cy="57626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画面遷移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11</xdr:col>
      <xdr:colOff>0</xdr:colOff>
      <xdr:row>7</xdr:row>
      <xdr:rowOff>104364</xdr:rowOff>
    </xdr:from>
    <xdr:to>
      <xdr:col>15</xdr:col>
      <xdr:colOff>247649</xdr:colOff>
      <xdr:row>10</xdr:row>
      <xdr:rowOff>120467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2683565" y="1230799"/>
          <a:ext cx="1274693" cy="637298"/>
        </a:xfrm>
        <a:prstGeom prst="rect">
          <a:avLst/>
        </a:prstGeom>
        <a:noFill/>
        <a:ln w="28575" cap="flat" cmpd="dbl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eaLnBrk="1" fontAlgn="auto" latinLnBrk="0" hangingPunct="1"/>
          <a:r>
            <a:rPr kumimoji="1" lang="en-US" altLang="ja-JP" sz="10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VKZSysAdmin0001</a:t>
          </a:r>
        </a:p>
        <a:p>
          <a:pPr algn="ctr" eaLnBrk="1" fontAlgn="auto" latinLnBrk="0" hangingPunct="1"/>
          <a:r>
            <a:rPr kumimoji="1" lang="en-US" altLang="ja-JP" sz="10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MJS</a:t>
          </a:r>
          <a:r>
            <a:rPr kumimoji="1" lang="ja-JP" altLang="en-US" sz="10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管理サイト</a:t>
          </a:r>
          <a:endParaRPr kumimoji="1" lang="en-US" altLang="ja-JP" sz="1000" b="0" i="0" baseline="0"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ctr" eaLnBrk="1" fontAlgn="auto" latinLnBrk="0" hangingPunct="1"/>
          <a:r>
            <a:rPr kumimoji="1" lang="ja-JP" altLang="en-US" sz="10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メニューページ</a:t>
          </a:r>
          <a:endParaRPr lang="ja-JP" altLang="ja-JP" sz="10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19047</xdr:colOff>
      <xdr:row>7</xdr:row>
      <xdr:rowOff>73714</xdr:rowOff>
    </xdr:from>
    <xdr:to>
      <xdr:col>31</xdr:col>
      <xdr:colOff>8694</xdr:colOff>
      <xdr:row>10</xdr:row>
      <xdr:rowOff>89817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 bwMode="auto">
        <a:xfrm>
          <a:off x="6562722" y="1207189"/>
          <a:ext cx="1275522" cy="644753"/>
        </a:xfrm>
        <a:prstGeom prst="rect">
          <a:avLst/>
        </a:prstGeom>
        <a:noFill/>
        <a:ln w="28575" cap="flat" cmpd="dbl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</a:rPr>
            <a:t>VKZSysAdmin0004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</a:rPr>
            <a:t>インフォメーションサイトコンテンツ管理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35</xdr:col>
      <xdr:colOff>66583</xdr:colOff>
      <xdr:row>37</xdr:row>
      <xdr:rowOff>107767</xdr:rowOff>
    </xdr:to>
    <xdr:pic>
      <xdr:nvPicPr>
        <xdr:cNvPr id="88" name="図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2066925"/>
          <a:ext cx="8353333" cy="6546667"/>
        </a:xfrm>
        <a:prstGeom prst="rect">
          <a:avLst/>
        </a:prstGeom>
      </xdr:spPr>
    </xdr:pic>
    <xdr:clientData/>
  </xdr:twoCellAnchor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画面レイアウト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93891</xdr:colOff>
      <xdr:row>16</xdr:row>
      <xdr:rowOff>47625</xdr:rowOff>
    </xdr:from>
    <xdr:to>
      <xdr:col>6</xdr:col>
      <xdr:colOff>133351</xdr:colOff>
      <xdr:row>17</xdr:row>
      <xdr:rowOff>36178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979716" y="3600450"/>
          <a:ext cx="553810" cy="236203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6</xdr:col>
      <xdr:colOff>193061</xdr:colOff>
      <xdr:row>16</xdr:row>
      <xdr:rowOff>23372</xdr:rowOff>
    </xdr:from>
    <xdr:ext cx="444375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1593236" y="3576197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31</xdr:col>
      <xdr:colOff>19609</xdr:colOff>
      <xdr:row>21</xdr:row>
      <xdr:rowOff>63313</xdr:rowOff>
    </xdr:from>
    <xdr:ext cx="444375" cy="264560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 txBox="1"/>
      </xdr:nvSpPr>
      <xdr:spPr>
        <a:xfrm>
          <a:off x="7849159" y="4854388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B5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29</xdr:col>
      <xdr:colOff>155761</xdr:colOff>
      <xdr:row>17</xdr:row>
      <xdr:rowOff>110938</xdr:rowOff>
    </xdr:from>
    <xdr:ext cx="571500" cy="264560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 txBox="1"/>
      </xdr:nvSpPr>
      <xdr:spPr>
        <a:xfrm>
          <a:off x="7470961" y="3663763"/>
          <a:ext cx="5715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B5-1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54429</xdr:colOff>
      <xdr:row>17</xdr:row>
      <xdr:rowOff>97971</xdr:rowOff>
    </xdr:from>
    <xdr:to>
      <xdr:col>32</xdr:col>
      <xdr:colOff>28575</xdr:colOff>
      <xdr:row>21</xdr:row>
      <xdr:rowOff>38100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940254" y="3650796"/>
          <a:ext cx="7175046" cy="930729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180975</xdr:colOff>
      <xdr:row>16</xdr:row>
      <xdr:rowOff>43303</xdr:rowOff>
    </xdr:from>
    <xdr:to>
      <xdr:col>16</xdr:col>
      <xdr:colOff>220435</xdr:colOff>
      <xdr:row>17</xdr:row>
      <xdr:rowOff>31856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3638550" y="3348478"/>
          <a:ext cx="553810" cy="236203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16</xdr:col>
      <xdr:colOff>213470</xdr:colOff>
      <xdr:row>16</xdr:row>
      <xdr:rowOff>47625</xdr:rowOff>
    </xdr:from>
    <xdr:ext cx="444375" cy="264560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/>
      </xdr:nvSpPr>
      <xdr:spPr>
        <a:xfrm>
          <a:off x="4185395" y="3352800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B2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18</xdr:col>
      <xdr:colOff>38100</xdr:colOff>
      <xdr:row>16</xdr:row>
      <xdr:rowOff>62353</xdr:rowOff>
    </xdr:from>
    <xdr:to>
      <xdr:col>20</xdr:col>
      <xdr:colOff>209550</xdr:colOff>
      <xdr:row>17</xdr:row>
      <xdr:rowOff>50906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4524375" y="3367528"/>
          <a:ext cx="685800" cy="236203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20</xdr:col>
      <xdr:colOff>222995</xdr:colOff>
      <xdr:row>16</xdr:row>
      <xdr:rowOff>19050</xdr:rowOff>
    </xdr:from>
    <xdr:ext cx="444375" cy="264560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5223620" y="3324225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B3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25</xdr:col>
      <xdr:colOff>133350</xdr:colOff>
      <xdr:row>16</xdr:row>
      <xdr:rowOff>62353</xdr:rowOff>
    </xdr:from>
    <xdr:to>
      <xdr:col>28</xdr:col>
      <xdr:colOff>47625</xdr:colOff>
      <xdr:row>17</xdr:row>
      <xdr:rowOff>50906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6419850" y="3367528"/>
          <a:ext cx="685800" cy="236203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28</xdr:col>
      <xdr:colOff>108695</xdr:colOff>
      <xdr:row>16</xdr:row>
      <xdr:rowOff>28575</xdr:rowOff>
    </xdr:from>
    <xdr:ext cx="444375" cy="264560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7166720" y="3333750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B4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27</xdr:col>
      <xdr:colOff>247649</xdr:colOff>
      <xdr:row>14</xdr:row>
      <xdr:rowOff>142875</xdr:rowOff>
    </xdr:from>
    <xdr:to>
      <xdr:col>30</xdr:col>
      <xdr:colOff>171449</xdr:colOff>
      <xdr:row>15</xdr:row>
      <xdr:rowOff>190500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7048499" y="2952750"/>
          <a:ext cx="695325" cy="295275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26</xdr:col>
      <xdr:colOff>32495</xdr:colOff>
      <xdr:row>14</xdr:row>
      <xdr:rowOff>175772</xdr:rowOff>
    </xdr:from>
    <xdr:ext cx="444375" cy="264560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/>
      </xdr:nvSpPr>
      <xdr:spPr>
        <a:xfrm>
          <a:off x="6576170" y="2985647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B26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30</xdr:col>
      <xdr:colOff>239484</xdr:colOff>
      <xdr:row>14</xdr:row>
      <xdr:rowOff>157603</xdr:rowOff>
    </xdr:from>
    <xdr:to>
      <xdr:col>32</xdr:col>
      <xdr:colOff>171450</xdr:colOff>
      <xdr:row>15</xdr:row>
      <xdr:rowOff>161925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7811859" y="2967478"/>
          <a:ext cx="446316" cy="251972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32</xdr:col>
      <xdr:colOff>167204</xdr:colOff>
      <xdr:row>14</xdr:row>
      <xdr:rowOff>161925</xdr:rowOff>
    </xdr:from>
    <xdr:ext cx="444375" cy="264560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/>
      </xdr:nvSpPr>
      <xdr:spPr>
        <a:xfrm>
          <a:off x="8253929" y="3219450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B27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142874</xdr:colOff>
      <xdr:row>22</xdr:row>
      <xdr:rowOff>62353</xdr:rowOff>
    </xdr:from>
    <xdr:to>
      <xdr:col>7</xdr:col>
      <xdr:colOff>161924</xdr:colOff>
      <xdr:row>23</xdr:row>
      <xdr:rowOff>50906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028699" y="5101078"/>
          <a:ext cx="790575" cy="236203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2</xdr:col>
      <xdr:colOff>213470</xdr:colOff>
      <xdr:row>22</xdr:row>
      <xdr:rowOff>47625</xdr:rowOff>
    </xdr:from>
    <xdr:ext cx="444375" cy="264560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/>
      </xdr:nvSpPr>
      <xdr:spPr>
        <a:xfrm>
          <a:off x="584945" y="5086350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B6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142875</xdr:colOff>
      <xdr:row>23</xdr:row>
      <xdr:rowOff>167128</xdr:rowOff>
    </xdr:from>
    <xdr:to>
      <xdr:col>7</xdr:col>
      <xdr:colOff>161925</xdr:colOff>
      <xdr:row>24</xdr:row>
      <xdr:rowOff>155681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028700" y="5453503"/>
          <a:ext cx="790575" cy="236203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2</xdr:col>
      <xdr:colOff>213471</xdr:colOff>
      <xdr:row>23</xdr:row>
      <xdr:rowOff>152400</xdr:rowOff>
    </xdr:from>
    <xdr:ext cx="444375" cy="264560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/>
      </xdr:nvSpPr>
      <xdr:spPr>
        <a:xfrm>
          <a:off x="584946" y="5438775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B8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133350</xdr:colOff>
      <xdr:row>24</xdr:row>
      <xdr:rowOff>243328</xdr:rowOff>
    </xdr:from>
    <xdr:to>
      <xdr:col>7</xdr:col>
      <xdr:colOff>152400</xdr:colOff>
      <xdr:row>25</xdr:row>
      <xdr:rowOff>231881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1019175" y="5777353"/>
          <a:ext cx="790575" cy="236203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2</xdr:col>
      <xdr:colOff>203946</xdr:colOff>
      <xdr:row>24</xdr:row>
      <xdr:rowOff>228600</xdr:rowOff>
    </xdr:from>
    <xdr:ext cx="444375" cy="264560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575421" y="5762625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B10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133350</xdr:colOff>
      <xdr:row>26</xdr:row>
      <xdr:rowOff>90928</xdr:rowOff>
    </xdr:from>
    <xdr:to>
      <xdr:col>7</xdr:col>
      <xdr:colOff>152400</xdr:colOff>
      <xdr:row>27</xdr:row>
      <xdr:rowOff>79481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1019175" y="6120253"/>
          <a:ext cx="790575" cy="236203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2</xdr:col>
      <xdr:colOff>203946</xdr:colOff>
      <xdr:row>26</xdr:row>
      <xdr:rowOff>47625</xdr:rowOff>
    </xdr:from>
    <xdr:ext cx="444375" cy="264560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575421" y="6076950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B16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133350</xdr:colOff>
      <xdr:row>27</xdr:row>
      <xdr:rowOff>176653</xdr:rowOff>
    </xdr:from>
    <xdr:to>
      <xdr:col>7</xdr:col>
      <xdr:colOff>152400</xdr:colOff>
      <xdr:row>28</xdr:row>
      <xdr:rowOff>165206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1019175" y="6453628"/>
          <a:ext cx="790575" cy="236203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2</xdr:col>
      <xdr:colOff>203946</xdr:colOff>
      <xdr:row>27</xdr:row>
      <xdr:rowOff>161925</xdr:rowOff>
    </xdr:from>
    <xdr:ext cx="444375" cy="264560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575421" y="6438900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B22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9</xdr:col>
      <xdr:colOff>133351</xdr:colOff>
      <xdr:row>22</xdr:row>
      <xdr:rowOff>14728</xdr:rowOff>
    </xdr:from>
    <xdr:to>
      <xdr:col>22</xdr:col>
      <xdr:colOff>219076</xdr:colOff>
      <xdr:row>23</xdr:row>
      <xdr:rowOff>114300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2305051" y="5053453"/>
          <a:ext cx="3429000" cy="347222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8</xdr:col>
      <xdr:colOff>80121</xdr:colOff>
      <xdr:row>22</xdr:row>
      <xdr:rowOff>76200</xdr:rowOff>
    </xdr:from>
    <xdr:ext cx="444375" cy="264560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/>
      </xdr:nvSpPr>
      <xdr:spPr>
        <a:xfrm>
          <a:off x="1994646" y="5114925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B7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9</xdr:col>
      <xdr:colOff>123825</xdr:colOff>
      <xdr:row>23</xdr:row>
      <xdr:rowOff>161925</xdr:rowOff>
    </xdr:from>
    <xdr:to>
      <xdr:col>12</xdr:col>
      <xdr:colOff>66675</xdr:colOff>
      <xdr:row>24</xdr:row>
      <xdr:rowOff>180975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295525" y="5448300"/>
          <a:ext cx="714375" cy="2667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8</xdr:col>
      <xdr:colOff>66675</xdr:colOff>
      <xdr:row>23</xdr:row>
      <xdr:rowOff>142875</xdr:rowOff>
    </xdr:from>
    <xdr:ext cx="444375" cy="264560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/>
      </xdr:nvSpPr>
      <xdr:spPr>
        <a:xfrm>
          <a:off x="1981200" y="5429250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9</xdr:col>
      <xdr:colOff>133350</xdr:colOff>
      <xdr:row>24</xdr:row>
      <xdr:rowOff>228600</xdr:rowOff>
    </xdr:from>
    <xdr:to>
      <xdr:col>18</xdr:col>
      <xdr:colOff>228600</xdr:colOff>
      <xdr:row>26</xdr:row>
      <xdr:rowOff>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2305050" y="5762625"/>
          <a:ext cx="2409825" cy="2667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19</xdr:col>
      <xdr:colOff>95250</xdr:colOff>
      <xdr:row>24</xdr:row>
      <xdr:rowOff>219075</xdr:rowOff>
    </xdr:from>
    <xdr:to>
      <xdr:col>21</xdr:col>
      <xdr:colOff>57150</xdr:colOff>
      <xdr:row>25</xdr:row>
      <xdr:rowOff>238125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4838700" y="5753100"/>
          <a:ext cx="476250" cy="2667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190500</xdr:colOff>
      <xdr:row>24</xdr:row>
      <xdr:rowOff>219075</xdr:rowOff>
    </xdr:from>
    <xdr:to>
      <xdr:col>23</xdr:col>
      <xdr:colOff>123825</xdr:colOff>
      <xdr:row>25</xdr:row>
      <xdr:rowOff>238125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5448300" y="5753100"/>
          <a:ext cx="447675" cy="2667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23</xdr:col>
      <xdr:colOff>152400</xdr:colOff>
      <xdr:row>24</xdr:row>
      <xdr:rowOff>219075</xdr:rowOff>
    </xdr:from>
    <xdr:to>
      <xdr:col>24</xdr:col>
      <xdr:colOff>0</xdr:colOff>
      <xdr:row>25</xdr:row>
      <xdr:rowOff>238125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5924550" y="5753100"/>
          <a:ext cx="104775" cy="2667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76200</xdr:colOff>
      <xdr:row>24</xdr:row>
      <xdr:rowOff>219075</xdr:rowOff>
    </xdr:from>
    <xdr:to>
      <xdr:col>21</xdr:col>
      <xdr:colOff>180975</xdr:colOff>
      <xdr:row>25</xdr:row>
      <xdr:rowOff>238125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5334000" y="5753100"/>
          <a:ext cx="104775" cy="2667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9</xdr:col>
      <xdr:colOff>133350</xdr:colOff>
      <xdr:row>26</xdr:row>
      <xdr:rowOff>66675</xdr:rowOff>
    </xdr:from>
    <xdr:to>
      <xdr:col>18</xdr:col>
      <xdr:colOff>228600</xdr:colOff>
      <xdr:row>27</xdr:row>
      <xdr:rowOff>85725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2305050" y="6096000"/>
          <a:ext cx="2409825" cy="2667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19</xdr:col>
      <xdr:colOff>95250</xdr:colOff>
      <xdr:row>26</xdr:row>
      <xdr:rowOff>57150</xdr:rowOff>
    </xdr:from>
    <xdr:to>
      <xdr:col>21</xdr:col>
      <xdr:colOff>57150</xdr:colOff>
      <xdr:row>27</xdr:row>
      <xdr:rowOff>76200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4838700" y="6086475"/>
          <a:ext cx="476250" cy="2667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190500</xdr:colOff>
      <xdr:row>26</xdr:row>
      <xdr:rowOff>57150</xdr:rowOff>
    </xdr:from>
    <xdr:to>
      <xdr:col>23</xdr:col>
      <xdr:colOff>123825</xdr:colOff>
      <xdr:row>27</xdr:row>
      <xdr:rowOff>76200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5448300" y="6086475"/>
          <a:ext cx="447675" cy="2667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23</xdr:col>
      <xdr:colOff>152400</xdr:colOff>
      <xdr:row>26</xdr:row>
      <xdr:rowOff>57150</xdr:rowOff>
    </xdr:from>
    <xdr:to>
      <xdr:col>24</xdr:col>
      <xdr:colOff>0</xdr:colOff>
      <xdr:row>27</xdr:row>
      <xdr:rowOff>76200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5924550" y="6086475"/>
          <a:ext cx="104775" cy="2667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76200</xdr:colOff>
      <xdr:row>26</xdr:row>
      <xdr:rowOff>57150</xdr:rowOff>
    </xdr:from>
    <xdr:to>
      <xdr:col>21</xdr:col>
      <xdr:colOff>180975</xdr:colOff>
      <xdr:row>27</xdr:row>
      <xdr:rowOff>76200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5334000" y="6086475"/>
          <a:ext cx="104775" cy="2667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8</xdr:col>
      <xdr:colOff>57150</xdr:colOff>
      <xdr:row>24</xdr:row>
      <xdr:rowOff>228600</xdr:rowOff>
    </xdr:from>
    <xdr:ext cx="444375" cy="264560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1971675" y="5762625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B11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238125</xdr:colOff>
      <xdr:row>24</xdr:row>
      <xdr:rowOff>0</xdr:rowOff>
    </xdr:from>
    <xdr:ext cx="444375" cy="264560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4724400" y="5534025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B12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219075</xdr:colOff>
      <xdr:row>24</xdr:row>
      <xdr:rowOff>0</xdr:rowOff>
    </xdr:from>
    <xdr:ext cx="444375" cy="26456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219700" y="5534025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B13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22</xdr:col>
      <xdr:colOff>85725</xdr:colOff>
      <xdr:row>24</xdr:row>
      <xdr:rowOff>0</xdr:rowOff>
    </xdr:from>
    <xdr:ext cx="444375" cy="264560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/>
      </xdr:nvSpPr>
      <xdr:spPr>
        <a:xfrm>
          <a:off x="5600700" y="5534025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B14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123825</xdr:colOff>
      <xdr:row>24</xdr:row>
      <xdr:rowOff>0</xdr:rowOff>
    </xdr:from>
    <xdr:ext cx="444375" cy="264560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5895975" y="5534025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B15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57150</xdr:colOff>
      <xdr:row>26</xdr:row>
      <xdr:rowOff>47625</xdr:rowOff>
    </xdr:from>
    <xdr:ext cx="444375" cy="264560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/>
      </xdr:nvSpPr>
      <xdr:spPr>
        <a:xfrm>
          <a:off x="1971675" y="6076950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B17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209550</xdr:colOff>
      <xdr:row>27</xdr:row>
      <xdr:rowOff>57150</xdr:rowOff>
    </xdr:from>
    <xdr:ext cx="444375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4695825" y="6334125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B18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190500</xdr:colOff>
      <xdr:row>27</xdr:row>
      <xdr:rowOff>57150</xdr:rowOff>
    </xdr:from>
    <xdr:ext cx="444375" cy="264560"/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/>
      </xdr:nvSpPr>
      <xdr:spPr>
        <a:xfrm>
          <a:off x="5191125" y="6334125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B19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22</xdr:col>
      <xdr:colOff>57150</xdr:colOff>
      <xdr:row>27</xdr:row>
      <xdr:rowOff>57150</xdr:rowOff>
    </xdr:from>
    <xdr:ext cx="444375" cy="264560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5572125" y="6334125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B20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95250</xdr:colOff>
      <xdr:row>27</xdr:row>
      <xdr:rowOff>57150</xdr:rowOff>
    </xdr:from>
    <xdr:ext cx="444375" cy="264560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5867400" y="6334125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B21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9</xdr:col>
      <xdr:colOff>123824</xdr:colOff>
      <xdr:row>28</xdr:row>
      <xdr:rowOff>0</xdr:rowOff>
    </xdr:from>
    <xdr:to>
      <xdr:col>23</xdr:col>
      <xdr:colOff>104775</xdr:colOff>
      <xdr:row>32</xdr:row>
      <xdr:rowOff>133350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/>
      </xdr:nvSpPr>
      <xdr:spPr>
        <a:xfrm>
          <a:off x="2295524" y="6524625"/>
          <a:ext cx="3581401" cy="112395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8</xdr:col>
      <xdr:colOff>38100</xdr:colOff>
      <xdr:row>28</xdr:row>
      <xdr:rowOff>133350</xdr:rowOff>
    </xdr:from>
    <xdr:ext cx="444375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1952625" y="6657975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B23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16</xdr:col>
      <xdr:colOff>28575</xdr:colOff>
      <xdr:row>32</xdr:row>
      <xdr:rowOff>224278</xdr:rowOff>
    </xdr:from>
    <xdr:to>
      <xdr:col>18</xdr:col>
      <xdr:colOff>186579</xdr:colOff>
      <xdr:row>34</xdr:row>
      <xdr:rowOff>19050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4000500" y="7739503"/>
          <a:ext cx="672354" cy="290072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14</xdr:col>
      <xdr:colOff>152400</xdr:colOff>
      <xdr:row>32</xdr:row>
      <xdr:rowOff>228600</xdr:rowOff>
    </xdr:from>
    <xdr:ext cx="444375" cy="264560"/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/>
      </xdr:nvSpPr>
      <xdr:spPr>
        <a:xfrm>
          <a:off x="3609975" y="7743825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B24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18</xdr:col>
      <xdr:colOff>219075</xdr:colOff>
      <xdr:row>32</xdr:row>
      <xdr:rowOff>228600</xdr:rowOff>
    </xdr:from>
    <xdr:to>
      <xdr:col>22</xdr:col>
      <xdr:colOff>28575</xdr:colOff>
      <xdr:row>34</xdr:row>
      <xdr:rowOff>23372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4705350" y="7743825"/>
          <a:ext cx="838200" cy="290072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22</xdr:col>
      <xdr:colOff>76200</xdr:colOff>
      <xdr:row>32</xdr:row>
      <xdr:rowOff>219075</xdr:rowOff>
    </xdr:from>
    <xdr:ext cx="444375" cy="26456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5591175" y="7734300"/>
          <a:ext cx="44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B25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9063" y="71430"/>
          <a:ext cx="2828925" cy="57626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画面項目詳細情報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626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画面項目制御一覧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プロセス一覧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34</xdr:row>
      <xdr:rowOff>28575</xdr:rowOff>
    </xdr:from>
    <xdr:to>
      <xdr:col>2</xdr:col>
      <xdr:colOff>1019175</xdr:colOff>
      <xdr:row>36</xdr:row>
      <xdr:rowOff>0</xdr:rowOff>
    </xdr:to>
    <xdr:grpSp>
      <xdr:nvGrpSpPr>
        <xdr:cNvPr id="7185" name="グループ化 122">
          <a:extLst>
            <a:ext uri="{FF2B5EF4-FFF2-40B4-BE49-F238E27FC236}">
              <a16:creationId xmlns:a16="http://schemas.microsoft.com/office/drawing/2014/main" id="{00000000-0008-0000-0900-0000111C0000}"/>
            </a:ext>
          </a:extLst>
        </xdr:cNvPr>
        <xdr:cNvGrpSpPr>
          <a:grpSpLocks/>
        </xdr:cNvGrpSpPr>
      </xdr:nvGrpSpPr>
      <xdr:grpSpPr bwMode="auto">
        <a:xfrm>
          <a:off x="1524000" y="6124575"/>
          <a:ext cx="1030381" cy="330013"/>
          <a:chOff x="4041773" y="1291166"/>
          <a:chExt cx="1101729" cy="264587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 txBox="1"/>
        </xdr:nvSpPr>
        <xdr:spPr>
          <a:xfrm>
            <a:off x="4164187" y="1291166"/>
            <a:ext cx="979315" cy="2645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ja-JP" altLang="en-US" sz="1100" baseline="0">
                <a:latin typeface="+mn-ea"/>
              </a:rPr>
              <a:t>ラジオボタン</a:t>
            </a:r>
            <a:endParaRPr kumimoji="1" lang="ja-JP" altLang="en-US" sz="1000" baseline="0">
              <a:latin typeface="+mn-ea"/>
            </a:endParaRPr>
          </a:p>
        </xdr:txBody>
      </xdr:sp>
    </xdr:grpSp>
    <xdr:clientData/>
  </xdr:twoCellAnchor>
  <xdr:twoCellAnchor>
    <xdr:from>
      <xdr:col>2</xdr:col>
      <xdr:colOff>1466850</xdr:colOff>
      <xdr:row>34</xdr:row>
      <xdr:rowOff>19050</xdr:rowOff>
    </xdr:from>
    <xdr:to>
      <xdr:col>2</xdr:col>
      <xdr:colOff>2495550</xdr:colOff>
      <xdr:row>36</xdr:row>
      <xdr:rowOff>19050</xdr:rowOff>
    </xdr:to>
    <xdr:grpSp>
      <xdr:nvGrpSpPr>
        <xdr:cNvPr id="7186" name="グループ化 124">
          <a:extLst>
            <a:ext uri="{FF2B5EF4-FFF2-40B4-BE49-F238E27FC236}">
              <a16:creationId xmlns:a16="http://schemas.microsoft.com/office/drawing/2014/main" id="{00000000-0008-0000-0900-0000121C0000}"/>
            </a:ext>
          </a:extLst>
        </xdr:cNvPr>
        <xdr:cNvGrpSpPr>
          <a:grpSpLocks/>
        </xdr:cNvGrpSpPr>
      </xdr:nvGrpSpPr>
      <xdr:grpSpPr bwMode="auto">
        <a:xfrm>
          <a:off x="3002056" y="6115050"/>
          <a:ext cx="1028700" cy="358588"/>
          <a:chOff x="4798484" y="1979084"/>
          <a:chExt cx="1095375" cy="264584"/>
        </a:xfrm>
      </xdr:grpSpPr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4920192" y="1979084"/>
            <a:ext cx="973667" cy="264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ja-JP" altLang="en-US" sz="1100" baseline="0">
                <a:latin typeface="+mn-ea"/>
              </a:rPr>
              <a:t>ラジオボタン</a:t>
            </a:r>
            <a:endParaRPr kumimoji="1" lang="ja-JP" altLang="en-US" sz="1000" baseline="0">
              <a:latin typeface="+mn-ea"/>
            </a:endParaRPr>
          </a:p>
        </xdr:txBody>
      </xdr:sp>
    </xdr:grpSp>
    <xdr:clientData/>
  </xdr:twoCellAnchor>
  <xdr:twoCellAnchor>
    <xdr:from>
      <xdr:col>1</xdr:col>
      <xdr:colOff>952500</xdr:colOff>
      <xdr:row>38</xdr:row>
      <xdr:rowOff>76200</xdr:rowOff>
    </xdr:from>
    <xdr:to>
      <xdr:col>2</xdr:col>
      <xdr:colOff>1076325</xdr:colOff>
      <xdr:row>39</xdr:row>
      <xdr:rowOff>133350</xdr:rowOff>
    </xdr:to>
    <xdr:grpSp>
      <xdr:nvGrpSpPr>
        <xdr:cNvPr id="7187" name="グループ化 126">
          <a:extLst>
            <a:ext uri="{FF2B5EF4-FFF2-40B4-BE49-F238E27FC236}">
              <a16:creationId xmlns:a16="http://schemas.microsoft.com/office/drawing/2014/main" id="{00000000-0008-0000-0900-0000131C0000}"/>
            </a:ext>
          </a:extLst>
        </xdr:cNvPr>
        <xdr:cNvGrpSpPr>
          <a:grpSpLocks/>
        </xdr:cNvGrpSpPr>
      </xdr:nvGrpSpPr>
      <xdr:grpSpPr bwMode="auto">
        <a:xfrm>
          <a:off x="1524000" y="6889376"/>
          <a:ext cx="1087531" cy="236445"/>
          <a:chOff x="4917018" y="2074334"/>
          <a:chExt cx="1157815" cy="317500"/>
        </a:xfrm>
      </xdr:grpSpPr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 txBox="1"/>
        </xdr:nvSpPr>
        <xdr:spPr>
          <a:xfrm>
            <a:off x="5038893" y="2074334"/>
            <a:ext cx="1035940" cy="317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ja-JP" altLang="en-US" sz="1100" baseline="0">
                <a:latin typeface="+mn-ea"/>
              </a:rPr>
              <a:t>チェックボタン</a:t>
            </a:r>
            <a:endParaRPr kumimoji="1" lang="ja-JP" altLang="en-US" sz="1000" baseline="0">
              <a:latin typeface="+mn-ea"/>
            </a:endParaRPr>
          </a:p>
        </xdr:txBody>
      </xdr:sp>
    </xdr:grpSp>
    <xdr:clientData/>
  </xdr:twoCellAnchor>
  <xdr:twoCellAnchor>
    <xdr:from>
      <xdr:col>2</xdr:col>
      <xdr:colOff>1485900</xdr:colOff>
      <xdr:row>38</xdr:row>
      <xdr:rowOff>76200</xdr:rowOff>
    </xdr:from>
    <xdr:to>
      <xdr:col>2</xdr:col>
      <xdr:colOff>2562225</xdr:colOff>
      <xdr:row>39</xdr:row>
      <xdr:rowOff>142875</xdr:rowOff>
    </xdr:to>
    <xdr:grpSp>
      <xdr:nvGrpSpPr>
        <xdr:cNvPr id="7188" name="グループ化 128">
          <a:extLst>
            <a:ext uri="{FF2B5EF4-FFF2-40B4-BE49-F238E27FC236}">
              <a16:creationId xmlns:a16="http://schemas.microsoft.com/office/drawing/2014/main" id="{00000000-0008-0000-0900-0000141C0000}"/>
            </a:ext>
          </a:extLst>
        </xdr:cNvPr>
        <xdr:cNvGrpSpPr>
          <a:grpSpLocks/>
        </xdr:cNvGrpSpPr>
      </xdr:nvGrpSpPr>
      <xdr:grpSpPr bwMode="auto">
        <a:xfrm>
          <a:off x="3021106" y="6889376"/>
          <a:ext cx="1076325" cy="245970"/>
          <a:chOff x="4917021" y="2074334"/>
          <a:chExt cx="1157812" cy="317500"/>
        </a:xfrm>
      </xdr:grpSpPr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 txBox="1"/>
        </xdr:nvSpPr>
        <xdr:spPr>
          <a:xfrm>
            <a:off x="5039974" y="2074334"/>
            <a:ext cx="1034859" cy="317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ja-JP" altLang="en-US" sz="1100" baseline="0">
                <a:latin typeface="+mn-ea"/>
              </a:rPr>
              <a:t>チェックボタン</a:t>
            </a:r>
            <a:endParaRPr kumimoji="1" lang="ja-JP" altLang="en-US" sz="1000" baseline="0">
              <a:latin typeface="+mn-ea"/>
            </a:endParaRPr>
          </a:p>
        </xdr:txBody>
      </xdr:sp>
    </xdr:grpSp>
    <xdr:clientData/>
  </xdr:twoCellAnchor>
  <xdr:twoCellAnchor>
    <xdr:from>
      <xdr:col>2</xdr:col>
      <xdr:colOff>79903</xdr:colOff>
      <xdr:row>24</xdr:row>
      <xdr:rowOff>105834</xdr:rowOff>
    </xdr:from>
    <xdr:to>
      <xdr:col>2</xdr:col>
      <xdr:colOff>1663836</xdr:colOff>
      <xdr:row>26</xdr:row>
      <xdr:rowOff>63499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613428" y="3763434"/>
          <a:ext cx="1583933" cy="262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u="sng" baseline="0">
              <a:solidFill>
                <a:srgbClr val="0000FF"/>
              </a:solidFill>
              <a:uFill>
                <a:solidFill>
                  <a:srgbClr val="0000FF"/>
                </a:solidFill>
              </a:uFill>
            </a:rPr>
            <a:t>リンクボタン</a:t>
          </a:r>
        </a:p>
      </xdr:txBody>
    </xdr:sp>
    <xdr:clientData/>
  </xdr:twoCellAnchor>
  <xdr:twoCellAnchor>
    <xdr:from>
      <xdr:col>2</xdr:col>
      <xdr:colOff>348719</xdr:colOff>
      <xdr:row>47</xdr:row>
      <xdr:rowOff>62970</xdr:rowOff>
    </xdr:from>
    <xdr:to>
      <xdr:col>2</xdr:col>
      <xdr:colOff>1225019</xdr:colOff>
      <xdr:row>48</xdr:row>
      <xdr:rowOff>123620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 bwMode="auto">
        <a:xfrm>
          <a:off x="1882244" y="7254345"/>
          <a:ext cx="876300" cy="222575"/>
        </a:xfrm>
        <a:prstGeom prst="rect">
          <a:avLst/>
        </a:prstGeom>
        <a:noFill/>
        <a:ln w="19050" cmpd="sng">
          <a:solidFill>
            <a:schemeClr val="bg1">
              <a:lumMod val="75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 baseline="0">
              <a:latin typeface="+mn-ea"/>
            </a:rPr>
            <a:t>ラベル</a:t>
          </a:r>
          <a:endParaRPr kumimoji="1" lang="ja-JP" altLang="en-US" sz="1000" baseline="0">
            <a:latin typeface="+mn-ea"/>
          </a:endParaRPr>
        </a:p>
      </xdr:txBody>
    </xdr:sp>
    <xdr:clientData/>
  </xdr:twoCellAnchor>
  <xdr:twoCellAnchor editAs="oneCell">
    <xdr:from>
      <xdr:col>2</xdr:col>
      <xdr:colOff>38100</xdr:colOff>
      <xdr:row>51</xdr:row>
      <xdr:rowOff>104775</xdr:rowOff>
    </xdr:from>
    <xdr:to>
      <xdr:col>2</xdr:col>
      <xdr:colOff>200025</xdr:colOff>
      <xdr:row>52</xdr:row>
      <xdr:rowOff>57150</xdr:rowOff>
    </xdr:to>
    <xdr:pic>
      <xdr:nvPicPr>
        <xdr:cNvPr id="7191" name="図 62">
          <a:extLst>
            <a:ext uri="{FF2B5EF4-FFF2-40B4-BE49-F238E27FC236}">
              <a16:creationId xmlns:a16="http://schemas.microsoft.com/office/drawing/2014/main" id="{00000000-0008-0000-0900-000017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1625" y="9448800"/>
          <a:ext cx="1619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571500</xdr:colOff>
      <xdr:row>51</xdr:row>
      <xdr:rowOff>104775</xdr:rowOff>
    </xdr:from>
    <xdr:to>
      <xdr:col>1</xdr:col>
      <xdr:colOff>733425</xdr:colOff>
      <xdr:row>52</xdr:row>
      <xdr:rowOff>57150</xdr:rowOff>
    </xdr:to>
    <xdr:pic>
      <xdr:nvPicPr>
        <xdr:cNvPr id="7192" name="図 63">
          <a:extLst>
            <a:ext uri="{FF2B5EF4-FFF2-40B4-BE49-F238E27FC236}">
              <a16:creationId xmlns:a16="http://schemas.microsoft.com/office/drawing/2014/main" id="{00000000-0008-0000-0900-000018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43000" y="9448800"/>
          <a:ext cx="1619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600075</xdr:colOff>
      <xdr:row>59</xdr:row>
      <xdr:rowOff>76200</xdr:rowOff>
    </xdr:from>
    <xdr:to>
      <xdr:col>1</xdr:col>
      <xdr:colOff>762000</xdr:colOff>
      <xdr:row>60</xdr:row>
      <xdr:rowOff>47625</xdr:rowOff>
    </xdr:to>
    <xdr:pic>
      <xdr:nvPicPr>
        <xdr:cNvPr id="7193" name="図 72">
          <a:extLst>
            <a:ext uri="{FF2B5EF4-FFF2-40B4-BE49-F238E27FC236}">
              <a16:creationId xmlns:a16="http://schemas.microsoft.com/office/drawing/2014/main" id="{00000000-0008-0000-0900-00001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71575" y="11001375"/>
          <a:ext cx="1619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431042</xdr:colOff>
      <xdr:row>114</xdr:row>
      <xdr:rowOff>57235</xdr:rowOff>
    </xdr:from>
    <xdr:to>
      <xdr:col>16</xdr:col>
      <xdr:colOff>325920</xdr:colOff>
      <xdr:row>116</xdr:row>
      <xdr:rowOff>39924</xdr:rowOff>
    </xdr:to>
    <xdr:sp macro="" textlink="">
      <xdr:nvSpPr>
        <xdr:cNvPr id="15" name="線吹き出し 1 (枠付き)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/>
        </xdr:cNvSpPr>
      </xdr:nvSpPr>
      <xdr:spPr bwMode="auto">
        <a:xfrm>
          <a:off x="11856280" y="18078535"/>
          <a:ext cx="466378" cy="306539"/>
        </a:xfrm>
        <a:prstGeom prst="borderCallout1">
          <a:avLst>
            <a:gd name="adj1" fmla="val 48200"/>
            <a:gd name="adj2" fmla="val 110663"/>
            <a:gd name="adj3" fmla="val 33280"/>
            <a:gd name="adj4" fmla="val 323948"/>
          </a:avLst>
        </a:prstGeom>
        <a:solidFill>
          <a:srgbClr val="FFFF00"/>
        </a:solidFill>
        <a:ln w="38100" cmpd="dbl" algn="ctr">
          <a:solidFill>
            <a:srgbClr val="FF0000"/>
          </a:solidFill>
          <a:round/>
          <a:headEnd/>
          <a:tailEnd/>
        </a:ln>
      </xdr:spPr>
      <xdr:txBody>
        <a:bodyPr anchor="ctr" anchorCtr="0"/>
        <a:lstStyle/>
        <a:p>
          <a:pPr algn="ctr"/>
          <a:r>
            <a:rPr lang="ja-JP" altLang="en-US" sz="1600" b="1">
              <a:solidFill>
                <a:srgbClr val="FF0000"/>
              </a:solidFill>
              <a:latin typeface="ＭＳ Ｐゴシック" pitchFamily="50" charset="-128"/>
              <a:ea typeface="ＭＳ Ｐゴシック" pitchFamily="50" charset="-128"/>
            </a:rPr>
            <a:t>１</a:t>
          </a:r>
        </a:p>
      </xdr:txBody>
    </xdr:sp>
    <xdr:clientData/>
  </xdr:twoCellAnchor>
  <xdr:twoCellAnchor>
    <xdr:from>
      <xdr:col>0</xdr:col>
      <xdr:colOff>561975</xdr:colOff>
      <xdr:row>104</xdr:row>
      <xdr:rowOff>114300</xdr:rowOff>
    </xdr:from>
    <xdr:to>
      <xdr:col>20</xdr:col>
      <xdr:colOff>447675</xdr:colOff>
      <xdr:row>153</xdr:row>
      <xdr:rowOff>123825</xdr:rowOff>
    </xdr:to>
    <xdr:grpSp>
      <xdr:nvGrpSpPr>
        <xdr:cNvPr id="7195" name="グループ化 4">
          <a:extLst>
            <a:ext uri="{FF2B5EF4-FFF2-40B4-BE49-F238E27FC236}">
              <a16:creationId xmlns:a16="http://schemas.microsoft.com/office/drawing/2014/main" id="{00000000-0008-0000-0900-00001B1C0000}"/>
            </a:ext>
          </a:extLst>
        </xdr:cNvPr>
        <xdr:cNvGrpSpPr>
          <a:grpSpLocks/>
        </xdr:cNvGrpSpPr>
      </xdr:nvGrpSpPr>
      <xdr:grpSpPr bwMode="auto">
        <a:xfrm>
          <a:off x="561975" y="20060771"/>
          <a:ext cx="14161994" cy="9893113"/>
          <a:chOff x="600075" y="15904633"/>
          <a:chExt cx="15190258" cy="8316384"/>
        </a:xfrm>
      </xdr:grpSpPr>
      <xdr:sp macro="" textlink="">
        <xdr:nvSpPr>
          <xdr:cNvPr id="17" name="角丸四角形 16">
            <a:extLst>
              <a:ext uri="{FF2B5EF4-FFF2-40B4-BE49-F238E27FC236}">
                <a16:creationId xmlns:a16="http://schemas.microsoft.com/office/drawing/2014/main" id="{00000000-0008-0000-0900-000011000000}"/>
              </a:ext>
            </a:extLst>
          </xdr:cNvPr>
          <xdr:cNvSpPr/>
        </xdr:nvSpPr>
        <xdr:spPr bwMode="auto">
          <a:xfrm>
            <a:off x="2581857" y="16849310"/>
            <a:ext cx="13147184" cy="274521"/>
          </a:xfrm>
          <a:prstGeom prst="roundRect">
            <a:avLst/>
          </a:prstGeom>
          <a:ln>
            <a:solidFill>
              <a:schemeClr val="tx2"/>
            </a:solidFill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lIns="18288" tIns="0" rIns="0" bIns="0" rtlCol="0" anchor="ctr" upright="1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aseline="0">
                <a:solidFill>
                  <a:schemeClr val="bg1">
                    <a:lumMod val="50000"/>
                  </a:schemeClr>
                </a:solidFill>
                <a:latin typeface="ＭＳ Ｐゴシック" pitchFamily="50" charset="-128"/>
                <a:ea typeface="ＭＳ Ｐゴシック" pitchFamily="50" charset="-128"/>
              </a:rPr>
              <a:t>タイトル部</a:t>
            </a:r>
            <a:endParaRPr lang="ja-JP" altLang="ja-JP" sz="1100">
              <a:solidFill>
                <a:schemeClr val="bg1">
                  <a:lumMod val="50000"/>
                </a:schemeClr>
              </a:solidFill>
              <a:effectLst/>
            </a:endParaRPr>
          </a:p>
        </xdr:txBody>
      </xdr:sp>
      <xdr:sp macro="" textlink="">
        <xdr:nvSpPr>
          <xdr:cNvPr id="18" name="角丸四角形 17">
            <a:extLst>
              <a:ext uri="{FF2B5EF4-FFF2-40B4-BE49-F238E27FC236}">
                <a16:creationId xmlns:a16="http://schemas.microsoft.com/office/drawing/2014/main" id="{00000000-0008-0000-0900-000012000000}"/>
              </a:ext>
            </a:extLst>
          </xdr:cNvPr>
          <xdr:cNvSpPr/>
        </xdr:nvSpPr>
        <xdr:spPr bwMode="auto">
          <a:xfrm>
            <a:off x="2581857" y="17156128"/>
            <a:ext cx="13136968" cy="201854"/>
          </a:xfrm>
          <a:prstGeom prst="roundRect">
            <a:avLst/>
          </a:prstGeom>
          <a:ln>
            <a:solidFill>
              <a:schemeClr val="tx2"/>
            </a:solidFill>
            <a:prstDash val="sysDash"/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lIns="18288" tIns="0" rIns="0" bIns="0" rtlCol="0" anchor="ctr" upright="1"/>
          <a:lstStyle/>
          <a:p>
            <a:pPr algn="ctr" eaLnBrk="1" fontAlgn="auto" latinLnBrk="0" hangingPunct="1"/>
            <a:r>
              <a:rPr kumimoji="1" lang="ja-JP" altLang="ja-JP" sz="1100" baseline="0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メッセージ表示部</a:t>
            </a:r>
            <a:endParaRPr lang="ja-JP" altLang="ja-JP" sz="800">
              <a:solidFill>
                <a:schemeClr val="bg1">
                  <a:lumMod val="50000"/>
                </a:schemeClr>
              </a:solidFill>
              <a:effectLst/>
            </a:endParaRPr>
          </a:p>
        </xdr:txBody>
      </xdr:sp>
      <xdr:grpSp>
        <xdr:nvGrpSpPr>
          <xdr:cNvPr id="7284" name="グループ化 7">
            <a:extLst>
              <a:ext uri="{FF2B5EF4-FFF2-40B4-BE49-F238E27FC236}">
                <a16:creationId xmlns:a16="http://schemas.microsoft.com/office/drawing/2014/main" id="{00000000-0008-0000-0900-0000741C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600075" y="15904629"/>
            <a:ext cx="15190258" cy="8316381"/>
            <a:chOff x="623358" y="8462456"/>
            <a:chExt cx="10632017" cy="7368094"/>
          </a:xfrm>
        </xdr:grpSpPr>
        <xdr:sp macro="" textlink="">
          <xdr:nvSpPr>
            <xdr:cNvPr id="20" name="角丸四角形 19">
              <a:extLst>
                <a:ext uri="{FF2B5EF4-FFF2-40B4-BE49-F238E27FC236}">
                  <a16:creationId xmlns:a16="http://schemas.microsoft.com/office/drawing/2014/main" id="{00000000-0008-0000-0900-000014000000}"/>
                </a:ext>
              </a:extLst>
            </xdr:cNvPr>
            <xdr:cNvSpPr/>
          </xdr:nvSpPr>
          <xdr:spPr bwMode="auto">
            <a:xfrm>
              <a:off x="651958" y="8498227"/>
              <a:ext cx="10553367" cy="743963"/>
            </a:xfrm>
            <a:prstGeom prst="roundRect">
              <a:avLst/>
            </a:prstGeom>
            <a:solidFill>
              <a:schemeClr val="bg1">
                <a:lumMod val="65000"/>
              </a:schemeClr>
            </a:solidFill>
            <a:ln w="38100" cap="flat" cmpd="dbl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ja-JP" altLang="en-US" sz="1100" baseline="0">
                  <a:latin typeface="ＭＳ Ｐゴシック" pitchFamily="50" charset="-128"/>
                  <a:ea typeface="ＭＳ Ｐゴシック" pitchFamily="50" charset="-128"/>
                </a:rPr>
                <a:t>ヘッダ部</a:t>
              </a:r>
              <a:r>
                <a:rPr kumimoji="1" lang="ja-JP" altLang="ja-JP" sz="1100" baseline="0">
                  <a:effectLst/>
                  <a:latin typeface="+mn-lt"/>
                  <a:ea typeface="+mn-ea"/>
                  <a:cs typeface="+mn-cs"/>
                </a:rPr>
                <a:t>（</a:t>
              </a:r>
              <a:r>
                <a:rPr kumimoji="1" lang="en-US" altLang="ja-JP" sz="1100" baseline="0">
                  <a:effectLst/>
                  <a:latin typeface="+mn-lt"/>
                  <a:ea typeface="+mn-ea"/>
                  <a:cs typeface="+mn-cs"/>
                </a:rPr>
                <a:t>AP</a:t>
              </a:r>
              <a:r>
                <a:rPr kumimoji="1" lang="ja-JP" altLang="en-US" sz="1100" baseline="0">
                  <a:effectLst/>
                  <a:latin typeface="+mn-lt"/>
                  <a:ea typeface="+mn-ea"/>
                  <a:cs typeface="+mn-cs"/>
                </a:rPr>
                <a:t>基盤設計</a:t>
              </a:r>
              <a:r>
                <a:rPr kumimoji="1" lang="ja-JP" altLang="ja-JP" sz="1100" baseline="0">
                  <a:effectLst/>
                  <a:latin typeface="+mn-lt"/>
                  <a:ea typeface="+mn-ea"/>
                  <a:cs typeface="+mn-cs"/>
                </a:rPr>
                <a:t>）</a:t>
              </a:r>
              <a:endParaRPr kumimoji="1" lang="ja-JP" altLang="en-US" sz="1100" baseline="0">
                <a:latin typeface="ＭＳ Ｐゴシック" pitchFamily="50" charset="-128"/>
                <a:ea typeface="ＭＳ Ｐゴシック" pitchFamily="50" charset="-128"/>
              </a:endParaRPr>
            </a:p>
          </xdr:txBody>
        </xdr:sp>
        <xdr:sp macro="" textlink="">
          <xdr:nvSpPr>
            <xdr:cNvPr id="21" name="角丸四角形 20">
              <a:extLst>
                <a:ext uri="{FF2B5EF4-FFF2-40B4-BE49-F238E27FC236}">
                  <a16:creationId xmlns:a16="http://schemas.microsoft.com/office/drawing/2014/main" id="{00000000-0008-0000-0900-000015000000}"/>
                </a:ext>
              </a:extLst>
            </xdr:cNvPr>
            <xdr:cNvSpPr/>
          </xdr:nvSpPr>
          <xdr:spPr bwMode="auto">
            <a:xfrm>
              <a:off x="651958" y="9285111"/>
              <a:ext cx="1315596" cy="6509678"/>
            </a:xfrm>
            <a:prstGeom prst="roundRect">
              <a:avLst>
                <a:gd name="adj" fmla="val 4820"/>
              </a:avLst>
            </a:prstGeom>
            <a:solidFill>
              <a:schemeClr val="bg1">
                <a:lumMod val="65000"/>
              </a:schemeClr>
            </a:solidFill>
            <a:ln w="38100" cap="flat" cmpd="dbl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marL="0" marR="0" indent="0" algn="ctr" defTabSz="914400" eaLnBrk="1" fontAlgn="auto" latinLnBrk="0" hangingPunct="1">
                <a:lnSpc>
                  <a:spcPts val="16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 baseline="0">
                  <a:latin typeface="ＭＳ Ｐゴシック" pitchFamily="50" charset="-128"/>
                  <a:ea typeface="ＭＳ Ｐゴシック" pitchFamily="50" charset="-128"/>
                </a:rPr>
                <a:t>メニュー部</a:t>
              </a:r>
              <a:endParaRPr kumimoji="1" lang="en-US" altLang="ja-JP" sz="1100" baseline="0">
                <a:latin typeface="ＭＳ Ｐゴシック" pitchFamily="50" charset="-128"/>
                <a:ea typeface="ＭＳ Ｐゴシック" pitchFamily="50" charset="-128"/>
              </a:endParaRPr>
            </a:p>
            <a:p>
              <a:pPr marL="0" marR="0" indent="0" algn="ctr" defTabSz="91440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 baseline="0">
                  <a:effectLst/>
                  <a:latin typeface="+mn-lt"/>
                  <a:ea typeface="+mn-ea"/>
                  <a:cs typeface="+mn-cs"/>
                </a:rPr>
                <a:t>（</a:t>
              </a:r>
              <a:r>
                <a:rPr kumimoji="1" lang="en-US" altLang="ja-JP" sz="1100" baseline="0">
                  <a:effectLst/>
                  <a:latin typeface="+mn-lt"/>
                  <a:ea typeface="+mn-ea"/>
                  <a:cs typeface="+mn-cs"/>
                </a:rPr>
                <a:t>AP</a:t>
              </a:r>
              <a:r>
                <a:rPr kumimoji="1" lang="ja-JP" altLang="ja-JP" sz="1100" baseline="0">
                  <a:effectLst/>
                  <a:latin typeface="+mn-lt"/>
                  <a:ea typeface="+mn-ea"/>
                  <a:cs typeface="+mn-cs"/>
                </a:rPr>
                <a:t>基盤設計）</a:t>
              </a:r>
              <a:endParaRPr lang="ja-JP" altLang="ja-JP" sz="1100">
                <a:effectLst/>
              </a:endParaRPr>
            </a:p>
            <a:p>
              <a:pPr algn="ctr">
                <a:lnSpc>
                  <a:spcPts val="1400"/>
                </a:lnSpc>
              </a:pPr>
              <a:endParaRPr kumimoji="1" lang="ja-JP" altLang="en-US" sz="1100" baseline="0">
                <a:latin typeface="ＭＳ Ｐゴシック" pitchFamily="50" charset="-128"/>
                <a:ea typeface="ＭＳ Ｐゴシック" pitchFamily="50" charset="-128"/>
              </a:endParaRPr>
            </a:p>
          </xdr:txBody>
        </xdr:sp>
        <xdr:sp macro="" textlink="">
          <xdr:nvSpPr>
            <xdr:cNvPr id="7287" name="正方形/長方形 43">
              <a:extLst>
                <a:ext uri="{FF2B5EF4-FFF2-40B4-BE49-F238E27FC236}">
                  <a16:creationId xmlns:a16="http://schemas.microsoft.com/office/drawing/2014/main" id="{00000000-0008-0000-0900-0000771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3358" y="8462456"/>
              <a:ext cx="10632017" cy="7368094"/>
            </a:xfrm>
            <a:prstGeom prst="rect">
              <a:avLst/>
            </a:prstGeom>
            <a:noFill/>
            <a:ln w="38100" algn="ctr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66675</xdr:colOff>
      <xdr:row>68</xdr:row>
      <xdr:rowOff>142875</xdr:rowOff>
    </xdr:from>
    <xdr:to>
      <xdr:col>2</xdr:col>
      <xdr:colOff>1323975</xdr:colOff>
      <xdr:row>96</xdr:row>
      <xdr:rowOff>47625</xdr:rowOff>
    </xdr:to>
    <xdr:grpSp>
      <xdr:nvGrpSpPr>
        <xdr:cNvPr id="7196" name="グループ化 74">
          <a:extLst>
            <a:ext uri="{FF2B5EF4-FFF2-40B4-BE49-F238E27FC236}">
              <a16:creationId xmlns:a16="http://schemas.microsoft.com/office/drawing/2014/main" id="{00000000-0008-0000-0900-00001C1C0000}"/>
            </a:ext>
          </a:extLst>
        </xdr:cNvPr>
        <xdr:cNvGrpSpPr>
          <a:grpSpLocks/>
        </xdr:cNvGrpSpPr>
      </xdr:nvGrpSpPr>
      <xdr:grpSpPr bwMode="auto">
        <a:xfrm>
          <a:off x="638175" y="12827934"/>
          <a:ext cx="2221006" cy="5552515"/>
          <a:chOff x="2760572" y="3333320"/>
          <a:chExt cx="2441137" cy="4140668"/>
        </a:xfrm>
      </xdr:grpSpPr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00000000-0008-0000-0900-000018000000}"/>
              </a:ext>
            </a:extLst>
          </xdr:cNvPr>
          <xdr:cNvSpPr txBox="1"/>
        </xdr:nvSpPr>
        <xdr:spPr bwMode="auto">
          <a:xfrm>
            <a:off x="2949158" y="3333320"/>
            <a:ext cx="1267715" cy="193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ja-JP" alt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ルートノード</a:t>
            </a:r>
          </a:p>
        </xdr:txBody>
      </xdr: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00000000-0008-0000-0900-000019000000}"/>
              </a:ext>
            </a:extLst>
          </xdr:cNvPr>
          <xdr:cNvSpPr txBox="1"/>
        </xdr:nvSpPr>
        <xdr:spPr bwMode="auto">
          <a:xfrm>
            <a:off x="3252990" y="3655690"/>
            <a:ext cx="1121037" cy="1504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ja-JP" alt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ノード１</a:t>
            </a:r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00000000-0008-0000-0900-00001A000000}"/>
              </a:ext>
            </a:extLst>
          </xdr:cNvPr>
          <xdr:cNvSpPr txBox="1"/>
        </xdr:nvSpPr>
        <xdr:spPr bwMode="auto">
          <a:xfrm>
            <a:off x="3190128" y="4400724"/>
            <a:ext cx="1131514" cy="1719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ja-JP" alt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ノード２</a:t>
            </a:r>
          </a:p>
        </xdr:txBody>
      </xdr: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00000000-0008-0000-0900-00001B000000}"/>
              </a:ext>
            </a:extLst>
          </xdr:cNvPr>
          <xdr:cNvSpPr txBox="1"/>
        </xdr:nvSpPr>
        <xdr:spPr bwMode="auto">
          <a:xfrm>
            <a:off x="3493961" y="4708767"/>
            <a:ext cx="1131514" cy="164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ja-JP" alt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ノード２１</a:t>
            </a:r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00000000-0008-0000-0900-00001C000000}"/>
              </a:ext>
            </a:extLst>
          </xdr:cNvPr>
          <xdr:cNvSpPr txBox="1"/>
        </xdr:nvSpPr>
        <xdr:spPr bwMode="auto">
          <a:xfrm>
            <a:off x="3525392" y="5518275"/>
            <a:ext cx="1131514" cy="1862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ja-JP" alt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ノード２２</a:t>
            </a: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00000000-0008-0000-0900-00001D000000}"/>
              </a:ext>
            </a:extLst>
          </xdr:cNvPr>
          <xdr:cNvSpPr txBox="1"/>
        </xdr:nvSpPr>
        <xdr:spPr bwMode="auto">
          <a:xfrm>
            <a:off x="3514915" y="3920750"/>
            <a:ext cx="1173422" cy="179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ja-JP" alt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ノード１１</a:t>
            </a:r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00000000-0008-0000-0900-00001E000000}"/>
              </a:ext>
            </a:extLst>
          </xdr:cNvPr>
          <xdr:cNvSpPr txBox="1"/>
        </xdr:nvSpPr>
        <xdr:spPr bwMode="auto">
          <a:xfrm>
            <a:off x="3755885" y="4966663"/>
            <a:ext cx="1110560" cy="2005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ja-JP" alt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ノード２１１</a:t>
            </a:r>
          </a:p>
        </xdr:txBody>
      </xdr:sp>
      <xdr:grpSp>
        <xdr:nvGrpSpPr>
          <xdr:cNvPr id="7254" name="グループ化 139">
            <a:extLst>
              <a:ext uri="{FF2B5EF4-FFF2-40B4-BE49-F238E27FC236}">
                <a16:creationId xmlns:a16="http://schemas.microsoft.com/office/drawing/2014/main" id="{00000000-0008-0000-0900-0000561C0000}"/>
              </a:ext>
            </a:extLst>
          </xdr:cNvPr>
          <xdr:cNvGrpSpPr>
            <a:grpSpLocks/>
          </xdr:cNvGrpSpPr>
        </xdr:nvGrpSpPr>
        <xdr:grpSpPr bwMode="auto">
          <a:xfrm>
            <a:off x="3758566" y="5687281"/>
            <a:ext cx="1080395" cy="330876"/>
            <a:chOff x="5913109" y="5920733"/>
            <a:chExt cx="1054066" cy="319285"/>
          </a:xfrm>
        </xdr:grpSpPr>
        <xdr:sp macro="" textlink="">
          <xdr:nvSpPr>
            <xdr:cNvPr id="7280" name="正方形/長方形 45">
              <a:extLst>
                <a:ext uri="{FF2B5EF4-FFF2-40B4-BE49-F238E27FC236}">
                  <a16:creationId xmlns:a16="http://schemas.microsoft.com/office/drawing/2014/main" id="{00000000-0008-0000-0900-0000701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13109" y="5920733"/>
              <a:ext cx="192803" cy="31928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00000000-0008-0000-0900-00003A000000}"/>
                </a:ext>
              </a:extLst>
            </xdr:cNvPr>
            <xdr:cNvSpPr txBox="1"/>
          </xdr:nvSpPr>
          <xdr:spPr bwMode="auto">
            <a:xfrm>
              <a:off x="5920715" y="6034160"/>
              <a:ext cx="1042609" cy="1866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ja-JP" altLang="en-US" baseline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ノード２２１</a:t>
              </a:r>
            </a:p>
          </xdr:txBody>
        </xdr:sp>
      </xdr:grp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00000000-0008-0000-0900-000020000000}"/>
              </a:ext>
            </a:extLst>
          </xdr:cNvPr>
          <xdr:cNvSpPr txBox="1"/>
        </xdr:nvSpPr>
        <xdr:spPr bwMode="auto">
          <a:xfrm>
            <a:off x="3766362" y="6764773"/>
            <a:ext cx="1121037" cy="179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ja-JP" alt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ノード２２２</a:t>
            </a:r>
          </a:p>
        </xdr:txBody>
      </xdr:sp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00000000-0008-0000-0900-000021000000}"/>
              </a:ext>
            </a:extLst>
          </xdr:cNvPr>
          <xdr:cNvSpPr txBox="1"/>
        </xdr:nvSpPr>
        <xdr:spPr bwMode="auto">
          <a:xfrm>
            <a:off x="3745408" y="4149992"/>
            <a:ext cx="1089606" cy="1719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ja-JP" alt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ノード１１１</a:t>
            </a:r>
          </a:p>
        </xdr:txBody>
      </xdr: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00000000-0008-0000-0900-000022000000}"/>
              </a:ext>
            </a:extLst>
          </xdr:cNvPr>
          <xdr:cNvSpPr txBox="1"/>
        </xdr:nvSpPr>
        <xdr:spPr bwMode="auto">
          <a:xfrm>
            <a:off x="4028287" y="5238887"/>
            <a:ext cx="1152468" cy="179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ja-JP" alt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ノード２１１１</a:t>
            </a:r>
          </a:p>
        </xdr:txBody>
      </xdr:sp>
      <xdr:sp macro="" textlink="">
        <xdr:nvSpPr>
          <xdr:cNvPr id="35" name="テキスト ボックス 34">
            <a:extLst>
              <a:ext uri="{FF2B5EF4-FFF2-40B4-BE49-F238E27FC236}">
                <a16:creationId xmlns:a16="http://schemas.microsoft.com/office/drawing/2014/main" id="{00000000-0008-0000-0900-000023000000}"/>
              </a:ext>
            </a:extLst>
          </xdr:cNvPr>
          <xdr:cNvSpPr txBox="1"/>
        </xdr:nvSpPr>
        <xdr:spPr bwMode="auto">
          <a:xfrm>
            <a:off x="3975902" y="6069886"/>
            <a:ext cx="1162945" cy="193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ja-JP" alt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ノード２２１１</a:t>
            </a:r>
          </a:p>
        </xdr:txBody>
      </xdr:sp>
      <xdr:grpSp>
        <xdr:nvGrpSpPr>
          <xdr:cNvPr id="7259" name="グループ化 157">
            <a:extLst>
              <a:ext uri="{FF2B5EF4-FFF2-40B4-BE49-F238E27FC236}">
                <a16:creationId xmlns:a16="http://schemas.microsoft.com/office/drawing/2014/main" id="{00000000-0008-0000-0900-00005B1C0000}"/>
              </a:ext>
            </a:extLst>
          </xdr:cNvPr>
          <xdr:cNvGrpSpPr>
            <a:grpSpLocks/>
          </xdr:cNvGrpSpPr>
        </xdr:nvGrpSpPr>
        <xdr:grpSpPr bwMode="auto">
          <a:xfrm>
            <a:off x="3936401" y="6282858"/>
            <a:ext cx="1206496" cy="330876"/>
            <a:chOff x="5876154" y="6487347"/>
            <a:chExt cx="1168725" cy="319284"/>
          </a:xfrm>
        </xdr:grpSpPr>
        <xdr:sp macro="" textlink="">
          <xdr:nvSpPr>
            <xdr:cNvPr id="7278" name="正方形/長方形 43">
              <a:extLst>
                <a:ext uri="{FF2B5EF4-FFF2-40B4-BE49-F238E27FC236}">
                  <a16:creationId xmlns:a16="http://schemas.microsoft.com/office/drawing/2014/main" id="{00000000-0008-0000-0900-00006E1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76154" y="6487347"/>
              <a:ext cx="287146" cy="31928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id="{00000000-0008-0000-0900-000038000000}"/>
                </a:ext>
              </a:extLst>
            </xdr:cNvPr>
            <xdr:cNvSpPr txBox="1"/>
          </xdr:nvSpPr>
          <xdr:spPr bwMode="auto">
            <a:xfrm>
              <a:off x="5914419" y="6558349"/>
              <a:ext cx="1126537" cy="1935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ja-JP" altLang="en-US" baseline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ノード２２１２</a:t>
              </a:r>
            </a:p>
          </xdr:txBody>
        </xdr:sp>
      </xdr:grp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00000000-0008-0000-0900-000025000000}"/>
              </a:ext>
            </a:extLst>
          </xdr:cNvPr>
          <xdr:cNvSpPr txBox="1"/>
        </xdr:nvSpPr>
        <xdr:spPr bwMode="auto">
          <a:xfrm>
            <a:off x="4017810" y="7058488"/>
            <a:ext cx="1183899" cy="1862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ja-JP" alt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ノード２２２１</a:t>
            </a:r>
          </a:p>
        </xdr:txBody>
      </xdr:sp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00000000-0008-0000-0900-000026000000}"/>
              </a:ext>
            </a:extLst>
          </xdr:cNvPr>
          <xdr:cNvSpPr txBox="1"/>
        </xdr:nvSpPr>
        <xdr:spPr bwMode="auto">
          <a:xfrm>
            <a:off x="3211082" y="7280566"/>
            <a:ext cx="1121037" cy="193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ja-JP" alt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ノード３</a:t>
            </a:r>
          </a:p>
        </xdr:txBody>
      </xdr:sp>
      <xdr:cxnSp macro="">
        <xdr:nvCxnSpPr>
          <xdr:cNvPr id="7262" name="カギ線コネクタ 29">
            <a:extLst>
              <a:ext uri="{FF2B5EF4-FFF2-40B4-BE49-F238E27FC236}">
                <a16:creationId xmlns:a16="http://schemas.microsoft.com/office/drawing/2014/main" id="{00000000-0008-0000-0900-00005E1C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105433" y="3548062"/>
            <a:ext cx="182096" cy="184897"/>
          </a:xfrm>
          <a:prstGeom prst="bentConnector3">
            <a:avLst>
              <a:gd name="adj1" fmla="val 96343"/>
            </a:avLst>
          </a:prstGeom>
          <a:noFill/>
          <a:ln w="12700" algn="ctr">
            <a:solidFill>
              <a:srgbClr val="000000"/>
            </a:solidFill>
            <a:prstDash val="sysDot"/>
            <a:round/>
            <a:headEnd/>
            <a:tailEnd/>
          </a:ln>
        </xdr:spPr>
      </xdr:cxnSp>
      <xdr:cxnSp macro="">
        <xdr:nvCxnSpPr>
          <xdr:cNvPr id="7263" name="カギ線コネクタ 29">
            <a:extLst>
              <a:ext uri="{FF2B5EF4-FFF2-40B4-BE49-F238E27FC236}">
                <a16:creationId xmlns:a16="http://schemas.microsoft.com/office/drawing/2014/main" id="{00000000-0008-0000-0900-00005F1C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419199" y="3828210"/>
            <a:ext cx="182096" cy="184897"/>
          </a:xfrm>
          <a:prstGeom prst="bentConnector3">
            <a:avLst>
              <a:gd name="adj1" fmla="val 96343"/>
            </a:avLst>
          </a:prstGeom>
          <a:noFill/>
          <a:ln w="12700" algn="ctr">
            <a:solidFill>
              <a:srgbClr val="000000"/>
            </a:solidFill>
            <a:prstDash val="sysDot"/>
            <a:round/>
            <a:headEnd/>
            <a:tailEnd/>
          </a:ln>
        </xdr:spPr>
      </xdr:cxnSp>
      <xdr:cxnSp macro="">
        <xdr:nvCxnSpPr>
          <xdr:cNvPr id="7264" name="カギ線コネクタ 29">
            <a:extLst>
              <a:ext uri="{FF2B5EF4-FFF2-40B4-BE49-F238E27FC236}">
                <a16:creationId xmlns:a16="http://schemas.microsoft.com/office/drawing/2014/main" id="{00000000-0008-0000-0900-0000601C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643317" y="4074740"/>
            <a:ext cx="182096" cy="184897"/>
          </a:xfrm>
          <a:prstGeom prst="bentConnector3">
            <a:avLst>
              <a:gd name="adj1" fmla="val 96343"/>
            </a:avLst>
          </a:prstGeom>
          <a:noFill/>
          <a:ln w="12700" algn="ctr">
            <a:solidFill>
              <a:srgbClr val="000000"/>
            </a:solidFill>
            <a:prstDash val="sysDot"/>
            <a:round/>
            <a:headEnd/>
            <a:tailEnd/>
          </a:ln>
        </xdr:spPr>
      </xdr:cxnSp>
      <xdr:cxnSp macro="">
        <xdr:nvCxnSpPr>
          <xdr:cNvPr id="7265" name="カギ線コネクタ 29">
            <a:extLst>
              <a:ext uri="{FF2B5EF4-FFF2-40B4-BE49-F238E27FC236}">
                <a16:creationId xmlns:a16="http://schemas.microsoft.com/office/drawing/2014/main" id="{00000000-0008-0000-0900-0000611C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374374" y="4601416"/>
            <a:ext cx="182096" cy="184897"/>
          </a:xfrm>
          <a:prstGeom prst="bentConnector3">
            <a:avLst>
              <a:gd name="adj1" fmla="val 96343"/>
            </a:avLst>
          </a:prstGeom>
          <a:noFill/>
          <a:ln w="12700" algn="ctr">
            <a:solidFill>
              <a:srgbClr val="000000"/>
            </a:solidFill>
            <a:prstDash val="sysDot"/>
            <a:round/>
            <a:headEnd/>
            <a:tailEnd/>
          </a:ln>
        </xdr:spPr>
      </xdr:cxnSp>
      <xdr:cxnSp macro="">
        <xdr:nvCxnSpPr>
          <xdr:cNvPr id="7266" name="カギ線コネクタ 29">
            <a:extLst>
              <a:ext uri="{FF2B5EF4-FFF2-40B4-BE49-F238E27FC236}">
                <a16:creationId xmlns:a16="http://schemas.microsoft.com/office/drawing/2014/main" id="{00000000-0008-0000-0900-0000621C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665728" y="4892769"/>
            <a:ext cx="182096" cy="184897"/>
          </a:xfrm>
          <a:prstGeom prst="bentConnector3">
            <a:avLst>
              <a:gd name="adj1" fmla="val 96343"/>
            </a:avLst>
          </a:prstGeom>
          <a:noFill/>
          <a:ln w="12700" algn="ctr">
            <a:solidFill>
              <a:srgbClr val="000000"/>
            </a:solidFill>
            <a:prstDash val="sysDot"/>
            <a:round/>
            <a:headEnd/>
            <a:tailEnd/>
          </a:ln>
        </xdr:spPr>
      </xdr:cxnSp>
      <xdr:cxnSp macro="">
        <xdr:nvCxnSpPr>
          <xdr:cNvPr id="7267" name="カギ線コネクタ 29">
            <a:extLst>
              <a:ext uri="{FF2B5EF4-FFF2-40B4-BE49-F238E27FC236}">
                <a16:creationId xmlns:a16="http://schemas.microsoft.com/office/drawing/2014/main" id="{00000000-0008-0000-0900-0000631C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932783" y="5150504"/>
            <a:ext cx="182096" cy="184897"/>
          </a:xfrm>
          <a:prstGeom prst="bentConnector3">
            <a:avLst>
              <a:gd name="adj1" fmla="val 96343"/>
            </a:avLst>
          </a:prstGeom>
          <a:noFill/>
          <a:ln w="12700" algn="ctr">
            <a:solidFill>
              <a:srgbClr val="000000"/>
            </a:solidFill>
            <a:prstDash val="sysDot"/>
            <a:round/>
            <a:headEnd/>
            <a:tailEnd/>
          </a:ln>
        </xdr:spPr>
      </xdr:cxnSp>
      <xdr:cxnSp macro="">
        <xdr:nvCxnSpPr>
          <xdr:cNvPr id="7268" name="カギ線コネクタ 29">
            <a:extLst>
              <a:ext uri="{FF2B5EF4-FFF2-40B4-BE49-F238E27FC236}">
                <a16:creationId xmlns:a16="http://schemas.microsoft.com/office/drawing/2014/main" id="{00000000-0008-0000-0900-0000641C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686251" y="5722006"/>
            <a:ext cx="182096" cy="184897"/>
          </a:xfrm>
          <a:prstGeom prst="bentConnector3">
            <a:avLst>
              <a:gd name="adj1" fmla="val 96343"/>
            </a:avLst>
          </a:prstGeom>
          <a:noFill/>
          <a:ln w="12700" algn="ctr">
            <a:solidFill>
              <a:srgbClr val="000000"/>
            </a:solidFill>
            <a:prstDash val="sysDot"/>
            <a:round/>
            <a:headEnd/>
            <a:tailEnd/>
          </a:ln>
        </xdr:spPr>
      </xdr:cxnSp>
      <xdr:cxnSp macro="">
        <xdr:nvCxnSpPr>
          <xdr:cNvPr id="7269" name="カギ線コネクタ 29">
            <a:extLst>
              <a:ext uri="{FF2B5EF4-FFF2-40B4-BE49-F238E27FC236}">
                <a16:creationId xmlns:a16="http://schemas.microsoft.com/office/drawing/2014/main" id="{00000000-0008-0000-0900-0000651C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867435" y="5990947"/>
            <a:ext cx="182096" cy="184897"/>
          </a:xfrm>
          <a:prstGeom prst="bentConnector3">
            <a:avLst>
              <a:gd name="adj1" fmla="val 96343"/>
            </a:avLst>
          </a:prstGeom>
          <a:noFill/>
          <a:ln w="12700" algn="ctr">
            <a:solidFill>
              <a:srgbClr val="000000"/>
            </a:solidFill>
            <a:prstDash val="sysDot"/>
            <a:round/>
            <a:headEnd/>
            <a:tailEnd/>
          </a:ln>
        </xdr:spPr>
      </xdr:cxnSp>
      <xdr:cxnSp macro="">
        <xdr:nvCxnSpPr>
          <xdr:cNvPr id="7270" name="カギ線コネクタ 29">
            <a:extLst>
              <a:ext uri="{FF2B5EF4-FFF2-40B4-BE49-F238E27FC236}">
                <a16:creationId xmlns:a16="http://schemas.microsoft.com/office/drawing/2014/main" id="{00000000-0008-0000-0900-0000661C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773585" y="6210862"/>
            <a:ext cx="347384" cy="162485"/>
          </a:xfrm>
          <a:prstGeom prst="bentConnector3">
            <a:avLst>
              <a:gd name="adj1" fmla="val 98389"/>
            </a:avLst>
          </a:prstGeom>
          <a:noFill/>
          <a:ln w="12700" algn="ctr">
            <a:solidFill>
              <a:srgbClr val="000000"/>
            </a:solidFill>
            <a:prstDash val="sysDot"/>
            <a:round/>
            <a:headEnd/>
            <a:tailEnd/>
          </a:ln>
        </xdr:spPr>
      </xdr:cxnSp>
      <xdr:cxnSp macro="">
        <xdr:nvCxnSpPr>
          <xdr:cNvPr id="7271" name="カギ線コネクタ 29">
            <a:extLst>
              <a:ext uri="{FF2B5EF4-FFF2-40B4-BE49-F238E27FC236}">
                <a16:creationId xmlns:a16="http://schemas.microsoft.com/office/drawing/2014/main" id="{00000000-0008-0000-0900-0000671C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787470" y="4014511"/>
            <a:ext cx="795617" cy="162486"/>
          </a:xfrm>
          <a:prstGeom prst="bentConnector3">
            <a:avLst>
              <a:gd name="adj1" fmla="val 99296"/>
            </a:avLst>
          </a:prstGeom>
          <a:noFill/>
          <a:ln w="12700" algn="ctr">
            <a:solidFill>
              <a:srgbClr val="000000"/>
            </a:solidFill>
            <a:prstDash val="sysDot"/>
            <a:round/>
            <a:headEnd/>
            <a:tailEnd/>
          </a:ln>
        </xdr:spPr>
      </xdr:cxnSp>
      <xdr:cxnSp macro="">
        <xdr:nvCxnSpPr>
          <xdr:cNvPr id="7272" name="カギ線コネクタ 29">
            <a:extLst>
              <a:ext uri="{FF2B5EF4-FFF2-40B4-BE49-F238E27FC236}">
                <a16:creationId xmlns:a16="http://schemas.microsoft.com/office/drawing/2014/main" id="{00000000-0008-0000-0900-0000681C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284240" y="6294908"/>
            <a:ext cx="992845" cy="191619"/>
          </a:xfrm>
          <a:prstGeom prst="bentConnector3">
            <a:avLst>
              <a:gd name="adj1" fmla="val 98532"/>
            </a:avLst>
          </a:prstGeom>
          <a:noFill/>
          <a:ln w="12700" algn="ctr">
            <a:solidFill>
              <a:srgbClr val="000000"/>
            </a:solidFill>
            <a:prstDash val="sysDot"/>
            <a:round/>
            <a:headEnd/>
            <a:tailEnd/>
          </a:ln>
        </xdr:spPr>
      </xdr:cxnSp>
      <xdr:cxnSp macro="">
        <xdr:nvCxnSpPr>
          <xdr:cNvPr id="7273" name="カギ線コネクタ 29">
            <a:extLst>
              <a:ext uri="{FF2B5EF4-FFF2-40B4-BE49-F238E27FC236}">
                <a16:creationId xmlns:a16="http://schemas.microsoft.com/office/drawing/2014/main" id="{00000000-0008-0000-0900-0000691C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912926" y="6945694"/>
            <a:ext cx="182096" cy="184897"/>
          </a:xfrm>
          <a:prstGeom prst="bentConnector3">
            <a:avLst>
              <a:gd name="adj1" fmla="val 96343"/>
            </a:avLst>
          </a:prstGeom>
          <a:noFill/>
          <a:ln w="12700" algn="ctr">
            <a:solidFill>
              <a:srgbClr val="000000"/>
            </a:solidFill>
            <a:prstDash val="sysDot"/>
            <a:round/>
            <a:headEnd/>
            <a:tailEnd/>
          </a:ln>
        </xdr:spPr>
      </xdr:cxnSp>
      <xdr:cxnSp macro="">
        <xdr:nvCxnSpPr>
          <xdr:cNvPr id="7274" name="カギ線コネクタ 29">
            <a:extLst>
              <a:ext uri="{FF2B5EF4-FFF2-40B4-BE49-F238E27FC236}">
                <a16:creationId xmlns:a16="http://schemas.microsoft.com/office/drawing/2014/main" id="{00000000-0008-0000-0900-00006A1C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1767729" y="5841068"/>
            <a:ext cx="2864228" cy="191623"/>
          </a:xfrm>
          <a:prstGeom prst="bentConnector3">
            <a:avLst>
              <a:gd name="adj1" fmla="val 99685"/>
            </a:avLst>
          </a:prstGeom>
          <a:noFill/>
          <a:ln w="12700" algn="ctr">
            <a:solidFill>
              <a:srgbClr val="000000"/>
            </a:solidFill>
            <a:prstDash val="sysDot"/>
            <a:round/>
            <a:headEnd/>
            <a:tailEnd/>
          </a:ln>
        </xdr:spPr>
      </xdr:cxnSp>
      <xdr:cxnSp macro="">
        <xdr:nvCxnSpPr>
          <xdr:cNvPr id="7275" name="直線コネクタ 107">
            <a:extLst>
              <a:ext uri="{FF2B5EF4-FFF2-40B4-BE49-F238E27FC236}">
                <a16:creationId xmlns:a16="http://schemas.microsoft.com/office/drawing/2014/main" id="{00000000-0008-0000-0900-00006B1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767853" y="3417795"/>
            <a:ext cx="224117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prstDash val="sysDot"/>
            <a:round/>
            <a:headEnd/>
            <a:tailEnd/>
          </a:ln>
        </xdr:spPr>
      </xdr:cxnSp>
      <xdr:pic>
        <xdr:nvPicPr>
          <xdr:cNvPr id="7276" name="図 111">
            <a:extLst>
              <a:ext uri="{FF2B5EF4-FFF2-40B4-BE49-F238E27FC236}">
                <a16:creationId xmlns:a16="http://schemas.microsoft.com/office/drawing/2014/main" id="{00000000-0008-0000-0900-00006C1C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3043458" y="7290552"/>
            <a:ext cx="144000" cy="134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cxnSp macro="">
        <xdr:nvCxnSpPr>
          <xdr:cNvPr id="7277" name="カギ線コネクタ 29">
            <a:extLst>
              <a:ext uri="{FF2B5EF4-FFF2-40B4-BE49-F238E27FC236}">
                <a16:creationId xmlns:a16="http://schemas.microsoft.com/office/drawing/2014/main" id="{00000000-0008-0000-0900-00006D1C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119701" y="5094215"/>
            <a:ext cx="757519" cy="250972"/>
          </a:xfrm>
          <a:prstGeom prst="bentConnector3">
            <a:avLst>
              <a:gd name="adj1" fmla="val 100296"/>
            </a:avLst>
          </a:prstGeom>
          <a:noFill/>
          <a:ln w="12700" algn="ctr">
            <a:solidFill>
              <a:srgbClr val="000000"/>
            </a:solidFill>
            <a:prstDash val="sysDot"/>
            <a:round/>
            <a:headEnd/>
            <a:tailEnd/>
          </a:ln>
        </xdr:spPr>
      </xdr:cxnSp>
    </xdr:grpSp>
    <xdr:clientData/>
  </xdr:twoCellAnchor>
  <xdr:twoCellAnchor>
    <xdr:from>
      <xdr:col>2</xdr:col>
      <xdr:colOff>1323975</xdr:colOff>
      <xdr:row>55</xdr:row>
      <xdr:rowOff>57150</xdr:rowOff>
    </xdr:from>
    <xdr:to>
      <xdr:col>4</xdr:col>
      <xdr:colOff>323850</xdr:colOff>
      <xdr:row>56</xdr:row>
      <xdr:rowOff>133350</xdr:rowOff>
    </xdr:to>
    <xdr:grpSp>
      <xdr:nvGrpSpPr>
        <xdr:cNvPr id="7197" name="グループ化 4">
          <a:extLst>
            <a:ext uri="{FF2B5EF4-FFF2-40B4-BE49-F238E27FC236}">
              <a16:creationId xmlns:a16="http://schemas.microsoft.com/office/drawing/2014/main" id="{00000000-0008-0000-0900-00001D1C0000}"/>
            </a:ext>
          </a:extLst>
        </xdr:cNvPr>
        <xdr:cNvGrpSpPr>
          <a:grpSpLocks/>
        </xdr:cNvGrpSpPr>
      </xdr:nvGrpSpPr>
      <xdr:grpSpPr bwMode="auto">
        <a:xfrm>
          <a:off x="2859181" y="10120032"/>
          <a:ext cx="2596963" cy="277906"/>
          <a:chOff x="6565900" y="8263466"/>
          <a:chExt cx="2781383" cy="254118"/>
        </a:xfrm>
      </xdr:grpSpPr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900-00003C000000}"/>
              </a:ext>
            </a:extLst>
          </xdr:cNvPr>
          <xdr:cNvSpPr/>
        </xdr:nvSpPr>
        <xdr:spPr bwMode="auto">
          <a:xfrm>
            <a:off x="6851170" y="8263466"/>
            <a:ext cx="244517" cy="254118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400">
                <a:latin typeface="ＭＳ Ｐゴシック" pitchFamily="50" charset="-128"/>
                <a:ea typeface="ＭＳ Ｐゴシック" pitchFamily="50" charset="-128"/>
              </a:rPr>
              <a:t>&lt;</a:t>
            </a:r>
            <a:endParaRPr kumimoji="1" lang="ja-JP" altLang="en-US" sz="1400"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00000000-0008-0000-0900-00003D000000}"/>
              </a:ext>
            </a:extLst>
          </xdr:cNvPr>
          <xdr:cNvSpPr/>
        </xdr:nvSpPr>
        <xdr:spPr bwMode="auto">
          <a:xfrm>
            <a:off x="6565900" y="8263466"/>
            <a:ext cx="244517" cy="254118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400">
                <a:latin typeface="ＭＳ Ｐゴシック" pitchFamily="50" charset="-128"/>
                <a:ea typeface="ＭＳ Ｐゴシック" pitchFamily="50" charset="-128"/>
              </a:rPr>
              <a:t>&lt;&lt;</a:t>
            </a:r>
            <a:endParaRPr kumimoji="1" lang="ja-JP" altLang="en-US" sz="1400"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900-00003E000000}"/>
              </a:ext>
            </a:extLst>
          </xdr:cNvPr>
          <xdr:cNvSpPr/>
        </xdr:nvSpPr>
        <xdr:spPr bwMode="auto">
          <a:xfrm>
            <a:off x="9102766" y="8263466"/>
            <a:ext cx="244517" cy="254118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400">
                <a:latin typeface="ＭＳ Ｐゴシック" pitchFamily="50" charset="-128"/>
                <a:ea typeface="ＭＳ Ｐゴシック" pitchFamily="50" charset="-128"/>
              </a:rPr>
              <a:t>&gt;&gt;</a:t>
            </a:r>
            <a:endParaRPr kumimoji="1" lang="ja-JP" altLang="en-US" sz="1400"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00000000-0008-0000-0900-00003F000000}"/>
              </a:ext>
            </a:extLst>
          </xdr:cNvPr>
          <xdr:cNvSpPr/>
        </xdr:nvSpPr>
        <xdr:spPr bwMode="auto">
          <a:xfrm>
            <a:off x="8807308" y="8263466"/>
            <a:ext cx="244517" cy="254118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400">
                <a:latin typeface="ＭＳ Ｐゴシック" pitchFamily="50" charset="-128"/>
                <a:ea typeface="ＭＳ Ｐゴシック" pitchFamily="50" charset="-128"/>
              </a:rPr>
              <a:t>&gt;</a:t>
            </a:r>
            <a:endParaRPr kumimoji="1" lang="ja-JP" altLang="en-US" sz="1400"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64" name="テキスト ボックス 63">
            <a:extLst>
              <a:ext uri="{FF2B5EF4-FFF2-40B4-BE49-F238E27FC236}">
                <a16:creationId xmlns:a16="http://schemas.microsoft.com/office/drawing/2014/main" id="{00000000-0008-0000-0900-000040000000}"/>
              </a:ext>
            </a:extLst>
          </xdr:cNvPr>
          <xdr:cNvSpPr txBox="1"/>
        </xdr:nvSpPr>
        <xdr:spPr>
          <a:xfrm>
            <a:off x="7146628" y="8263466"/>
            <a:ext cx="1609738" cy="2541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+mn-ea"/>
                <a:ea typeface="+mn-ea"/>
                <a:cs typeface="メイリオ" panose="020B0604030504040204" pitchFamily="50" charset="-128"/>
              </a:rPr>
              <a:t>現在</a:t>
            </a:r>
            <a:r>
              <a:rPr kumimoji="1" lang="en-US" altLang="ja-JP" sz="1100">
                <a:latin typeface="+mn-ea"/>
                <a:ea typeface="+mn-ea"/>
                <a:cs typeface="メイリオ" panose="020B0604030504040204" pitchFamily="50" charset="-128"/>
              </a:rPr>
              <a:t>Page/ </a:t>
            </a:r>
            <a:r>
              <a:rPr kumimoji="1" lang="ja-JP" altLang="en-US" sz="1100">
                <a:latin typeface="+mn-ea"/>
                <a:ea typeface="+mn-ea"/>
                <a:cs typeface="メイリオ" panose="020B0604030504040204" pitchFamily="50" charset="-128"/>
              </a:rPr>
              <a:t>総</a:t>
            </a:r>
            <a:r>
              <a:rPr kumimoji="1" lang="en-US" altLang="ja-JP" sz="1100">
                <a:latin typeface="+mn-ea"/>
                <a:ea typeface="+mn-ea"/>
                <a:cs typeface="メイリオ" panose="020B0604030504040204" pitchFamily="50" charset="-128"/>
              </a:rPr>
              <a:t>Page</a:t>
            </a:r>
            <a:r>
              <a:rPr kumimoji="1" lang="ja-JP" altLang="en-US" sz="1100">
                <a:latin typeface="+mn-ea"/>
                <a:ea typeface="+mn-ea"/>
                <a:cs typeface="メイリオ" panose="020B0604030504040204" pitchFamily="50" charset="-128"/>
              </a:rPr>
              <a:t>数</a:t>
            </a:r>
          </a:p>
        </xdr:txBody>
      </xdr:sp>
    </xdr:grpSp>
    <xdr:clientData/>
  </xdr:twoCellAnchor>
  <xdr:twoCellAnchor>
    <xdr:from>
      <xdr:col>1</xdr:col>
      <xdr:colOff>138627</xdr:colOff>
      <xdr:row>55</xdr:row>
      <xdr:rowOff>62980</xdr:rowOff>
    </xdr:from>
    <xdr:to>
      <xdr:col>2</xdr:col>
      <xdr:colOff>984981</xdr:colOff>
      <xdr:row>56</xdr:row>
      <xdr:rowOff>140933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SpPr txBox="1"/>
      </xdr:nvSpPr>
      <xdr:spPr>
        <a:xfrm>
          <a:off x="710127" y="8530705"/>
          <a:ext cx="1808379" cy="2398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aseline="0">
              <a:latin typeface="+mn-ea"/>
              <a:ea typeface="+mn-ea"/>
              <a:cs typeface="メイリオ" panose="020B0604030504040204" pitchFamily="50" charset="-128"/>
            </a:rPr>
            <a:t>X</a:t>
          </a:r>
          <a:r>
            <a:rPr kumimoji="1" lang="ja-JP" altLang="en-US" sz="1100" baseline="0">
              <a:latin typeface="+mn-ea"/>
              <a:ea typeface="+mn-ea"/>
              <a:cs typeface="メイリオ" panose="020B0604030504040204" pitchFamily="50" charset="-128"/>
            </a:rPr>
            <a:t>件～</a:t>
          </a:r>
          <a:r>
            <a:rPr kumimoji="1" lang="en-US" altLang="ja-JP" sz="1100" baseline="0">
              <a:latin typeface="+mn-ea"/>
              <a:ea typeface="+mn-ea"/>
              <a:cs typeface="メイリオ" panose="020B0604030504040204" pitchFamily="50" charset="-128"/>
            </a:rPr>
            <a:t>XX</a:t>
          </a:r>
          <a:r>
            <a:rPr kumimoji="1" lang="ja-JP" altLang="en-US" sz="1100" baseline="0">
              <a:latin typeface="+mn-ea"/>
              <a:ea typeface="+mn-ea"/>
              <a:cs typeface="メイリオ" panose="020B0604030504040204" pitchFamily="50" charset="-128"/>
            </a:rPr>
            <a:t>件 </a:t>
          </a:r>
          <a:r>
            <a:rPr kumimoji="1" lang="en-US" altLang="ja-JP" sz="1100" baseline="0">
              <a:latin typeface="+mn-ea"/>
              <a:ea typeface="+mn-ea"/>
              <a:cs typeface="メイリオ" panose="020B0604030504040204" pitchFamily="50" charset="-128"/>
            </a:rPr>
            <a:t>(</a:t>
          </a:r>
          <a:r>
            <a:rPr kumimoji="1" lang="ja-JP" altLang="en-US" sz="1100" baseline="0">
              <a:latin typeface="+mn-ea"/>
              <a:ea typeface="+mn-ea"/>
              <a:cs typeface="メイリオ" panose="020B0604030504040204" pitchFamily="50" charset="-128"/>
            </a:rPr>
            <a:t>全 </a:t>
          </a:r>
          <a:r>
            <a:rPr kumimoji="1" lang="en-US" altLang="ja-JP" sz="1100" baseline="0">
              <a:latin typeface="+mn-ea"/>
              <a:ea typeface="+mn-ea"/>
              <a:cs typeface="メイリオ" panose="020B0604030504040204" pitchFamily="50" charset="-128"/>
            </a:rPr>
            <a:t>XXX</a:t>
          </a:r>
          <a:r>
            <a:rPr kumimoji="1" lang="ja-JP" altLang="en-US" sz="1100" baseline="0">
              <a:latin typeface="+mn-ea"/>
              <a:ea typeface="+mn-ea"/>
              <a:cs typeface="メイリオ" panose="020B0604030504040204" pitchFamily="50" charset="-128"/>
            </a:rPr>
            <a:t>件</a:t>
          </a:r>
          <a:r>
            <a:rPr kumimoji="1" lang="en-US" altLang="ja-JP" sz="1100" baseline="0">
              <a:latin typeface="+mn-ea"/>
              <a:ea typeface="+mn-ea"/>
              <a:cs typeface="メイリオ" panose="020B0604030504040204" pitchFamily="50" charset="-128"/>
            </a:rPr>
            <a:t>)</a:t>
          </a:r>
          <a:endParaRPr kumimoji="1" lang="ja-JP" altLang="en-US" sz="1100">
            <a:latin typeface="+mn-ea"/>
            <a:ea typeface="+mn-ea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66675</xdr:colOff>
      <xdr:row>98</xdr:row>
      <xdr:rowOff>0</xdr:rowOff>
    </xdr:from>
    <xdr:to>
      <xdr:col>10</xdr:col>
      <xdr:colOff>104775</xdr:colOff>
      <xdr:row>100</xdr:row>
      <xdr:rowOff>9525</xdr:rowOff>
    </xdr:to>
    <xdr:pic>
      <xdr:nvPicPr>
        <xdr:cNvPr id="7199" name="図 65">
          <a:extLst>
            <a:ext uri="{FF2B5EF4-FFF2-40B4-BE49-F238E27FC236}">
              <a16:creationId xmlns:a16="http://schemas.microsoft.com/office/drawing/2014/main" id="{00000000-0008-0000-0900-00001F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15150" y="18726150"/>
          <a:ext cx="17526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98</xdr:row>
      <xdr:rowOff>19050</xdr:rowOff>
    </xdr:from>
    <xdr:to>
      <xdr:col>2</xdr:col>
      <xdr:colOff>76200</xdr:colOff>
      <xdr:row>100</xdr:row>
      <xdr:rowOff>19050</xdr:rowOff>
    </xdr:to>
    <xdr:grpSp>
      <xdr:nvGrpSpPr>
        <xdr:cNvPr id="7200" name="グループ化 66">
          <a:extLst>
            <a:ext uri="{FF2B5EF4-FFF2-40B4-BE49-F238E27FC236}">
              <a16:creationId xmlns:a16="http://schemas.microsoft.com/office/drawing/2014/main" id="{00000000-0008-0000-0900-0000201C0000}"/>
            </a:ext>
          </a:extLst>
        </xdr:cNvPr>
        <xdr:cNvGrpSpPr>
          <a:grpSpLocks/>
        </xdr:cNvGrpSpPr>
      </xdr:nvGrpSpPr>
      <xdr:grpSpPr bwMode="auto">
        <a:xfrm>
          <a:off x="571500" y="18755285"/>
          <a:ext cx="1039906" cy="403412"/>
          <a:chOff x="5334000" y="3541059"/>
          <a:chExt cx="1109133" cy="334433"/>
        </a:xfrm>
      </xdr:grpSpPr>
      <xdr:pic>
        <xdr:nvPicPr>
          <xdr:cNvPr id="7240" name="図 67">
            <a:extLst>
              <a:ext uri="{FF2B5EF4-FFF2-40B4-BE49-F238E27FC236}">
                <a16:creationId xmlns:a16="http://schemas.microsoft.com/office/drawing/2014/main" id="{00000000-0008-0000-0900-00004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5334000" y="3541059"/>
            <a:ext cx="1109133" cy="3344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9" name="テキスト ボックス 68">
            <a:extLst>
              <a:ext uri="{FF2B5EF4-FFF2-40B4-BE49-F238E27FC236}">
                <a16:creationId xmlns:a16="http://schemas.microsoft.com/office/drawing/2014/main" id="{00000000-0008-0000-0900-000045000000}"/>
              </a:ext>
            </a:extLst>
          </xdr:cNvPr>
          <xdr:cNvSpPr txBox="1"/>
        </xdr:nvSpPr>
        <xdr:spPr bwMode="auto">
          <a:xfrm>
            <a:off x="5445931" y="3628649"/>
            <a:ext cx="925973" cy="230918"/>
          </a:xfrm>
          <a:prstGeom prst="rect">
            <a:avLst/>
          </a:prstGeom>
          <a:noFill/>
          <a:ln w="19050" cmpd="sng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100" b="1"/>
              <a:t>PL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2</xdr:col>
      <xdr:colOff>66675</xdr:colOff>
      <xdr:row>98</xdr:row>
      <xdr:rowOff>9525</xdr:rowOff>
    </xdr:from>
    <xdr:to>
      <xdr:col>2</xdr:col>
      <xdr:colOff>1076325</xdr:colOff>
      <xdr:row>100</xdr:row>
      <xdr:rowOff>28575</xdr:rowOff>
    </xdr:to>
    <xdr:grpSp>
      <xdr:nvGrpSpPr>
        <xdr:cNvPr id="7201" name="グループ化 69">
          <a:extLst>
            <a:ext uri="{FF2B5EF4-FFF2-40B4-BE49-F238E27FC236}">
              <a16:creationId xmlns:a16="http://schemas.microsoft.com/office/drawing/2014/main" id="{00000000-0008-0000-0900-0000211C0000}"/>
            </a:ext>
          </a:extLst>
        </xdr:cNvPr>
        <xdr:cNvGrpSpPr>
          <a:grpSpLocks/>
        </xdr:cNvGrpSpPr>
      </xdr:nvGrpSpPr>
      <xdr:grpSpPr bwMode="auto">
        <a:xfrm>
          <a:off x="1601881" y="18745760"/>
          <a:ext cx="1009650" cy="422462"/>
          <a:chOff x="6427819" y="3527986"/>
          <a:chExt cx="1080558" cy="353483"/>
        </a:xfrm>
      </xdr:grpSpPr>
      <xdr:pic>
        <xdr:nvPicPr>
          <xdr:cNvPr id="7238" name="図 70">
            <a:extLst>
              <a:ext uri="{FF2B5EF4-FFF2-40B4-BE49-F238E27FC236}">
                <a16:creationId xmlns:a16="http://schemas.microsoft.com/office/drawing/2014/main" id="{00000000-0008-0000-0900-000046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6427819" y="3527986"/>
            <a:ext cx="1080558" cy="35348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2" name="テキスト ボックス 71">
            <a:extLst>
              <a:ext uri="{FF2B5EF4-FFF2-40B4-BE49-F238E27FC236}">
                <a16:creationId xmlns:a16="http://schemas.microsoft.com/office/drawing/2014/main" id="{00000000-0008-0000-0900-000048000000}"/>
              </a:ext>
            </a:extLst>
          </xdr:cNvPr>
          <xdr:cNvSpPr txBox="1"/>
        </xdr:nvSpPr>
        <xdr:spPr bwMode="auto">
          <a:xfrm>
            <a:off x="6499177" y="3624390"/>
            <a:ext cx="927649" cy="224944"/>
          </a:xfrm>
          <a:prstGeom prst="rect">
            <a:avLst/>
          </a:prstGeom>
          <a:noFill/>
          <a:ln w="19050" cmpd="sng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100" b="1"/>
              <a:t>BS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2</xdr:col>
      <xdr:colOff>2095500</xdr:colOff>
      <xdr:row>98</xdr:row>
      <xdr:rowOff>9525</xdr:rowOff>
    </xdr:from>
    <xdr:to>
      <xdr:col>3</xdr:col>
      <xdr:colOff>66675</xdr:colOff>
      <xdr:row>100</xdr:row>
      <xdr:rowOff>28575</xdr:rowOff>
    </xdr:to>
    <xdr:grpSp>
      <xdr:nvGrpSpPr>
        <xdr:cNvPr id="7202" name="グループ化 72">
          <a:extLst>
            <a:ext uri="{FF2B5EF4-FFF2-40B4-BE49-F238E27FC236}">
              <a16:creationId xmlns:a16="http://schemas.microsoft.com/office/drawing/2014/main" id="{00000000-0008-0000-0900-0000221C0000}"/>
            </a:ext>
          </a:extLst>
        </xdr:cNvPr>
        <xdr:cNvGrpSpPr>
          <a:grpSpLocks/>
        </xdr:cNvGrpSpPr>
      </xdr:nvGrpSpPr>
      <xdr:grpSpPr bwMode="auto">
        <a:xfrm>
          <a:off x="3630706" y="18745760"/>
          <a:ext cx="996763" cy="422462"/>
          <a:chOff x="8917765" y="5603316"/>
          <a:chExt cx="1080558" cy="353483"/>
        </a:xfrm>
      </xdr:grpSpPr>
      <xdr:pic>
        <xdr:nvPicPr>
          <xdr:cNvPr id="7236" name="図 73">
            <a:extLst>
              <a:ext uri="{FF2B5EF4-FFF2-40B4-BE49-F238E27FC236}">
                <a16:creationId xmlns:a16="http://schemas.microsoft.com/office/drawing/2014/main" id="{00000000-0008-0000-0900-000044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8917765" y="5603316"/>
            <a:ext cx="1080558" cy="35348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5" name="テキスト ボックス 74">
            <a:extLst>
              <a:ext uri="{FF2B5EF4-FFF2-40B4-BE49-F238E27FC236}">
                <a16:creationId xmlns:a16="http://schemas.microsoft.com/office/drawing/2014/main" id="{00000000-0008-0000-0900-00004B000000}"/>
              </a:ext>
            </a:extLst>
          </xdr:cNvPr>
          <xdr:cNvSpPr txBox="1"/>
        </xdr:nvSpPr>
        <xdr:spPr bwMode="auto">
          <a:xfrm>
            <a:off x="8969220" y="5707754"/>
            <a:ext cx="946775" cy="232977"/>
          </a:xfrm>
          <a:prstGeom prst="rect">
            <a:avLst/>
          </a:prstGeom>
          <a:noFill/>
          <a:ln w="19050" cmpd="sng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100" b="1"/>
              <a:t>RA/RR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2</xdr:col>
      <xdr:colOff>1076325</xdr:colOff>
      <xdr:row>98</xdr:row>
      <xdr:rowOff>19050</xdr:rowOff>
    </xdr:from>
    <xdr:to>
      <xdr:col>2</xdr:col>
      <xdr:colOff>2095500</xdr:colOff>
      <xdr:row>100</xdr:row>
      <xdr:rowOff>38100</xdr:rowOff>
    </xdr:to>
    <xdr:grpSp>
      <xdr:nvGrpSpPr>
        <xdr:cNvPr id="7203" name="グループ化 75">
          <a:extLst>
            <a:ext uri="{FF2B5EF4-FFF2-40B4-BE49-F238E27FC236}">
              <a16:creationId xmlns:a16="http://schemas.microsoft.com/office/drawing/2014/main" id="{00000000-0008-0000-0900-0000231C0000}"/>
            </a:ext>
          </a:extLst>
        </xdr:cNvPr>
        <xdr:cNvGrpSpPr>
          <a:grpSpLocks/>
        </xdr:cNvGrpSpPr>
      </xdr:nvGrpSpPr>
      <xdr:grpSpPr bwMode="auto">
        <a:xfrm>
          <a:off x="2611531" y="18755285"/>
          <a:ext cx="1019175" cy="422462"/>
          <a:chOff x="10367807" y="5484533"/>
          <a:chExt cx="1080558" cy="353483"/>
        </a:xfrm>
      </xdr:grpSpPr>
      <xdr:pic>
        <xdr:nvPicPr>
          <xdr:cNvPr id="7234" name="図 76">
            <a:extLst>
              <a:ext uri="{FF2B5EF4-FFF2-40B4-BE49-F238E27FC236}">
                <a16:creationId xmlns:a16="http://schemas.microsoft.com/office/drawing/2014/main" id="{00000000-0008-0000-0900-000042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10367807" y="5484533"/>
            <a:ext cx="1080558" cy="35348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00000000-0008-0000-0900-00004E000000}"/>
              </a:ext>
            </a:extLst>
          </xdr:cNvPr>
          <xdr:cNvSpPr txBox="1"/>
        </xdr:nvSpPr>
        <xdr:spPr bwMode="auto">
          <a:xfrm>
            <a:off x="10408202" y="5564870"/>
            <a:ext cx="939177" cy="232977"/>
          </a:xfrm>
          <a:prstGeom prst="rect">
            <a:avLst/>
          </a:prstGeom>
          <a:noFill/>
          <a:ln w="19050" cmpd="sng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100" b="1"/>
              <a:t>CF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5</xdr:col>
      <xdr:colOff>209550</xdr:colOff>
      <xdr:row>98</xdr:row>
      <xdr:rowOff>9525</xdr:rowOff>
    </xdr:from>
    <xdr:to>
      <xdr:col>7</xdr:col>
      <xdr:colOff>66675</xdr:colOff>
      <xdr:row>100</xdr:row>
      <xdr:rowOff>28575</xdr:rowOff>
    </xdr:to>
    <xdr:grpSp>
      <xdr:nvGrpSpPr>
        <xdr:cNvPr id="7204" name="グループ化 145">
          <a:extLst>
            <a:ext uri="{FF2B5EF4-FFF2-40B4-BE49-F238E27FC236}">
              <a16:creationId xmlns:a16="http://schemas.microsoft.com/office/drawing/2014/main" id="{00000000-0008-0000-0900-0000241C0000}"/>
            </a:ext>
          </a:extLst>
        </xdr:cNvPr>
        <xdr:cNvGrpSpPr>
          <a:grpSpLocks/>
        </xdr:cNvGrpSpPr>
      </xdr:nvGrpSpPr>
      <xdr:grpSpPr bwMode="auto">
        <a:xfrm>
          <a:off x="5913344" y="18745760"/>
          <a:ext cx="1000125" cy="422462"/>
          <a:chOff x="6732617" y="4101729"/>
          <a:chExt cx="1080558" cy="353483"/>
        </a:xfrm>
      </xdr:grpSpPr>
      <xdr:pic>
        <xdr:nvPicPr>
          <xdr:cNvPr id="7232" name="図 146">
            <a:extLst>
              <a:ext uri="{FF2B5EF4-FFF2-40B4-BE49-F238E27FC236}">
                <a16:creationId xmlns:a16="http://schemas.microsoft.com/office/drawing/2014/main" id="{00000000-0008-0000-0900-000040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6732617" y="4101729"/>
            <a:ext cx="1080558" cy="35348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1" name="テキスト ボックス 80">
            <a:extLst>
              <a:ext uri="{FF2B5EF4-FFF2-40B4-BE49-F238E27FC236}">
                <a16:creationId xmlns:a16="http://schemas.microsoft.com/office/drawing/2014/main" id="{00000000-0008-0000-0900-000051000000}"/>
              </a:ext>
            </a:extLst>
          </xdr:cNvPr>
          <xdr:cNvSpPr txBox="1"/>
        </xdr:nvSpPr>
        <xdr:spPr bwMode="auto">
          <a:xfrm>
            <a:off x="6794363" y="4182066"/>
            <a:ext cx="936484" cy="232977"/>
          </a:xfrm>
          <a:prstGeom prst="rect">
            <a:avLst/>
          </a:prstGeom>
          <a:noFill/>
          <a:ln w="19050" cmpd="sng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100" b="1"/>
              <a:t>その他</a:t>
            </a:r>
          </a:p>
        </xdr:txBody>
      </xdr:sp>
    </xdr:grpSp>
    <xdr:clientData/>
  </xdr:twoCellAnchor>
  <xdr:twoCellAnchor>
    <xdr:from>
      <xdr:col>3</xdr:col>
      <xdr:colOff>66675</xdr:colOff>
      <xdr:row>98</xdr:row>
      <xdr:rowOff>9525</xdr:rowOff>
    </xdr:from>
    <xdr:to>
      <xdr:col>5</xdr:col>
      <xdr:colOff>209550</xdr:colOff>
      <xdr:row>100</xdr:row>
      <xdr:rowOff>28575</xdr:rowOff>
    </xdr:to>
    <xdr:grpSp>
      <xdr:nvGrpSpPr>
        <xdr:cNvPr id="7205" name="グループ化 78">
          <a:extLst>
            <a:ext uri="{FF2B5EF4-FFF2-40B4-BE49-F238E27FC236}">
              <a16:creationId xmlns:a16="http://schemas.microsoft.com/office/drawing/2014/main" id="{00000000-0008-0000-0900-0000251C0000}"/>
            </a:ext>
          </a:extLst>
        </xdr:cNvPr>
        <xdr:cNvGrpSpPr>
          <a:grpSpLocks/>
        </xdr:cNvGrpSpPr>
      </xdr:nvGrpSpPr>
      <xdr:grpSpPr bwMode="auto">
        <a:xfrm>
          <a:off x="4627469" y="18745760"/>
          <a:ext cx="1285875" cy="422462"/>
          <a:chOff x="6732617" y="4101729"/>
          <a:chExt cx="1080558" cy="353483"/>
        </a:xfrm>
      </xdr:grpSpPr>
      <xdr:pic>
        <xdr:nvPicPr>
          <xdr:cNvPr id="7230" name="図 79">
            <a:extLst>
              <a:ext uri="{FF2B5EF4-FFF2-40B4-BE49-F238E27FC236}">
                <a16:creationId xmlns:a16="http://schemas.microsoft.com/office/drawing/2014/main" id="{00000000-0008-0000-0900-00003E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6732617" y="4101729"/>
            <a:ext cx="1080558" cy="35348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4" name="テキスト ボックス 83">
            <a:extLst>
              <a:ext uri="{FF2B5EF4-FFF2-40B4-BE49-F238E27FC236}">
                <a16:creationId xmlns:a16="http://schemas.microsoft.com/office/drawing/2014/main" id="{00000000-0008-0000-0900-000054000000}"/>
              </a:ext>
            </a:extLst>
          </xdr:cNvPr>
          <xdr:cNvSpPr txBox="1"/>
        </xdr:nvSpPr>
        <xdr:spPr bwMode="auto">
          <a:xfrm>
            <a:off x="6796650" y="4182066"/>
            <a:ext cx="928479" cy="232977"/>
          </a:xfrm>
          <a:prstGeom prst="rect">
            <a:avLst/>
          </a:prstGeom>
          <a:noFill/>
          <a:ln w="19050" cmpd="sng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eaLnBrk="1" fontAlgn="auto" latinLnBrk="0" hangingPunct="1"/>
            <a:r>
              <a:rPr kumimoji="1" lang="ja-JP" altLang="ja-JP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グローバル業績</a:t>
            </a:r>
            <a:endParaRPr lang="ja-JP" altLang="ja-JP">
              <a:effectLst/>
            </a:endParaRPr>
          </a:p>
        </xdr:txBody>
      </xdr:sp>
    </xdr:grpSp>
    <xdr:clientData/>
  </xdr:twoCellAnchor>
  <xdr:twoCellAnchor>
    <xdr:from>
      <xdr:col>12</xdr:col>
      <xdr:colOff>282467</xdr:colOff>
      <xdr:row>118</xdr:row>
      <xdr:rowOff>69321</xdr:rowOff>
    </xdr:from>
    <xdr:to>
      <xdr:col>20</xdr:col>
      <xdr:colOff>362613</xdr:colOff>
      <xdr:row>123</xdr:row>
      <xdr:rowOff>53319</xdr:rowOff>
    </xdr:to>
    <xdr:sp macro="" textlink="">
      <xdr:nvSpPr>
        <xdr:cNvPr id="85" name="線吹き出し 1 (枠付き) 84"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SpPr/>
      </xdr:nvSpPr>
      <xdr:spPr bwMode="auto">
        <a:xfrm>
          <a:off x="9993205" y="18738321"/>
          <a:ext cx="4652146" cy="793623"/>
        </a:xfrm>
        <a:prstGeom prst="borderCallout1">
          <a:avLst>
            <a:gd name="adj1" fmla="val -6402"/>
            <a:gd name="adj2" fmla="val 43901"/>
            <a:gd name="adj3" fmla="val -39227"/>
            <a:gd name="adj4" fmla="val 42199"/>
          </a:avLst>
        </a:prstGeom>
        <a:solidFill>
          <a:schemeClr val="tx2">
            <a:lumMod val="40000"/>
            <a:lumOff val="60000"/>
          </a:schemeClr>
        </a:solidFill>
        <a:ln w="15875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>
            <a:lnSpc>
              <a:spcPts val="1300"/>
            </a:lnSpc>
          </a:pPr>
          <a:r>
            <a:rPr kumimoji="1" lang="ja-JP" altLang="en-US" sz="1100">
              <a:latin typeface="ＭＳ Ｐゴシック" pitchFamily="50" charset="-128"/>
              <a:ea typeface="ＭＳ Ｐゴシック" pitchFamily="50" charset="-128"/>
            </a:rPr>
            <a:t>画面レイアウト上に付与する項目番号は</a:t>
          </a:r>
          <a:endParaRPr kumimoji="1" lang="en-US" altLang="ja-JP" sz="1100">
            <a:latin typeface="ＭＳ Ｐゴシック" pitchFamily="50" charset="-128"/>
            <a:ea typeface="ＭＳ Ｐゴシック" pitchFamily="50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latin typeface="ＭＳ Ｐゴシック" pitchFamily="50" charset="-128"/>
              <a:ea typeface="ＭＳ Ｐゴシック" pitchFamily="50" charset="-128"/>
            </a:rPr>
            <a:t>左上から右下に向かって連番付与すること。</a:t>
          </a:r>
          <a:endParaRPr kumimoji="1" lang="en-US" altLang="ja-JP" sz="11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79904</xdr:colOff>
      <xdr:row>6</xdr:row>
      <xdr:rowOff>31750</xdr:rowOff>
    </xdr:from>
    <xdr:to>
      <xdr:col>2</xdr:col>
      <xdr:colOff>213776</xdr:colOff>
      <xdr:row>8</xdr:row>
      <xdr:rowOff>1817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SpPr/>
      </xdr:nvSpPr>
      <xdr:spPr>
        <a:xfrm>
          <a:off x="651404" y="946150"/>
          <a:ext cx="1095897" cy="274867"/>
        </a:xfrm>
        <a:prstGeom prst="rect">
          <a:avLst/>
        </a:prstGeom>
        <a:solidFill>
          <a:schemeClr val="bg1"/>
        </a:solidFill>
        <a:ln w="9525" cmpd="dbl">
          <a:solidFill>
            <a:schemeClr val="tx1">
              <a:lumMod val="85000"/>
              <a:lumOff val="15000"/>
            </a:schemeClr>
          </a:solidFill>
        </a:ln>
        <a:effectLst>
          <a:outerShdw dist="25400" dir="2700000" algn="ctr" rotWithShape="0">
            <a:srgbClr val="000000">
              <a:alpha val="43137"/>
            </a:srgbClr>
          </a:outerShdw>
        </a:effectLst>
        <a:scene3d>
          <a:camera prst="orthographicFront"/>
          <a:lightRig rig="threePt" dir="t"/>
        </a:scene3d>
        <a:sp3d extrusionH="1270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  <a:latin typeface="+mn-ea"/>
              <a:ea typeface="+mn-ea"/>
            </a:rPr>
            <a:t>テキスト</a:t>
          </a:r>
        </a:p>
      </xdr:txBody>
    </xdr:sp>
    <xdr:clientData/>
  </xdr:twoCellAnchor>
  <xdr:twoCellAnchor>
    <xdr:from>
      <xdr:col>2</xdr:col>
      <xdr:colOff>142875</xdr:colOff>
      <xdr:row>20</xdr:row>
      <xdr:rowOff>99482</xdr:rowOff>
    </xdr:from>
    <xdr:to>
      <xdr:col>2</xdr:col>
      <xdr:colOff>808155</xdr:colOff>
      <xdr:row>22</xdr:row>
      <xdr:rowOff>37148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SpPr/>
      </xdr:nvSpPr>
      <xdr:spPr>
        <a:xfrm>
          <a:off x="1676400" y="3147482"/>
          <a:ext cx="665280" cy="242466"/>
        </a:xfrm>
        <a:prstGeom prst="rect">
          <a:avLst/>
        </a:prstGeom>
        <a:solidFill>
          <a:srgbClr val="E2E2E2"/>
        </a:solidFill>
        <a:ln w="0" cmpd="dbl">
          <a:solidFill>
            <a:schemeClr val="bg1">
              <a:lumMod val="95000"/>
            </a:schemeClr>
          </a:solidFill>
        </a:ln>
        <a:effectLst>
          <a:outerShdw dist="25400" dir="2700000" algn="tl" rotWithShape="0">
            <a:schemeClr val="tx1">
              <a:lumMod val="50000"/>
              <a:lumOff val="50000"/>
            </a:schemeClr>
          </a:outerShdw>
        </a:effectLst>
        <a:scene3d>
          <a:camera prst="orthographicFront"/>
          <a:lightRig rig="threePt" dir="t"/>
        </a:scene3d>
        <a:sp3d extrusionH="1270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ysClr val="windowText" lastClr="000000"/>
              </a:solidFill>
              <a:latin typeface="+mn-ea"/>
              <a:ea typeface="+mn-ea"/>
            </a:rPr>
            <a:t>ボタン</a:t>
          </a:r>
          <a:endParaRPr kumimoji="1" lang="ja-JP" altLang="en-US" sz="1000" baseline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1159933</xdr:colOff>
      <xdr:row>20</xdr:row>
      <xdr:rowOff>103715</xdr:rowOff>
    </xdr:from>
    <xdr:to>
      <xdr:col>2</xdr:col>
      <xdr:colOff>1825213</xdr:colOff>
      <xdr:row>22</xdr:row>
      <xdr:rowOff>41381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SpPr/>
      </xdr:nvSpPr>
      <xdr:spPr>
        <a:xfrm>
          <a:off x="2693458" y="3151715"/>
          <a:ext cx="665280" cy="242466"/>
        </a:xfrm>
        <a:prstGeom prst="rect">
          <a:avLst/>
        </a:prstGeom>
        <a:solidFill>
          <a:srgbClr val="E2E2E2"/>
        </a:solidFill>
        <a:ln w="0" cmpd="dbl">
          <a:solidFill>
            <a:schemeClr val="bg1">
              <a:lumMod val="95000"/>
            </a:schemeClr>
          </a:solidFill>
        </a:ln>
        <a:effectLst>
          <a:outerShdw dist="25400" dir="2700000" algn="tl" rotWithShape="0">
            <a:schemeClr val="tx1">
              <a:lumMod val="50000"/>
              <a:lumOff val="50000"/>
            </a:schemeClr>
          </a:outerShdw>
        </a:effectLst>
        <a:scene3d>
          <a:camera prst="orthographicFront"/>
          <a:lightRig rig="threePt" dir="t"/>
        </a:scene3d>
        <a:sp3d extrusionH="1270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ysClr val="windowText" lastClr="000000"/>
              </a:solidFill>
              <a:latin typeface="+mn-ea"/>
              <a:ea typeface="+mn-ea"/>
            </a:rPr>
            <a:t>ボタン</a:t>
          </a:r>
          <a:endParaRPr kumimoji="1" lang="ja-JP" altLang="en-US" sz="1000" baseline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409575</xdr:colOff>
      <xdr:row>6</xdr:row>
      <xdr:rowOff>38100</xdr:rowOff>
    </xdr:from>
    <xdr:to>
      <xdr:col>2</xdr:col>
      <xdr:colOff>2409825</xdr:colOff>
      <xdr:row>8</xdr:row>
      <xdr:rowOff>9525</xdr:rowOff>
    </xdr:to>
    <xdr:grpSp>
      <xdr:nvGrpSpPr>
        <xdr:cNvPr id="7210" name="グループ化 209">
          <a:extLst>
            <a:ext uri="{FF2B5EF4-FFF2-40B4-BE49-F238E27FC236}">
              <a16:creationId xmlns:a16="http://schemas.microsoft.com/office/drawing/2014/main" id="{00000000-0008-0000-0900-00002A1C0000}"/>
            </a:ext>
          </a:extLst>
        </xdr:cNvPr>
        <xdr:cNvGrpSpPr>
          <a:grpSpLocks/>
        </xdr:cNvGrpSpPr>
      </xdr:nvGrpSpPr>
      <xdr:grpSpPr bwMode="auto">
        <a:xfrm>
          <a:off x="1944781" y="1113865"/>
          <a:ext cx="2000250" cy="330013"/>
          <a:chOff x="2074209" y="976780"/>
          <a:chExt cx="2129472" cy="283832"/>
        </a:xfrm>
      </xdr:grpSpPr>
      <xdr:sp macro="" textlink="">
        <xdr:nvSpPr>
          <xdr:cNvPr id="90" name="テキスト ボックス 89">
            <a:extLst>
              <a:ext uri="{FF2B5EF4-FFF2-40B4-BE49-F238E27FC236}">
                <a16:creationId xmlns:a16="http://schemas.microsoft.com/office/drawing/2014/main" id="{00000000-0008-0000-0900-00005A000000}"/>
              </a:ext>
            </a:extLst>
          </xdr:cNvPr>
          <xdr:cNvSpPr txBox="1"/>
        </xdr:nvSpPr>
        <xdr:spPr bwMode="auto">
          <a:xfrm>
            <a:off x="2074209" y="992999"/>
            <a:ext cx="932912" cy="251394"/>
          </a:xfrm>
          <a:prstGeom prst="rect">
            <a:avLst/>
          </a:prstGeom>
          <a:noFill/>
          <a:ln w="19050" cmpd="sng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100"/>
              <a:t>ラベル</a:t>
            </a: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00000000-0008-0000-0900-00005B000000}"/>
              </a:ext>
            </a:extLst>
          </xdr:cNvPr>
          <xdr:cNvSpPr/>
        </xdr:nvSpPr>
        <xdr:spPr>
          <a:xfrm>
            <a:off x="3027401" y="976780"/>
            <a:ext cx="1176280" cy="283832"/>
          </a:xfrm>
          <a:prstGeom prst="rect">
            <a:avLst/>
          </a:prstGeom>
          <a:solidFill>
            <a:schemeClr val="bg1"/>
          </a:solidFill>
          <a:ln w="9525" cmpd="dbl">
            <a:solidFill>
              <a:schemeClr val="tx1">
                <a:lumMod val="85000"/>
                <a:lumOff val="15000"/>
              </a:schemeClr>
            </a:solidFill>
          </a:ln>
          <a:effectLst>
            <a:outerShdw dist="25400" dir="2700000" algn="ctr" rotWithShape="0">
              <a:srgbClr val="000000">
                <a:alpha val="43137"/>
              </a:srgbClr>
            </a:outerShdw>
          </a:effectLst>
          <a:scene3d>
            <a:camera prst="orthographicFront"/>
            <a:lightRig rig="threePt" dir="t"/>
          </a:scene3d>
          <a:sp3d extrusionH="1270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 baseline="0">
                <a:solidFill>
                  <a:sysClr val="windowText" lastClr="000000"/>
                </a:solidFill>
                <a:latin typeface="+mn-ea"/>
                <a:ea typeface="+mn-ea"/>
              </a:rPr>
              <a:t>テキスト</a:t>
            </a:r>
            <a:endParaRPr kumimoji="1" lang="ja-JP" altLang="en-US" sz="1000" baseline="0">
              <a:solidFill>
                <a:sysClr val="windowText" lastClr="000000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3</xdr:col>
      <xdr:colOff>222156</xdr:colOff>
      <xdr:row>6</xdr:row>
      <xdr:rowOff>57898</xdr:rowOff>
    </xdr:from>
    <xdr:to>
      <xdr:col>13</xdr:col>
      <xdr:colOff>11214</xdr:colOff>
      <xdr:row>8</xdr:row>
      <xdr:rowOff>27965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SpPr/>
      </xdr:nvSpPr>
      <xdr:spPr>
        <a:xfrm>
          <a:off x="4789394" y="972298"/>
          <a:ext cx="5504058" cy="274867"/>
        </a:xfrm>
        <a:prstGeom prst="rect">
          <a:avLst/>
        </a:prstGeom>
        <a:solidFill>
          <a:schemeClr val="bg1"/>
        </a:solidFill>
        <a:ln w="9525" cmpd="dbl">
          <a:solidFill>
            <a:schemeClr val="tx1">
              <a:lumMod val="85000"/>
              <a:lumOff val="15000"/>
            </a:schemeClr>
          </a:solidFill>
        </a:ln>
        <a:effectLst>
          <a:outerShdw dist="25400" dir="2700000" algn="ctr" rotWithShape="0">
            <a:srgbClr val="000000">
              <a:alpha val="43137"/>
            </a:srgbClr>
          </a:outerShdw>
        </a:effectLst>
        <a:scene3d>
          <a:camera prst="orthographicFront"/>
          <a:lightRig rig="threePt" dir="t"/>
        </a:scene3d>
        <a:sp3d extrusionH="1270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  <a:latin typeface="+mn-ea"/>
              <a:ea typeface="+mn-ea"/>
            </a:rPr>
            <a:t>テキストフィールド</a:t>
          </a:r>
          <a:endParaRPr kumimoji="1" lang="ja-JP" altLang="en-US" sz="1000" baseline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1600200</xdr:colOff>
      <xdr:row>10</xdr:row>
      <xdr:rowOff>19050</xdr:rowOff>
    </xdr:from>
    <xdr:to>
      <xdr:col>2</xdr:col>
      <xdr:colOff>2924175</xdr:colOff>
      <xdr:row>19</xdr:row>
      <xdr:rowOff>19050</xdr:rowOff>
    </xdr:to>
    <xdr:grpSp>
      <xdr:nvGrpSpPr>
        <xdr:cNvPr id="7212" name="グループ化 18">
          <a:extLst>
            <a:ext uri="{FF2B5EF4-FFF2-40B4-BE49-F238E27FC236}">
              <a16:creationId xmlns:a16="http://schemas.microsoft.com/office/drawing/2014/main" id="{00000000-0008-0000-0900-00002C1C0000}"/>
            </a:ext>
          </a:extLst>
        </xdr:cNvPr>
        <xdr:cNvGrpSpPr>
          <a:grpSpLocks/>
        </xdr:cNvGrpSpPr>
      </xdr:nvGrpSpPr>
      <xdr:grpSpPr bwMode="auto">
        <a:xfrm>
          <a:off x="3135406" y="1811991"/>
          <a:ext cx="1323975" cy="1613647"/>
          <a:chOff x="3339353" y="1592107"/>
          <a:chExt cx="1414804" cy="1409998"/>
        </a:xfrm>
      </xdr:grpSpPr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00000000-0008-0000-0900-00005E000000}"/>
              </a:ext>
            </a:extLst>
          </xdr:cNvPr>
          <xdr:cNvSpPr/>
        </xdr:nvSpPr>
        <xdr:spPr>
          <a:xfrm>
            <a:off x="3339353" y="1592107"/>
            <a:ext cx="1282484" cy="1368770"/>
          </a:xfrm>
          <a:prstGeom prst="rect">
            <a:avLst/>
          </a:prstGeom>
          <a:solidFill>
            <a:schemeClr val="bg1"/>
          </a:solidFill>
          <a:ln w="9525" cmpd="dbl">
            <a:solidFill>
              <a:schemeClr val="tx1">
                <a:lumMod val="85000"/>
                <a:lumOff val="15000"/>
              </a:schemeClr>
            </a:solidFill>
          </a:ln>
          <a:effectLst>
            <a:outerShdw dist="25400" dir="2700000" algn="ctr" rotWithShape="0">
              <a:srgbClr val="000000">
                <a:alpha val="43137"/>
              </a:srgbClr>
            </a:outerShdw>
          </a:effectLst>
          <a:scene3d>
            <a:camera prst="orthographicFront"/>
            <a:lightRig rig="threePt" dir="t"/>
          </a:scene3d>
          <a:sp3d extrusionH="1270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lnSpc>
                <a:spcPts val="1300"/>
              </a:lnSpc>
            </a:pPr>
            <a:r>
              <a:rPr kumimoji="1" lang="ja-JP" altLang="en-US" sz="1100" baseline="0">
                <a:solidFill>
                  <a:sysClr val="windowText" lastClr="000000"/>
                </a:solidFill>
                <a:latin typeface="Arial Unicode MS" pitchFamily="50" charset="-128"/>
                <a:ea typeface="ＭＳ Ｐゴシック" pitchFamily="50" charset="-128"/>
              </a:rPr>
              <a:t>スクロールボックス、</a:t>
            </a:r>
            <a:r>
              <a:rPr kumimoji="1" lang="ja-JP" altLang="en-US" sz="1100" baseline="0">
                <a:solidFill>
                  <a:sysClr val="windowText" lastClr="000000"/>
                </a:solidFill>
                <a:latin typeface="+mn-ea"/>
                <a:ea typeface="+mn-ea"/>
              </a:rPr>
              <a:t>リストボックス</a:t>
            </a:r>
          </a:p>
        </xdr:txBody>
      </xdr:sp>
    </xdr:grpSp>
    <xdr:clientData/>
  </xdr:twoCellAnchor>
  <xdr:twoCellAnchor>
    <xdr:from>
      <xdr:col>2</xdr:col>
      <xdr:colOff>38100</xdr:colOff>
      <xdr:row>29</xdr:row>
      <xdr:rowOff>76200</xdr:rowOff>
    </xdr:from>
    <xdr:to>
      <xdr:col>2</xdr:col>
      <xdr:colOff>1562100</xdr:colOff>
      <xdr:row>31</xdr:row>
      <xdr:rowOff>0</xdr:rowOff>
    </xdr:to>
    <xdr:grpSp>
      <xdr:nvGrpSpPr>
        <xdr:cNvPr id="7213" name="グループ化 215">
          <a:extLst>
            <a:ext uri="{FF2B5EF4-FFF2-40B4-BE49-F238E27FC236}">
              <a16:creationId xmlns:a16="http://schemas.microsoft.com/office/drawing/2014/main" id="{00000000-0008-0000-0900-00002D1C0000}"/>
            </a:ext>
          </a:extLst>
        </xdr:cNvPr>
        <xdr:cNvGrpSpPr>
          <a:grpSpLocks/>
        </xdr:cNvGrpSpPr>
      </xdr:nvGrpSpPr>
      <xdr:grpSpPr bwMode="auto">
        <a:xfrm>
          <a:off x="1573306" y="5275729"/>
          <a:ext cx="1524000" cy="282389"/>
          <a:chOff x="3668058" y="4573868"/>
          <a:chExt cx="1627200" cy="234000"/>
        </a:xfrm>
      </xdr:grpSpPr>
      <xdr:sp macro="" textlink="">
        <xdr:nvSpPr>
          <xdr:cNvPr id="96" name="正方形/長方形 95">
            <a:extLst>
              <a:ext uri="{FF2B5EF4-FFF2-40B4-BE49-F238E27FC236}">
                <a16:creationId xmlns:a16="http://schemas.microsoft.com/office/drawing/2014/main" id="{00000000-0008-0000-0900-000060000000}"/>
              </a:ext>
            </a:extLst>
          </xdr:cNvPr>
          <xdr:cNvSpPr/>
        </xdr:nvSpPr>
        <xdr:spPr>
          <a:xfrm>
            <a:off x="3668058" y="4573868"/>
            <a:ext cx="1627200" cy="234000"/>
          </a:xfrm>
          <a:prstGeom prst="rect">
            <a:avLst/>
          </a:prstGeom>
          <a:solidFill>
            <a:schemeClr val="bg1"/>
          </a:solidFill>
          <a:ln w="9525" cmpd="dbl">
            <a:solidFill>
              <a:schemeClr val="tx1">
                <a:lumMod val="85000"/>
                <a:lumOff val="15000"/>
              </a:schemeClr>
            </a:solidFill>
          </a:ln>
          <a:effectLst>
            <a:outerShdw dist="25400" dir="2700000" algn="ctr" rotWithShape="0">
              <a:srgbClr val="000000">
                <a:alpha val="43137"/>
              </a:srgbClr>
            </a:outerShdw>
          </a:effectLst>
          <a:scene3d>
            <a:camera prst="orthographicFront"/>
            <a:lightRig rig="threePt" dir="t"/>
          </a:scene3d>
          <a:sp3d extrusionH="1270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 baseline="0">
                <a:solidFill>
                  <a:sysClr val="windowText" lastClr="000000"/>
                </a:solidFill>
                <a:latin typeface="+mn-ea"/>
                <a:ea typeface="+mn-ea"/>
              </a:rPr>
              <a:t>コンボボックス</a:t>
            </a:r>
            <a:endParaRPr kumimoji="1" lang="ja-JP" altLang="en-US" sz="1000" baseline="0">
              <a:solidFill>
                <a:sysClr val="windowText" lastClr="000000"/>
              </a:solidFill>
              <a:latin typeface="+mn-ea"/>
              <a:ea typeface="+mn-ea"/>
            </a:endParaRPr>
          </a:p>
        </xdr:txBody>
      </xdr:sp>
      <xdr:pic>
        <xdr:nvPicPr>
          <xdr:cNvPr id="7226" name="図 217">
            <a:extLst>
              <a:ext uri="{FF2B5EF4-FFF2-40B4-BE49-F238E27FC236}">
                <a16:creationId xmlns:a16="http://schemas.microsoft.com/office/drawing/2014/main" id="{00000000-0008-0000-0900-00003A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5121087" y="4618871"/>
            <a:ext cx="161925" cy="16640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2</xdr:col>
      <xdr:colOff>301158</xdr:colOff>
      <xdr:row>43</xdr:row>
      <xdr:rowOff>123265</xdr:rowOff>
    </xdr:from>
    <xdr:to>
      <xdr:col>2</xdr:col>
      <xdr:colOff>1386513</xdr:colOff>
      <xdr:row>45</xdr:row>
      <xdr:rowOff>733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SpPr/>
      </xdr:nvSpPr>
      <xdr:spPr>
        <a:xfrm>
          <a:off x="1834683" y="6676465"/>
          <a:ext cx="1085355" cy="191793"/>
        </a:xfrm>
        <a:prstGeom prst="rect">
          <a:avLst/>
        </a:prstGeom>
        <a:solidFill>
          <a:schemeClr val="bg1">
            <a:lumMod val="75000"/>
          </a:schemeClr>
        </a:solidFill>
        <a:ln w="9525" cmpd="dbl">
          <a:solidFill>
            <a:schemeClr val="tx1">
              <a:lumMod val="85000"/>
              <a:lumOff val="15000"/>
            </a:schemeClr>
          </a:solidFill>
        </a:ln>
        <a:effectLst>
          <a:outerShdw dist="25400" dir="2700000" algn="ctr" rotWithShape="0">
            <a:srgbClr val="000000">
              <a:alpha val="43137"/>
            </a:srgbClr>
          </a:outerShdw>
        </a:effectLst>
        <a:scene3d>
          <a:camera prst="orthographicFront"/>
          <a:lightRig rig="threePt" dir="t"/>
        </a:scene3d>
        <a:sp3d extrusionH="1270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aseline="0">
              <a:solidFill>
                <a:schemeClr val="tx1">
                  <a:lumMod val="75000"/>
                  <a:lumOff val="25000"/>
                </a:schemeClr>
              </a:solidFill>
              <a:latin typeface="+mn-ea"/>
              <a:ea typeface="+mn-ea"/>
            </a:rPr>
            <a:t>テキスト</a:t>
          </a:r>
          <a:endParaRPr kumimoji="1" lang="ja-JP" altLang="en-US" sz="1000" baseline="0">
            <a:solidFill>
              <a:schemeClr val="tx1">
                <a:lumMod val="75000"/>
                <a:lumOff val="25000"/>
              </a:schemeClr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314325</xdr:colOff>
      <xdr:row>63</xdr:row>
      <xdr:rowOff>123825</xdr:rowOff>
    </xdr:from>
    <xdr:to>
      <xdr:col>2</xdr:col>
      <xdr:colOff>295275</xdr:colOff>
      <xdr:row>65</xdr:row>
      <xdr:rowOff>0</xdr:rowOff>
    </xdr:to>
    <xdr:grpSp>
      <xdr:nvGrpSpPr>
        <xdr:cNvPr id="7215" name="グループ化 2">
          <a:extLst>
            <a:ext uri="{FF2B5EF4-FFF2-40B4-BE49-F238E27FC236}">
              <a16:creationId xmlns:a16="http://schemas.microsoft.com/office/drawing/2014/main" id="{00000000-0008-0000-0900-00002F1C0000}"/>
            </a:ext>
          </a:extLst>
        </xdr:cNvPr>
        <xdr:cNvGrpSpPr>
          <a:grpSpLocks/>
        </xdr:cNvGrpSpPr>
      </xdr:nvGrpSpPr>
      <xdr:grpSpPr bwMode="auto">
        <a:xfrm>
          <a:off x="885825" y="11800354"/>
          <a:ext cx="944656" cy="279587"/>
          <a:chOff x="4868334" y="324909"/>
          <a:chExt cx="836083" cy="257174"/>
        </a:xfrm>
      </xdr:grpSpPr>
      <xdr:sp macro="" textlink="">
        <xdr:nvSpPr>
          <xdr:cNvPr id="7223" name="TextBox4">
            <a:extLst>
              <a:ext uri="{FF2B5EF4-FFF2-40B4-BE49-F238E27FC236}">
                <a16:creationId xmlns:a16="http://schemas.microsoft.com/office/drawing/2014/main" id="{00000000-0008-0000-0900-0000371C0000}"/>
              </a:ext>
            </a:extLst>
          </xdr:cNvPr>
          <xdr:cNvSpPr>
            <a:spLocks noChangeArrowheads="1"/>
          </xdr:cNvSpPr>
        </xdr:nvSpPr>
        <xdr:spPr bwMode="auto">
          <a:xfrm>
            <a:off x="4868334" y="324909"/>
            <a:ext cx="836083" cy="257174"/>
          </a:xfrm>
          <a:prstGeom prst="rect">
            <a:avLst/>
          </a:prstGeom>
          <a:blipFill dpi="0" rotWithShape="1">
            <a:blip xmlns:r="http://schemas.openxmlformats.org/officeDocument/2006/relationships" r:embed="rId9" cstate="print"/>
            <a:srcRect/>
            <a:stretch>
              <a:fillRect/>
            </a:stretch>
          </a:blipFill>
          <a:ln w="9525">
            <a:noFill/>
            <a:miter lim="800000"/>
            <a:headEnd/>
            <a:tailEnd/>
          </a:ln>
          <a:effectLst>
            <a:prstShdw prst="shdw17" dist="17961" dir="2700000">
              <a:srgbClr val="999999"/>
            </a:prstShdw>
          </a:effectLst>
        </xdr:spPr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00000000-0008-0000-0900-000065000000}"/>
              </a:ext>
            </a:extLst>
          </xdr:cNvPr>
          <xdr:cNvSpPr txBox="1"/>
        </xdr:nvSpPr>
        <xdr:spPr>
          <a:xfrm>
            <a:off x="4885225" y="333777"/>
            <a:ext cx="802302" cy="239438"/>
          </a:xfrm>
          <a:prstGeom prst="rect">
            <a:avLst/>
          </a:prstGeom>
          <a:solidFill>
            <a:srgbClr val="1F497D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ja-JP" altLang="en-US" baseline="0">
                <a:solidFill>
                  <a:schemeClr val="bg1"/>
                </a:solidFill>
              </a:rPr>
              <a:t>ファイル指定</a:t>
            </a:r>
          </a:p>
        </xdr:txBody>
      </xdr:sp>
    </xdr:grpSp>
    <xdr:clientData/>
  </xdr:twoCellAnchor>
  <xdr:twoCellAnchor>
    <xdr:from>
      <xdr:col>1</xdr:col>
      <xdr:colOff>276225</xdr:colOff>
      <xdr:row>62</xdr:row>
      <xdr:rowOff>152401</xdr:rowOff>
    </xdr:from>
    <xdr:to>
      <xdr:col>2</xdr:col>
      <xdr:colOff>320096</xdr:colOff>
      <xdr:row>65</xdr:row>
      <xdr:rowOff>109871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SpPr/>
      </xdr:nvSpPr>
      <xdr:spPr bwMode="auto">
        <a:xfrm>
          <a:off x="847725" y="9753601"/>
          <a:ext cx="1005896" cy="443245"/>
        </a:xfrm>
        <a:prstGeom prst="rect">
          <a:avLst/>
        </a:prstGeom>
        <a:noFill/>
        <a:ln cmpd="dbl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320108</xdr:colOff>
      <xdr:row>62</xdr:row>
      <xdr:rowOff>152400</xdr:rowOff>
    </xdr:from>
    <xdr:to>
      <xdr:col>5</xdr:col>
      <xdr:colOff>93809</xdr:colOff>
      <xdr:row>65</xdr:row>
      <xdr:rowOff>109959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SpPr/>
      </xdr:nvSpPr>
      <xdr:spPr bwMode="auto">
        <a:xfrm>
          <a:off x="1853633" y="9753600"/>
          <a:ext cx="3950414" cy="443334"/>
        </a:xfrm>
        <a:prstGeom prst="rect">
          <a:avLst/>
        </a:prstGeom>
        <a:noFill/>
        <a:ln cmpd="dbl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5</xdr:col>
      <xdr:colOff>93811</xdr:colOff>
      <xdr:row>62</xdr:row>
      <xdr:rowOff>152400</xdr:rowOff>
    </xdr:from>
    <xdr:to>
      <xdr:col>6</xdr:col>
      <xdr:colOff>223881</xdr:colOff>
      <xdr:row>65</xdr:row>
      <xdr:rowOff>109959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SpPr/>
      </xdr:nvSpPr>
      <xdr:spPr bwMode="auto">
        <a:xfrm>
          <a:off x="5804049" y="9753600"/>
          <a:ext cx="701570" cy="443334"/>
        </a:xfrm>
        <a:prstGeom prst="rect">
          <a:avLst/>
        </a:prstGeom>
        <a:noFill/>
        <a:ln cmpd="dbl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</xdr:col>
      <xdr:colOff>27296</xdr:colOff>
      <xdr:row>63</xdr:row>
      <xdr:rowOff>88350</xdr:rowOff>
    </xdr:from>
    <xdr:to>
      <xdr:col>4</xdr:col>
      <xdr:colOff>554399</xdr:colOff>
      <xdr:row>65</xdr:row>
      <xdr:rowOff>9690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SpPr/>
      </xdr:nvSpPr>
      <xdr:spPr>
        <a:xfrm>
          <a:off x="5166034" y="9851475"/>
          <a:ext cx="527103" cy="245190"/>
        </a:xfrm>
        <a:prstGeom prst="rect">
          <a:avLst/>
        </a:prstGeom>
        <a:solidFill>
          <a:srgbClr val="E2E2E2"/>
        </a:solidFill>
        <a:ln w="0" cmpd="dbl">
          <a:solidFill>
            <a:schemeClr val="bg1">
              <a:lumMod val="95000"/>
            </a:schemeClr>
          </a:solidFill>
        </a:ln>
        <a:effectLst>
          <a:outerShdw dist="25400" dir="2700000" algn="tl" rotWithShape="0">
            <a:schemeClr val="tx1">
              <a:lumMod val="50000"/>
              <a:lumOff val="50000"/>
            </a:schemeClr>
          </a:outerShdw>
        </a:effectLst>
        <a:scene3d>
          <a:camera prst="orthographicFront"/>
          <a:lightRig rig="threePt" dir="t"/>
        </a:scene3d>
        <a:sp3d extrusionH="1270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ysClr val="windowText" lastClr="000000"/>
              </a:solidFill>
              <a:latin typeface="Arial Unicode MS" pitchFamily="50" charset="-128"/>
              <a:ea typeface="ＭＳ Ｐゴシック" pitchFamily="50" charset="-128"/>
            </a:rPr>
            <a:t>参照</a:t>
          </a:r>
          <a:r>
            <a:rPr kumimoji="1" lang="en-US" altLang="ja-JP" sz="1000" baseline="0">
              <a:solidFill>
                <a:sysClr val="windowText" lastClr="000000"/>
              </a:solidFill>
              <a:latin typeface="Arial Unicode MS" pitchFamily="50" charset="-128"/>
              <a:ea typeface="ＭＳ Ｐゴシック" pitchFamily="50" charset="-128"/>
            </a:rPr>
            <a:t>...</a:t>
          </a:r>
        </a:p>
      </xdr:txBody>
    </xdr:sp>
    <xdr:clientData/>
  </xdr:twoCellAnchor>
  <xdr:twoCellAnchor>
    <xdr:from>
      <xdr:col>5</xdr:col>
      <xdr:colOff>173237</xdr:colOff>
      <xdr:row>63</xdr:row>
      <xdr:rowOff>88350</xdr:rowOff>
    </xdr:from>
    <xdr:to>
      <xdr:col>6</xdr:col>
      <xdr:colOff>133151</xdr:colOff>
      <xdr:row>65</xdr:row>
      <xdr:rowOff>9690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SpPr/>
      </xdr:nvSpPr>
      <xdr:spPr>
        <a:xfrm>
          <a:off x="5883475" y="9851475"/>
          <a:ext cx="531414" cy="245190"/>
        </a:xfrm>
        <a:prstGeom prst="rect">
          <a:avLst/>
        </a:prstGeom>
        <a:solidFill>
          <a:srgbClr val="E2E2E2"/>
        </a:solidFill>
        <a:ln w="0" cmpd="dbl">
          <a:solidFill>
            <a:schemeClr val="bg1">
              <a:lumMod val="95000"/>
            </a:schemeClr>
          </a:solidFill>
        </a:ln>
        <a:effectLst>
          <a:outerShdw dist="25400" dir="2700000" algn="tl" rotWithShape="0">
            <a:schemeClr val="tx1">
              <a:lumMod val="50000"/>
              <a:lumOff val="50000"/>
            </a:schemeClr>
          </a:outerShdw>
        </a:effectLst>
        <a:scene3d>
          <a:camera prst="orthographicFront"/>
          <a:lightRig rig="threePt" dir="t"/>
        </a:scene3d>
        <a:sp3d extrusionH="1270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ysClr val="windowText" lastClr="000000"/>
              </a:solidFill>
              <a:latin typeface="Arial Unicode MS" pitchFamily="50" charset="-128"/>
              <a:ea typeface="ＭＳ Ｐゴシック" pitchFamily="50" charset="-128"/>
            </a:rPr>
            <a:t>実行</a:t>
          </a:r>
          <a:endParaRPr kumimoji="1" lang="en-US" altLang="ja-JP" sz="1000" baseline="0">
            <a:solidFill>
              <a:sysClr val="windowText" lastClr="000000"/>
            </a:solidFill>
            <a:latin typeface="Arial Unicode MS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18</xdr:col>
      <xdr:colOff>338137</xdr:colOff>
      <xdr:row>114</xdr:row>
      <xdr:rowOff>9525</xdr:rowOff>
    </xdr:from>
    <xdr:to>
      <xdr:col>20</xdr:col>
      <xdr:colOff>152019</xdr:colOff>
      <xdr:row>115</xdr:row>
      <xdr:rowOff>123734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SpPr/>
      </xdr:nvSpPr>
      <xdr:spPr>
        <a:xfrm>
          <a:off x="13477875" y="18030825"/>
          <a:ext cx="956882" cy="276134"/>
        </a:xfrm>
        <a:prstGeom prst="rect">
          <a:avLst/>
        </a:prstGeom>
        <a:solidFill>
          <a:srgbClr val="E2E2E2"/>
        </a:solidFill>
        <a:ln w="0" cmpd="dbl">
          <a:solidFill>
            <a:schemeClr val="bg1">
              <a:lumMod val="95000"/>
            </a:schemeClr>
          </a:solidFill>
        </a:ln>
        <a:effectLst>
          <a:outerShdw dist="25400" dir="2700000" algn="tl" rotWithShape="0">
            <a:schemeClr val="tx1">
              <a:lumMod val="50000"/>
              <a:lumOff val="50000"/>
            </a:schemeClr>
          </a:outerShdw>
        </a:effectLst>
        <a:scene3d>
          <a:camera prst="orthographicFront"/>
          <a:lightRig rig="threePt" dir="t"/>
        </a:scene3d>
        <a:sp3d extrusionH="1270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ysClr val="windowText" lastClr="000000"/>
              </a:solidFill>
              <a:latin typeface="+mn-ea"/>
              <a:ea typeface="+mn-ea"/>
            </a:rPr>
            <a:t>ボタン</a:t>
          </a:r>
          <a:endParaRPr kumimoji="1" lang="ja-JP" altLang="en-US" sz="1000" baseline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405092</xdr:colOff>
      <xdr:row>63</xdr:row>
      <xdr:rowOff>115888</xdr:rowOff>
    </xdr:from>
    <xdr:to>
      <xdr:col>3</xdr:col>
      <xdr:colOff>460592</xdr:colOff>
      <xdr:row>65</xdr:row>
      <xdr:rowOff>18554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SpPr/>
      </xdr:nvSpPr>
      <xdr:spPr>
        <a:xfrm>
          <a:off x="1938617" y="9879013"/>
          <a:ext cx="3089213" cy="226516"/>
        </a:xfrm>
        <a:prstGeom prst="rect">
          <a:avLst/>
        </a:prstGeom>
        <a:solidFill>
          <a:schemeClr val="bg1"/>
        </a:solidFill>
        <a:ln w="9525" cmpd="dbl">
          <a:solidFill>
            <a:schemeClr val="tx1">
              <a:lumMod val="85000"/>
              <a:lumOff val="15000"/>
            </a:schemeClr>
          </a:solidFill>
        </a:ln>
        <a:effectLst/>
        <a:scene3d>
          <a:camera prst="orthographicFront"/>
          <a:lightRig rig="threePt" dir="t"/>
        </a:scene3d>
        <a:sp3d extrusionH="1270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aseline="0">
              <a:solidFill>
                <a:sysClr val="windowText" lastClr="000000"/>
              </a:solidFill>
              <a:latin typeface="+mn-ea"/>
              <a:ea typeface="+mn-ea"/>
            </a:rPr>
            <a:t>ファイルパス</a:t>
          </a:r>
          <a:endParaRPr kumimoji="1" lang="ja-JP" altLang="en-US" sz="1000" baseline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952500</xdr:colOff>
          <xdr:row>34</xdr:row>
          <xdr:rowOff>28575</xdr:rowOff>
        </xdr:from>
        <xdr:to>
          <xdr:col>2</xdr:col>
          <xdr:colOff>209550</xdr:colOff>
          <xdr:row>35</xdr:row>
          <xdr:rowOff>142875</xdr:rowOff>
        </xdr:to>
        <xdr:sp macro="" textlink="">
          <xdr:nvSpPr>
            <xdr:cNvPr id="7169" name="Option 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9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34</xdr:row>
          <xdr:rowOff>28575</xdr:rowOff>
        </xdr:from>
        <xdr:to>
          <xdr:col>2</xdr:col>
          <xdr:colOff>1685925</xdr:colOff>
          <xdr:row>35</xdr:row>
          <xdr:rowOff>152400</xdr:rowOff>
        </xdr:to>
        <xdr:sp macro="" textlink="">
          <xdr:nvSpPr>
            <xdr:cNvPr id="7170" name="Option 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9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952500</xdr:colOff>
          <xdr:row>38</xdr:row>
          <xdr:rowOff>85725</xdr:rowOff>
        </xdr:from>
        <xdr:to>
          <xdr:col>2</xdr:col>
          <xdr:colOff>200025</xdr:colOff>
          <xdr:row>39</xdr:row>
          <xdr:rowOff>104775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9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1476375</xdr:colOff>
          <xdr:row>38</xdr:row>
          <xdr:rowOff>95250</xdr:rowOff>
        </xdr:from>
        <xdr:to>
          <xdr:col>2</xdr:col>
          <xdr:colOff>1685925</xdr:colOff>
          <xdr:row>39</xdr:row>
          <xdr:rowOff>114300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9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485775</xdr:colOff>
          <xdr:row>18</xdr:row>
          <xdr:rowOff>66675</xdr:rowOff>
        </xdr:from>
        <xdr:to>
          <xdr:col>7</xdr:col>
          <xdr:colOff>438150</xdr:colOff>
          <xdr:row>19</xdr:row>
          <xdr:rowOff>47625</xdr:rowOff>
        </xdr:to>
        <xdr:sp macro="" textlink="">
          <xdr:nvSpPr>
            <xdr:cNvPr id="7173" name="Scroll Bar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9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209550</xdr:colOff>
          <xdr:row>10</xdr:row>
          <xdr:rowOff>19050</xdr:rowOff>
        </xdr:from>
        <xdr:to>
          <xdr:col>3</xdr:col>
          <xdr:colOff>323850</xdr:colOff>
          <xdr:row>19</xdr:row>
          <xdr:rowOff>19050</xdr:rowOff>
        </xdr:to>
        <xdr:sp macro="" textlink="">
          <xdr:nvSpPr>
            <xdr:cNvPr id="7174" name="Scroll Bar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9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57150</xdr:colOff>
          <xdr:row>69</xdr:row>
          <xdr:rowOff>9525</xdr:rowOff>
        </xdr:from>
        <xdr:to>
          <xdr:col>1</xdr:col>
          <xdr:colOff>200025</xdr:colOff>
          <xdr:row>69</xdr:row>
          <xdr:rowOff>152400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9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323850</xdr:colOff>
          <xdr:row>71</xdr:row>
          <xdr:rowOff>28575</xdr:rowOff>
        </xdr:from>
        <xdr:to>
          <xdr:col>1</xdr:col>
          <xdr:colOff>447675</xdr:colOff>
          <xdr:row>72</xdr:row>
          <xdr:rowOff>9525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9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323850</xdr:colOff>
          <xdr:row>76</xdr:row>
          <xdr:rowOff>28575</xdr:rowOff>
        </xdr:from>
        <xdr:to>
          <xdr:col>1</xdr:col>
          <xdr:colOff>447675</xdr:colOff>
          <xdr:row>77</xdr:row>
          <xdr:rowOff>9525</xdr:rowOff>
        </xdr:to>
        <xdr:sp macro="" textlink="">
          <xdr:nvSpPr>
            <xdr:cNvPr id="7177" name="Object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9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628650</xdr:colOff>
          <xdr:row>72</xdr:row>
          <xdr:rowOff>142875</xdr:rowOff>
        </xdr:from>
        <xdr:to>
          <xdr:col>1</xdr:col>
          <xdr:colOff>742950</xdr:colOff>
          <xdr:row>73</xdr:row>
          <xdr:rowOff>123825</xdr:rowOff>
        </xdr:to>
        <xdr:sp macro="" textlink="">
          <xdr:nvSpPr>
            <xdr:cNvPr id="7178" name="Object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9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571500</xdr:colOff>
          <xdr:row>78</xdr:row>
          <xdr:rowOff>9525</xdr:rowOff>
        </xdr:from>
        <xdr:to>
          <xdr:col>1</xdr:col>
          <xdr:colOff>695325</xdr:colOff>
          <xdr:row>78</xdr:row>
          <xdr:rowOff>152400</xdr:rowOff>
        </xdr:to>
        <xdr:sp macro="" textlink="">
          <xdr:nvSpPr>
            <xdr:cNvPr id="7179" name="Object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9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828675</xdr:colOff>
          <xdr:row>79</xdr:row>
          <xdr:rowOff>161925</xdr:rowOff>
        </xdr:from>
        <xdr:to>
          <xdr:col>1</xdr:col>
          <xdr:colOff>952500</xdr:colOff>
          <xdr:row>80</xdr:row>
          <xdr:rowOff>133350</xdr:rowOff>
        </xdr:to>
        <xdr:sp macro="" textlink="">
          <xdr:nvSpPr>
            <xdr:cNvPr id="7180" name="Object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9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85</xdr:row>
          <xdr:rowOff>85725</xdr:rowOff>
        </xdr:from>
        <xdr:to>
          <xdr:col>2</xdr:col>
          <xdr:colOff>9525</xdr:colOff>
          <xdr:row>86</xdr:row>
          <xdr:rowOff>57150</xdr:rowOff>
        </xdr:to>
        <xdr:sp macro="" textlink="">
          <xdr:nvSpPr>
            <xdr:cNvPr id="7181" name="Object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9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91</xdr:row>
          <xdr:rowOff>152400</xdr:rowOff>
        </xdr:from>
        <xdr:to>
          <xdr:col>2</xdr:col>
          <xdr:colOff>28575</xdr:colOff>
          <xdr:row>92</xdr:row>
          <xdr:rowOff>133350</xdr:rowOff>
        </xdr:to>
        <xdr:sp macro="" textlink="">
          <xdr:nvSpPr>
            <xdr:cNvPr id="7182" name="Object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9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561975</xdr:colOff>
          <xdr:row>83</xdr:row>
          <xdr:rowOff>85725</xdr:rowOff>
        </xdr:from>
        <xdr:to>
          <xdr:col>1</xdr:col>
          <xdr:colOff>695325</xdr:colOff>
          <xdr:row>84</xdr:row>
          <xdr:rowOff>57150</xdr:rowOff>
        </xdr:to>
        <xdr:sp macro="" textlink="">
          <xdr:nvSpPr>
            <xdr:cNvPr id="7183" name="Object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9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2800350</xdr:colOff>
          <xdr:row>10</xdr:row>
          <xdr:rowOff>19050</xdr:rowOff>
        </xdr:from>
        <xdr:to>
          <xdr:col>2</xdr:col>
          <xdr:colOff>2914650</xdr:colOff>
          <xdr:row>19</xdr:row>
          <xdr:rowOff>19050</xdr:rowOff>
        </xdr:to>
        <xdr:sp macro="" textlink="">
          <xdr:nvSpPr>
            <xdr:cNvPr id="7184" name="Scroll Bar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9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18" Type="http://schemas.openxmlformats.org/officeDocument/2006/relationships/ctrlProp" Target="../ctrlProps/ctrlProp5.xml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17" Type="http://schemas.openxmlformats.org/officeDocument/2006/relationships/ctrlProp" Target="../ctrlProps/ctrlProp4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3.xml"/><Relationship Id="rId20" Type="http://schemas.openxmlformats.org/officeDocument/2006/relationships/ctrlProp" Target="../ctrlProps/ctrlProp7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2.emf"/><Relationship Id="rId15" Type="http://schemas.openxmlformats.org/officeDocument/2006/relationships/ctrlProp" Target="../ctrlProps/ctrlProp2.xml"/><Relationship Id="rId10" Type="http://schemas.openxmlformats.org/officeDocument/2006/relationships/oleObject" Target="../embeddings/oleObject6.bin"/><Relationship Id="rId19" Type="http://schemas.openxmlformats.org/officeDocument/2006/relationships/ctrlProp" Target="../ctrlProps/ctrlProp6.xml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ctrlProp" Target="../ctrlProps/ctrlProp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>
      <selection activeCell="L1" sqref="L1"/>
    </sheetView>
  </sheetViews>
  <sheetFormatPr defaultColWidth="2.375" defaultRowHeight="15.75"/>
  <cols>
    <col min="1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77" t="s">
        <v>0</v>
      </c>
      <c r="F12" s="178"/>
      <c r="G12" s="178"/>
      <c r="H12" s="178"/>
      <c r="I12" s="178"/>
      <c r="J12" s="178"/>
      <c r="K12" s="179"/>
      <c r="L12" s="180" t="s">
        <v>189</v>
      </c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68" t="s">
        <v>1</v>
      </c>
      <c r="F13" s="169"/>
      <c r="G13" s="169"/>
      <c r="H13" s="169"/>
      <c r="I13" s="169"/>
      <c r="J13" s="169"/>
      <c r="K13" s="170"/>
      <c r="L13" s="174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68" t="s">
        <v>2</v>
      </c>
      <c r="F14" s="169"/>
      <c r="G14" s="169"/>
      <c r="H14" s="169"/>
      <c r="I14" s="169"/>
      <c r="J14" s="169"/>
      <c r="K14" s="170"/>
      <c r="L14" s="174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68" t="s">
        <v>3</v>
      </c>
      <c r="F15" s="169"/>
      <c r="G15" s="169"/>
      <c r="H15" s="169"/>
      <c r="I15" s="169"/>
      <c r="J15" s="169"/>
      <c r="K15" s="170"/>
      <c r="L15" s="174" t="s">
        <v>197</v>
      </c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68" t="s">
        <v>4</v>
      </c>
      <c r="F16" s="169"/>
      <c r="G16" s="169"/>
      <c r="H16" s="169"/>
      <c r="I16" s="169"/>
      <c r="J16" s="169"/>
      <c r="K16" s="170"/>
      <c r="L16" s="174" t="s">
        <v>199</v>
      </c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243.75" customHeight="1">
      <c r="A17" s="1"/>
      <c r="B17" s="1"/>
      <c r="C17" s="1"/>
      <c r="D17" s="1"/>
      <c r="E17" s="168" t="s">
        <v>5</v>
      </c>
      <c r="F17" s="169"/>
      <c r="G17" s="169"/>
      <c r="H17" s="169"/>
      <c r="I17" s="169"/>
      <c r="J17" s="169"/>
      <c r="K17" s="170"/>
      <c r="L17" s="171" t="s">
        <v>200</v>
      </c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68" t="s">
        <v>6</v>
      </c>
      <c r="F18" s="169"/>
      <c r="G18" s="169"/>
      <c r="H18" s="169"/>
      <c r="I18" s="169"/>
      <c r="J18" s="169"/>
      <c r="K18" s="170"/>
      <c r="L18" s="188">
        <v>42821</v>
      </c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9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68" t="s">
        <v>7</v>
      </c>
      <c r="F19" s="169"/>
      <c r="G19" s="169"/>
      <c r="H19" s="169"/>
      <c r="I19" s="169"/>
      <c r="J19" s="169"/>
      <c r="K19" s="170"/>
      <c r="L19" s="174" t="s">
        <v>198</v>
      </c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68" t="s">
        <v>8</v>
      </c>
      <c r="F20" s="169"/>
      <c r="G20" s="169"/>
      <c r="H20" s="169"/>
      <c r="I20" s="169"/>
      <c r="J20" s="169"/>
      <c r="K20" s="170"/>
      <c r="L20" s="188">
        <f>改訂履歴!AB4</f>
        <v>42828</v>
      </c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9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85" t="s">
        <v>9</v>
      </c>
      <c r="F21" s="186"/>
      <c r="G21" s="186"/>
      <c r="H21" s="186"/>
      <c r="I21" s="186"/>
      <c r="J21" s="186"/>
      <c r="K21" s="187"/>
      <c r="L21" s="406" t="str">
        <f>改訂履歴!AL4</f>
        <v>五十嵐隆宏</v>
      </c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404"/>
      <c r="AB21" s="404"/>
      <c r="AC21" s="404"/>
      <c r="AD21" s="404"/>
      <c r="AE21" s="404"/>
      <c r="AF21" s="404"/>
      <c r="AG21" s="40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2:K12"/>
    <mergeCell ref="L12:AG12"/>
    <mergeCell ref="E13:K13"/>
    <mergeCell ref="L13:AG13"/>
    <mergeCell ref="E14:K14"/>
    <mergeCell ref="L14:AG14"/>
    <mergeCell ref="E17:K17"/>
    <mergeCell ref="L17:AG17"/>
    <mergeCell ref="E16:K16"/>
    <mergeCell ref="L16:AG16"/>
    <mergeCell ref="E15:K15"/>
    <mergeCell ref="L15:AG15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V163"/>
  <sheetViews>
    <sheetView showGridLines="0" zoomScale="85" zoomScaleNormal="85" workbookViewId="0">
      <selection activeCell="A74" sqref="A74"/>
    </sheetView>
  </sheetViews>
  <sheetFormatPr defaultColWidth="7.5" defaultRowHeight="14.25"/>
  <cols>
    <col min="1" max="1" width="7.5" style="53"/>
    <col min="2" max="2" width="12.625" style="53" bestFit="1" customWidth="1"/>
    <col min="3" max="3" width="39.75" style="53" bestFit="1" customWidth="1"/>
    <col min="4" max="16384" width="7.5" style="53"/>
  </cols>
  <sheetData>
    <row r="2" spans="2:3">
      <c r="B2" s="52" t="s">
        <v>57</v>
      </c>
      <c r="C2" s="52"/>
    </row>
    <row r="3" spans="2:3">
      <c r="B3" s="53" t="s">
        <v>58</v>
      </c>
      <c r="C3" s="53" t="s">
        <v>59</v>
      </c>
    </row>
    <row r="4" spans="2:3">
      <c r="B4" s="53" t="s">
        <v>60</v>
      </c>
      <c r="C4" s="53" t="s">
        <v>61</v>
      </c>
    </row>
    <row r="5" spans="2:3">
      <c r="B5" s="53" t="s">
        <v>62</v>
      </c>
      <c r="C5" s="53" t="s">
        <v>63</v>
      </c>
    </row>
    <row r="13" spans="2:3">
      <c r="B13" s="53" t="s">
        <v>64</v>
      </c>
      <c r="C13" s="53" t="s">
        <v>65</v>
      </c>
    </row>
    <row r="14" spans="2:3">
      <c r="B14" s="53" t="s">
        <v>66</v>
      </c>
      <c r="C14" s="53" t="s">
        <v>67</v>
      </c>
    </row>
    <row r="20" spans="2:3">
      <c r="B20" s="53" t="s">
        <v>68</v>
      </c>
      <c r="C20" s="53" t="s">
        <v>69</v>
      </c>
    </row>
    <row r="25" spans="2:3">
      <c r="B25" s="53" t="s">
        <v>70</v>
      </c>
      <c r="C25" s="53" t="s">
        <v>71</v>
      </c>
    </row>
    <row r="29" spans="2:3">
      <c r="B29" s="53" t="s">
        <v>72</v>
      </c>
      <c r="C29" s="53" t="s">
        <v>73</v>
      </c>
    </row>
    <row r="34" spans="2:3">
      <c r="B34" s="53" t="s">
        <v>74</v>
      </c>
      <c r="C34" s="53" t="s">
        <v>75</v>
      </c>
    </row>
    <row r="38" spans="2:3">
      <c r="B38" s="53" t="s">
        <v>76</v>
      </c>
      <c r="C38" s="53" t="s">
        <v>77</v>
      </c>
    </row>
    <row r="43" spans="2:3">
      <c r="B43" s="53" t="s">
        <v>78</v>
      </c>
      <c r="C43" s="53" t="s">
        <v>79</v>
      </c>
    </row>
    <row r="45" spans="2:3" ht="15.75">
      <c r="B45" s="54"/>
      <c r="C45" s="54"/>
    </row>
    <row r="46" spans="2:3" ht="15.75">
      <c r="B46" s="54"/>
      <c r="C46" s="54"/>
    </row>
    <row r="47" spans="2:3" ht="15.75">
      <c r="B47" s="54" t="s">
        <v>80</v>
      </c>
      <c r="C47" s="54" t="s">
        <v>81</v>
      </c>
    </row>
    <row r="48" spans="2:3" ht="15.75">
      <c r="B48" s="54"/>
      <c r="C48" s="54"/>
    </row>
    <row r="49" spans="2:4" ht="15.75">
      <c r="B49" s="54"/>
      <c r="C49" s="54"/>
    </row>
    <row r="50" spans="2:4" ht="15.75">
      <c r="B50" s="54"/>
      <c r="C50" s="54"/>
    </row>
    <row r="51" spans="2:4">
      <c r="B51" s="53" t="s">
        <v>82</v>
      </c>
    </row>
    <row r="52" spans="2:4" ht="15.75">
      <c r="B52" s="54"/>
      <c r="C52" s="54"/>
    </row>
    <row r="53" spans="2:4" ht="15.75">
      <c r="B53" s="54"/>
      <c r="C53" s="54"/>
    </row>
    <row r="54" spans="2:4" ht="15.75">
      <c r="B54" s="54" t="s">
        <v>83</v>
      </c>
      <c r="C54" s="54"/>
      <c r="D54" s="55"/>
    </row>
    <row r="55" spans="2:4">
      <c r="B55" s="56" t="s">
        <v>84</v>
      </c>
      <c r="D55" s="57" t="s">
        <v>85</v>
      </c>
    </row>
    <row r="56" spans="2:4" ht="15.75">
      <c r="B56" s="54"/>
      <c r="C56" s="54"/>
    </row>
    <row r="57" spans="2:4" ht="15.75">
      <c r="B57" s="54"/>
      <c r="C57" s="54"/>
    </row>
    <row r="58" spans="2:4" ht="15.75">
      <c r="B58" s="54"/>
      <c r="C58" s="54"/>
    </row>
    <row r="59" spans="2:4" ht="15.75">
      <c r="B59" s="54" t="s">
        <v>86</v>
      </c>
      <c r="C59" s="54"/>
    </row>
    <row r="60" spans="2:4" ht="15.75">
      <c r="B60" s="54"/>
      <c r="C60" s="54"/>
    </row>
    <row r="61" spans="2:4" ht="15.75">
      <c r="B61" s="54"/>
      <c r="C61" s="54"/>
    </row>
    <row r="62" spans="2:4" ht="15.75">
      <c r="B62" s="54" t="s">
        <v>87</v>
      </c>
      <c r="C62" s="54"/>
    </row>
    <row r="63" spans="2:4" ht="15.75">
      <c r="B63" s="54"/>
      <c r="C63" s="54"/>
    </row>
    <row r="64" spans="2:4" ht="15.75">
      <c r="B64" s="54"/>
      <c r="C64" s="54"/>
    </row>
    <row r="65" spans="2:3" ht="15.75">
      <c r="B65" s="54"/>
      <c r="C65" s="54"/>
    </row>
    <row r="66" spans="2:3" ht="15.75">
      <c r="B66" s="54"/>
      <c r="C66" s="54"/>
    </row>
    <row r="67" spans="2:3" ht="15.75">
      <c r="B67" s="54"/>
      <c r="C67" s="54"/>
    </row>
    <row r="68" spans="2:3" ht="15.75">
      <c r="B68" s="54" t="s">
        <v>88</v>
      </c>
      <c r="C68" s="54"/>
    </row>
    <row r="69" spans="2:3" ht="15.75">
      <c r="B69" s="54"/>
      <c r="C69" s="54"/>
    </row>
    <row r="70" spans="2:3" ht="15.75">
      <c r="B70" s="54"/>
      <c r="C70" s="54"/>
    </row>
    <row r="71" spans="2:3" ht="15.75">
      <c r="B71" s="54"/>
      <c r="C71" s="54"/>
    </row>
    <row r="72" spans="2:3" ht="15.75">
      <c r="B72" s="54"/>
      <c r="C72" s="54"/>
    </row>
    <row r="73" spans="2:3" ht="15.75">
      <c r="B73" s="54"/>
      <c r="C73" s="54"/>
    </row>
    <row r="74" spans="2:3" ht="15.75">
      <c r="B74" s="54"/>
      <c r="C74" s="54"/>
    </row>
    <row r="75" spans="2:3" ht="15.75">
      <c r="B75" s="54"/>
      <c r="C75" s="54"/>
    </row>
    <row r="76" spans="2:3" ht="15.75">
      <c r="B76" s="54"/>
      <c r="C76" s="54"/>
    </row>
    <row r="77" spans="2:3" ht="15.75">
      <c r="B77" s="54"/>
      <c r="C77" s="54"/>
    </row>
    <row r="78" spans="2:3" ht="15.75">
      <c r="B78" s="54"/>
      <c r="C78" s="54"/>
    </row>
    <row r="79" spans="2:3" ht="15.75">
      <c r="B79" s="54"/>
      <c r="C79" s="54"/>
    </row>
    <row r="80" spans="2:3" ht="15.75">
      <c r="B80" s="54"/>
      <c r="C80" s="54"/>
    </row>
    <row r="81" spans="2:3" ht="15.75">
      <c r="B81" s="54"/>
      <c r="C81" s="54"/>
    </row>
    <row r="82" spans="2:3" ht="15.75">
      <c r="B82" s="54"/>
      <c r="C82" s="54"/>
    </row>
    <row r="83" spans="2:3" ht="15.75">
      <c r="B83" s="54"/>
      <c r="C83" s="54"/>
    </row>
    <row r="84" spans="2:3" ht="15.75">
      <c r="B84" s="54"/>
      <c r="C84" s="54"/>
    </row>
    <row r="85" spans="2:3" ht="15.75">
      <c r="B85" s="54"/>
      <c r="C85" s="54"/>
    </row>
    <row r="86" spans="2:3" ht="15.75">
      <c r="B86" s="54"/>
      <c r="C86" s="54"/>
    </row>
    <row r="87" spans="2:3" ht="15.75">
      <c r="B87" s="54"/>
      <c r="C87" s="54"/>
    </row>
    <row r="88" spans="2:3" ht="15.75">
      <c r="B88" s="54"/>
      <c r="C88" s="54"/>
    </row>
    <row r="89" spans="2:3" ht="15.75">
      <c r="B89" s="54"/>
      <c r="C89" s="54"/>
    </row>
    <row r="90" spans="2:3" ht="15.75">
      <c r="B90" s="54"/>
      <c r="C90" s="54"/>
    </row>
    <row r="91" spans="2:3" ht="15.75">
      <c r="B91" s="54"/>
      <c r="C91" s="54"/>
    </row>
    <row r="92" spans="2:3" ht="15.75">
      <c r="B92" s="54"/>
      <c r="C92" s="54"/>
    </row>
    <row r="93" spans="2:3" ht="15.75">
      <c r="B93" s="54"/>
      <c r="C93" s="54"/>
    </row>
    <row r="94" spans="2:3" ht="15.75">
      <c r="B94" s="54"/>
      <c r="C94" s="54"/>
    </row>
    <row r="95" spans="2:3" ht="15.75">
      <c r="B95" s="54"/>
      <c r="C95" s="54"/>
    </row>
    <row r="96" spans="2:3" ht="15.75">
      <c r="B96" s="54"/>
      <c r="C96" s="54"/>
    </row>
    <row r="97" spans="2:3" ht="15.75">
      <c r="B97" s="54"/>
      <c r="C97" s="54"/>
    </row>
    <row r="98" spans="2:3" ht="15.75">
      <c r="B98" s="54" t="s">
        <v>89</v>
      </c>
      <c r="C98" s="54"/>
    </row>
    <row r="99" spans="2:3" ht="15.75">
      <c r="B99" s="54"/>
      <c r="C99" s="54"/>
    </row>
    <row r="100" spans="2:3" ht="15.75">
      <c r="B100" s="54"/>
      <c r="C100" s="54"/>
    </row>
    <row r="101" spans="2:3" ht="15.75">
      <c r="B101" s="54"/>
      <c r="C101" s="54"/>
    </row>
    <row r="102" spans="2:3" ht="15.75">
      <c r="B102" s="54"/>
      <c r="C102" s="54"/>
    </row>
    <row r="103" spans="2:3" ht="15.75">
      <c r="B103" s="54" t="s">
        <v>90</v>
      </c>
      <c r="C103" s="54"/>
    </row>
    <row r="104" spans="2:3" ht="15.75">
      <c r="B104" s="54"/>
      <c r="C104" s="54"/>
    </row>
    <row r="105" spans="2:3" ht="15.75">
      <c r="B105" s="54"/>
      <c r="C105" s="54"/>
    </row>
    <row r="106" spans="2:3" ht="15.75">
      <c r="B106" s="54"/>
      <c r="C106" s="54"/>
    </row>
    <row r="107" spans="2:3" ht="15.75">
      <c r="B107" s="54"/>
      <c r="C107" s="54"/>
    </row>
    <row r="108" spans="2:3" ht="15.75">
      <c r="B108" s="54"/>
      <c r="C108" s="54"/>
    </row>
    <row r="109" spans="2:3" ht="15.75">
      <c r="B109" s="54"/>
      <c r="C109" s="54"/>
    </row>
    <row r="110" spans="2:3" ht="15.75">
      <c r="B110" s="54"/>
      <c r="C110" s="54"/>
    </row>
    <row r="111" spans="2:3" ht="15.75">
      <c r="B111" s="54"/>
      <c r="C111" s="54"/>
    </row>
    <row r="112" spans="2:3" ht="15.75">
      <c r="B112" s="54"/>
      <c r="C112" s="54"/>
    </row>
    <row r="113" spans="2:3" ht="15.75">
      <c r="B113" s="54"/>
      <c r="C113" s="54"/>
    </row>
    <row r="114" spans="2:3" ht="15.75">
      <c r="B114" s="54"/>
      <c r="C114" s="54"/>
    </row>
    <row r="115" spans="2:3" ht="15.75">
      <c r="B115" s="54"/>
      <c r="C115" s="54"/>
    </row>
    <row r="116" spans="2:3" ht="15.75">
      <c r="B116" s="54"/>
      <c r="C116" s="54"/>
    </row>
    <row r="117" spans="2:3" ht="15.75">
      <c r="B117" s="54"/>
      <c r="C117" s="54"/>
    </row>
    <row r="118" spans="2:3" ht="15.75">
      <c r="B118" s="54"/>
      <c r="C118" s="54"/>
    </row>
    <row r="119" spans="2:3" ht="15.75">
      <c r="B119" s="54"/>
      <c r="C119" s="54"/>
    </row>
    <row r="120" spans="2:3" ht="15.75">
      <c r="B120" s="54"/>
      <c r="C120" s="54"/>
    </row>
    <row r="121" spans="2:3" ht="15.75">
      <c r="B121" s="54"/>
      <c r="C121" s="54"/>
    </row>
    <row r="122" spans="2:3" ht="15.75">
      <c r="B122" s="54"/>
      <c r="C122" s="54"/>
    </row>
    <row r="123" spans="2:3" ht="15.75">
      <c r="B123" s="54"/>
      <c r="C123" s="54"/>
    </row>
    <row r="124" spans="2:3" ht="15.75">
      <c r="B124" s="54"/>
      <c r="C124" s="54"/>
    </row>
    <row r="125" spans="2:3" ht="15.75">
      <c r="B125" s="54"/>
      <c r="C125" s="54"/>
    </row>
    <row r="126" spans="2:3" ht="15.75">
      <c r="B126" s="54"/>
      <c r="C126" s="54"/>
    </row>
    <row r="127" spans="2:3" ht="15.75">
      <c r="B127" s="54"/>
      <c r="C127" s="54"/>
    </row>
    <row r="128" spans="2:3" ht="15.75">
      <c r="B128" s="54"/>
      <c r="C128" s="54"/>
    </row>
    <row r="129" spans="1:22" ht="15.75">
      <c r="B129" s="54"/>
      <c r="C129" s="54"/>
    </row>
    <row r="130" spans="1:22" ht="15.75">
      <c r="B130" s="54"/>
      <c r="C130" s="54"/>
    </row>
    <row r="131" spans="1:22" ht="15.75">
      <c r="B131" s="54"/>
      <c r="C131" s="54"/>
    </row>
    <row r="132" spans="1:22" ht="15.75">
      <c r="B132" s="54"/>
      <c r="C132" s="54"/>
    </row>
    <row r="133" spans="1:22" ht="15.75">
      <c r="B133" s="54"/>
      <c r="C133" s="54"/>
    </row>
    <row r="134" spans="1:22" ht="15.75">
      <c r="B134" s="54"/>
      <c r="C134" s="54"/>
    </row>
    <row r="135" spans="1:22" ht="15.75">
      <c r="B135" s="54"/>
      <c r="C135" s="54"/>
    </row>
    <row r="136" spans="1:22" ht="15.75">
      <c r="A136" s="58"/>
      <c r="B136" s="54"/>
      <c r="C136" s="54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</row>
    <row r="137" spans="1:22" ht="15.75">
      <c r="A137" s="58"/>
      <c r="B137" s="54"/>
      <c r="C137" s="54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</row>
    <row r="138" spans="1:22" ht="15.75">
      <c r="A138" s="58"/>
      <c r="B138" s="54"/>
      <c r="C138" s="54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</row>
    <row r="139" spans="1:22" ht="15.75">
      <c r="A139" s="58"/>
      <c r="B139" s="54"/>
      <c r="C139" s="54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</row>
    <row r="140" spans="1:22" ht="15.75">
      <c r="A140" s="58"/>
      <c r="B140" s="54"/>
      <c r="C140" s="54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</row>
    <row r="141" spans="1:22" ht="15.75">
      <c r="A141" s="58"/>
      <c r="B141" s="54"/>
      <c r="C141" s="54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</row>
    <row r="142" spans="1:22" ht="15.75">
      <c r="A142" s="58"/>
      <c r="B142" s="54"/>
      <c r="C142" s="54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</row>
    <row r="143" spans="1:22" ht="15.75">
      <c r="A143" s="58"/>
      <c r="B143" s="54"/>
      <c r="C143" s="54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</row>
    <row r="144" spans="1:22" ht="15.75">
      <c r="B144" s="54"/>
      <c r="C144" s="54"/>
    </row>
    <row r="145" spans="2:3" ht="15.75">
      <c r="B145" s="54"/>
      <c r="C145" s="54"/>
    </row>
    <row r="146" spans="2:3" ht="15.75">
      <c r="B146" s="54"/>
      <c r="C146" s="54"/>
    </row>
    <row r="147" spans="2:3" ht="15.75">
      <c r="B147" s="54"/>
      <c r="C147" s="54"/>
    </row>
    <row r="148" spans="2:3" ht="15.75">
      <c r="B148" s="54"/>
      <c r="C148" s="54"/>
    </row>
    <row r="149" spans="2:3" ht="15.75">
      <c r="B149" s="54"/>
      <c r="C149" s="54"/>
    </row>
    <row r="150" spans="2:3" ht="15.75">
      <c r="B150" s="54"/>
      <c r="C150" s="54"/>
    </row>
    <row r="151" spans="2:3" ht="15.75">
      <c r="B151" s="54"/>
      <c r="C151" s="54"/>
    </row>
    <row r="152" spans="2:3" ht="15.75">
      <c r="B152" s="54"/>
      <c r="C152" s="54"/>
    </row>
    <row r="153" spans="2:3" ht="15.75">
      <c r="B153" s="54"/>
      <c r="C153" s="54"/>
    </row>
    <row r="154" spans="2:3" ht="15.75">
      <c r="B154" s="54"/>
      <c r="C154" s="54"/>
    </row>
    <row r="155" spans="2:3" ht="15.75">
      <c r="B155" s="54"/>
      <c r="C155" s="54"/>
    </row>
    <row r="156" spans="2:3" ht="15.75">
      <c r="B156" s="54"/>
      <c r="C156" s="54"/>
    </row>
    <row r="157" spans="2:3" ht="15.75">
      <c r="B157" s="54"/>
      <c r="C157" s="54"/>
    </row>
    <row r="158" spans="2:3" ht="15.75">
      <c r="B158" s="54"/>
      <c r="C158" s="54"/>
    </row>
    <row r="159" spans="2:3" ht="15.75">
      <c r="B159" s="54"/>
      <c r="C159" s="54"/>
    </row>
    <row r="160" spans="2:3" ht="15.75">
      <c r="B160" s="54"/>
      <c r="C160" s="54"/>
    </row>
    <row r="161" spans="2:3" ht="15.75">
      <c r="B161" s="54"/>
      <c r="C161" s="54"/>
    </row>
    <row r="162" spans="2:3" ht="15.75">
      <c r="B162" s="54"/>
      <c r="C162" s="54"/>
    </row>
    <row r="163" spans="2:3" ht="15.75">
      <c r="B163" s="54"/>
      <c r="C163" s="54"/>
    </row>
  </sheetData>
  <phoneticPr fontId="2"/>
  <pageMargins left="0.78700000000000003" right="0.78700000000000003" top="0.98399999999999999" bottom="0.98399999999999999" header="0.51200000000000001" footer="0.51200000000000001"/>
  <pageSetup paperSize="9" scale="33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StaticDib" shapeId="7175" r:id="rId4">
          <objectPr defaultSize="0" autoPict="0" r:id="rId5">
            <anchor moveWithCells="1" sizeWithCells="1">
              <from>
                <xdr:col>1</xdr:col>
                <xdr:colOff>57150</xdr:colOff>
                <xdr:row>69</xdr:row>
                <xdr:rowOff>9525</xdr:rowOff>
              </from>
              <to>
                <xdr:col>1</xdr:col>
                <xdr:colOff>200025</xdr:colOff>
                <xdr:row>69</xdr:row>
                <xdr:rowOff>152400</xdr:rowOff>
              </to>
            </anchor>
          </objectPr>
        </oleObject>
      </mc:Choice>
      <mc:Fallback>
        <oleObject progId="StaticDib" shapeId="7175" r:id="rId4"/>
      </mc:Fallback>
    </mc:AlternateContent>
    <mc:AlternateContent xmlns:mc="http://schemas.openxmlformats.org/markup-compatibility/2006">
      <mc:Choice Requires="x14">
        <oleObject progId="StaticDib" shapeId="7176" r:id="rId6">
          <objectPr defaultSize="0" autoPict="0" r:id="rId5">
            <anchor moveWithCells="1" sizeWithCells="1">
              <from>
                <xdr:col>1</xdr:col>
                <xdr:colOff>323850</xdr:colOff>
                <xdr:row>71</xdr:row>
                <xdr:rowOff>28575</xdr:rowOff>
              </from>
              <to>
                <xdr:col>1</xdr:col>
                <xdr:colOff>447675</xdr:colOff>
                <xdr:row>72</xdr:row>
                <xdr:rowOff>9525</xdr:rowOff>
              </to>
            </anchor>
          </objectPr>
        </oleObject>
      </mc:Choice>
      <mc:Fallback>
        <oleObject progId="StaticDib" shapeId="7176" r:id="rId6"/>
      </mc:Fallback>
    </mc:AlternateContent>
    <mc:AlternateContent xmlns:mc="http://schemas.openxmlformats.org/markup-compatibility/2006">
      <mc:Choice Requires="x14">
        <oleObject progId="StaticDib" shapeId="7177" r:id="rId7">
          <objectPr defaultSize="0" autoPict="0" r:id="rId5">
            <anchor moveWithCells="1" sizeWithCells="1">
              <from>
                <xdr:col>1</xdr:col>
                <xdr:colOff>323850</xdr:colOff>
                <xdr:row>76</xdr:row>
                <xdr:rowOff>28575</xdr:rowOff>
              </from>
              <to>
                <xdr:col>1</xdr:col>
                <xdr:colOff>447675</xdr:colOff>
                <xdr:row>77</xdr:row>
                <xdr:rowOff>9525</xdr:rowOff>
              </to>
            </anchor>
          </objectPr>
        </oleObject>
      </mc:Choice>
      <mc:Fallback>
        <oleObject progId="StaticDib" shapeId="7177" r:id="rId7"/>
      </mc:Fallback>
    </mc:AlternateContent>
    <mc:AlternateContent xmlns:mc="http://schemas.openxmlformats.org/markup-compatibility/2006">
      <mc:Choice Requires="x14">
        <oleObject progId="StaticDib" shapeId="7178" r:id="rId8">
          <objectPr defaultSize="0" autoPict="0" r:id="rId5">
            <anchor moveWithCells="1" sizeWithCells="1">
              <from>
                <xdr:col>1</xdr:col>
                <xdr:colOff>628650</xdr:colOff>
                <xdr:row>72</xdr:row>
                <xdr:rowOff>142875</xdr:rowOff>
              </from>
              <to>
                <xdr:col>1</xdr:col>
                <xdr:colOff>742950</xdr:colOff>
                <xdr:row>73</xdr:row>
                <xdr:rowOff>123825</xdr:rowOff>
              </to>
            </anchor>
          </objectPr>
        </oleObject>
      </mc:Choice>
      <mc:Fallback>
        <oleObject progId="StaticDib" shapeId="7178" r:id="rId8"/>
      </mc:Fallback>
    </mc:AlternateContent>
    <mc:AlternateContent xmlns:mc="http://schemas.openxmlformats.org/markup-compatibility/2006">
      <mc:Choice Requires="x14">
        <oleObject progId="StaticDib" shapeId="7179" r:id="rId9">
          <objectPr defaultSize="0" autoPict="0" r:id="rId5">
            <anchor moveWithCells="1" sizeWithCells="1">
              <from>
                <xdr:col>1</xdr:col>
                <xdr:colOff>571500</xdr:colOff>
                <xdr:row>78</xdr:row>
                <xdr:rowOff>9525</xdr:rowOff>
              </from>
              <to>
                <xdr:col>1</xdr:col>
                <xdr:colOff>695325</xdr:colOff>
                <xdr:row>78</xdr:row>
                <xdr:rowOff>152400</xdr:rowOff>
              </to>
            </anchor>
          </objectPr>
        </oleObject>
      </mc:Choice>
      <mc:Fallback>
        <oleObject progId="StaticDib" shapeId="7179" r:id="rId9"/>
      </mc:Fallback>
    </mc:AlternateContent>
    <mc:AlternateContent xmlns:mc="http://schemas.openxmlformats.org/markup-compatibility/2006">
      <mc:Choice Requires="x14">
        <oleObject progId="StaticDib" shapeId="7180" r:id="rId10">
          <objectPr defaultSize="0" autoPict="0" r:id="rId5">
            <anchor moveWithCells="1" sizeWithCells="1">
              <from>
                <xdr:col>1</xdr:col>
                <xdr:colOff>828675</xdr:colOff>
                <xdr:row>79</xdr:row>
                <xdr:rowOff>161925</xdr:rowOff>
              </from>
              <to>
                <xdr:col>1</xdr:col>
                <xdr:colOff>952500</xdr:colOff>
                <xdr:row>80</xdr:row>
                <xdr:rowOff>133350</xdr:rowOff>
              </to>
            </anchor>
          </objectPr>
        </oleObject>
      </mc:Choice>
      <mc:Fallback>
        <oleObject progId="StaticDib" shapeId="7180" r:id="rId10"/>
      </mc:Fallback>
    </mc:AlternateContent>
    <mc:AlternateContent xmlns:mc="http://schemas.openxmlformats.org/markup-compatibility/2006">
      <mc:Choice Requires="x14">
        <oleObject progId="StaticDib" shapeId="7181" r:id="rId11">
          <objectPr defaultSize="0" autoPict="0" r:id="rId5">
            <anchor moveWithCells="1" sizeWithCells="1">
              <from>
                <xdr:col>1</xdr:col>
                <xdr:colOff>857250</xdr:colOff>
                <xdr:row>85</xdr:row>
                <xdr:rowOff>85725</xdr:rowOff>
              </from>
              <to>
                <xdr:col>2</xdr:col>
                <xdr:colOff>9525</xdr:colOff>
                <xdr:row>86</xdr:row>
                <xdr:rowOff>57150</xdr:rowOff>
              </to>
            </anchor>
          </objectPr>
        </oleObject>
      </mc:Choice>
      <mc:Fallback>
        <oleObject progId="StaticDib" shapeId="7181" r:id="rId11"/>
      </mc:Fallback>
    </mc:AlternateContent>
    <mc:AlternateContent xmlns:mc="http://schemas.openxmlformats.org/markup-compatibility/2006">
      <mc:Choice Requires="x14">
        <oleObject progId="StaticDib" shapeId="7182" r:id="rId12">
          <objectPr defaultSize="0" autoPict="0" r:id="rId5">
            <anchor moveWithCells="1" sizeWithCells="1">
              <from>
                <xdr:col>1</xdr:col>
                <xdr:colOff>857250</xdr:colOff>
                <xdr:row>91</xdr:row>
                <xdr:rowOff>152400</xdr:rowOff>
              </from>
              <to>
                <xdr:col>2</xdr:col>
                <xdr:colOff>28575</xdr:colOff>
                <xdr:row>92</xdr:row>
                <xdr:rowOff>133350</xdr:rowOff>
              </to>
            </anchor>
          </objectPr>
        </oleObject>
      </mc:Choice>
      <mc:Fallback>
        <oleObject progId="StaticDib" shapeId="7182" r:id="rId12"/>
      </mc:Fallback>
    </mc:AlternateContent>
    <mc:AlternateContent xmlns:mc="http://schemas.openxmlformats.org/markup-compatibility/2006">
      <mc:Choice Requires="x14">
        <oleObject progId="StaticDib" shapeId="7183" r:id="rId13">
          <objectPr defaultSize="0" autoPict="0" r:id="rId5">
            <anchor moveWithCells="1" sizeWithCells="1">
              <from>
                <xdr:col>1</xdr:col>
                <xdr:colOff>561975</xdr:colOff>
                <xdr:row>83</xdr:row>
                <xdr:rowOff>85725</xdr:rowOff>
              </from>
              <to>
                <xdr:col>1</xdr:col>
                <xdr:colOff>695325</xdr:colOff>
                <xdr:row>84</xdr:row>
                <xdr:rowOff>57150</xdr:rowOff>
              </to>
            </anchor>
          </objectPr>
        </oleObject>
      </mc:Choice>
      <mc:Fallback>
        <oleObject progId="StaticDib" shapeId="7183" r:id="rId13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14" name="Option Button 1">
              <controlPr defaultSize="0" autoFill="0" autoLine="0" autoPict="0">
                <anchor moveWithCells="1" sizeWithCells="1">
                  <from>
                    <xdr:col>1</xdr:col>
                    <xdr:colOff>952500</xdr:colOff>
                    <xdr:row>34</xdr:row>
                    <xdr:rowOff>28575</xdr:rowOff>
                  </from>
                  <to>
                    <xdr:col>2</xdr:col>
                    <xdr:colOff>209550</xdr:colOff>
                    <xdr:row>35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15" name="Option Button 2">
              <controlPr defaultSize="0" autoFill="0" autoLine="0" autoPict="0">
                <anchor moveWithCells="1" sizeWithCells="1">
                  <from>
                    <xdr:col>2</xdr:col>
                    <xdr:colOff>1466850</xdr:colOff>
                    <xdr:row>34</xdr:row>
                    <xdr:rowOff>28575</xdr:rowOff>
                  </from>
                  <to>
                    <xdr:col>2</xdr:col>
                    <xdr:colOff>1685925</xdr:colOff>
                    <xdr:row>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16" name="Check Box 3">
              <controlPr defaultSize="0" autoFill="0" autoLine="0" autoPict="0">
                <anchor moveWithCells="1" sizeWithCells="1">
                  <from>
                    <xdr:col>1</xdr:col>
                    <xdr:colOff>952500</xdr:colOff>
                    <xdr:row>38</xdr:row>
                    <xdr:rowOff>85725</xdr:rowOff>
                  </from>
                  <to>
                    <xdr:col>2</xdr:col>
                    <xdr:colOff>200025</xdr:colOff>
                    <xdr:row>39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17" name="Check Box 4">
              <controlPr defaultSize="0" autoFill="0" autoLine="0" autoPict="0">
                <anchor moveWithCells="1" sizeWithCells="1">
                  <from>
                    <xdr:col>2</xdr:col>
                    <xdr:colOff>1476375</xdr:colOff>
                    <xdr:row>38</xdr:row>
                    <xdr:rowOff>95250</xdr:rowOff>
                  </from>
                  <to>
                    <xdr:col>2</xdr:col>
                    <xdr:colOff>1685925</xdr:colOff>
                    <xdr:row>39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18" name="Scroll Bar 5">
              <controlPr defaultSize="0" autoPict="0">
                <anchor moveWithCells="1" sizeWithCells="1">
                  <from>
                    <xdr:col>3</xdr:col>
                    <xdr:colOff>485775</xdr:colOff>
                    <xdr:row>18</xdr:row>
                    <xdr:rowOff>66675</xdr:rowOff>
                  </from>
                  <to>
                    <xdr:col>7</xdr:col>
                    <xdr:colOff>438150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19" name="Scroll Bar 6">
              <controlPr defaultSize="0" autoPict="0">
                <anchor moveWithCells="1" sizeWithCells="1">
                  <from>
                    <xdr:col>3</xdr:col>
                    <xdr:colOff>209550</xdr:colOff>
                    <xdr:row>10</xdr:row>
                    <xdr:rowOff>19050</xdr:rowOff>
                  </from>
                  <to>
                    <xdr:col>3</xdr:col>
                    <xdr:colOff>323850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20" name="Scroll Bar 16">
              <controlPr defaultSize="0" autoPict="0">
                <anchor moveWithCells="1" sizeWithCells="1">
                  <from>
                    <xdr:col>2</xdr:col>
                    <xdr:colOff>2800350</xdr:colOff>
                    <xdr:row>10</xdr:row>
                    <xdr:rowOff>19050</xdr:rowOff>
                  </from>
                  <to>
                    <xdr:col>2</xdr:col>
                    <xdr:colOff>2914650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A14" sqref="A14"/>
    </sheetView>
  </sheetViews>
  <sheetFormatPr defaultRowHeight="15.75"/>
  <cols>
    <col min="1" max="1" width="22.625" style="3" bestFit="1" customWidth="1"/>
    <col min="2" max="2" width="30.25" style="3" bestFit="1" customWidth="1"/>
    <col min="3" max="3" width="16.375" style="3" customWidth="1"/>
    <col min="4" max="4" width="20.625" style="3" customWidth="1"/>
    <col min="5" max="5" width="16.375" style="3" customWidth="1"/>
    <col min="6" max="6" width="24.375" style="3" customWidth="1"/>
    <col min="7" max="16384" width="9" style="3"/>
  </cols>
  <sheetData>
    <row r="1" spans="1:6">
      <c r="A1" s="3" t="s">
        <v>56</v>
      </c>
    </row>
    <row r="2" spans="1:6">
      <c r="A2" s="10" t="s">
        <v>19</v>
      </c>
      <c r="B2" s="11" t="str">
        <f>表紙!L12</f>
        <v>記帳くんCloudMJS管理サイト</v>
      </c>
      <c r="C2" s="10" t="s">
        <v>24</v>
      </c>
      <c r="D2" s="11" t="str">
        <f>表紙!L15</f>
        <v>VKZSysAdmin0004</v>
      </c>
      <c r="E2" s="10" t="s">
        <v>23</v>
      </c>
      <c r="F2" s="11" t="str">
        <f>表紙!L16</f>
        <v>インフォメーションサイトコンテンツ管理ページ</v>
      </c>
    </row>
    <row r="3" spans="1:6">
      <c r="A3" s="10" t="s">
        <v>21</v>
      </c>
      <c r="B3" s="11">
        <f>表紙!L13</f>
        <v>0</v>
      </c>
      <c r="C3" s="10" t="s">
        <v>22</v>
      </c>
      <c r="D3" s="12">
        <f>表紙!L18</f>
        <v>42821</v>
      </c>
      <c r="E3" s="10" t="s">
        <v>25</v>
      </c>
      <c r="F3" s="11" t="str">
        <f>表紙!L19</f>
        <v>五十嵐隆宏</v>
      </c>
    </row>
    <row r="4" spans="1:6">
      <c r="A4" s="10" t="s">
        <v>20</v>
      </c>
      <c r="B4" s="11">
        <f>表紙!L14</f>
        <v>0</v>
      </c>
      <c r="C4" s="10" t="s">
        <v>26</v>
      </c>
      <c r="D4" s="12">
        <f>表紙!L20</f>
        <v>42828</v>
      </c>
      <c r="E4" s="10" t="s">
        <v>27</v>
      </c>
      <c r="F4" s="11" t="str">
        <f>表紙!L21</f>
        <v>五十嵐隆宏</v>
      </c>
    </row>
    <row r="6" spans="1:6">
      <c r="A6" s="3" t="s">
        <v>55</v>
      </c>
    </row>
    <row r="7" spans="1:6">
      <c r="A7" s="18" t="s">
        <v>47</v>
      </c>
      <c r="B7" s="18" t="s">
        <v>48</v>
      </c>
    </row>
    <row r="8" spans="1:6">
      <c r="A8" s="19" t="s">
        <v>92</v>
      </c>
      <c r="B8" s="19" t="s">
        <v>50</v>
      </c>
    </row>
    <row r="9" spans="1:6">
      <c r="A9" s="19" t="s">
        <v>250</v>
      </c>
      <c r="B9" s="19" t="s">
        <v>49</v>
      </c>
    </row>
    <row r="10" spans="1:6">
      <c r="A10" s="19" t="s">
        <v>104</v>
      </c>
      <c r="B10" s="19" t="s">
        <v>51</v>
      </c>
    </row>
    <row r="11" spans="1:6">
      <c r="A11" s="19" t="s">
        <v>154</v>
      </c>
      <c r="B11" s="19" t="s">
        <v>52</v>
      </c>
    </row>
    <row r="12" spans="1:6">
      <c r="A12" s="19" t="s">
        <v>54</v>
      </c>
      <c r="B12" s="19" t="s">
        <v>53</v>
      </c>
    </row>
    <row r="13" spans="1:6">
      <c r="A13" s="19" t="s">
        <v>114</v>
      </c>
      <c r="B13" s="19" t="s">
        <v>115</v>
      </c>
    </row>
    <row r="14" spans="1:6">
      <c r="A14" s="19" t="s">
        <v>150</v>
      </c>
      <c r="B14" s="19" t="s">
        <v>151</v>
      </c>
      <c r="C14" s="3" t="s">
        <v>91</v>
      </c>
    </row>
    <row r="15" spans="1:6">
      <c r="A15" s="19" t="s">
        <v>152</v>
      </c>
      <c r="B15" s="19" t="s">
        <v>153</v>
      </c>
    </row>
    <row r="16" spans="1:6">
      <c r="A16" s="19" t="s">
        <v>155</v>
      </c>
      <c r="B16" s="19" t="s">
        <v>156</v>
      </c>
    </row>
    <row r="17" spans="1:2">
      <c r="A17" s="19" t="s">
        <v>157</v>
      </c>
      <c r="B17" s="19" t="s">
        <v>158</v>
      </c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3" spans="1:2">
      <c r="A23" s="3" t="s">
        <v>124</v>
      </c>
    </row>
    <row r="24" spans="1:2">
      <c r="A24" s="18" t="s">
        <v>129</v>
      </c>
      <c r="B24" s="18" t="s">
        <v>130</v>
      </c>
    </row>
    <row r="25" spans="1:2">
      <c r="A25" s="19" t="s">
        <v>136</v>
      </c>
      <c r="B25" s="19" t="s">
        <v>131</v>
      </c>
    </row>
    <row r="26" spans="1:2">
      <c r="A26" s="19" t="s">
        <v>125</v>
      </c>
      <c r="B26" s="19" t="s">
        <v>132</v>
      </c>
    </row>
    <row r="27" spans="1:2">
      <c r="A27" s="19" t="s">
        <v>137</v>
      </c>
      <c r="B27" s="19" t="s">
        <v>139</v>
      </c>
    </row>
    <row r="28" spans="1:2">
      <c r="A28" s="19" t="s">
        <v>138</v>
      </c>
      <c r="B28" s="19" t="s">
        <v>140</v>
      </c>
    </row>
    <row r="29" spans="1:2">
      <c r="A29" s="19" t="s">
        <v>126</v>
      </c>
      <c r="B29" s="19" t="s">
        <v>133</v>
      </c>
    </row>
    <row r="30" spans="1:2">
      <c r="A30" s="19" t="s">
        <v>141</v>
      </c>
      <c r="B30" s="19" t="s">
        <v>149</v>
      </c>
    </row>
    <row r="31" spans="1:2">
      <c r="A31" s="19" t="s">
        <v>159</v>
      </c>
      <c r="B31" s="19" t="s">
        <v>148</v>
      </c>
    </row>
    <row r="32" spans="1:2">
      <c r="A32" s="19" t="s">
        <v>142</v>
      </c>
      <c r="B32" s="19" t="s">
        <v>146</v>
      </c>
    </row>
    <row r="33" spans="1:2">
      <c r="A33" s="19" t="s">
        <v>187</v>
      </c>
      <c r="B33" s="19" t="s">
        <v>147</v>
      </c>
    </row>
    <row r="34" spans="1:2">
      <c r="A34" s="19" t="s">
        <v>127</v>
      </c>
      <c r="B34" s="19" t="s">
        <v>134</v>
      </c>
    </row>
    <row r="35" spans="1:2">
      <c r="A35" s="19" t="s">
        <v>143</v>
      </c>
      <c r="B35" s="19" t="s">
        <v>144</v>
      </c>
    </row>
    <row r="36" spans="1:2">
      <c r="A36" s="19" t="s">
        <v>145</v>
      </c>
      <c r="B36" s="19" t="s">
        <v>135</v>
      </c>
    </row>
    <row r="37" spans="1:2">
      <c r="A37" s="19" t="s">
        <v>128</v>
      </c>
      <c r="B37" s="19" t="s">
        <v>135</v>
      </c>
    </row>
    <row r="38" spans="1:2">
      <c r="A38" s="19" t="s">
        <v>160</v>
      </c>
      <c r="B38" s="19" t="s">
        <v>161</v>
      </c>
    </row>
    <row r="39" spans="1:2">
      <c r="A39" s="19"/>
      <c r="B39" s="19"/>
    </row>
    <row r="40" spans="1:2">
      <c r="A40" s="19"/>
      <c r="B40" s="19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4"/>
  <sheetViews>
    <sheetView showGridLines="0" tabSelected="1" zoomScaleNormal="100" workbookViewId="0">
      <selection activeCell="P9" sqref="P9:AH9"/>
    </sheetView>
  </sheetViews>
  <sheetFormatPr defaultColWidth="3.375" defaultRowHeight="16.5" customHeight="1"/>
  <cols>
    <col min="1" max="1" width="1.5" style="2" customWidth="1"/>
    <col min="2" max="12" width="3.375" style="8" customWidth="1"/>
    <col min="13" max="34" width="3.375" style="9" customWidth="1"/>
    <col min="35" max="37" width="4.125" style="9" customWidth="1"/>
    <col min="38" max="39" width="3.375" style="9" customWidth="1"/>
    <col min="40" max="41" width="3.375" style="7" customWidth="1"/>
    <col min="42" max="44" width="4.125" style="7" customWidth="1"/>
    <col min="45" max="45" width="3.375" style="7" customWidth="1"/>
    <col min="46" max="243" width="2.375" style="2" customWidth="1"/>
    <col min="244" max="244" width="1.5" style="2" customWidth="1"/>
    <col min="245" max="16384" width="3.375" style="2"/>
  </cols>
  <sheetData>
    <row r="1" spans="2:45" ht="5.45" customHeight="1" thickBot="1"/>
    <row r="2" spans="2:45" s="4" customFormat="1" ht="15.75">
      <c r="N2" s="212" t="str">
        <f>表紙!E12</f>
        <v>システム名</v>
      </c>
      <c r="O2" s="213"/>
      <c r="P2" s="214"/>
      <c r="Q2" s="224" t="str">
        <f>表紙!L12</f>
        <v>記帳くんCloudMJS管理サイト</v>
      </c>
      <c r="R2" s="225"/>
      <c r="S2" s="225"/>
      <c r="T2" s="225"/>
      <c r="U2" s="225"/>
      <c r="V2" s="225"/>
      <c r="W2" s="225"/>
      <c r="X2" s="231"/>
      <c r="Y2" s="243" t="str">
        <f>表紙!E15</f>
        <v>機能ID</v>
      </c>
      <c r="Z2" s="213"/>
      <c r="AA2" s="214"/>
      <c r="AB2" s="224" t="str">
        <f>表紙!L15</f>
        <v>VKZSysAdmin0004</v>
      </c>
      <c r="AC2" s="225"/>
      <c r="AD2" s="225"/>
      <c r="AE2" s="225"/>
      <c r="AF2" s="225"/>
      <c r="AG2" s="225"/>
      <c r="AH2" s="231"/>
      <c r="AI2" s="243" t="str">
        <f>表紙!E16</f>
        <v>機能名</v>
      </c>
      <c r="AJ2" s="213"/>
      <c r="AK2" s="214"/>
      <c r="AL2" s="224" t="str">
        <f>表紙!L16</f>
        <v>インフォメーションサイトコンテンツ管理ページ</v>
      </c>
      <c r="AM2" s="225"/>
      <c r="AN2" s="225"/>
      <c r="AO2" s="225"/>
      <c r="AP2" s="225"/>
      <c r="AQ2" s="225"/>
      <c r="AR2" s="226"/>
      <c r="AS2" s="6"/>
    </row>
    <row r="3" spans="2:45" s="4" customFormat="1" ht="15.75">
      <c r="N3" s="227" t="str">
        <f>表紙!E13</f>
        <v>サブシステムID</v>
      </c>
      <c r="O3" s="228"/>
      <c r="P3" s="229"/>
      <c r="Q3" s="221">
        <f>表紙!L13</f>
        <v>0</v>
      </c>
      <c r="R3" s="222"/>
      <c r="S3" s="222"/>
      <c r="T3" s="222"/>
      <c r="U3" s="222"/>
      <c r="V3" s="222"/>
      <c r="W3" s="222"/>
      <c r="X3" s="248"/>
      <c r="Y3" s="244" t="str">
        <f>表紙!E18</f>
        <v>作成年月日</v>
      </c>
      <c r="Z3" s="228"/>
      <c r="AA3" s="229"/>
      <c r="AB3" s="232">
        <f>表紙!L18</f>
        <v>42821</v>
      </c>
      <c r="AC3" s="233"/>
      <c r="AD3" s="233"/>
      <c r="AE3" s="233"/>
      <c r="AF3" s="233"/>
      <c r="AG3" s="233"/>
      <c r="AH3" s="234"/>
      <c r="AI3" s="244" t="str">
        <f>表紙!E19</f>
        <v>作成者</v>
      </c>
      <c r="AJ3" s="228"/>
      <c r="AK3" s="229"/>
      <c r="AL3" s="221" t="str">
        <f>表紙!L19</f>
        <v>五十嵐隆宏</v>
      </c>
      <c r="AM3" s="222"/>
      <c r="AN3" s="222"/>
      <c r="AO3" s="222"/>
      <c r="AP3" s="222"/>
      <c r="AQ3" s="222"/>
      <c r="AR3" s="223"/>
      <c r="AS3" s="6"/>
    </row>
    <row r="4" spans="2:45" s="4" customFormat="1" thickBot="1">
      <c r="N4" s="230" t="str">
        <f>表紙!E14</f>
        <v>サブシステム名</v>
      </c>
      <c r="O4" s="216"/>
      <c r="P4" s="217"/>
      <c r="Q4" s="218">
        <f>表紙!L14</f>
        <v>0</v>
      </c>
      <c r="R4" s="219"/>
      <c r="S4" s="219"/>
      <c r="T4" s="219"/>
      <c r="U4" s="219"/>
      <c r="V4" s="219"/>
      <c r="W4" s="219"/>
      <c r="X4" s="249"/>
      <c r="Y4" s="215" t="str">
        <f>表紙!E20</f>
        <v>最終更新年月日</v>
      </c>
      <c r="Z4" s="216"/>
      <c r="AA4" s="217"/>
      <c r="AB4" s="235">
        <f>MAX(D7:D52)</f>
        <v>42828</v>
      </c>
      <c r="AC4" s="236"/>
      <c r="AD4" s="236"/>
      <c r="AE4" s="236"/>
      <c r="AF4" s="236"/>
      <c r="AG4" s="236"/>
      <c r="AH4" s="237"/>
      <c r="AI4" s="215" t="str">
        <f>表紙!E21</f>
        <v>最終更新者</v>
      </c>
      <c r="AJ4" s="216"/>
      <c r="AK4" s="217"/>
      <c r="AL4" s="403" t="str">
        <f>VLOOKUP(AB4,D7:AK52,32,FALSE)</f>
        <v>五十嵐隆宏</v>
      </c>
      <c r="AM4" s="219"/>
      <c r="AN4" s="219"/>
      <c r="AO4" s="219"/>
      <c r="AP4" s="219"/>
      <c r="AQ4" s="219"/>
      <c r="AR4" s="220"/>
      <c r="AS4" s="6"/>
    </row>
    <row r="5" spans="2:45" s="4" customFormat="1" ht="6.4" customHeight="1" thickBot="1">
      <c r="AN5" s="5"/>
      <c r="AO5" s="5"/>
      <c r="AP5" s="5"/>
      <c r="AQ5" s="5"/>
      <c r="AR5" s="6"/>
      <c r="AS5" s="6"/>
    </row>
    <row r="6" spans="2:45" ht="15.75">
      <c r="B6" s="94" t="s">
        <v>10</v>
      </c>
      <c r="C6" s="95"/>
      <c r="D6" s="96" t="s">
        <v>11</v>
      </c>
      <c r="E6" s="96"/>
      <c r="F6" s="96"/>
      <c r="G6" s="96"/>
      <c r="H6" s="96" t="s">
        <v>12</v>
      </c>
      <c r="I6" s="96"/>
      <c r="J6" s="96"/>
      <c r="K6" s="96"/>
      <c r="L6" s="96"/>
      <c r="M6" s="96"/>
      <c r="N6" s="96"/>
      <c r="O6" s="96"/>
      <c r="P6" s="96" t="s">
        <v>13</v>
      </c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7" t="s">
        <v>14</v>
      </c>
      <c r="AJ6" s="97"/>
      <c r="AK6" s="97"/>
      <c r="AL6" s="97" t="s">
        <v>15</v>
      </c>
      <c r="AM6" s="97"/>
      <c r="AN6" s="97"/>
      <c r="AO6" s="97"/>
      <c r="AP6" s="97" t="s">
        <v>16</v>
      </c>
      <c r="AQ6" s="97"/>
      <c r="AR6" s="98"/>
    </row>
    <row r="7" spans="2:45" ht="15.75">
      <c r="B7" s="191">
        <v>1</v>
      </c>
      <c r="C7" s="192"/>
      <c r="D7" s="193">
        <v>42821</v>
      </c>
      <c r="E7" s="193"/>
      <c r="F7" s="193"/>
      <c r="G7" s="193"/>
      <c r="H7" s="195" t="s">
        <v>17</v>
      </c>
      <c r="I7" s="195"/>
      <c r="J7" s="195"/>
      <c r="K7" s="195"/>
      <c r="L7" s="195"/>
      <c r="M7" s="195"/>
      <c r="N7" s="195"/>
      <c r="O7" s="195"/>
      <c r="P7" s="205" t="s">
        <v>18</v>
      </c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206" t="s">
        <v>198</v>
      </c>
      <c r="AJ7" s="202"/>
      <c r="AK7" s="202"/>
      <c r="AL7" s="250"/>
      <c r="AM7" s="251"/>
      <c r="AN7" s="251"/>
      <c r="AO7" s="251"/>
      <c r="AP7" s="206"/>
      <c r="AQ7" s="207"/>
      <c r="AR7" s="208"/>
    </row>
    <row r="8" spans="2:45" ht="33" customHeight="1">
      <c r="B8" s="191">
        <v>1.1000000000000001</v>
      </c>
      <c r="C8" s="192"/>
      <c r="D8" s="193">
        <v>42828</v>
      </c>
      <c r="E8" s="193"/>
      <c r="F8" s="193"/>
      <c r="G8" s="193"/>
      <c r="H8" s="194" t="s">
        <v>351</v>
      </c>
      <c r="I8" s="195"/>
      <c r="J8" s="195"/>
      <c r="K8" s="195"/>
      <c r="L8" s="195"/>
      <c r="M8" s="195"/>
      <c r="N8" s="195"/>
      <c r="O8" s="195"/>
      <c r="P8" s="196" t="s">
        <v>353</v>
      </c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201" t="s">
        <v>352</v>
      </c>
      <c r="AJ8" s="202"/>
      <c r="AK8" s="202"/>
      <c r="AL8" s="199"/>
      <c r="AM8" s="199"/>
      <c r="AN8" s="199"/>
      <c r="AO8" s="199"/>
      <c r="AP8" s="198"/>
      <c r="AQ8" s="198"/>
      <c r="AR8" s="200"/>
    </row>
    <row r="9" spans="2:45" ht="48.75" customHeight="1">
      <c r="B9" s="191"/>
      <c r="C9" s="192"/>
      <c r="D9" s="193"/>
      <c r="E9" s="193"/>
      <c r="F9" s="193"/>
      <c r="G9" s="193"/>
      <c r="H9" s="194"/>
      <c r="I9" s="195"/>
      <c r="J9" s="195"/>
      <c r="K9" s="195"/>
      <c r="L9" s="195"/>
      <c r="M9" s="195"/>
      <c r="N9" s="195"/>
      <c r="O9" s="195"/>
      <c r="P9" s="196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201"/>
      <c r="AJ9" s="202"/>
      <c r="AK9" s="202"/>
      <c r="AL9" s="199"/>
      <c r="AM9" s="199"/>
      <c r="AN9" s="199"/>
      <c r="AO9" s="199"/>
      <c r="AP9" s="198"/>
      <c r="AQ9" s="198"/>
      <c r="AR9" s="200"/>
    </row>
    <row r="10" spans="2:45" ht="32.25" customHeight="1">
      <c r="B10" s="191"/>
      <c r="C10" s="192"/>
      <c r="D10" s="193"/>
      <c r="E10" s="193"/>
      <c r="F10" s="193"/>
      <c r="G10" s="193"/>
      <c r="H10" s="194"/>
      <c r="I10" s="195"/>
      <c r="J10" s="195"/>
      <c r="K10" s="195"/>
      <c r="L10" s="195"/>
      <c r="M10" s="195"/>
      <c r="N10" s="195"/>
      <c r="O10" s="195"/>
      <c r="P10" s="196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201"/>
      <c r="AJ10" s="202"/>
      <c r="AK10" s="202"/>
      <c r="AL10" s="199"/>
      <c r="AM10" s="199"/>
      <c r="AN10" s="199"/>
      <c r="AO10" s="199"/>
      <c r="AP10" s="198"/>
      <c r="AQ10" s="198"/>
      <c r="AR10" s="200"/>
    </row>
    <row r="11" spans="2:45" ht="48" customHeight="1">
      <c r="B11" s="191"/>
      <c r="C11" s="192"/>
      <c r="D11" s="193"/>
      <c r="E11" s="193"/>
      <c r="F11" s="193"/>
      <c r="G11" s="193"/>
      <c r="H11" s="194"/>
      <c r="I11" s="195"/>
      <c r="J11" s="195"/>
      <c r="K11" s="195"/>
      <c r="L11" s="195"/>
      <c r="M11" s="195"/>
      <c r="N11" s="195"/>
      <c r="O11" s="195"/>
      <c r="P11" s="196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201"/>
      <c r="AJ11" s="203"/>
      <c r="AK11" s="204"/>
      <c r="AL11" s="199"/>
      <c r="AM11" s="199"/>
      <c r="AN11" s="199"/>
      <c r="AO11" s="199"/>
      <c r="AP11" s="198"/>
      <c r="AQ11" s="198"/>
      <c r="AR11" s="200"/>
    </row>
    <row r="12" spans="2:45" ht="64.5" customHeight="1">
      <c r="B12" s="191"/>
      <c r="C12" s="192"/>
      <c r="D12" s="193"/>
      <c r="E12" s="193"/>
      <c r="F12" s="193"/>
      <c r="G12" s="193"/>
      <c r="H12" s="194"/>
      <c r="I12" s="195"/>
      <c r="J12" s="195"/>
      <c r="K12" s="195"/>
      <c r="L12" s="195"/>
      <c r="M12" s="195"/>
      <c r="N12" s="195"/>
      <c r="O12" s="195"/>
      <c r="P12" s="196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8"/>
      <c r="AJ12" s="198"/>
      <c r="AK12" s="198"/>
      <c r="AL12" s="199"/>
      <c r="AM12" s="199"/>
      <c r="AN12" s="199"/>
      <c r="AO12" s="199"/>
      <c r="AP12" s="198"/>
      <c r="AQ12" s="198"/>
      <c r="AR12" s="200"/>
    </row>
    <row r="13" spans="2:45" ht="32.25" customHeight="1">
      <c r="B13" s="209"/>
      <c r="C13" s="210"/>
      <c r="D13" s="193"/>
      <c r="E13" s="193"/>
      <c r="F13" s="193"/>
      <c r="G13" s="193"/>
      <c r="H13" s="194"/>
      <c r="I13" s="195"/>
      <c r="J13" s="195"/>
      <c r="K13" s="195"/>
      <c r="L13" s="195"/>
      <c r="M13" s="195"/>
      <c r="N13" s="195"/>
      <c r="O13" s="195"/>
      <c r="P13" s="211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8"/>
      <c r="AJ13" s="198"/>
      <c r="AK13" s="198"/>
      <c r="AL13" s="199"/>
      <c r="AM13" s="199"/>
      <c r="AN13" s="199"/>
      <c r="AO13" s="199"/>
      <c r="AP13" s="198"/>
      <c r="AQ13" s="198"/>
      <c r="AR13" s="200"/>
    </row>
    <row r="14" spans="2:45" ht="15.75">
      <c r="B14" s="191"/>
      <c r="C14" s="192"/>
      <c r="D14" s="193"/>
      <c r="E14" s="193"/>
      <c r="F14" s="193"/>
      <c r="G14" s="193"/>
      <c r="H14" s="195"/>
      <c r="I14" s="195"/>
      <c r="J14" s="195"/>
      <c r="K14" s="195"/>
      <c r="L14" s="195"/>
      <c r="M14" s="195"/>
      <c r="N14" s="195"/>
      <c r="O14" s="195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8"/>
      <c r="AJ14" s="198"/>
      <c r="AK14" s="198"/>
      <c r="AL14" s="199"/>
      <c r="AM14" s="199"/>
      <c r="AN14" s="199"/>
      <c r="AO14" s="199"/>
      <c r="AP14" s="198"/>
      <c r="AQ14" s="198"/>
      <c r="AR14" s="200"/>
    </row>
    <row r="15" spans="2:45" ht="15.75">
      <c r="B15" s="191"/>
      <c r="C15" s="192"/>
      <c r="D15" s="193"/>
      <c r="E15" s="193"/>
      <c r="F15" s="193"/>
      <c r="G15" s="193"/>
      <c r="H15" s="195"/>
      <c r="I15" s="195"/>
      <c r="J15" s="195"/>
      <c r="K15" s="195"/>
      <c r="L15" s="195"/>
      <c r="M15" s="195"/>
      <c r="N15" s="195"/>
      <c r="O15" s="195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8"/>
      <c r="AJ15" s="198"/>
      <c r="AK15" s="198"/>
      <c r="AL15" s="199"/>
      <c r="AM15" s="199"/>
      <c r="AN15" s="199"/>
      <c r="AO15" s="199"/>
      <c r="AP15" s="198"/>
      <c r="AQ15" s="198"/>
      <c r="AR15" s="200"/>
    </row>
    <row r="16" spans="2:45" ht="15.75">
      <c r="B16" s="191"/>
      <c r="C16" s="192"/>
      <c r="D16" s="193"/>
      <c r="E16" s="193"/>
      <c r="F16" s="193"/>
      <c r="G16" s="193"/>
      <c r="H16" s="195"/>
      <c r="I16" s="195"/>
      <c r="J16" s="195"/>
      <c r="K16" s="195"/>
      <c r="L16" s="195"/>
      <c r="M16" s="195"/>
      <c r="N16" s="195"/>
      <c r="O16" s="195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8"/>
      <c r="AJ16" s="198"/>
      <c r="AK16" s="198"/>
      <c r="AL16" s="199"/>
      <c r="AM16" s="199"/>
      <c r="AN16" s="199"/>
      <c r="AO16" s="199"/>
      <c r="AP16" s="198"/>
      <c r="AQ16" s="198"/>
      <c r="AR16" s="200"/>
    </row>
    <row r="17" spans="2:44" ht="15.75">
      <c r="B17" s="191"/>
      <c r="C17" s="192"/>
      <c r="D17" s="193"/>
      <c r="E17" s="193"/>
      <c r="F17" s="193"/>
      <c r="G17" s="193"/>
      <c r="H17" s="195"/>
      <c r="I17" s="195"/>
      <c r="J17" s="195"/>
      <c r="K17" s="195"/>
      <c r="L17" s="195"/>
      <c r="M17" s="195"/>
      <c r="N17" s="195"/>
      <c r="O17" s="195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8"/>
      <c r="AJ17" s="198"/>
      <c r="AK17" s="198"/>
      <c r="AL17" s="199"/>
      <c r="AM17" s="199"/>
      <c r="AN17" s="199"/>
      <c r="AO17" s="199"/>
      <c r="AP17" s="198"/>
      <c r="AQ17" s="198"/>
      <c r="AR17" s="200"/>
    </row>
    <row r="18" spans="2:44" ht="15.75">
      <c r="B18" s="191"/>
      <c r="C18" s="192"/>
      <c r="D18" s="193"/>
      <c r="E18" s="193"/>
      <c r="F18" s="193"/>
      <c r="G18" s="193"/>
      <c r="H18" s="195"/>
      <c r="I18" s="195"/>
      <c r="J18" s="195"/>
      <c r="K18" s="195"/>
      <c r="L18" s="195"/>
      <c r="M18" s="195"/>
      <c r="N18" s="195"/>
      <c r="O18" s="195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8"/>
      <c r="AJ18" s="198"/>
      <c r="AK18" s="198"/>
      <c r="AL18" s="199"/>
      <c r="AM18" s="199"/>
      <c r="AN18" s="199"/>
      <c r="AO18" s="199"/>
      <c r="AP18" s="198"/>
      <c r="AQ18" s="198"/>
      <c r="AR18" s="200"/>
    </row>
    <row r="19" spans="2:44" ht="15.75">
      <c r="B19" s="191"/>
      <c r="C19" s="192"/>
      <c r="D19" s="193"/>
      <c r="E19" s="193"/>
      <c r="F19" s="193"/>
      <c r="G19" s="193"/>
      <c r="H19" s="195"/>
      <c r="I19" s="195"/>
      <c r="J19" s="195"/>
      <c r="K19" s="195"/>
      <c r="L19" s="195"/>
      <c r="M19" s="195"/>
      <c r="N19" s="195"/>
      <c r="O19" s="195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8"/>
      <c r="AJ19" s="198"/>
      <c r="AK19" s="198"/>
      <c r="AL19" s="199"/>
      <c r="AM19" s="199"/>
      <c r="AN19" s="199"/>
      <c r="AO19" s="199"/>
      <c r="AP19" s="198"/>
      <c r="AQ19" s="198"/>
      <c r="AR19" s="200"/>
    </row>
    <row r="20" spans="2:44" ht="15.75">
      <c r="B20" s="191"/>
      <c r="C20" s="192"/>
      <c r="D20" s="193"/>
      <c r="E20" s="193"/>
      <c r="F20" s="193"/>
      <c r="G20" s="193"/>
      <c r="H20" s="195"/>
      <c r="I20" s="195"/>
      <c r="J20" s="195"/>
      <c r="K20" s="195"/>
      <c r="L20" s="195"/>
      <c r="M20" s="195"/>
      <c r="N20" s="195"/>
      <c r="O20" s="195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8"/>
      <c r="AJ20" s="198"/>
      <c r="AK20" s="198"/>
      <c r="AL20" s="199"/>
      <c r="AM20" s="199"/>
      <c r="AN20" s="199"/>
      <c r="AO20" s="199"/>
      <c r="AP20" s="198"/>
      <c r="AQ20" s="198"/>
      <c r="AR20" s="200"/>
    </row>
    <row r="21" spans="2:44" ht="15.75">
      <c r="B21" s="191"/>
      <c r="C21" s="192"/>
      <c r="D21" s="193"/>
      <c r="E21" s="193"/>
      <c r="F21" s="193"/>
      <c r="G21" s="193"/>
      <c r="H21" s="195"/>
      <c r="I21" s="195"/>
      <c r="J21" s="195"/>
      <c r="K21" s="195"/>
      <c r="L21" s="195"/>
      <c r="M21" s="195"/>
      <c r="N21" s="195"/>
      <c r="O21" s="195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8"/>
      <c r="AJ21" s="198"/>
      <c r="AK21" s="198"/>
      <c r="AL21" s="199"/>
      <c r="AM21" s="199"/>
      <c r="AN21" s="199"/>
      <c r="AO21" s="199"/>
      <c r="AP21" s="198"/>
      <c r="AQ21" s="198"/>
      <c r="AR21" s="200"/>
    </row>
    <row r="22" spans="2:44" ht="15.75">
      <c r="B22" s="191"/>
      <c r="C22" s="192"/>
      <c r="D22" s="193"/>
      <c r="E22" s="193"/>
      <c r="F22" s="193"/>
      <c r="G22" s="193"/>
      <c r="H22" s="195"/>
      <c r="I22" s="195"/>
      <c r="J22" s="195"/>
      <c r="K22" s="195"/>
      <c r="L22" s="195"/>
      <c r="M22" s="195"/>
      <c r="N22" s="195"/>
      <c r="O22" s="195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8"/>
      <c r="AJ22" s="198"/>
      <c r="AK22" s="198"/>
      <c r="AL22" s="199"/>
      <c r="AM22" s="199"/>
      <c r="AN22" s="199"/>
      <c r="AO22" s="199"/>
      <c r="AP22" s="198"/>
      <c r="AQ22" s="198"/>
      <c r="AR22" s="200"/>
    </row>
    <row r="23" spans="2:44" ht="15.75">
      <c r="B23" s="191"/>
      <c r="C23" s="192"/>
      <c r="D23" s="193"/>
      <c r="E23" s="193"/>
      <c r="F23" s="193"/>
      <c r="G23" s="193"/>
      <c r="H23" s="195"/>
      <c r="I23" s="195"/>
      <c r="J23" s="195"/>
      <c r="K23" s="195"/>
      <c r="L23" s="195"/>
      <c r="M23" s="195"/>
      <c r="N23" s="195"/>
      <c r="O23" s="195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8"/>
      <c r="AJ23" s="198"/>
      <c r="AK23" s="198"/>
      <c r="AL23" s="199"/>
      <c r="AM23" s="199"/>
      <c r="AN23" s="199"/>
      <c r="AO23" s="199"/>
      <c r="AP23" s="198"/>
      <c r="AQ23" s="198"/>
      <c r="AR23" s="200"/>
    </row>
    <row r="24" spans="2:44" ht="15.75">
      <c r="B24" s="191"/>
      <c r="C24" s="192"/>
      <c r="D24" s="193"/>
      <c r="E24" s="193"/>
      <c r="F24" s="193"/>
      <c r="G24" s="193"/>
      <c r="H24" s="195"/>
      <c r="I24" s="195"/>
      <c r="J24" s="195"/>
      <c r="K24" s="195"/>
      <c r="L24" s="195"/>
      <c r="M24" s="195"/>
      <c r="N24" s="195"/>
      <c r="O24" s="195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8"/>
      <c r="AJ24" s="198"/>
      <c r="AK24" s="198"/>
      <c r="AL24" s="199"/>
      <c r="AM24" s="199"/>
      <c r="AN24" s="199"/>
      <c r="AO24" s="199"/>
      <c r="AP24" s="198"/>
      <c r="AQ24" s="198"/>
      <c r="AR24" s="200"/>
    </row>
    <row r="25" spans="2:44" ht="15.75">
      <c r="B25" s="191"/>
      <c r="C25" s="192"/>
      <c r="D25" s="193"/>
      <c r="E25" s="193"/>
      <c r="F25" s="193"/>
      <c r="G25" s="193"/>
      <c r="H25" s="195"/>
      <c r="I25" s="195"/>
      <c r="J25" s="195"/>
      <c r="K25" s="195"/>
      <c r="L25" s="195"/>
      <c r="M25" s="195"/>
      <c r="N25" s="195"/>
      <c r="O25" s="195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8"/>
      <c r="AJ25" s="198"/>
      <c r="AK25" s="198"/>
      <c r="AL25" s="199"/>
      <c r="AM25" s="199"/>
      <c r="AN25" s="199"/>
      <c r="AO25" s="199"/>
      <c r="AP25" s="198"/>
      <c r="AQ25" s="198"/>
      <c r="AR25" s="200"/>
    </row>
    <row r="26" spans="2:44" ht="15.75">
      <c r="B26" s="191"/>
      <c r="C26" s="192"/>
      <c r="D26" s="193"/>
      <c r="E26" s="193"/>
      <c r="F26" s="193"/>
      <c r="G26" s="193"/>
      <c r="H26" s="195"/>
      <c r="I26" s="195"/>
      <c r="J26" s="195"/>
      <c r="K26" s="195"/>
      <c r="L26" s="195"/>
      <c r="M26" s="195"/>
      <c r="N26" s="195"/>
      <c r="O26" s="195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8"/>
      <c r="AJ26" s="198"/>
      <c r="AK26" s="198"/>
      <c r="AL26" s="199"/>
      <c r="AM26" s="199"/>
      <c r="AN26" s="199"/>
      <c r="AO26" s="199"/>
      <c r="AP26" s="198"/>
      <c r="AQ26" s="198"/>
      <c r="AR26" s="200"/>
    </row>
    <row r="27" spans="2:44" ht="15.75">
      <c r="B27" s="191"/>
      <c r="C27" s="192"/>
      <c r="D27" s="193"/>
      <c r="E27" s="193"/>
      <c r="F27" s="193"/>
      <c r="G27" s="193"/>
      <c r="H27" s="195"/>
      <c r="I27" s="195"/>
      <c r="J27" s="195"/>
      <c r="K27" s="195"/>
      <c r="L27" s="195"/>
      <c r="M27" s="195"/>
      <c r="N27" s="195"/>
      <c r="O27" s="195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8"/>
      <c r="AJ27" s="198"/>
      <c r="AK27" s="198"/>
      <c r="AL27" s="199"/>
      <c r="AM27" s="199"/>
      <c r="AN27" s="199"/>
      <c r="AO27" s="199"/>
      <c r="AP27" s="198"/>
      <c r="AQ27" s="198"/>
      <c r="AR27" s="200"/>
    </row>
    <row r="28" spans="2:44" ht="15.75">
      <c r="B28" s="191"/>
      <c r="C28" s="192"/>
      <c r="D28" s="193"/>
      <c r="E28" s="193"/>
      <c r="F28" s="193"/>
      <c r="G28" s="193"/>
      <c r="H28" s="195"/>
      <c r="I28" s="195"/>
      <c r="J28" s="195"/>
      <c r="K28" s="195"/>
      <c r="L28" s="195"/>
      <c r="M28" s="195"/>
      <c r="N28" s="195"/>
      <c r="O28" s="195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8"/>
      <c r="AJ28" s="198"/>
      <c r="AK28" s="198"/>
      <c r="AL28" s="199"/>
      <c r="AM28" s="199"/>
      <c r="AN28" s="199"/>
      <c r="AO28" s="199"/>
      <c r="AP28" s="198"/>
      <c r="AQ28" s="198"/>
      <c r="AR28" s="200"/>
    </row>
    <row r="29" spans="2:44" ht="15.75">
      <c r="B29" s="191"/>
      <c r="C29" s="192"/>
      <c r="D29" s="193"/>
      <c r="E29" s="193"/>
      <c r="F29" s="193"/>
      <c r="G29" s="193"/>
      <c r="H29" s="195"/>
      <c r="I29" s="195"/>
      <c r="J29" s="195"/>
      <c r="K29" s="195"/>
      <c r="L29" s="195"/>
      <c r="M29" s="195"/>
      <c r="N29" s="195"/>
      <c r="O29" s="195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8"/>
      <c r="AJ29" s="198"/>
      <c r="AK29" s="198"/>
      <c r="AL29" s="199"/>
      <c r="AM29" s="199"/>
      <c r="AN29" s="199"/>
      <c r="AO29" s="199"/>
      <c r="AP29" s="198"/>
      <c r="AQ29" s="198"/>
      <c r="AR29" s="200"/>
    </row>
    <row r="30" spans="2:44" ht="15.75">
      <c r="B30" s="191"/>
      <c r="C30" s="192"/>
      <c r="D30" s="193"/>
      <c r="E30" s="193"/>
      <c r="F30" s="193"/>
      <c r="G30" s="193"/>
      <c r="H30" s="195"/>
      <c r="I30" s="195"/>
      <c r="J30" s="195"/>
      <c r="K30" s="195"/>
      <c r="L30" s="195"/>
      <c r="M30" s="195"/>
      <c r="N30" s="195"/>
      <c r="O30" s="195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8"/>
      <c r="AJ30" s="198"/>
      <c r="AK30" s="198"/>
      <c r="AL30" s="199"/>
      <c r="AM30" s="199"/>
      <c r="AN30" s="199"/>
      <c r="AO30" s="199"/>
      <c r="AP30" s="198"/>
      <c r="AQ30" s="198"/>
      <c r="AR30" s="200"/>
    </row>
    <row r="31" spans="2:44" ht="15.75">
      <c r="B31" s="191"/>
      <c r="C31" s="192"/>
      <c r="D31" s="193"/>
      <c r="E31" s="193"/>
      <c r="F31" s="193"/>
      <c r="G31" s="193"/>
      <c r="H31" s="195"/>
      <c r="I31" s="195"/>
      <c r="J31" s="195"/>
      <c r="K31" s="195"/>
      <c r="L31" s="195"/>
      <c r="M31" s="195"/>
      <c r="N31" s="195"/>
      <c r="O31" s="195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8"/>
      <c r="AJ31" s="198"/>
      <c r="AK31" s="198"/>
      <c r="AL31" s="199"/>
      <c r="AM31" s="199"/>
      <c r="AN31" s="199"/>
      <c r="AO31" s="199"/>
      <c r="AP31" s="198"/>
      <c r="AQ31" s="198"/>
      <c r="AR31" s="200"/>
    </row>
    <row r="32" spans="2:44" ht="15.75">
      <c r="B32" s="191"/>
      <c r="C32" s="192"/>
      <c r="D32" s="193"/>
      <c r="E32" s="193"/>
      <c r="F32" s="193"/>
      <c r="G32" s="193"/>
      <c r="H32" s="195"/>
      <c r="I32" s="195"/>
      <c r="J32" s="195"/>
      <c r="K32" s="195"/>
      <c r="L32" s="195"/>
      <c r="M32" s="195"/>
      <c r="N32" s="195"/>
      <c r="O32" s="195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8"/>
      <c r="AJ32" s="198"/>
      <c r="AK32" s="198"/>
      <c r="AL32" s="199"/>
      <c r="AM32" s="199"/>
      <c r="AN32" s="199"/>
      <c r="AO32" s="199"/>
      <c r="AP32" s="198"/>
      <c r="AQ32" s="198"/>
      <c r="AR32" s="200"/>
    </row>
    <row r="33" spans="2:44" ht="15.75">
      <c r="B33" s="191"/>
      <c r="C33" s="192"/>
      <c r="D33" s="193"/>
      <c r="E33" s="193"/>
      <c r="F33" s="193"/>
      <c r="G33" s="193"/>
      <c r="H33" s="195"/>
      <c r="I33" s="195"/>
      <c r="J33" s="195"/>
      <c r="K33" s="195"/>
      <c r="L33" s="195"/>
      <c r="M33" s="195"/>
      <c r="N33" s="195"/>
      <c r="O33" s="195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8"/>
      <c r="AJ33" s="198"/>
      <c r="AK33" s="198"/>
      <c r="AL33" s="199"/>
      <c r="AM33" s="199"/>
      <c r="AN33" s="199"/>
      <c r="AO33" s="199"/>
      <c r="AP33" s="198"/>
      <c r="AQ33" s="198"/>
      <c r="AR33" s="200"/>
    </row>
    <row r="34" spans="2:44" thickBot="1">
      <c r="B34" s="240"/>
      <c r="C34" s="241"/>
      <c r="D34" s="242"/>
      <c r="E34" s="242"/>
      <c r="F34" s="242"/>
      <c r="G34" s="242"/>
      <c r="H34" s="238"/>
      <c r="I34" s="238"/>
      <c r="J34" s="238"/>
      <c r="K34" s="238"/>
      <c r="L34" s="238"/>
      <c r="M34" s="238"/>
      <c r="N34" s="238"/>
      <c r="O34" s="238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45"/>
      <c r="AJ34" s="245"/>
      <c r="AK34" s="245"/>
      <c r="AL34" s="247"/>
      <c r="AM34" s="247"/>
      <c r="AN34" s="247"/>
      <c r="AO34" s="247"/>
      <c r="AP34" s="245"/>
      <c r="AQ34" s="245"/>
      <c r="AR34" s="246"/>
    </row>
  </sheetData>
  <mergeCells count="214">
    <mergeCell ref="B17:C17"/>
    <mergeCell ref="D17:G17"/>
    <mergeCell ref="H17:O17"/>
    <mergeCell ref="P17:AH17"/>
    <mergeCell ref="AI17:AK17"/>
    <mergeCell ref="AP20:AR20"/>
    <mergeCell ref="B19:C19"/>
    <mergeCell ref="D19:G19"/>
    <mergeCell ref="AP21:AR21"/>
    <mergeCell ref="B21:C21"/>
    <mergeCell ref="D21:G21"/>
    <mergeCell ref="H21:O21"/>
    <mergeCell ref="P21:AH21"/>
    <mergeCell ref="AI21:AK21"/>
    <mergeCell ref="AL21:AO21"/>
    <mergeCell ref="AI20:AK20"/>
    <mergeCell ref="AL20:AO20"/>
    <mergeCell ref="B20:C20"/>
    <mergeCell ref="D20:G20"/>
    <mergeCell ref="H20:O20"/>
    <mergeCell ref="P20:AH20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AI13:AK13"/>
    <mergeCell ref="B16:C16"/>
    <mergeCell ref="D16:G16"/>
    <mergeCell ref="H16:O16"/>
    <mergeCell ref="P16:AH16"/>
    <mergeCell ref="AP15:AR15"/>
    <mergeCell ref="H14:O14"/>
    <mergeCell ref="AP16:AR16"/>
    <mergeCell ref="B15:C15"/>
    <mergeCell ref="D15:G15"/>
    <mergeCell ref="B14:C14"/>
    <mergeCell ref="AP33:AR33"/>
    <mergeCell ref="Y2:AA2"/>
    <mergeCell ref="Y3:AA3"/>
    <mergeCell ref="Y4:AA4"/>
    <mergeCell ref="AI33:AK33"/>
    <mergeCell ref="P14:AH14"/>
    <mergeCell ref="AI14:AK14"/>
    <mergeCell ref="AP34:AR34"/>
    <mergeCell ref="AI34:AK34"/>
    <mergeCell ref="AL34:AO34"/>
    <mergeCell ref="AP32:AR32"/>
    <mergeCell ref="P33:AH33"/>
    <mergeCell ref="P31:AH31"/>
    <mergeCell ref="AL32:AO32"/>
    <mergeCell ref="Q3:X3"/>
    <mergeCell ref="Q4:X4"/>
    <mergeCell ref="P15:AH15"/>
    <mergeCell ref="AI15:AK15"/>
    <mergeCell ref="AL15:AO15"/>
    <mergeCell ref="AL14:AO14"/>
    <mergeCell ref="AI7:AK7"/>
    <mergeCell ref="AL7:AO7"/>
    <mergeCell ref="AI2:AK2"/>
    <mergeCell ref="AI3:AK3"/>
    <mergeCell ref="B30:C30"/>
    <mergeCell ref="D30:G30"/>
    <mergeCell ref="H30:O30"/>
    <mergeCell ref="P30:AH30"/>
    <mergeCell ref="AI30:AK30"/>
    <mergeCell ref="AL30:AO30"/>
    <mergeCell ref="H34:O34"/>
    <mergeCell ref="P34:AH34"/>
    <mergeCell ref="AL33:AO33"/>
    <mergeCell ref="B33:C33"/>
    <mergeCell ref="D33:G33"/>
    <mergeCell ref="H33:O33"/>
    <mergeCell ref="B34:C34"/>
    <mergeCell ref="D34:G34"/>
    <mergeCell ref="B31:C31"/>
    <mergeCell ref="D31:G31"/>
    <mergeCell ref="H31:O31"/>
    <mergeCell ref="B32:C32"/>
    <mergeCell ref="AP30:AR30"/>
    <mergeCell ref="P32:AH32"/>
    <mergeCell ref="AI32:AK32"/>
    <mergeCell ref="D32:G32"/>
    <mergeCell ref="H32:O32"/>
    <mergeCell ref="AP29:AR29"/>
    <mergeCell ref="N2:P2"/>
    <mergeCell ref="AI31:AK31"/>
    <mergeCell ref="AL31:AO31"/>
    <mergeCell ref="AP31:AR31"/>
    <mergeCell ref="H15:O15"/>
    <mergeCell ref="D14:G14"/>
    <mergeCell ref="AI4:AK4"/>
    <mergeCell ref="AL4:AR4"/>
    <mergeCell ref="AL3:AR3"/>
    <mergeCell ref="AL2:AR2"/>
    <mergeCell ref="N3:P3"/>
    <mergeCell ref="N4:P4"/>
    <mergeCell ref="Q2:X2"/>
    <mergeCell ref="AL13:AO13"/>
    <mergeCell ref="AP13:AR13"/>
    <mergeCell ref="AB2:AH2"/>
    <mergeCell ref="AB3:AH3"/>
    <mergeCell ref="AB4:AH4"/>
    <mergeCell ref="AP28:AR28"/>
    <mergeCell ref="B29:C29"/>
    <mergeCell ref="D29:G29"/>
    <mergeCell ref="AI29:AK29"/>
    <mergeCell ref="AL29:AO29"/>
    <mergeCell ref="H29:O29"/>
    <mergeCell ref="P29:AH29"/>
    <mergeCell ref="B28:C28"/>
    <mergeCell ref="D28:G28"/>
    <mergeCell ref="H28:O28"/>
    <mergeCell ref="P28:AH28"/>
    <mergeCell ref="AI28:AK28"/>
    <mergeCell ref="AL28:AO28"/>
    <mergeCell ref="AP24:AR24"/>
    <mergeCell ref="B25:C25"/>
    <mergeCell ref="D25:G25"/>
    <mergeCell ref="AP27:AR27"/>
    <mergeCell ref="B26:C26"/>
    <mergeCell ref="D26:G26"/>
    <mergeCell ref="H26:O26"/>
    <mergeCell ref="P26:AH26"/>
    <mergeCell ref="AI26:AK26"/>
    <mergeCell ref="AL26:AO26"/>
    <mergeCell ref="AP26:AR26"/>
    <mergeCell ref="AP25:AR25"/>
    <mergeCell ref="B27:C27"/>
    <mergeCell ref="D27:G27"/>
    <mergeCell ref="H27:O27"/>
    <mergeCell ref="P27:AH27"/>
    <mergeCell ref="AI27:AK27"/>
    <mergeCell ref="AL27:AO27"/>
    <mergeCell ref="AI25:AK25"/>
    <mergeCell ref="AL25:AO25"/>
    <mergeCell ref="H25:O25"/>
    <mergeCell ref="P25:AH25"/>
    <mergeCell ref="AI23:AK23"/>
    <mergeCell ref="AL23:AO23"/>
    <mergeCell ref="AI24:AK24"/>
    <mergeCell ref="AL24:AO24"/>
    <mergeCell ref="B24:C24"/>
    <mergeCell ref="D24:G24"/>
    <mergeCell ref="H24:O24"/>
    <mergeCell ref="P24:AH24"/>
    <mergeCell ref="H23:O23"/>
    <mergeCell ref="P23:AH23"/>
    <mergeCell ref="AL22:AO22"/>
    <mergeCell ref="AP22:AR22"/>
    <mergeCell ref="B23:C23"/>
    <mergeCell ref="D23:G23"/>
    <mergeCell ref="B7:C7"/>
    <mergeCell ref="D7:G7"/>
    <mergeCell ref="H7:O7"/>
    <mergeCell ref="P7:AH7"/>
    <mergeCell ref="AP23:AR23"/>
    <mergeCell ref="B22:C22"/>
    <mergeCell ref="D22:G22"/>
    <mergeCell ref="H22:O22"/>
    <mergeCell ref="P22:AH22"/>
    <mergeCell ref="AI22:AK22"/>
    <mergeCell ref="AP7:AR7"/>
    <mergeCell ref="AL17:AO17"/>
    <mergeCell ref="AP17:AR17"/>
    <mergeCell ref="AI16:AK16"/>
    <mergeCell ref="AL16:AO16"/>
    <mergeCell ref="B13:C13"/>
    <mergeCell ref="D13:G13"/>
    <mergeCell ref="AP14:AR14"/>
    <mergeCell ref="H13:O13"/>
    <mergeCell ref="P13:AH13"/>
    <mergeCell ref="B8:C8"/>
    <mergeCell ref="D8:G8"/>
    <mergeCell ref="H8:O8"/>
    <mergeCell ref="P8:AH8"/>
    <mergeCell ref="AI8:AK8"/>
    <mergeCell ref="AL8:AO8"/>
    <mergeCell ref="AP8:AR8"/>
    <mergeCell ref="B9:C9"/>
    <mergeCell ref="D9:G9"/>
    <mergeCell ref="H9:O9"/>
    <mergeCell ref="P9:AH9"/>
    <mergeCell ref="AI9:AK9"/>
    <mergeCell ref="AL9:AO9"/>
    <mergeCell ref="AP9:AR9"/>
    <mergeCell ref="B12:C12"/>
    <mergeCell ref="D12:G12"/>
    <mergeCell ref="H12:O12"/>
    <mergeCell ref="P12:AH12"/>
    <mergeCell ref="AI12:AK12"/>
    <mergeCell ref="AL12:AO12"/>
    <mergeCell ref="AP12:AR12"/>
    <mergeCell ref="B10:C10"/>
    <mergeCell ref="D10:G10"/>
    <mergeCell ref="H10:O10"/>
    <mergeCell ref="P10:AH10"/>
    <mergeCell ref="AI10:AK10"/>
    <mergeCell ref="AL10:AO10"/>
    <mergeCell ref="AP10:AR10"/>
    <mergeCell ref="B11:C11"/>
    <mergeCell ref="D11:G11"/>
    <mergeCell ref="H11:O11"/>
    <mergeCell ref="P11:AH11"/>
    <mergeCell ref="AI11:AK11"/>
    <mergeCell ref="AL11:AO11"/>
    <mergeCell ref="AP11:AR11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BA60"/>
  <sheetViews>
    <sheetView showGridLines="0" zoomScaleNormal="100" workbookViewId="0">
      <selection activeCell="V13" sqref="V13"/>
    </sheetView>
  </sheetViews>
  <sheetFormatPr defaultColWidth="3.375" defaultRowHeight="16.5" customHeight="1"/>
  <cols>
    <col min="1" max="1" width="1.5" style="2" customWidth="1"/>
    <col min="2" max="12" width="3.375" style="8" customWidth="1"/>
    <col min="13" max="34" width="3.375" style="9" customWidth="1"/>
    <col min="35" max="37" width="4.125" style="9" customWidth="1"/>
    <col min="38" max="39" width="3.375" style="9" customWidth="1"/>
    <col min="40" max="41" width="3.375" style="7" customWidth="1"/>
    <col min="42" max="44" width="4.125" style="7" customWidth="1"/>
    <col min="45" max="45" width="3.375" style="7" customWidth="1"/>
    <col min="46" max="243" width="2.375" style="2" customWidth="1"/>
    <col min="244" max="244" width="1.5" style="2" customWidth="1"/>
    <col min="245" max="16384" width="3.375" style="2"/>
  </cols>
  <sheetData>
    <row r="1" spans="2:45" ht="5.45" customHeight="1" thickBot="1"/>
    <row r="2" spans="2:45" s="4" customFormat="1" ht="15" customHeight="1">
      <c r="N2" s="212" t="str">
        <f>表紙!E12</f>
        <v>システム名</v>
      </c>
      <c r="O2" s="213"/>
      <c r="P2" s="214"/>
      <c r="Q2" s="224" t="str">
        <f>表紙!L12</f>
        <v>記帳くんCloudMJS管理サイト</v>
      </c>
      <c r="R2" s="225"/>
      <c r="S2" s="225"/>
      <c r="T2" s="225"/>
      <c r="U2" s="225"/>
      <c r="V2" s="225"/>
      <c r="W2" s="225"/>
      <c r="X2" s="231"/>
      <c r="Y2" s="243" t="str">
        <f>表紙!E15</f>
        <v>機能ID</v>
      </c>
      <c r="Z2" s="213"/>
      <c r="AA2" s="214"/>
      <c r="AB2" s="224" t="str">
        <f>表紙!L15</f>
        <v>VKZSysAdmin0004</v>
      </c>
      <c r="AC2" s="225"/>
      <c r="AD2" s="225"/>
      <c r="AE2" s="225"/>
      <c r="AF2" s="225"/>
      <c r="AG2" s="225"/>
      <c r="AH2" s="231"/>
      <c r="AI2" s="243" t="str">
        <f>表紙!E16</f>
        <v>機能名</v>
      </c>
      <c r="AJ2" s="213"/>
      <c r="AK2" s="214"/>
      <c r="AL2" s="224" t="str">
        <f>表紙!L16</f>
        <v>インフォメーションサイトコンテンツ管理ページ</v>
      </c>
      <c r="AM2" s="225"/>
      <c r="AN2" s="225"/>
      <c r="AO2" s="225"/>
      <c r="AP2" s="225"/>
      <c r="AQ2" s="225"/>
      <c r="AR2" s="226"/>
      <c r="AS2" s="6"/>
    </row>
    <row r="3" spans="2:45" s="4" customFormat="1" ht="15" customHeight="1">
      <c r="N3" s="227" t="str">
        <f>表紙!E13</f>
        <v>サブシステムID</v>
      </c>
      <c r="O3" s="228"/>
      <c r="P3" s="229"/>
      <c r="Q3" s="221">
        <f>表紙!L13</f>
        <v>0</v>
      </c>
      <c r="R3" s="222"/>
      <c r="S3" s="222"/>
      <c r="T3" s="222"/>
      <c r="U3" s="222"/>
      <c r="V3" s="222"/>
      <c r="W3" s="222"/>
      <c r="X3" s="248"/>
      <c r="Y3" s="244" t="str">
        <f>表紙!E18</f>
        <v>作成年月日</v>
      </c>
      <c r="Z3" s="228"/>
      <c r="AA3" s="229"/>
      <c r="AB3" s="232">
        <f>表紙!L18</f>
        <v>42821</v>
      </c>
      <c r="AC3" s="233"/>
      <c r="AD3" s="233"/>
      <c r="AE3" s="233"/>
      <c r="AF3" s="233"/>
      <c r="AG3" s="233"/>
      <c r="AH3" s="234"/>
      <c r="AI3" s="244" t="str">
        <f>表紙!E19</f>
        <v>作成者</v>
      </c>
      <c r="AJ3" s="228"/>
      <c r="AK3" s="229"/>
      <c r="AL3" s="221" t="str">
        <f>表紙!L19</f>
        <v>五十嵐隆宏</v>
      </c>
      <c r="AM3" s="222"/>
      <c r="AN3" s="222"/>
      <c r="AO3" s="222"/>
      <c r="AP3" s="222"/>
      <c r="AQ3" s="222"/>
      <c r="AR3" s="223"/>
      <c r="AS3" s="6"/>
    </row>
    <row r="4" spans="2:45" s="4" customFormat="1" ht="15" customHeight="1" thickBot="1">
      <c r="N4" s="230" t="str">
        <f>表紙!E14</f>
        <v>サブシステム名</v>
      </c>
      <c r="O4" s="216"/>
      <c r="P4" s="217"/>
      <c r="Q4" s="218">
        <f>表紙!L14</f>
        <v>0</v>
      </c>
      <c r="R4" s="219"/>
      <c r="S4" s="219"/>
      <c r="T4" s="219"/>
      <c r="U4" s="219"/>
      <c r="V4" s="219"/>
      <c r="W4" s="219"/>
      <c r="X4" s="249"/>
      <c r="Y4" s="215" t="str">
        <f>表紙!E20</f>
        <v>最終更新年月日</v>
      </c>
      <c r="Z4" s="216"/>
      <c r="AA4" s="217"/>
      <c r="AB4" s="235">
        <f>表紙!L20</f>
        <v>42828</v>
      </c>
      <c r="AC4" s="236"/>
      <c r="AD4" s="236"/>
      <c r="AE4" s="236"/>
      <c r="AF4" s="236"/>
      <c r="AG4" s="236"/>
      <c r="AH4" s="237"/>
      <c r="AI4" s="215" t="str">
        <f>表紙!E21</f>
        <v>最終更新者</v>
      </c>
      <c r="AJ4" s="216"/>
      <c r="AK4" s="217"/>
      <c r="AL4" s="218" t="str">
        <f>表紙!L21</f>
        <v>五十嵐隆宏</v>
      </c>
      <c r="AM4" s="219"/>
      <c r="AN4" s="219"/>
      <c r="AO4" s="219"/>
      <c r="AP4" s="219"/>
      <c r="AQ4" s="219"/>
      <c r="AR4" s="220"/>
      <c r="AS4" s="6"/>
    </row>
    <row r="5" spans="2:45" s="4" customFormat="1" ht="6.4" customHeight="1">
      <c r="AN5" s="5"/>
      <c r="AO5" s="5"/>
      <c r="AP5" s="5"/>
      <c r="AQ5" s="5"/>
      <c r="AR5" s="6"/>
      <c r="AS5" s="6"/>
    </row>
    <row r="6" spans="2:45" ht="16.5" customHeight="1">
      <c r="B6" s="20" t="s">
        <v>41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3"/>
      <c r="AO6" s="23"/>
      <c r="AP6" s="23"/>
      <c r="AQ6" s="23"/>
      <c r="AR6" s="24"/>
    </row>
    <row r="7" spans="2:45" ht="16.5" customHeight="1">
      <c r="B7" s="25"/>
      <c r="AR7" s="26"/>
    </row>
    <row r="8" spans="2:45" ht="16.5" customHeight="1">
      <c r="B8" s="25"/>
      <c r="AR8" s="26"/>
    </row>
    <row r="9" spans="2:45" ht="16.5" customHeight="1">
      <c r="B9" s="25"/>
      <c r="AR9" s="26"/>
    </row>
    <row r="10" spans="2:45" ht="16.5" customHeight="1">
      <c r="B10" s="25"/>
      <c r="AR10" s="26"/>
    </row>
    <row r="11" spans="2:45" ht="16.5" customHeight="1">
      <c r="B11" s="25"/>
      <c r="AR11" s="26"/>
    </row>
    <row r="12" spans="2:45" ht="16.5" customHeight="1">
      <c r="B12" s="25"/>
      <c r="AR12" s="26"/>
    </row>
    <row r="13" spans="2:45" ht="16.5" customHeight="1">
      <c r="B13" s="25"/>
      <c r="AR13" s="26"/>
    </row>
    <row r="14" spans="2:45" ht="16.5" customHeight="1">
      <c r="B14" s="25"/>
      <c r="AR14" s="26"/>
    </row>
    <row r="15" spans="2:45" ht="16.5" customHeight="1">
      <c r="B15" s="25"/>
      <c r="AR15" s="26"/>
    </row>
    <row r="16" spans="2:45" ht="16.5" customHeight="1">
      <c r="B16" s="25"/>
      <c r="AR16" s="26"/>
    </row>
    <row r="17" spans="2:44" ht="16.5" customHeight="1">
      <c r="B17" s="25"/>
      <c r="AR17" s="26"/>
    </row>
    <row r="18" spans="2:44" ht="16.5" customHeight="1">
      <c r="B18" s="25"/>
      <c r="AR18" s="26"/>
    </row>
    <row r="19" spans="2:44" ht="16.5" customHeight="1">
      <c r="B19" s="25"/>
      <c r="AR19" s="26"/>
    </row>
    <row r="20" spans="2:44" ht="16.5" customHeight="1">
      <c r="B20" s="25"/>
      <c r="AR20" s="26"/>
    </row>
    <row r="21" spans="2:44" ht="16.5" customHeight="1">
      <c r="B21" s="25"/>
      <c r="AR21" s="26"/>
    </row>
    <row r="22" spans="2:44" ht="16.5" customHeight="1">
      <c r="B22" s="25"/>
      <c r="AR22" s="26"/>
    </row>
    <row r="23" spans="2:44" ht="16.5" customHeight="1">
      <c r="B23" s="25"/>
      <c r="AR23" s="26"/>
    </row>
    <row r="24" spans="2:44" ht="16.5" customHeight="1">
      <c r="B24" s="25"/>
      <c r="AR24" s="26"/>
    </row>
    <row r="25" spans="2:44" ht="16.5" customHeight="1">
      <c r="B25" s="25"/>
      <c r="AR25" s="26"/>
    </row>
    <row r="26" spans="2:44" ht="16.5" customHeight="1">
      <c r="B26" s="25"/>
      <c r="AR26" s="26"/>
    </row>
    <row r="27" spans="2:44" ht="16.5" customHeight="1">
      <c r="B27" s="25"/>
      <c r="AR27" s="26"/>
    </row>
    <row r="28" spans="2:44" ht="16.5" customHeight="1">
      <c r="B28" s="25"/>
      <c r="AR28" s="26"/>
    </row>
    <row r="29" spans="2:44" ht="16.5" customHeight="1">
      <c r="B29" s="25"/>
      <c r="AR29" s="26"/>
    </row>
    <row r="30" spans="2:44" ht="16.5" customHeight="1">
      <c r="B30" s="25"/>
      <c r="AR30" s="26"/>
    </row>
    <row r="31" spans="2:44" ht="16.5" customHeight="1">
      <c r="B31" s="25"/>
      <c r="AR31" s="26"/>
    </row>
    <row r="32" spans="2:44" ht="16.5" customHeight="1">
      <c r="B32" s="25"/>
      <c r="AR32" s="26"/>
    </row>
    <row r="33" spans="2:53" ht="16.5" customHeight="1">
      <c r="B33" s="25"/>
      <c r="AR33" s="26"/>
    </row>
    <row r="34" spans="2:53" ht="16.5" customHeight="1">
      <c r="B34" s="25"/>
      <c r="AR34" s="26"/>
    </row>
    <row r="35" spans="2:53" ht="16.5" customHeight="1">
      <c r="B35" s="25"/>
      <c r="AR35" s="26"/>
    </row>
    <row r="36" spans="2:53" ht="16.5" customHeight="1"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30"/>
      <c r="AO36" s="30"/>
      <c r="AP36" s="30"/>
      <c r="AQ36" s="30"/>
      <c r="AR36" s="31"/>
    </row>
    <row r="37" spans="2:53" ht="16.5" customHeight="1">
      <c r="B37" s="20" t="s">
        <v>40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3"/>
      <c r="AO37" s="23"/>
      <c r="AP37" s="23"/>
      <c r="AQ37" s="23"/>
      <c r="AR37" s="24"/>
    </row>
    <row r="38" spans="2:53" ht="16.5" customHeight="1">
      <c r="B38" s="32"/>
      <c r="C38" s="33" t="s">
        <v>42</v>
      </c>
      <c r="AR38" s="26"/>
    </row>
    <row r="39" spans="2:53" ht="16.5" customHeight="1" thickBot="1">
      <c r="B39" s="34"/>
      <c r="C39" s="35" t="s">
        <v>28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5" t="s">
        <v>29</v>
      </c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7"/>
      <c r="AS39" s="36"/>
      <c r="AT39" s="36"/>
      <c r="AU39" s="36"/>
      <c r="AV39" s="36"/>
      <c r="AW39" s="36"/>
      <c r="AX39" s="36"/>
      <c r="AY39" s="36"/>
      <c r="AZ39" s="36"/>
      <c r="BA39" s="36"/>
    </row>
    <row r="40" spans="2:53" ht="16.5" customHeight="1" thickTop="1" thickBot="1">
      <c r="B40" s="34">
        <v>1</v>
      </c>
      <c r="C40" s="36" t="s">
        <v>30</v>
      </c>
      <c r="D40" s="36"/>
      <c r="E40" s="36"/>
      <c r="F40" s="36"/>
      <c r="G40" s="36"/>
      <c r="H40" s="38" t="s">
        <v>31</v>
      </c>
      <c r="I40" s="36"/>
      <c r="J40" s="39"/>
      <c r="K40" s="36"/>
      <c r="L40" s="36" t="s">
        <v>43</v>
      </c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7"/>
      <c r="AS40" s="2"/>
    </row>
    <row r="41" spans="2:53" ht="16.5" customHeight="1" thickTop="1">
      <c r="B41" s="34"/>
      <c r="C41" s="60" t="s">
        <v>32</v>
      </c>
      <c r="D41" s="61" t="s">
        <v>33</v>
      </c>
      <c r="E41" s="62"/>
      <c r="F41" s="62"/>
      <c r="G41" s="63"/>
      <c r="H41" s="64" t="s">
        <v>34</v>
      </c>
      <c r="I41" s="63"/>
      <c r="J41" s="64" t="s">
        <v>35</v>
      </c>
      <c r="K41" s="63"/>
      <c r="L41" s="61" t="s">
        <v>36</v>
      </c>
      <c r="M41" s="62"/>
      <c r="N41" s="62"/>
      <c r="O41" s="62"/>
      <c r="P41" s="62"/>
      <c r="Q41" s="62"/>
      <c r="R41" s="62"/>
      <c r="S41" s="63"/>
      <c r="T41" s="61" t="s">
        <v>37</v>
      </c>
      <c r="U41" s="62"/>
      <c r="V41" s="65" t="str">
        <f>IF(H40="→","","編集要領")</f>
        <v/>
      </c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7"/>
      <c r="AS41" s="2"/>
    </row>
    <row r="42" spans="2:53" ht="16.5" customHeight="1">
      <c r="B42" s="34"/>
      <c r="C42" s="68"/>
      <c r="D42" s="69"/>
      <c r="E42" s="70"/>
      <c r="F42" s="70"/>
      <c r="G42" s="71"/>
      <c r="H42" s="69"/>
      <c r="I42" s="71"/>
      <c r="J42" s="69"/>
      <c r="K42" s="71"/>
      <c r="L42" s="69"/>
      <c r="M42" s="70"/>
      <c r="N42" s="70"/>
      <c r="O42" s="70"/>
      <c r="P42" s="70"/>
      <c r="Q42" s="70"/>
      <c r="R42" s="70"/>
      <c r="S42" s="71"/>
      <c r="T42" s="69"/>
      <c r="U42" s="71"/>
      <c r="V42" s="65" t="str">
        <f>IF(H40="→","取り得る値とその意味","編集内容")</f>
        <v>取り得る値とその意味</v>
      </c>
      <c r="W42" s="66"/>
      <c r="X42" s="66"/>
      <c r="Y42" s="66"/>
      <c r="Z42" s="66"/>
      <c r="AA42" s="66"/>
      <c r="AB42" s="66"/>
      <c r="AC42" s="66"/>
      <c r="AD42" s="65" t="str">
        <f>IF(H40="→","","情報源")</f>
        <v/>
      </c>
      <c r="AE42" s="66"/>
      <c r="AF42" s="66"/>
      <c r="AG42" s="66"/>
      <c r="AH42" s="66"/>
      <c r="AI42" s="66"/>
      <c r="AJ42" s="67"/>
      <c r="AK42" s="65" t="str">
        <f>IF(H40="→","","前提条件")</f>
        <v/>
      </c>
      <c r="AL42" s="66"/>
      <c r="AM42" s="66"/>
      <c r="AN42" s="66"/>
      <c r="AO42" s="66"/>
      <c r="AP42" s="66"/>
      <c r="AQ42" s="66"/>
      <c r="AR42" s="67"/>
      <c r="AS42" s="2"/>
    </row>
    <row r="43" spans="2:53" ht="16.5" customHeight="1">
      <c r="B43" s="34"/>
      <c r="C43" s="40">
        <v>1</v>
      </c>
      <c r="D43" s="41" t="s">
        <v>38</v>
      </c>
      <c r="E43" s="42"/>
      <c r="F43" s="42"/>
      <c r="G43" s="43"/>
      <c r="H43" s="252"/>
      <c r="I43" s="253"/>
      <c r="J43" s="41"/>
      <c r="K43" s="43"/>
      <c r="L43" s="41"/>
      <c r="M43" s="42"/>
      <c r="N43" s="42"/>
      <c r="O43" s="42"/>
      <c r="P43" s="42"/>
      <c r="Q43" s="42"/>
      <c r="R43" s="42"/>
      <c r="S43" s="43"/>
      <c r="T43" s="252"/>
      <c r="U43" s="253"/>
      <c r="V43" s="41"/>
      <c r="W43" s="42"/>
      <c r="X43" s="42"/>
      <c r="Y43" s="42"/>
      <c r="Z43" s="42"/>
      <c r="AA43" s="42"/>
      <c r="AB43" s="42"/>
      <c r="AC43" s="43"/>
      <c r="AD43" s="44"/>
      <c r="AE43" s="45"/>
      <c r="AF43" s="45"/>
      <c r="AG43" s="45"/>
      <c r="AH43" s="45"/>
      <c r="AI43" s="45"/>
      <c r="AJ43" s="46"/>
      <c r="AK43" s="44"/>
      <c r="AL43" s="45"/>
      <c r="AM43" s="45"/>
      <c r="AN43" s="45"/>
      <c r="AO43" s="45"/>
      <c r="AP43" s="45"/>
      <c r="AQ43" s="45"/>
      <c r="AR43" s="46"/>
      <c r="AS43" s="2"/>
    </row>
    <row r="44" spans="2:53" ht="16.5" customHeight="1" thickBot="1">
      <c r="B44" s="34"/>
      <c r="C44" s="47"/>
      <c r="D44" s="48"/>
      <c r="E44" s="48"/>
      <c r="F44" s="48"/>
      <c r="G44" s="48"/>
      <c r="H44" s="49"/>
      <c r="I44" s="49"/>
      <c r="J44" s="48"/>
      <c r="K44" s="48"/>
      <c r="L44" s="36"/>
      <c r="M44" s="36"/>
      <c r="N44" s="36"/>
      <c r="O44" s="36"/>
      <c r="P44" s="36"/>
      <c r="Q44" s="36"/>
      <c r="R44" s="36"/>
      <c r="S44" s="36"/>
      <c r="T44" s="49"/>
      <c r="U44" s="49"/>
      <c r="V44" s="48"/>
      <c r="W44" s="48"/>
      <c r="X44" s="48"/>
      <c r="Y44" s="48"/>
      <c r="Z44" s="48"/>
      <c r="AA44" s="48"/>
      <c r="AB44" s="48"/>
      <c r="AC44" s="48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7"/>
      <c r="AS44" s="2"/>
    </row>
    <row r="45" spans="2:53" ht="16.5" customHeight="1" thickTop="1" thickBot="1">
      <c r="B45" s="34">
        <v>2</v>
      </c>
      <c r="C45" s="36" t="s">
        <v>30</v>
      </c>
      <c r="D45" s="36"/>
      <c r="E45" s="36"/>
      <c r="F45" s="36"/>
      <c r="G45" s="36"/>
      <c r="H45" s="38" t="s">
        <v>39</v>
      </c>
      <c r="I45" s="36"/>
      <c r="J45" s="39"/>
      <c r="K45" s="36"/>
      <c r="L45" s="36" t="s">
        <v>181</v>
      </c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7"/>
      <c r="AS45" s="2"/>
    </row>
    <row r="46" spans="2:53" ht="16.5" customHeight="1" thickTop="1">
      <c r="B46" s="34"/>
      <c r="C46" s="60" t="s">
        <v>32</v>
      </c>
      <c r="D46" s="61" t="s">
        <v>33</v>
      </c>
      <c r="E46" s="62"/>
      <c r="F46" s="62"/>
      <c r="G46" s="63"/>
      <c r="H46" s="64" t="s">
        <v>34</v>
      </c>
      <c r="I46" s="63"/>
      <c r="J46" s="64" t="s">
        <v>35</v>
      </c>
      <c r="K46" s="63"/>
      <c r="L46" s="61" t="s">
        <v>36</v>
      </c>
      <c r="M46" s="62"/>
      <c r="N46" s="62"/>
      <c r="O46" s="62"/>
      <c r="P46" s="62"/>
      <c r="Q46" s="62"/>
      <c r="R46" s="62"/>
      <c r="S46" s="63"/>
      <c r="T46" s="61" t="s">
        <v>37</v>
      </c>
      <c r="U46" s="62"/>
      <c r="V46" s="65" t="str">
        <f>IF(H45="→","","編集要領")</f>
        <v>編集要領</v>
      </c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7"/>
      <c r="AS46" s="2"/>
    </row>
    <row r="47" spans="2:53" ht="16.5" customHeight="1">
      <c r="B47" s="34"/>
      <c r="C47" s="68"/>
      <c r="D47" s="69"/>
      <c r="E47" s="70"/>
      <c r="F47" s="70"/>
      <c r="G47" s="71"/>
      <c r="H47" s="69"/>
      <c r="I47" s="71"/>
      <c r="J47" s="69"/>
      <c r="K47" s="71"/>
      <c r="L47" s="69"/>
      <c r="M47" s="70"/>
      <c r="N47" s="70"/>
      <c r="O47" s="70"/>
      <c r="P47" s="70"/>
      <c r="Q47" s="70"/>
      <c r="R47" s="70"/>
      <c r="S47" s="71"/>
      <c r="T47" s="69"/>
      <c r="U47" s="71"/>
      <c r="V47" s="65" t="str">
        <f>IF(H45="→","取り得る値とその意味","編集内容")</f>
        <v>編集内容</v>
      </c>
      <c r="W47" s="66"/>
      <c r="X47" s="66"/>
      <c r="Y47" s="66"/>
      <c r="Z47" s="66"/>
      <c r="AA47" s="66"/>
      <c r="AB47" s="66"/>
      <c r="AC47" s="66"/>
      <c r="AD47" s="65" t="str">
        <f>IF(H45="→","","情報源")</f>
        <v>情報源</v>
      </c>
      <c r="AE47" s="66"/>
      <c r="AF47" s="66"/>
      <c r="AG47" s="66"/>
      <c r="AH47" s="66"/>
      <c r="AI47" s="66"/>
      <c r="AJ47" s="67"/>
      <c r="AK47" s="65" t="str">
        <f>IF(H45="→","","前提条件")</f>
        <v>前提条件</v>
      </c>
      <c r="AL47" s="66"/>
      <c r="AM47" s="66"/>
      <c r="AN47" s="66"/>
      <c r="AO47" s="66"/>
      <c r="AP47" s="66"/>
      <c r="AQ47" s="66"/>
      <c r="AR47" s="67"/>
      <c r="AS47" s="2"/>
    </row>
    <row r="48" spans="2:53" ht="16.5" customHeight="1">
      <c r="B48" s="34"/>
      <c r="C48" s="40">
        <v>1</v>
      </c>
      <c r="D48" s="41" t="s">
        <v>38</v>
      </c>
      <c r="E48" s="42"/>
      <c r="F48" s="42"/>
      <c r="G48" s="43"/>
      <c r="H48" s="252"/>
      <c r="I48" s="253"/>
      <c r="J48" s="41"/>
      <c r="K48" s="43"/>
      <c r="L48" s="41"/>
      <c r="M48" s="42"/>
      <c r="N48" s="42"/>
      <c r="O48" s="42"/>
      <c r="P48" s="42"/>
      <c r="Q48" s="42"/>
      <c r="R48" s="42"/>
      <c r="S48" s="43"/>
      <c r="T48" s="252"/>
      <c r="U48" s="253"/>
      <c r="V48" s="41"/>
      <c r="W48" s="42"/>
      <c r="X48" s="42"/>
      <c r="Y48" s="42"/>
      <c r="Z48" s="42"/>
      <c r="AA48" s="42"/>
      <c r="AB48" s="42"/>
      <c r="AC48" s="43"/>
      <c r="AD48" s="44"/>
      <c r="AE48" s="45"/>
      <c r="AF48" s="45"/>
      <c r="AG48" s="45"/>
      <c r="AH48" s="45"/>
      <c r="AI48" s="45"/>
      <c r="AJ48" s="46"/>
      <c r="AK48" s="44"/>
      <c r="AL48" s="45"/>
      <c r="AM48" s="45"/>
      <c r="AN48" s="45"/>
      <c r="AO48" s="45"/>
      <c r="AP48" s="45"/>
      <c r="AQ48" s="45"/>
      <c r="AR48" s="46"/>
      <c r="AS48" s="2"/>
    </row>
    <row r="49" spans="2:45" ht="16.5" customHeight="1">
      <c r="B49" s="25"/>
      <c r="K49" s="9"/>
      <c r="L49" s="9"/>
      <c r="AF49" s="7"/>
      <c r="AG49" s="7"/>
      <c r="AH49" s="7"/>
      <c r="AI49" s="7"/>
      <c r="AJ49" s="7"/>
      <c r="AK49" s="50"/>
      <c r="AL49" s="50"/>
      <c r="AM49" s="50"/>
      <c r="AN49" s="50"/>
      <c r="AO49" s="50"/>
      <c r="AP49" s="50"/>
      <c r="AQ49" s="50"/>
      <c r="AR49" s="51"/>
      <c r="AS49" s="2"/>
    </row>
    <row r="50" spans="2:45" ht="16.5" customHeight="1">
      <c r="B50" s="25"/>
      <c r="AI50" s="7"/>
      <c r="AJ50" s="7"/>
      <c r="AK50" s="7"/>
      <c r="AL50" s="7"/>
      <c r="AM50" s="7"/>
      <c r="AN50" s="50"/>
      <c r="AO50" s="50"/>
      <c r="AP50" s="50"/>
      <c r="AQ50" s="50"/>
      <c r="AR50" s="51"/>
      <c r="AS50" s="2"/>
    </row>
    <row r="51" spans="2:45" ht="16.5" customHeight="1">
      <c r="B51" s="25"/>
      <c r="AK51" s="7"/>
      <c r="AL51" s="7"/>
      <c r="AM51" s="7"/>
      <c r="AP51" s="50"/>
      <c r="AQ51" s="50"/>
      <c r="AR51" s="51"/>
      <c r="AS51" s="2"/>
    </row>
    <row r="52" spans="2:45" ht="16.5" customHeight="1">
      <c r="B52" s="25"/>
      <c r="AM52" s="7"/>
      <c r="AR52" s="26"/>
      <c r="AS52" s="2"/>
    </row>
    <row r="53" spans="2:45" ht="16.5" customHeight="1">
      <c r="B53" s="25"/>
      <c r="AR53" s="26"/>
    </row>
    <row r="54" spans="2:45" ht="16.5" customHeight="1">
      <c r="B54" s="25"/>
      <c r="AR54" s="26"/>
    </row>
    <row r="55" spans="2:45" ht="16.5" customHeight="1">
      <c r="B55" s="25"/>
      <c r="AR55" s="26"/>
    </row>
    <row r="56" spans="2:45" ht="16.5" customHeight="1">
      <c r="B56" s="25"/>
      <c r="AR56" s="26"/>
    </row>
    <row r="57" spans="2:45" ht="16.5" customHeight="1">
      <c r="B57" s="25"/>
      <c r="AR57" s="26"/>
    </row>
    <row r="58" spans="2:45" ht="16.5" customHeight="1">
      <c r="B58" s="25"/>
      <c r="AR58" s="26"/>
    </row>
    <row r="59" spans="2:45" ht="16.5" customHeight="1">
      <c r="B59" s="25"/>
      <c r="AR59" s="26"/>
    </row>
    <row r="60" spans="2:45" ht="16.5" customHeight="1">
      <c r="B60" s="27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30"/>
      <c r="AO60" s="30"/>
      <c r="AP60" s="30"/>
      <c r="AQ60" s="30"/>
      <c r="AR60" s="31"/>
    </row>
  </sheetData>
  <mergeCells count="22">
    <mergeCell ref="H48:I48"/>
    <mergeCell ref="T48:U48"/>
    <mergeCell ref="H43:I43"/>
    <mergeCell ref="T43:U43"/>
    <mergeCell ref="AI4:AK4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L2:AR2"/>
    <mergeCell ref="N2:P2"/>
    <mergeCell ref="Q2:X2"/>
    <mergeCell ref="Y2:AA2"/>
    <mergeCell ref="AB2:AH2"/>
    <mergeCell ref="AI2:AK2"/>
  </mergeCells>
  <phoneticPr fontId="2"/>
  <conditionalFormatting sqref="H40 H45">
    <cfRule type="cellIs" dxfId="176" priority="33" stopIfTrue="1" operator="equal">
      <formula>"→"</formula>
    </cfRule>
    <cfRule type="cellIs" dxfId="175" priority="34" stopIfTrue="1" operator="equal">
      <formula>"←"</formula>
    </cfRule>
  </conditionalFormatting>
  <conditionalFormatting sqref="D45:D47 C46:C48 L46:L48 AK43:AK48 E45:K48 M45:AD48 E43:AD44">
    <cfRule type="expression" dxfId="174" priority="31" stopIfTrue="1">
      <formula>$H43="ＢＤ"</formula>
    </cfRule>
    <cfRule type="expression" dxfId="173" priority="32" stopIfTrue="1">
      <formula>$H43="Ｌｉｓｔ"</formula>
    </cfRule>
  </conditionalFormatting>
  <conditionalFormatting sqref="C43:C44">
    <cfRule type="expression" dxfId="172" priority="29" stopIfTrue="1">
      <formula>$H43="ＢＤ"</formula>
    </cfRule>
    <cfRule type="expression" dxfId="171" priority="30" stopIfTrue="1">
      <formula>$H43="Ｌｉｓｔ"</formula>
    </cfRule>
  </conditionalFormatting>
  <conditionalFormatting sqref="AK43:AK44">
    <cfRule type="expression" dxfId="170" priority="25" stopIfTrue="1">
      <formula>$H43="ＢＤ"</formula>
    </cfRule>
    <cfRule type="expression" dxfId="169" priority="26" stopIfTrue="1">
      <formula>$H43="Ｌｉｓｔ"</formula>
    </cfRule>
  </conditionalFormatting>
  <conditionalFormatting sqref="C43:C44">
    <cfRule type="expression" dxfId="168" priority="21" stopIfTrue="1">
      <formula>$H43="ＢＤ"</formula>
    </cfRule>
    <cfRule type="expression" dxfId="167" priority="22" stopIfTrue="1">
      <formula>$H43="Ｌｉｓｔ"</formula>
    </cfRule>
  </conditionalFormatting>
  <conditionalFormatting sqref="AK48">
    <cfRule type="expression" dxfId="166" priority="19" stopIfTrue="1">
      <formula>$H48="ＢＤ"</formula>
    </cfRule>
    <cfRule type="expression" dxfId="165" priority="20" stopIfTrue="1">
      <formula>$H48="Ｌｉｓｔ"</formula>
    </cfRule>
  </conditionalFormatting>
  <conditionalFormatting sqref="C48">
    <cfRule type="expression" dxfId="164" priority="15" stopIfTrue="1">
      <formula>$H48="ＢＤ"</formula>
    </cfRule>
    <cfRule type="expression" dxfId="163" priority="16" stopIfTrue="1">
      <formula>$H48="Ｌｉｓｔ"</formula>
    </cfRule>
  </conditionalFormatting>
  <conditionalFormatting sqref="L48">
    <cfRule type="expression" dxfId="162" priority="13" stopIfTrue="1">
      <formula>$H48="ＢＤ"</formula>
    </cfRule>
    <cfRule type="expression" dxfId="161" priority="14" stopIfTrue="1">
      <formula>$H48="Ｌｉｓｔ"</formula>
    </cfRule>
  </conditionalFormatting>
  <conditionalFormatting sqref="T48">
    <cfRule type="expression" dxfId="160" priority="11" stopIfTrue="1">
      <formula>$H48="ＢＤ"</formula>
    </cfRule>
    <cfRule type="expression" dxfId="159" priority="12" stopIfTrue="1">
      <formula>$H48="Ｌｉｓｔ"</formula>
    </cfRule>
  </conditionalFormatting>
  <conditionalFormatting sqref="T48">
    <cfRule type="expression" dxfId="158" priority="9" stopIfTrue="1">
      <formula>$H48="ＢＤ"</formula>
    </cfRule>
    <cfRule type="expression" dxfId="157" priority="10" stopIfTrue="1">
      <formula>$H48="Ｌｉｓｔ"</formula>
    </cfRule>
  </conditionalFormatting>
  <conditionalFormatting sqref="H48">
    <cfRule type="expression" dxfId="156" priority="7" stopIfTrue="1">
      <formula>$H48="ＢＤ"</formula>
    </cfRule>
    <cfRule type="expression" dxfId="155" priority="8" stopIfTrue="1">
      <formula>$H48="Ｌｉｓｔ"</formula>
    </cfRule>
  </conditionalFormatting>
  <conditionalFormatting sqref="L43">
    <cfRule type="expression" dxfId="154" priority="1" stopIfTrue="1">
      <formula>$H43="ＢＤ"</formula>
    </cfRule>
    <cfRule type="expression" dxfId="153" priority="2" stopIfTrue="1">
      <formula>$H43="Ｌｉｓｔ"</formula>
    </cfRule>
  </conditionalFormatting>
  <dataValidations disablePrompts="1" count="2">
    <dataValidation type="list" allowBlank="1" showInputMessage="1" showErrorMessage="1" sqref="H43:H44">
      <formula1>"文字列,数字,ＢＤ,Ｌｉｓｔ"</formula1>
    </dataValidation>
    <dataValidation type="list" allowBlank="1" showInputMessage="1" showErrorMessage="1" sqref="H40">
      <formula1>"→,←"</formula1>
    </dataValidation>
  </dataValidations>
  <pageMargins left="0.7" right="0.7" top="0.75" bottom="0.75" header="0.3" footer="0.3"/>
  <pageSetup paperSize="9" scale="5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AT67"/>
  <sheetViews>
    <sheetView showGridLines="0" topLeftCell="A6" zoomScaleNormal="100" workbookViewId="0">
      <selection activeCell="AP15" sqref="AP15"/>
    </sheetView>
  </sheetViews>
  <sheetFormatPr defaultColWidth="3.375" defaultRowHeight="16.5" customHeight="1"/>
  <cols>
    <col min="1" max="1" width="1.5" style="2" customWidth="1"/>
    <col min="2" max="12" width="3.375" style="8" customWidth="1"/>
    <col min="13" max="34" width="3.375" style="9" customWidth="1"/>
    <col min="35" max="37" width="4.125" style="9" customWidth="1"/>
    <col min="38" max="39" width="3.375" style="9" customWidth="1"/>
    <col min="40" max="41" width="3.375" style="7" customWidth="1"/>
    <col min="42" max="44" width="4.125" style="7" customWidth="1"/>
    <col min="45" max="45" width="3.375" style="7" customWidth="1"/>
    <col min="46" max="215" width="2.375" style="2" customWidth="1"/>
    <col min="216" max="216" width="1.5" style="2" customWidth="1"/>
    <col min="217" max="16384" width="3.375" style="2"/>
  </cols>
  <sheetData>
    <row r="1" spans="3:45" ht="5.45" customHeight="1" thickBot="1"/>
    <row r="2" spans="3:45" s="4" customFormat="1" ht="15.75">
      <c r="N2" s="212" t="str">
        <f>表紙!E12</f>
        <v>システム名</v>
      </c>
      <c r="O2" s="213"/>
      <c r="P2" s="214"/>
      <c r="Q2" s="224" t="str">
        <f>表紙!L12</f>
        <v>記帳くんCloudMJS管理サイト</v>
      </c>
      <c r="R2" s="225"/>
      <c r="S2" s="225"/>
      <c r="T2" s="225"/>
      <c r="U2" s="225"/>
      <c r="V2" s="225"/>
      <c r="W2" s="225"/>
      <c r="X2" s="231"/>
      <c r="Y2" s="243" t="str">
        <f>表紙!E15</f>
        <v>機能ID</v>
      </c>
      <c r="Z2" s="213"/>
      <c r="AA2" s="214"/>
      <c r="AB2" s="224" t="str">
        <f>表紙!L15</f>
        <v>VKZSysAdmin0004</v>
      </c>
      <c r="AC2" s="225"/>
      <c r="AD2" s="225"/>
      <c r="AE2" s="225"/>
      <c r="AF2" s="225"/>
      <c r="AG2" s="225"/>
      <c r="AH2" s="231"/>
      <c r="AI2" s="243" t="str">
        <f>表紙!E16</f>
        <v>機能名</v>
      </c>
      <c r="AJ2" s="213"/>
      <c r="AK2" s="214"/>
      <c r="AL2" s="224" t="str">
        <f>表紙!L16</f>
        <v>インフォメーションサイトコンテンツ管理ページ</v>
      </c>
      <c r="AM2" s="225"/>
      <c r="AN2" s="225"/>
      <c r="AO2" s="225"/>
      <c r="AP2" s="225"/>
      <c r="AQ2" s="225"/>
      <c r="AR2" s="226"/>
      <c r="AS2" s="6"/>
    </row>
    <row r="3" spans="3:45" s="4" customFormat="1" ht="15.75">
      <c r="N3" s="227" t="str">
        <f>表紙!E13</f>
        <v>サブシステムID</v>
      </c>
      <c r="O3" s="228"/>
      <c r="P3" s="229"/>
      <c r="Q3" s="221">
        <f>表紙!L13</f>
        <v>0</v>
      </c>
      <c r="R3" s="222"/>
      <c r="S3" s="222"/>
      <c r="T3" s="222"/>
      <c r="U3" s="222"/>
      <c r="V3" s="222"/>
      <c r="W3" s="222"/>
      <c r="X3" s="248"/>
      <c r="Y3" s="244" t="str">
        <f>表紙!E18</f>
        <v>作成年月日</v>
      </c>
      <c r="Z3" s="228"/>
      <c r="AA3" s="229"/>
      <c r="AB3" s="232">
        <f>表紙!L18</f>
        <v>42821</v>
      </c>
      <c r="AC3" s="233"/>
      <c r="AD3" s="233"/>
      <c r="AE3" s="233"/>
      <c r="AF3" s="233"/>
      <c r="AG3" s="233"/>
      <c r="AH3" s="234"/>
      <c r="AI3" s="244" t="str">
        <f>表紙!E19</f>
        <v>作成者</v>
      </c>
      <c r="AJ3" s="228"/>
      <c r="AK3" s="229"/>
      <c r="AL3" s="221" t="str">
        <f>表紙!L19</f>
        <v>五十嵐隆宏</v>
      </c>
      <c r="AM3" s="222"/>
      <c r="AN3" s="222"/>
      <c r="AO3" s="222"/>
      <c r="AP3" s="222"/>
      <c r="AQ3" s="222"/>
      <c r="AR3" s="223"/>
      <c r="AS3" s="6"/>
    </row>
    <row r="4" spans="3:45" s="4" customFormat="1" thickBot="1">
      <c r="N4" s="230" t="str">
        <f>表紙!E14</f>
        <v>サブシステム名</v>
      </c>
      <c r="O4" s="216"/>
      <c r="P4" s="217"/>
      <c r="Q4" s="218">
        <f>表紙!L14</f>
        <v>0</v>
      </c>
      <c r="R4" s="219"/>
      <c r="S4" s="219"/>
      <c r="T4" s="219"/>
      <c r="U4" s="219"/>
      <c r="V4" s="219"/>
      <c r="W4" s="219"/>
      <c r="X4" s="249"/>
      <c r="Y4" s="215" t="str">
        <f>表紙!E20</f>
        <v>最終更新年月日</v>
      </c>
      <c r="Z4" s="216"/>
      <c r="AA4" s="217"/>
      <c r="AB4" s="235">
        <f>表紙!L20</f>
        <v>42828</v>
      </c>
      <c r="AC4" s="236"/>
      <c r="AD4" s="236"/>
      <c r="AE4" s="236"/>
      <c r="AF4" s="236"/>
      <c r="AG4" s="236"/>
      <c r="AH4" s="237"/>
      <c r="AI4" s="215" t="str">
        <f>表紙!E21</f>
        <v>最終更新者</v>
      </c>
      <c r="AJ4" s="216"/>
      <c r="AK4" s="217"/>
      <c r="AL4" s="218" t="str">
        <f>表紙!L21</f>
        <v>五十嵐隆宏</v>
      </c>
      <c r="AM4" s="219"/>
      <c r="AN4" s="219"/>
      <c r="AO4" s="219"/>
      <c r="AP4" s="219"/>
      <c r="AQ4" s="219"/>
      <c r="AR4" s="220"/>
      <c r="AS4" s="6"/>
    </row>
    <row r="5" spans="3:45" s="4" customFormat="1" ht="6.4" customHeight="1">
      <c r="AN5" s="5"/>
      <c r="AO5" s="5"/>
      <c r="AP5" s="5"/>
      <c r="AQ5" s="5"/>
      <c r="AR5" s="6"/>
      <c r="AS5" s="6"/>
    </row>
    <row r="6" spans="3:45" s="4" customFormat="1" ht="6.4" customHeight="1">
      <c r="AN6" s="5"/>
      <c r="AO6" s="5"/>
      <c r="AP6" s="5"/>
      <c r="AQ6" s="5"/>
      <c r="AR6" s="6"/>
      <c r="AS6" s="6"/>
    </row>
    <row r="7" spans="3:45" s="4" customFormat="1" ht="19.5" customHeight="1">
      <c r="C7" s="72" t="s">
        <v>182</v>
      </c>
      <c r="AN7" s="5"/>
      <c r="AO7" s="5"/>
      <c r="AP7" s="5"/>
      <c r="AQ7" s="5"/>
      <c r="AR7" s="6"/>
      <c r="AS7" s="6"/>
    </row>
    <row r="8" spans="3:45" s="4" customFormat="1" ht="19.5" customHeight="1">
      <c r="D8" s="4" t="s">
        <v>191</v>
      </c>
      <c r="AN8" s="5"/>
      <c r="AO8" s="5"/>
      <c r="AP8" s="5"/>
      <c r="AQ8" s="5"/>
      <c r="AR8" s="6"/>
      <c r="AS8" s="6"/>
    </row>
    <row r="9" spans="3:45" s="105" customFormat="1" ht="19.5" customHeight="1">
      <c r="D9" s="144" t="s">
        <v>190</v>
      </c>
      <c r="AN9" s="106"/>
      <c r="AO9" s="106"/>
      <c r="AP9" s="106"/>
      <c r="AQ9" s="106"/>
      <c r="AR9" s="107"/>
      <c r="AS9" s="107"/>
    </row>
    <row r="10" spans="3:45" s="105" customFormat="1" ht="19.5" customHeight="1">
      <c r="D10" s="144"/>
      <c r="AN10" s="106"/>
      <c r="AO10" s="106"/>
      <c r="AP10" s="106"/>
      <c r="AQ10" s="106"/>
      <c r="AR10" s="107"/>
      <c r="AS10" s="107"/>
    </row>
    <row r="11" spans="3:45" s="105" customFormat="1" ht="19.5" customHeight="1">
      <c r="D11" s="105" t="s">
        <v>188</v>
      </c>
      <c r="AN11" s="106"/>
      <c r="AP11" s="106"/>
      <c r="AQ11" s="106"/>
      <c r="AR11" s="107"/>
      <c r="AS11" s="107"/>
    </row>
    <row r="12" spans="3:45" s="105" customFormat="1" ht="19.5" customHeight="1">
      <c r="AN12" s="106"/>
      <c r="AO12" s="106"/>
      <c r="AP12" s="106"/>
      <c r="AQ12" s="106"/>
      <c r="AR12" s="107"/>
      <c r="AS12" s="107"/>
    </row>
    <row r="13" spans="3:45" s="105" customFormat="1" ht="19.5" customHeight="1">
      <c r="AN13" s="106"/>
      <c r="AO13" s="106"/>
      <c r="AP13" s="106"/>
      <c r="AQ13" s="106"/>
      <c r="AR13" s="107"/>
      <c r="AS13" s="107"/>
    </row>
    <row r="14" spans="3:45" s="105" customFormat="1" ht="19.5" customHeight="1">
      <c r="AN14" s="106"/>
      <c r="AO14" s="106"/>
      <c r="AP14" s="106"/>
      <c r="AQ14" s="106"/>
      <c r="AR14" s="107"/>
      <c r="AS14" s="107"/>
    </row>
    <row r="15" spans="3:45" s="105" customFormat="1" ht="19.5" customHeight="1">
      <c r="AN15" s="106"/>
      <c r="AO15" s="106"/>
      <c r="AP15" s="106"/>
      <c r="AQ15" s="106"/>
      <c r="AR15" s="107"/>
      <c r="AS15" s="107"/>
    </row>
    <row r="16" spans="3:45" s="105" customFormat="1" ht="19.5" customHeight="1">
      <c r="AN16" s="106"/>
      <c r="AO16" s="106"/>
      <c r="AP16" s="106"/>
      <c r="AQ16" s="106"/>
      <c r="AR16" s="107"/>
      <c r="AS16" s="107"/>
    </row>
    <row r="17" spans="40:45" s="105" customFormat="1" ht="19.5" customHeight="1">
      <c r="AN17" s="106"/>
      <c r="AO17" s="106"/>
      <c r="AP17" s="106"/>
      <c r="AQ17" s="106"/>
      <c r="AR17" s="107"/>
      <c r="AS17" s="107"/>
    </row>
    <row r="18" spans="40:45" s="105" customFormat="1" ht="19.5" customHeight="1">
      <c r="AN18" s="106"/>
      <c r="AO18" s="106"/>
      <c r="AP18" s="106"/>
      <c r="AQ18" s="106"/>
      <c r="AR18" s="107"/>
      <c r="AS18" s="107"/>
    </row>
    <row r="19" spans="40:45" s="105" customFormat="1" ht="19.5" customHeight="1">
      <c r="AN19" s="106"/>
      <c r="AO19" s="106"/>
      <c r="AP19" s="106"/>
      <c r="AQ19" s="106"/>
      <c r="AR19" s="107"/>
      <c r="AS19" s="107"/>
    </row>
    <row r="20" spans="40:45" s="105" customFormat="1" ht="19.5" customHeight="1">
      <c r="AN20" s="106"/>
      <c r="AO20" s="106"/>
      <c r="AP20" s="106"/>
      <c r="AQ20" s="106"/>
      <c r="AR20" s="107"/>
      <c r="AS20" s="107"/>
    </row>
    <row r="21" spans="40:45" s="105" customFormat="1" ht="19.5" customHeight="1">
      <c r="AN21" s="106"/>
      <c r="AO21" s="106"/>
      <c r="AP21" s="106"/>
      <c r="AQ21" s="106"/>
      <c r="AR21" s="107"/>
      <c r="AS21" s="107"/>
    </row>
    <row r="22" spans="40:45" s="105" customFormat="1" ht="19.5" customHeight="1">
      <c r="AN22" s="106"/>
      <c r="AO22" s="106"/>
      <c r="AP22" s="106"/>
      <c r="AQ22" s="106"/>
      <c r="AR22" s="107"/>
      <c r="AS22" s="107"/>
    </row>
    <row r="23" spans="40:45" s="105" customFormat="1" ht="19.5" customHeight="1">
      <c r="AN23" s="106"/>
      <c r="AO23" s="106"/>
      <c r="AP23" s="106"/>
      <c r="AQ23" s="106"/>
      <c r="AR23" s="107"/>
      <c r="AS23" s="107"/>
    </row>
    <row r="24" spans="40:45" s="105" customFormat="1" ht="19.5" customHeight="1">
      <c r="AN24" s="106"/>
      <c r="AO24" s="106"/>
      <c r="AP24" s="106"/>
      <c r="AQ24" s="106"/>
      <c r="AR24" s="107"/>
      <c r="AS24" s="107"/>
    </row>
    <row r="25" spans="40:45" s="105" customFormat="1" ht="19.5" customHeight="1">
      <c r="AN25" s="106"/>
      <c r="AO25" s="106"/>
      <c r="AP25" s="106"/>
      <c r="AQ25" s="106"/>
      <c r="AR25" s="107"/>
      <c r="AS25" s="107"/>
    </row>
    <row r="26" spans="40:45" s="105" customFormat="1" ht="19.5" customHeight="1">
      <c r="AN26" s="106"/>
      <c r="AO26" s="106"/>
      <c r="AP26" s="106"/>
      <c r="AQ26" s="106"/>
      <c r="AR26" s="107"/>
      <c r="AS26" s="107"/>
    </row>
    <row r="27" spans="40:45" s="105" customFormat="1" ht="19.5" customHeight="1">
      <c r="AN27" s="106"/>
      <c r="AO27" s="106"/>
      <c r="AP27" s="106"/>
      <c r="AQ27" s="106"/>
      <c r="AR27" s="107"/>
      <c r="AS27" s="107"/>
    </row>
    <row r="28" spans="40:45" s="105" customFormat="1" ht="19.5" customHeight="1">
      <c r="AN28" s="106"/>
      <c r="AO28" s="106"/>
      <c r="AP28" s="106"/>
      <c r="AQ28" s="106"/>
      <c r="AR28" s="107"/>
      <c r="AS28" s="107"/>
    </row>
    <row r="29" spans="40:45" s="105" customFormat="1" ht="19.5" customHeight="1">
      <c r="AN29" s="106"/>
      <c r="AO29" s="106"/>
      <c r="AP29" s="106"/>
      <c r="AQ29" s="106"/>
      <c r="AR29" s="107"/>
      <c r="AS29" s="107"/>
    </row>
    <row r="30" spans="40:45" s="105" customFormat="1" ht="19.5" customHeight="1">
      <c r="AN30" s="106"/>
      <c r="AO30" s="106"/>
      <c r="AP30" s="106"/>
      <c r="AQ30" s="106"/>
      <c r="AR30" s="107"/>
      <c r="AS30" s="107"/>
    </row>
    <row r="31" spans="40:45" s="105" customFormat="1" ht="19.5" customHeight="1">
      <c r="AN31" s="106"/>
      <c r="AO31" s="106"/>
      <c r="AP31" s="106"/>
      <c r="AQ31" s="106"/>
      <c r="AR31" s="107"/>
      <c r="AS31" s="107"/>
    </row>
    <row r="32" spans="40:45" s="105" customFormat="1" ht="19.5" customHeight="1">
      <c r="AN32" s="106"/>
      <c r="AO32" s="106"/>
      <c r="AP32" s="106"/>
      <c r="AQ32" s="106"/>
      <c r="AR32" s="107"/>
      <c r="AS32" s="107"/>
    </row>
    <row r="33" spans="3:46" s="105" customFormat="1" ht="19.5" customHeight="1">
      <c r="AN33" s="106"/>
      <c r="AO33" s="106"/>
      <c r="AP33" s="106"/>
      <c r="AQ33" s="106"/>
      <c r="AR33" s="107"/>
      <c r="AS33" s="107"/>
    </row>
    <row r="34" spans="3:46" s="105" customFormat="1" ht="19.5" customHeight="1">
      <c r="AN34" s="106"/>
      <c r="AO34" s="106"/>
      <c r="AP34" s="106"/>
      <c r="AQ34" s="106"/>
      <c r="AR34" s="107"/>
      <c r="AS34" s="107"/>
    </row>
    <row r="35" spans="3:46" s="105" customFormat="1" ht="19.5" customHeight="1">
      <c r="AN35" s="106"/>
      <c r="AO35" s="106"/>
      <c r="AP35" s="106"/>
      <c r="AQ35" s="106"/>
      <c r="AR35" s="107"/>
      <c r="AS35" s="107"/>
    </row>
    <row r="36" spans="3:46" s="105" customFormat="1" ht="19.5" customHeight="1">
      <c r="AN36" s="106"/>
      <c r="AO36" s="106"/>
      <c r="AP36" s="106"/>
      <c r="AQ36" s="106"/>
      <c r="AR36" s="107"/>
      <c r="AS36" s="107"/>
    </row>
    <row r="37" spans="3:46" s="105" customFormat="1" ht="19.5" customHeight="1">
      <c r="AN37" s="106"/>
      <c r="AO37" s="106"/>
      <c r="AP37" s="106"/>
      <c r="AQ37" s="106"/>
      <c r="AR37" s="107"/>
      <c r="AS37" s="107"/>
    </row>
    <row r="38" spans="3:46" s="105" customFormat="1" ht="19.5" customHeight="1">
      <c r="AN38" s="106"/>
      <c r="AO38" s="106"/>
      <c r="AP38" s="106"/>
      <c r="AQ38" s="106"/>
      <c r="AR38" s="107"/>
      <c r="AS38" s="107"/>
    </row>
    <row r="39" spans="3:46" ht="16.5" customHeight="1" thickBot="1">
      <c r="D39" s="72" t="s">
        <v>99</v>
      </c>
    </row>
    <row r="40" spans="3:46" ht="16.5" customHeight="1" thickBot="1">
      <c r="E40" s="99" t="s">
        <v>100</v>
      </c>
      <c r="F40" s="259" t="s">
        <v>96</v>
      </c>
      <c r="G40" s="259"/>
      <c r="H40" s="259"/>
      <c r="I40" s="259"/>
      <c r="J40" s="259" t="s">
        <v>97</v>
      </c>
      <c r="K40" s="259"/>
      <c r="L40" s="259"/>
      <c r="M40" s="259"/>
      <c r="N40" s="259"/>
      <c r="O40" s="259"/>
      <c r="P40" s="259"/>
      <c r="Q40" s="259"/>
      <c r="R40" s="259"/>
      <c r="S40" s="259"/>
      <c r="T40" s="260"/>
    </row>
    <row r="41" spans="3:46" ht="16.5" customHeight="1" thickTop="1">
      <c r="E41" s="75" t="s">
        <v>93</v>
      </c>
      <c r="F41" s="265" t="s">
        <v>178</v>
      </c>
      <c r="G41" s="265"/>
      <c r="H41" s="265"/>
      <c r="I41" s="265"/>
      <c r="J41" s="265" t="s">
        <v>184</v>
      </c>
      <c r="K41" s="265"/>
      <c r="L41" s="265"/>
      <c r="M41" s="265"/>
      <c r="N41" s="265"/>
      <c r="O41" s="265"/>
      <c r="P41" s="265"/>
      <c r="Q41" s="265"/>
      <c r="R41" s="265"/>
      <c r="S41" s="265"/>
      <c r="T41" s="266"/>
    </row>
    <row r="42" spans="3:46" ht="16.5" customHeight="1">
      <c r="E42" s="74" t="s">
        <v>94</v>
      </c>
      <c r="F42" s="267" t="s">
        <v>95</v>
      </c>
      <c r="G42" s="267"/>
      <c r="H42" s="267"/>
      <c r="I42" s="267"/>
      <c r="J42" s="267" t="s">
        <v>185</v>
      </c>
      <c r="K42" s="267"/>
      <c r="L42" s="267"/>
      <c r="M42" s="267"/>
      <c r="N42" s="267"/>
      <c r="O42" s="267"/>
      <c r="P42" s="267"/>
      <c r="Q42" s="267"/>
      <c r="R42" s="267"/>
      <c r="S42" s="267"/>
      <c r="T42" s="268"/>
    </row>
    <row r="43" spans="3:46" ht="16.5" customHeight="1">
      <c r="E43" s="74" t="s">
        <v>98</v>
      </c>
      <c r="F43" s="267" t="s">
        <v>177</v>
      </c>
      <c r="G43" s="267"/>
      <c r="H43" s="267"/>
      <c r="I43" s="267"/>
      <c r="J43" s="267" t="s">
        <v>186</v>
      </c>
      <c r="K43" s="267"/>
      <c r="L43" s="267"/>
      <c r="M43" s="267"/>
      <c r="N43" s="267"/>
      <c r="O43" s="267"/>
      <c r="P43" s="267"/>
      <c r="Q43" s="267"/>
      <c r="R43" s="267"/>
      <c r="S43" s="267"/>
      <c r="T43" s="268"/>
    </row>
    <row r="45" spans="3:46" ht="16.5" customHeight="1">
      <c r="D45" s="8" t="s">
        <v>174</v>
      </c>
    </row>
    <row r="46" spans="3:46" ht="16.5" customHeight="1" thickBot="1"/>
    <row r="47" spans="3:46" ht="16.5" customHeight="1" thickBot="1">
      <c r="C47" s="109"/>
      <c r="E47" s="258" t="s">
        <v>175</v>
      </c>
      <c r="F47" s="259"/>
      <c r="G47" s="259" t="s">
        <v>176</v>
      </c>
      <c r="H47" s="260"/>
      <c r="M47" s="8"/>
      <c r="AN47" s="9"/>
      <c r="AT47" s="7"/>
    </row>
    <row r="48" spans="3:46" ht="16.5" customHeight="1" thickTop="1">
      <c r="C48" s="109"/>
      <c r="E48" s="261">
        <v>1</v>
      </c>
      <c r="F48" s="262"/>
      <c r="G48" s="263"/>
      <c r="H48" s="264"/>
      <c r="I48" s="2"/>
      <c r="J48" s="2"/>
      <c r="L48" s="2"/>
      <c r="M48" s="2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N48" s="9"/>
      <c r="AT48" s="7"/>
    </row>
    <row r="49" spans="2:46" ht="16.5" customHeight="1">
      <c r="C49" s="109"/>
      <c r="E49" s="254">
        <v>2</v>
      </c>
      <c r="F49" s="255"/>
      <c r="G49" s="256"/>
      <c r="H49" s="257"/>
      <c r="I49" s="2"/>
      <c r="J49" s="2"/>
      <c r="L49" s="2"/>
      <c r="M49" s="2"/>
      <c r="AN49" s="9"/>
      <c r="AT49" s="7"/>
    </row>
    <row r="50" spans="2:46" ht="16.5" customHeight="1">
      <c r="C50" s="109"/>
      <c r="E50" s="254">
        <v>3</v>
      </c>
      <c r="F50" s="255"/>
      <c r="G50" s="256"/>
      <c r="H50" s="257"/>
      <c r="I50" s="2"/>
      <c r="J50" s="2"/>
      <c r="L50" s="2"/>
      <c r="M50" s="2"/>
      <c r="AN50" s="9"/>
      <c r="AT50" s="7"/>
    </row>
    <row r="51" spans="2:46" ht="16.5" customHeight="1">
      <c r="C51" s="109"/>
      <c r="E51" s="254">
        <v>4</v>
      </c>
      <c r="F51" s="255"/>
      <c r="G51" s="256"/>
      <c r="H51" s="257"/>
      <c r="I51" s="2"/>
      <c r="J51" s="2"/>
      <c r="L51" s="2"/>
      <c r="M51" s="2"/>
      <c r="AN51" s="9"/>
      <c r="AT51" s="7"/>
    </row>
    <row r="52" spans="2:46" ht="16.5" customHeight="1">
      <c r="C52" s="109"/>
      <c r="E52" s="254">
        <v>5</v>
      </c>
      <c r="F52" s="255"/>
      <c r="G52" s="100"/>
      <c r="H52" s="101"/>
      <c r="I52" s="2"/>
      <c r="J52" s="2"/>
      <c r="L52" s="2"/>
      <c r="M52" s="2"/>
      <c r="AN52" s="9"/>
      <c r="AT52" s="7"/>
    </row>
    <row r="53" spans="2:46" ht="16.5" customHeight="1">
      <c r="C53" s="109"/>
      <c r="E53" s="254">
        <v>6</v>
      </c>
      <c r="F53" s="255"/>
      <c r="G53" s="100"/>
      <c r="H53" s="101"/>
      <c r="I53" s="2"/>
      <c r="J53" s="2"/>
      <c r="L53" s="2"/>
      <c r="M53" s="2"/>
      <c r="AN53" s="9"/>
      <c r="AT53" s="7"/>
    </row>
    <row r="54" spans="2:46" ht="16.5" customHeight="1">
      <c r="C54" s="109"/>
      <c r="E54" s="254">
        <v>7</v>
      </c>
      <c r="F54" s="255"/>
      <c r="G54" s="100"/>
      <c r="H54" s="101"/>
      <c r="I54" s="2"/>
      <c r="J54" s="2"/>
      <c r="L54" s="2"/>
      <c r="M54" s="2"/>
      <c r="AN54" s="9"/>
      <c r="AT54" s="7"/>
    </row>
    <row r="55" spans="2:46" ht="16.5" customHeight="1">
      <c r="C55" s="109"/>
      <c r="E55" s="254">
        <v>8</v>
      </c>
      <c r="F55" s="255"/>
      <c r="G55" s="256"/>
      <c r="H55" s="257"/>
      <c r="I55" s="2"/>
      <c r="J55" s="2"/>
      <c r="L55" s="2"/>
      <c r="M55" s="2"/>
      <c r="AN55" s="9"/>
      <c r="AT55" s="7"/>
    </row>
    <row r="56" spans="2:46" s="104" customFormat="1" ht="16.5" customHeight="1">
      <c r="B56" s="109"/>
      <c r="C56" s="109"/>
      <c r="D56" s="109"/>
      <c r="E56" s="254">
        <v>9</v>
      </c>
      <c r="F56" s="255"/>
      <c r="G56" s="256"/>
      <c r="H56" s="257"/>
      <c r="K56" s="109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08"/>
      <c r="AP56" s="108"/>
      <c r="AQ56" s="108"/>
      <c r="AR56" s="108"/>
      <c r="AS56" s="108"/>
      <c r="AT56" s="108"/>
    </row>
    <row r="57" spans="2:46" s="104" customFormat="1" ht="16.5" customHeight="1">
      <c r="B57" s="109"/>
      <c r="C57" s="109"/>
      <c r="D57" s="109"/>
      <c r="E57" s="254">
        <v>10</v>
      </c>
      <c r="F57" s="255"/>
      <c r="G57" s="256"/>
      <c r="H57" s="257"/>
      <c r="K57" s="109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08"/>
      <c r="AP57" s="108"/>
      <c r="AQ57" s="108"/>
      <c r="AR57" s="108"/>
      <c r="AS57" s="108"/>
      <c r="AT57" s="108"/>
    </row>
    <row r="59" spans="2:46" ht="16.5" customHeight="1">
      <c r="D59" s="8" t="s">
        <v>180</v>
      </c>
    </row>
    <row r="60" spans="2:46" s="105" customFormat="1" ht="19.5" customHeight="1">
      <c r="E60" s="105" t="s">
        <v>278</v>
      </c>
      <c r="AN60" s="106"/>
      <c r="AO60" s="106"/>
      <c r="AP60" s="106"/>
      <c r="AQ60" s="106"/>
      <c r="AR60" s="107"/>
      <c r="AS60" s="107"/>
    </row>
    <row r="61" spans="2:46" s="105" customFormat="1" ht="19.5" customHeight="1" thickBot="1">
      <c r="E61" s="269" t="s">
        <v>129</v>
      </c>
      <c r="F61" s="269"/>
      <c r="G61" s="269"/>
      <c r="H61" s="269"/>
      <c r="I61" s="269"/>
      <c r="J61" s="269"/>
      <c r="K61" s="269"/>
      <c r="L61" s="269"/>
      <c r="M61" s="269"/>
      <c r="N61" s="269"/>
      <c r="O61" s="269" t="s">
        <v>279</v>
      </c>
      <c r="P61" s="269"/>
      <c r="Q61" s="269"/>
      <c r="R61" s="269"/>
      <c r="S61" s="269"/>
      <c r="T61" s="269" t="s">
        <v>280</v>
      </c>
      <c r="U61" s="269"/>
      <c r="V61" s="269"/>
      <c r="W61" s="269"/>
      <c r="X61" s="269"/>
      <c r="Y61" s="269"/>
      <c r="AN61" s="106"/>
      <c r="AO61" s="106"/>
      <c r="AP61" s="106"/>
      <c r="AQ61" s="106"/>
      <c r="AR61" s="107"/>
      <c r="AS61" s="107"/>
    </row>
    <row r="62" spans="2:46" s="105" customFormat="1" ht="19.5" customHeight="1" thickTop="1">
      <c r="E62" s="270" t="s">
        <v>286</v>
      </c>
      <c r="F62" s="270"/>
      <c r="G62" s="270"/>
      <c r="H62" s="270"/>
      <c r="I62" s="270"/>
      <c r="J62" s="270"/>
      <c r="K62" s="270"/>
      <c r="L62" s="270"/>
      <c r="M62" s="270"/>
      <c r="N62" s="270"/>
      <c r="O62" s="271" t="s">
        <v>284</v>
      </c>
      <c r="P62" s="271"/>
      <c r="Q62" s="271"/>
      <c r="R62" s="271"/>
      <c r="S62" s="271"/>
      <c r="T62" s="271" t="s">
        <v>285</v>
      </c>
      <c r="U62" s="271"/>
      <c r="V62" s="271"/>
      <c r="W62" s="271"/>
      <c r="X62" s="271"/>
      <c r="Y62" s="271"/>
      <c r="AN62" s="106"/>
      <c r="AO62" s="106"/>
      <c r="AP62" s="106"/>
      <c r="AQ62" s="106"/>
      <c r="AR62" s="107"/>
      <c r="AS62" s="107"/>
    </row>
    <row r="63" spans="2:46" s="105" customFormat="1" ht="19.5" customHeight="1">
      <c r="E63" s="272" t="s">
        <v>287</v>
      </c>
      <c r="F63" s="272"/>
      <c r="G63" s="272"/>
      <c r="H63" s="272"/>
      <c r="I63" s="272"/>
      <c r="J63" s="272"/>
      <c r="K63" s="272"/>
      <c r="L63" s="272"/>
      <c r="M63" s="272"/>
      <c r="N63" s="272"/>
      <c r="O63" s="273" t="s">
        <v>281</v>
      </c>
      <c r="P63" s="273"/>
      <c r="Q63" s="273"/>
      <c r="R63" s="273"/>
      <c r="S63" s="273"/>
      <c r="T63" s="273" t="s">
        <v>282</v>
      </c>
      <c r="U63" s="273"/>
      <c r="V63" s="273"/>
      <c r="W63" s="273"/>
      <c r="X63" s="273"/>
      <c r="Y63" s="273"/>
      <c r="AN63" s="106"/>
      <c r="AO63" s="106"/>
      <c r="AP63" s="106"/>
      <c r="AQ63" s="106"/>
      <c r="AR63" s="107"/>
      <c r="AS63" s="107"/>
    </row>
    <row r="64" spans="2:46" s="105" customFormat="1" ht="19.5" customHeight="1">
      <c r="E64" s="272" t="s">
        <v>288</v>
      </c>
      <c r="F64" s="272"/>
      <c r="G64" s="272"/>
      <c r="H64" s="272"/>
      <c r="I64" s="272"/>
      <c r="J64" s="272"/>
      <c r="K64" s="272"/>
      <c r="L64" s="272"/>
      <c r="M64" s="272"/>
      <c r="N64" s="272"/>
      <c r="O64" s="273" t="s">
        <v>283</v>
      </c>
      <c r="P64" s="273"/>
      <c r="Q64" s="273"/>
      <c r="R64" s="273"/>
      <c r="S64" s="273"/>
      <c r="T64" s="273" t="s">
        <v>289</v>
      </c>
      <c r="U64" s="273"/>
      <c r="V64" s="273"/>
      <c r="W64" s="273"/>
      <c r="X64" s="273"/>
      <c r="Y64" s="273"/>
      <c r="AN64" s="106"/>
      <c r="AO64" s="106"/>
      <c r="AP64" s="106"/>
      <c r="AQ64" s="106"/>
      <c r="AR64" s="107"/>
      <c r="AS64" s="107"/>
    </row>
    <row r="65" spans="4:45" s="105" customFormat="1" ht="19.5" customHeight="1">
      <c r="E65" s="272" t="s">
        <v>292</v>
      </c>
      <c r="F65" s="272"/>
      <c r="G65" s="272"/>
      <c r="H65" s="272"/>
      <c r="I65" s="272"/>
      <c r="J65" s="272"/>
      <c r="K65" s="272"/>
      <c r="L65" s="272"/>
      <c r="M65" s="272"/>
      <c r="N65" s="272"/>
      <c r="O65" s="273" t="s">
        <v>290</v>
      </c>
      <c r="P65" s="273"/>
      <c r="Q65" s="273"/>
      <c r="R65" s="273"/>
      <c r="S65" s="273"/>
      <c r="T65" s="273" t="s">
        <v>291</v>
      </c>
      <c r="U65" s="273"/>
      <c r="V65" s="273"/>
      <c r="W65" s="273"/>
      <c r="X65" s="273"/>
      <c r="Y65" s="273"/>
      <c r="AN65" s="106"/>
      <c r="AO65" s="106"/>
      <c r="AP65" s="106"/>
      <c r="AQ65" s="106"/>
      <c r="AR65" s="107"/>
      <c r="AS65" s="107"/>
    </row>
    <row r="66" spans="4:45" s="105" customFormat="1" ht="19.5" customHeight="1"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AN66" s="106"/>
      <c r="AO66" s="106"/>
      <c r="AP66" s="106"/>
      <c r="AQ66" s="106"/>
      <c r="AR66" s="107"/>
      <c r="AS66" s="107"/>
    </row>
    <row r="67" spans="4:45" ht="16.5" customHeight="1">
      <c r="D67" s="8" t="s">
        <v>179</v>
      </c>
    </row>
  </sheetData>
  <mergeCells count="60">
    <mergeCell ref="E65:N65"/>
    <mergeCell ref="O65:S65"/>
    <mergeCell ref="T65:Y65"/>
    <mergeCell ref="E63:N63"/>
    <mergeCell ref="O63:S63"/>
    <mergeCell ref="T63:Y63"/>
    <mergeCell ref="E64:N64"/>
    <mergeCell ref="O64:S64"/>
    <mergeCell ref="T64:Y64"/>
    <mergeCell ref="E61:N61"/>
    <mergeCell ref="O61:S61"/>
    <mergeCell ref="T61:Y61"/>
    <mergeCell ref="E62:N62"/>
    <mergeCell ref="O62:S62"/>
    <mergeCell ref="T62:Y62"/>
    <mergeCell ref="G50:H50"/>
    <mergeCell ref="E51:F51"/>
    <mergeCell ref="G51:H51"/>
    <mergeCell ref="J43:T43"/>
    <mergeCell ref="F42:I42"/>
    <mergeCell ref="J42:T42"/>
    <mergeCell ref="F40:I40"/>
    <mergeCell ref="J40:T40"/>
    <mergeCell ref="F41:I41"/>
    <mergeCell ref="J41:T41"/>
    <mergeCell ref="F43:I43"/>
    <mergeCell ref="AL2:AR2"/>
    <mergeCell ref="N2:P2"/>
    <mergeCell ref="Q2:X2"/>
    <mergeCell ref="Y2:AA2"/>
    <mergeCell ref="AB2:AH2"/>
    <mergeCell ref="AI2:AK2"/>
    <mergeCell ref="AL3:AR3"/>
    <mergeCell ref="N4:P4"/>
    <mergeCell ref="Q4:X4"/>
    <mergeCell ref="Y4:AA4"/>
    <mergeCell ref="AB4:AH4"/>
    <mergeCell ref="AL4:AR4"/>
    <mergeCell ref="N3:P3"/>
    <mergeCell ref="Q3:X3"/>
    <mergeCell ref="Y3:AA3"/>
    <mergeCell ref="AB3:AH3"/>
    <mergeCell ref="AI3:AK3"/>
    <mergeCell ref="AI4:AK4"/>
    <mergeCell ref="E57:F57"/>
    <mergeCell ref="G57:H57"/>
    <mergeCell ref="E47:F47"/>
    <mergeCell ref="G47:H47"/>
    <mergeCell ref="E48:F48"/>
    <mergeCell ref="G48:H48"/>
    <mergeCell ref="E53:F53"/>
    <mergeCell ref="E54:F54"/>
    <mergeCell ref="E55:F55"/>
    <mergeCell ref="G55:H55"/>
    <mergeCell ref="E56:F56"/>
    <mergeCell ref="G56:H56"/>
    <mergeCell ref="E52:F52"/>
    <mergeCell ref="E49:F49"/>
    <mergeCell ref="G49:H49"/>
    <mergeCell ref="E50:F50"/>
  </mergeCells>
  <phoneticPr fontId="2"/>
  <pageMargins left="0.7" right="0.7" top="0.75" bottom="0.75" header="0.3" footer="0.3"/>
  <pageSetup paperSize="8" scale="5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AY51"/>
  <sheetViews>
    <sheetView workbookViewId="0">
      <selection activeCell="E28" sqref="E28:K28"/>
    </sheetView>
  </sheetViews>
  <sheetFormatPr defaultColWidth="3.375" defaultRowHeight="16.5" customHeight="1"/>
  <cols>
    <col min="1" max="1" width="1.5" style="15" customWidth="1"/>
    <col min="2" max="13" width="3.375" style="16" customWidth="1"/>
    <col min="14" max="46" width="3.375" style="17" customWidth="1"/>
    <col min="47" max="53" width="3.375" style="15" customWidth="1"/>
    <col min="54" max="240" width="2.375" style="15" customWidth="1"/>
    <col min="241" max="241" width="1.5" style="15" customWidth="1"/>
    <col min="242" max="16384" width="3.375" style="15"/>
  </cols>
  <sheetData>
    <row r="1" spans="2:51" s="2" customFormat="1" ht="5.45" customHeight="1" thickBot="1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7"/>
      <c r="AP1" s="7"/>
      <c r="AQ1" s="7"/>
      <c r="AR1" s="7"/>
      <c r="AS1" s="7"/>
      <c r="AT1" s="7"/>
    </row>
    <row r="2" spans="2:51" s="4" customFormat="1" ht="15.75">
      <c r="O2" s="212" t="str">
        <f>表紙!E12</f>
        <v>システム名</v>
      </c>
      <c r="P2" s="213"/>
      <c r="Q2" s="214"/>
      <c r="R2" s="224" t="str">
        <f>表紙!L12</f>
        <v>記帳くんCloudMJS管理サイト</v>
      </c>
      <c r="S2" s="225"/>
      <c r="T2" s="225"/>
      <c r="U2" s="225"/>
      <c r="V2" s="225"/>
      <c r="W2" s="225"/>
      <c r="X2" s="225"/>
      <c r="Y2" s="231"/>
      <c r="Z2" s="243" t="str">
        <f>表紙!E15</f>
        <v>機能ID</v>
      </c>
      <c r="AA2" s="213"/>
      <c r="AB2" s="214"/>
      <c r="AC2" s="224" t="str">
        <f>表紙!L15</f>
        <v>VKZSysAdmin0004</v>
      </c>
      <c r="AD2" s="225"/>
      <c r="AE2" s="225"/>
      <c r="AF2" s="225"/>
      <c r="AG2" s="225"/>
      <c r="AH2" s="225"/>
      <c r="AI2" s="231"/>
      <c r="AJ2" s="243" t="str">
        <f>表紙!E16</f>
        <v>機能名</v>
      </c>
      <c r="AK2" s="213"/>
      <c r="AL2" s="214"/>
      <c r="AM2" s="224" t="str">
        <f>表紙!L16</f>
        <v>インフォメーションサイトコンテンツ管理ページ</v>
      </c>
      <c r="AN2" s="225"/>
      <c r="AO2" s="225"/>
      <c r="AP2" s="225"/>
      <c r="AQ2" s="225"/>
      <c r="AR2" s="225"/>
      <c r="AS2" s="226"/>
      <c r="AT2" s="6"/>
    </row>
    <row r="3" spans="2:51" s="4" customFormat="1" ht="15.75">
      <c r="O3" s="227" t="str">
        <f>表紙!E13</f>
        <v>サブシステムID</v>
      </c>
      <c r="P3" s="228"/>
      <c r="Q3" s="229"/>
      <c r="R3" s="221">
        <f>表紙!L13</f>
        <v>0</v>
      </c>
      <c r="S3" s="222"/>
      <c r="T3" s="222"/>
      <c r="U3" s="222"/>
      <c r="V3" s="222"/>
      <c r="W3" s="222"/>
      <c r="X3" s="222"/>
      <c r="Y3" s="248"/>
      <c r="Z3" s="244" t="str">
        <f>表紙!E18</f>
        <v>作成年月日</v>
      </c>
      <c r="AA3" s="228"/>
      <c r="AB3" s="229"/>
      <c r="AC3" s="232">
        <f>表紙!L18</f>
        <v>42821</v>
      </c>
      <c r="AD3" s="233"/>
      <c r="AE3" s="233"/>
      <c r="AF3" s="233"/>
      <c r="AG3" s="233"/>
      <c r="AH3" s="233"/>
      <c r="AI3" s="234"/>
      <c r="AJ3" s="244" t="str">
        <f>表紙!E19</f>
        <v>作成者</v>
      </c>
      <c r="AK3" s="228"/>
      <c r="AL3" s="229"/>
      <c r="AM3" s="221" t="str">
        <f>表紙!L19</f>
        <v>五十嵐隆宏</v>
      </c>
      <c r="AN3" s="222"/>
      <c r="AO3" s="222"/>
      <c r="AP3" s="222"/>
      <c r="AQ3" s="222"/>
      <c r="AR3" s="222"/>
      <c r="AS3" s="223"/>
      <c r="AT3" s="6"/>
    </row>
    <row r="4" spans="2:51" s="4" customFormat="1" thickBot="1">
      <c r="O4" s="230" t="str">
        <f>表紙!E14</f>
        <v>サブシステム名</v>
      </c>
      <c r="P4" s="216"/>
      <c r="Q4" s="217"/>
      <c r="R4" s="218">
        <f>表紙!L14</f>
        <v>0</v>
      </c>
      <c r="S4" s="219"/>
      <c r="T4" s="219"/>
      <c r="U4" s="219"/>
      <c r="V4" s="219"/>
      <c r="W4" s="219"/>
      <c r="X4" s="219"/>
      <c r="Y4" s="249"/>
      <c r="Z4" s="215" t="str">
        <f>表紙!E20</f>
        <v>最終更新年月日</v>
      </c>
      <c r="AA4" s="216"/>
      <c r="AB4" s="217"/>
      <c r="AC4" s="235">
        <f>表紙!L20</f>
        <v>42828</v>
      </c>
      <c r="AD4" s="236"/>
      <c r="AE4" s="236"/>
      <c r="AF4" s="236"/>
      <c r="AG4" s="236"/>
      <c r="AH4" s="236"/>
      <c r="AI4" s="237"/>
      <c r="AJ4" s="215" t="str">
        <f>表紙!E21</f>
        <v>最終更新者</v>
      </c>
      <c r="AK4" s="216"/>
      <c r="AL4" s="217"/>
      <c r="AM4" s="218" t="str">
        <f>表紙!L21</f>
        <v>五十嵐隆宏</v>
      </c>
      <c r="AN4" s="219"/>
      <c r="AO4" s="219"/>
      <c r="AP4" s="219"/>
      <c r="AQ4" s="219"/>
      <c r="AR4" s="219"/>
      <c r="AS4" s="220"/>
      <c r="AT4" s="6"/>
    </row>
    <row r="5" spans="2:51" s="4" customFormat="1" ht="6.4" customHeight="1">
      <c r="AO5" s="5"/>
      <c r="AP5" s="5"/>
      <c r="AQ5" s="5"/>
      <c r="AR5" s="5"/>
      <c r="AS5" s="6"/>
      <c r="AT5" s="6"/>
    </row>
    <row r="6" spans="2:51" s="2" customFormat="1" ht="16.5" customHeight="1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7"/>
      <c r="AF6" s="7"/>
      <c r="AG6" s="7"/>
      <c r="AH6" s="7"/>
      <c r="AI6" s="7"/>
      <c r="AJ6" s="7"/>
    </row>
    <row r="7" spans="2:51" s="59" customFormat="1" ht="15" customHeight="1">
      <c r="B7" s="304" t="s">
        <v>101</v>
      </c>
      <c r="C7" s="305"/>
      <c r="D7" s="308" t="s">
        <v>44</v>
      </c>
      <c r="E7" s="289" t="s">
        <v>45</v>
      </c>
      <c r="F7" s="290"/>
      <c r="G7" s="290"/>
      <c r="H7" s="290"/>
      <c r="I7" s="290"/>
      <c r="J7" s="290"/>
      <c r="K7" s="291"/>
      <c r="L7" s="289" t="s">
        <v>110</v>
      </c>
      <c r="M7" s="290"/>
      <c r="N7" s="290"/>
      <c r="O7" s="290"/>
      <c r="P7" s="290"/>
      <c r="Q7" s="290"/>
      <c r="R7" s="291"/>
      <c r="S7" s="289" t="s">
        <v>116</v>
      </c>
      <c r="T7" s="290"/>
      <c r="U7" s="290"/>
      <c r="V7" s="290"/>
      <c r="W7" s="290"/>
      <c r="X7" s="290"/>
      <c r="Y7" s="291"/>
      <c r="Z7" s="292" t="s">
        <v>102</v>
      </c>
      <c r="AA7" s="293"/>
      <c r="AB7" s="294" t="s">
        <v>34</v>
      </c>
      <c r="AC7" s="293"/>
      <c r="AD7" s="295" t="s">
        <v>46</v>
      </c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6"/>
      <c r="AR7" s="297"/>
      <c r="AS7" s="295" t="s">
        <v>117</v>
      </c>
      <c r="AT7" s="296"/>
      <c r="AU7" s="296"/>
      <c r="AV7" s="296"/>
      <c r="AW7" s="296"/>
      <c r="AX7" s="296"/>
      <c r="AY7" s="297"/>
    </row>
    <row r="8" spans="2:51" s="59" customFormat="1" ht="15" customHeight="1">
      <c r="B8" s="306"/>
      <c r="C8" s="307"/>
      <c r="D8" s="308"/>
      <c r="E8" s="289"/>
      <c r="F8" s="290"/>
      <c r="G8" s="290"/>
      <c r="H8" s="290"/>
      <c r="I8" s="290"/>
      <c r="J8" s="290"/>
      <c r="K8" s="291"/>
      <c r="L8" s="289"/>
      <c r="M8" s="290"/>
      <c r="N8" s="290"/>
      <c r="O8" s="290"/>
      <c r="P8" s="290"/>
      <c r="Q8" s="290"/>
      <c r="R8" s="291"/>
      <c r="S8" s="289"/>
      <c r="T8" s="290"/>
      <c r="U8" s="290"/>
      <c r="V8" s="290"/>
      <c r="W8" s="290"/>
      <c r="X8" s="290"/>
      <c r="Y8" s="291"/>
      <c r="Z8" s="294"/>
      <c r="AA8" s="293"/>
      <c r="AB8" s="294"/>
      <c r="AC8" s="293"/>
      <c r="AD8" s="298"/>
      <c r="AE8" s="299"/>
      <c r="AF8" s="299"/>
      <c r="AG8" s="299"/>
      <c r="AH8" s="299"/>
      <c r="AI8" s="299"/>
      <c r="AJ8" s="299"/>
      <c r="AK8" s="299"/>
      <c r="AL8" s="299"/>
      <c r="AM8" s="299"/>
      <c r="AN8" s="299"/>
      <c r="AO8" s="299"/>
      <c r="AP8" s="299"/>
      <c r="AQ8" s="299"/>
      <c r="AR8" s="300"/>
      <c r="AS8" s="298"/>
      <c r="AT8" s="299"/>
      <c r="AU8" s="299"/>
      <c r="AV8" s="299"/>
      <c r="AW8" s="299"/>
      <c r="AX8" s="299"/>
      <c r="AY8" s="300"/>
    </row>
    <row r="9" spans="2:51" s="14" customFormat="1" ht="12.6" customHeight="1">
      <c r="B9" s="277" t="s">
        <v>201</v>
      </c>
      <c r="C9" s="278"/>
      <c r="D9" s="73"/>
      <c r="E9" s="286" t="s">
        <v>205</v>
      </c>
      <c r="F9" s="287"/>
      <c r="G9" s="287"/>
      <c r="H9" s="287"/>
      <c r="I9" s="287"/>
      <c r="J9" s="287"/>
      <c r="K9" s="288"/>
      <c r="L9" s="279" t="s">
        <v>206</v>
      </c>
      <c r="M9" s="280"/>
      <c r="N9" s="280"/>
      <c r="O9" s="280"/>
      <c r="P9" s="280"/>
      <c r="Q9" s="280"/>
      <c r="R9" s="280"/>
      <c r="S9" s="279"/>
      <c r="T9" s="280"/>
      <c r="U9" s="280"/>
      <c r="V9" s="280"/>
      <c r="W9" s="280"/>
      <c r="X9" s="280"/>
      <c r="Y9" s="280"/>
      <c r="Z9" s="283" t="s">
        <v>192</v>
      </c>
      <c r="AA9" s="283"/>
      <c r="AB9" s="284"/>
      <c r="AC9" s="285"/>
      <c r="AD9" s="274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6"/>
      <c r="AS9" s="274"/>
      <c r="AT9" s="275"/>
      <c r="AU9" s="275"/>
      <c r="AV9" s="275"/>
      <c r="AW9" s="275"/>
      <c r="AX9" s="275"/>
      <c r="AY9" s="276"/>
    </row>
    <row r="10" spans="2:51" s="14" customFormat="1" ht="12.6" customHeight="1">
      <c r="B10" s="277" t="s">
        <v>202</v>
      </c>
      <c r="C10" s="278"/>
      <c r="D10" s="141"/>
      <c r="E10" s="279" t="s">
        <v>210</v>
      </c>
      <c r="F10" s="280"/>
      <c r="G10" s="280"/>
      <c r="H10" s="280"/>
      <c r="I10" s="280"/>
      <c r="J10" s="280"/>
      <c r="K10" s="280"/>
      <c r="L10" s="279" t="s">
        <v>207</v>
      </c>
      <c r="M10" s="280"/>
      <c r="N10" s="280"/>
      <c r="O10" s="280"/>
      <c r="P10" s="280"/>
      <c r="Q10" s="280"/>
      <c r="R10" s="280"/>
      <c r="S10" s="281"/>
      <c r="T10" s="282"/>
      <c r="U10" s="282"/>
      <c r="V10" s="282"/>
      <c r="W10" s="282"/>
      <c r="X10" s="282"/>
      <c r="Y10" s="282"/>
      <c r="Z10" s="283" t="s">
        <v>192</v>
      </c>
      <c r="AA10" s="283"/>
      <c r="AB10" s="284"/>
      <c r="AC10" s="285"/>
      <c r="AD10" s="274"/>
      <c r="AE10" s="275"/>
      <c r="AF10" s="275"/>
      <c r="AG10" s="275"/>
      <c r="AH10" s="275"/>
      <c r="AI10" s="275"/>
      <c r="AJ10" s="275"/>
      <c r="AK10" s="275"/>
      <c r="AL10" s="275"/>
      <c r="AM10" s="275"/>
      <c r="AN10" s="275"/>
      <c r="AO10" s="275"/>
      <c r="AP10" s="275"/>
      <c r="AQ10" s="275"/>
      <c r="AR10" s="276"/>
      <c r="AS10" s="274"/>
      <c r="AT10" s="275"/>
      <c r="AU10" s="275"/>
      <c r="AV10" s="275"/>
      <c r="AW10" s="275"/>
      <c r="AX10" s="275"/>
      <c r="AY10" s="276"/>
    </row>
    <row r="11" spans="2:51" s="14" customFormat="1" ht="12.6" customHeight="1">
      <c r="B11" s="277" t="s">
        <v>203</v>
      </c>
      <c r="C11" s="278"/>
      <c r="D11" s="158"/>
      <c r="E11" s="281" t="s">
        <v>211</v>
      </c>
      <c r="F11" s="282"/>
      <c r="G11" s="282"/>
      <c r="H11" s="282"/>
      <c r="I11" s="282"/>
      <c r="J11" s="282"/>
      <c r="K11" s="282"/>
      <c r="L11" s="281" t="s">
        <v>208</v>
      </c>
      <c r="M11" s="282"/>
      <c r="N11" s="282"/>
      <c r="O11" s="282"/>
      <c r="P11" s="282"/>
      <c r="Q11" s="282"/>
      <c r="R11" s="282"/>
      <c r="S11" s="281"/>
      <c r="T11" s="282"/>
      <c r="U11" s="282"/>
      <c r="V11" s="282"/>
      <c r="W11" s="282"/>
      <c r="X11" s="282"/>
      <c r="Y11" s="282"/>
      <c r="Z11" s="283" t="s">
        <v>192</v>
      </c>
      <c r="AA11" s="283"/>
      <c r="AB11" s="284"/>
      <c r="AC11" s="285"/>
      <c r="AD11" s="274"/>
      <c r="AE11" s="275"/>
      <c r="AF11" s="275"/>
      <c r="AG11" s="275"/>
      <c r="AH11" s="275"/>
      <c r="AI11" s="275"/>
      <c r="AJ11" s="275"/>
      <c r="AK11" s="275"/>
      <c r="AL11" s="275"/>
      <c r="AM11" s="275"/>
      <c r="AN11" s="275"/>
      <c r="AO11" s="275"/>
      <c r="AP11" s="275"/>
      <c r="AQ11" s="275"/>
      <c r="AR11" s="276"/>
      <c r="AS11" s="274"/>
      <c r="AT11" s="275"/>
      <c r="AU11" s="275"/>
      <c r="AV11" s="275"/>
      <c r="AW11" s="275"/>
      <c r="AX11" s="275"/>
      <c r="AY11" s="276"/>
    </row>
    <row r="12" spans="2:51" s="14" customFormat="1" ht="12.6" customHeight="1">
      <c r="B12" s="277" t="s">
        <v>204</v>
      </c>
      <c r="C12" s="278"/>
      <c r="D12" s="158"/>
      <c r="E12" s="279" t="s">
        <v>212</v>
      </c>
      <c r="F12" s="280"/>
      <c r="G12" s="280"/>
      <c r="H12" s="280"/>
      <c r="I12" s="280"/>
      <c r="J12" s="280"/>
      <c r="K12" s="280"/>
      <c r="L12" s="279" t="s">
        <v>209</v>
      </c>
      <c r="M12" s="280"/>
      <c r="N12" s="280"/>
      <c r="O12" s="280"/>
      <c r="P12" s="280"/>
      <c r="Q12" s="280"/>
      <c r="R12" s="280"/>
      <c r="S12" s="279"/>
      <c r="T12" s="280"/>
      <c r="U12" s="280"/>
      <c r="V12" s="280"/>
      <c r="W12" s="280"/>
      <c r="X12" s="280"/>
      <c r="Y12" s="280"/>
      <c r="Z12" s="283" t="s">
        <v>192</v>
      </c>
      <c r="AA12" s="283"/>
      <c r="AB12" s="284"/>
      <c r="AC12" s="285"/>
      <c r="AD12" s="274"/>
      <c r="AE12" s="275"/>
      <c r="AF12" s="275"/>
      <c r="AG12" s="275"/>
      <c r="AH12" s="275"/>
      <c r="AI12" s="275"/>
      <c r="AJ12" s="275"/>
      <c r="AK12" s="275"/>
      <c r="AL12" s="275"/>
      <c r="AM12" s="275"/>
      <c r="AN12" s="275"/>
      <c r="AO12" s="275"/>
      <c r="AP12" s="275"/>
      <c r="AQ12" s="275"/>
      <c r="AR12" s="276"/>
      <c r="AS12" s="274"/>
      <c r="AT12" s="275"/>
      <c r="AU12" s="275"/>
      <c r="AV12" s="275"/>
      <c r="AW12" s="275"/>
      <c r="AX12" s="275"/>
      <c r="AY12" s="276"/>
    </row>
    <row r="13" spans="2:51" s="14" customFormat="1" ht="12.6" customHeight="1">
      <c r="B13" s="277" t="s">
        <v>213</v>
      </c>
      <c r="C13" s="278"/>
      <c r="D13" s="158"/>
      <c r="E13" s="286" t="s">
        <v>214</v>
      </c>
      <c r="F13" s="287"/>
      <c r="G13" s="287"/>
      <c r="H13" s="287"/>
      <c r="I13" s="287"/>
      <c r="J13" s="287"/>
      <c r="K13" s="288"/>
      <c r="L13" s="281"/>
      <c r="M13" s="282"/>
      <c r="N13" s="282"/>
      <c r="O13" s="282"/>
      <c r="P13" s="282"/>
      <c r="Q13" s="282"/>
      <c r="R13" s="282"/>
      <c r="S13" s="279"/>
      <c r="T13" s="280"/>
      <c r="U13" s="280"/>
      <c r="V13" s="280"/>
      <c r="W13" s="280"/>
      <c r="X13" s="280"/>
      <c r="Y13" s="280"/>
      <c r="Z13" s="283" t="s">
        <v>193</v>
      </c>
      <c r="AA13" s="283"/>
      <c r="AB13" s="284"/>
      <c r="AC13" s="285"/>
      <c r="AD13" s="274"/>
      <c r="AE13" s="275"/>
      <c r="AF13" s="275"/>
      <c r="AG13" s="275"/>
      <c r="AH13" s="275"/>
      <c r="AI13" s="275"/>
      <c r="AJ13" s="275"/>
      <c r="AK13" s="275"/>
      <c r="AL13" s="275"/>
      <c r="AM13" s="275"/>
      <c r="AN13" s="275"/>
      <c r="AO13" s="275"/>
      <c r="AP13" s="275"/>
      <c r="AQ13" s="275"/>
      <c r="AR13" s="276"/>
      <c r="AS13" s="274"/>
      <c r="AT13" s="275"/>
      <c r="AU13" s="275"/>
      <c r="AV13" s="275"/>
      <c r="AW13" s="275"/>
      <c r="AX13" s="275"/>
      <c r="AY13" s="276"/>
    </row>
    <row r="14" spans="2:51" s="14" customFormat="1" ht="12.6" customHeight="1">
      <c r="B14" s="277" t="s">
        <v>215</v>
      </c>
      <c r="C14" s="278"/>
      <c r="D14" s="141"/>
      <c r="E14" s="286" t="s">
        <v>216</v>
      </c>
      <c r="F14" s="287"/>
      <c r="G14" s="287"/>
      <c r="H14" s="287"/>
      <c r="I14" s="287"/>
      <c r="J14" s="287"/>
      <c r="K14" s="288"/>
      <c r="L14" s="281"/>
      <c r="M14" s="282"/>
      <c r="N14" s="282"/>
      <c r="O14" s="282"/>
      <c r="P14" s="282"/>
      <c r="Q14" s="282"/>
      <c r="R14" s="282"/>
      <c r="S14" s="281"/>
      <c r="T14" s="282"/>
      <c r="U14" s="282"/>
      <c r="V14" s="282"/>
      <c r="W14" s="282"/>
      <c r="X14" s="282"/>
      <c r="Y14" s="282"/>
      <c r="Z14" s="283" t="s">
        <v>248</v>
      </c>
      <c r="AA14" s="283"/>
      <c r="AB14" s="284"/>
      <c r="AC14" s="285"/>
      <c r="AD14" s="274"/>
      <c r="AE14" s="275"/>
      <c r="AF14" s="275"/>
      <c r="AG14" s="275"/>
      <c r="AH14" s="275"/>
      <c r="AI14" s="275"/>
      <c r="AJ14" s="275"/>
      <c r="AK14" s="275"/>
      <c r="AL14" s="275"/>
      <c r="AM14" s="275"/>
      <c r="AN14" s="275"/>
      <c r="AO14" s="275"/>
      <c r="AP14" s="275"/>
      <c r="AQ14" s="275"/>
      <c r="AR14" s="276"/>
      <c r="AS14" s="274"/>
      <c r="AT14" s="275"/>
      <c r="AU14" s="275"/>
      <c r="AV14" s="275"/>
      <c r="AW14" s="275"/>
      <c r="AX14" s="275"/>
      <c r="AY14" s="276"/>
    </row>
    <row r="15" spans="2:51" s="14" customFormat="1" ht="12.6" customHeight="1">
      <c r="B15" s="277" t="s">
        <v>218</v>
      </c>
      <c r="C15" s="278"/>
      <c r="D15" s="73"/>
      <c r="E15" s="286" t="s">
        <v>205</v>
      </c>
      <c r="F15" s="287"/>
      <c r="G15" s="287"/>
      <c r="H15" s="287"/>
      <c r="I15" s="287"/>
      <c r="J15" s="287"/>
      <c r="K15" s="288"/>
      <c r="L15" s="279" t="s">
        <v>206</v>
      </c>
      <c r="M15" s="280"/>
      <c r="N15" s="280"/>
      <c r="O15" s="280"/>
      <c r="P15" s="280"/>
      <c r="Q15" s="280"/>
      <c r="R15" s="280"/>
      <c r="S15" s="279"/>
      <c r="T15" s="280"/>
      <c r="U15" s="280"/>
      <c r="V15" s="280"/>
      <c r="W15" s="280"/>
      <c r="X15" s="280"/>
      <c r="Y15" s="280"/>
      <c r="Z15" s="283" t="s">
        <v>192</v>
      </c>
      <c r="AA15" s="283"/>
      <c r="AB15" s="284"/>
      <c r="AC15" s="285"/>
      <c r="AD15" s="274"/>
      <c r="AE15" s="275"/>
      <c r="AF15" s="275"/>
      <c r="AG15" s="275"/>
      <c r="AH15" s="275"/>
      <c r="AI15" s="275"/>
      <c r="AJ15" s="275"/>
      <c r="AK15" s="275"/>
      <c r="AL15" s="275"/>
      <c r="AM15" s="275"/>
      <c r="AN15" s="275"/>
      <c r="AO15" s="275"/>
      <c r="AP15" s="275"/>
      <c r="AQ15" s="275"/>
      <c r="AR15" s="276"/>
      <c r="AS15" s="274"/>
      <c r="AT15" s="275"/>
      <c r="AU15" s="275"/>
      <c r="AV15" s="275"/>
      <c r="AW15" s="275"/>
      <c r="AX15" s="275"/>
      <c r="AY15" s="276"/>
    </row>
    <row r="16" spans="2:51" s="14" customFormat="1" ht="12.6" customHeight="1">
      <c r="B16" s="277" t="s">
        <v>219</v>
      </c>
      <c r="C16" s="278"/>
      <c r="D16" s="158"/>
      <c r="E16" s="279" t="s">
        <v>249</v>
      </c>
      <c r="F16" s="280"/>
      <c r="G16" s="280"/>
      <c r="H16" s="280"/>
      <c r="I16" s="280"/>
      <c r="J16" s="280"/>
      <c r="K16" s="280"/>
      <c r="L16" s="279"/>
      <c r="M16" s="280"/>
      <c r="N16" s="280"/>
      <c r="O16" s="280"/>
      <c r="P16" s="280"/>
      <c r="Q16" s="280"/>
      <c r="R16" s="280"/>
      <c r="S16" s="281"/>
      <c r="T16" s="282"/>
      <c r="U16" s="282"/>
      <c r="V16" s="282"/>
      <c r="W16" s="282"/>
      <c r="X16" s="282"/>
      <c r="Y16" s="282"/>
      <c r="Z16" s="283" t="s">
        <v>251</v>
      </c>
      <c r="AA16" s="283"/>
      <c r="AB16" s="284"/>
      <c r="AC16" s="285"/>
      <c r="AD16" s="274"/>
      <c r="AE16" s="275"/>
      <c r="AF16" s="275"/>
      <c r="AG16" s="275"/>
      <c r="AH16" s="275"/>
      <c r="AI16" s="275"/>
      <c r="AJ16" s="275"/>
      <c r="AK16" s="275"/>
      <c r="AL16" s="275"/>
      <c r="AM16" s="275"/>
      <c r="AN16" s="275"/>
      <c r="AO16" s="275"/>
      <c r="AP16" s="275"/>
      <c r="AQ16" s="275"/>
      <c r="AR16" s="276"/>
      <c r="AS16" s="274"/>
      <c r="AT16" s="275"/>
      <c r="AU16" s="275"/>
      <c r="AV16" s="275"/>
      <c r="AW16" s="275"/>
      <c r="AX16" s="275"/>
      <c r="AY16" s="276"/>
    </row>
    <row r="17" spans="2:51" s="14" customFormat="1" ht="12.6" customHeight="1">
      <c r="B17" s="277" t="s">
        <v>293</v>
      </c>
      <c r="C17" s="278"/>
      <c r="D17" s="159"/>
      <c r="E17" s="279" t="s">
        <v>294</v>
      </c>
      <c r="F17" s="280"/>
      <c r="G17" s="280"/>
      <c r="H17" s="280"/>
      <c r="I17" s="280"/>
      <c r="J17" s="280"/>
      <c r="K17" s="280"/>
      <c r="L17" s="279"/>
      <c r="M17" s="280"/>
      <c r="N17" s="280"/>
      <c r="O17" s="280"/>
      <c r="P17" s="280"/>
      <c r="Q17" s="280"/>
      <c r="R17" s="280"/>
      <c r="S17" s="281"/>
      <c r="T17" s="282"/>
      <c r="U17" s="282"/>
      <c r="V17" s="282"/>
      <c r="W17" s="282"/>
      <c r="X17" s="282"/>
      <c r="Y17" s="282"/>
      <c r="Z17" s="283" t="s">
        <v>192</v>
      </c>
      <c r="AA17" s="283"/>
      <c r="AB17" s="284"/>
      <c r="AC17" s="285"/>
      <c r="AD17" s="274"/>
      <c r="AE17" s="275"/>
      <c r="AF17" s="275"/>
      <c r="AG17" s="275"/>
      <c r="AH17" s="275"/>
      <c r="AI17" s="275"/>
      <c r="AJ17" s="275"/>
      <c r="AK17" s="275"/>
      <c r="AL17" s="275"/>
      <c r="AM17" s="275"/>
      <c r="AN17" s="275"/>
      <c r="AO17" s="275"/>
      <c r="AP17" s="275"/>
      <c r="AQ17" s="275"/>
      <c r="AR17" s="276"/>
      <c r="AS17" s="274"/>
      <c r="AT17" s="275"/>
      <c r="AU17" s="275"/>
      <c r="AV17" s="275"/>
      <c r="AW17" s="275"/>
      <c r="AX17" s="275"/>
      <c r="AY17" s="276"/>
    </row>
    <row r="18" spans="2:51" s="112" customFormat="1" ht="12.6" customHeight="1">
      <c r="B18" s="277" t="s">
        <v>220</v>
      </c>
      <c r="C18" s="278"/>
      <c r="D18" s="158"/>
      <c r="E18" s="279" t="s">
        <v>255</v>
      </c>
      <c r="F18" s="280"/>
      <c r="G18" s="280"/>
      <c r="H18" s="280"/>
      <c r="I18" s="280"/>
      <c r="J18" s="280"/>
      <c r="K18" s="280"/>
      <c r="L18" s="279" t="s">
        <v>207</v>
      </c>
      <c r="M18" s="280"/>
      <c r="N18" s="280"/>
      <c r="O18" s="280"/>
      <c r="P18" s="280"/>
      <c r="Q18" s="280"/>
      <c r="R18" s="280"/>
      <c r="S18" s="281"/>
      <c r="T18" s="282"/>
      <c r="U18" s="282"/>
      <c r="V18" s="282"/>
      <c r="W18" s="282"/>
      <c r="X18" s="282"/>
      <c r="Y18" s="282"/>
      <c r="Z18" s="283" t="s">
        <v>192</v>
      </c>
      <c r="AA18" s="283"/>
      <c r="AB18" s="284"/>
      <c r="AC18" s="285"/>
      <c r="AD18" s="274"/>
      <c r="AE18" s="275"/>
      <c r="AF18" s="275"/>
      <c r="AG18" s="275"/>
      <c r="AH18" s="275"/>
      <c r="AI18" s="275"/>
      <c r="AJ18" s="275"/>
      <c r="AK18" s="275"/>
      <c r="AL18" s="275"/>
      <c r="AM18" s="275"/>
      <c r="AN18" s="275"/>
      <c r="AO18" s="275"/>
      <c r="AP18" s="275"/>
      <c r="AQ18" s="275"/>
      <c r="AR18" s="276"/>
      <c r="AS18" s="274"/>
      <c r="AT18" s="275"/>
      <c r="AU18" s="275"/>
      <c r="AV18" s="275"/>
      <c r="AW18" s="275"/>
      <c r="AX18" s="275"/>
      <c r="AY18" s="276"/>
    </row>
    <row r="19" spans="2:51" s="112" customFormat="1" ht="12.6" customHeight="1">
      <c r="B19" s="277" t="s">
        <v>221</v>
      </c>
      <c r="C19" s="278"/>
      <c r="D19" s="158"/>
      <c r="E19" s="279" t="s">
        <v>257</v>
      </c>
      <c r="F19" s="280"/>
      <c r="G19" s="280"/>
      <c r="H19" s="280"/>
      <c r="I19" s="280"/>
      <c r="J19" s="280"/>
      <c r="K19" s="280"/>
      <c r="L19" s="279"/>
      <c r="M19" s="280"/>
      <c r="N19" s="280"/>
      <c r="O19" s="280"/>
      <c r="P19" s="280"/>
      <c r="Q19" s="280"/>
      <c r="R19" s="280"/>
      <c r="S19" s="281"/>
      <c r="T19" s="282"/>
      <c r="U19" s="282"/>
      <c r="V19" s="282"/>
      <c r="W19" s="282"/>
      <c r="X19" s="282"/>
      <c r="Y19" s="282"/>
      <c r="Z19" s="283" t="s">
        <v>256</v>
      </c>
      <c r="AA19" s="283"/>
      <c r="AB19" s="284"/>
      <c r="AC19" s="285"/>
      <c r="AD19" s="274"/>
      <c r="AE19" s="275"/>
      <c r="AF19" s="275"/>
      <c r="AG19" s="275"/>
      <c r="AH19" s="275"/>
      <c r="AI19" s="275"/>
      <c r="AJ19" s="275"/>
      <c r="AK19" s="275"/>
      <c r="AL19" s="275"/>
      <c r="AM19" s="275"/>
      <c r="AN19" s="275"/>
      <c r="AO19" s="275"/>
      <c r="AP19" s="275"/>
      <c r="AQ19" s="275"/>
      <c r="AR19" s="276"/>
      <c r="AS19" s="274"/>
      <c r="AT19" s="275"/>
      <c r="AU19" s="275"/>
      <c r="AV19" s="275"/>
      <c r="AW19" s="275"/>
      <c r="AX19" s="275"/>
      <c r="AY19" s="276"/>
    </row>
    <row r="20" spans="2:51" s="14" customFormat="1" ht="12.6" customHeight="1">
      <c r="B20" s="277" t="s">
        <v>222</v>
      </c>
      <c r="C20" s="278"/>
      <c r="D20" s="158"/>
      <c r="E20" s="281" t="s">
        <v>211</v>
      </c>
      <c r="F20" s="282"/>
      <c r="G20" s="282"/>
      <c r="H20" s="282"/>
      <c r="I20" s="282"/>
      <c r="J20" s="282"/>
      <c r="K20" s="282"/>
      <c r="L20" s="281" t="s">
        <v>208</v>
      </c>
      <c r="M20" s="282"/>
      <c r="N20" s="282"/>
      <c r="O20" s="282"/>
      <c r="P20" s="282"/>
      <c r="Q20" s="282"/>
      <c r="R20" s="282"/>
      <c r="S20" s="281"/>
      <c r="T20" s="282"/>
      <c r="U20" s="282"/>
      <c r="V20" s="282"/>
      <c r="W20" s="282"/>
      <c r="X20" s="282"/>
      <c r="Y20" s="282"/>
      <c r="Z20" s="283" t="s">
        <v>192</v>
      </c>
      <c r="AA20" s="283"/>
      <c r="AB20" s="284"/>
      <c r="AC20" s="285"/>
      <c r="AD20" s="274"/>
      <c r="AE20" s="275"/>
      <c r="AF20" s="275"/>
      <c r="AG20" s="275"/>
      <c r="AH20" s="275"/>
      <c r="AI20" s="275"/>
      <c r="AJ20" s="275"/>
      <c r="AK20" s="275"/>
      <c r="AL20" s="275"/>
      <c r="AM20" s="275"/>
      <c r="AN20" s="275"/>
      <c r="AO20" s="275"/>
      <c r="AP20" s="275"/>
      <c r="AQ20" s="275"/>
      <c r="AR20" s="276"/>
      <c r="AS20" s="274"/>
      <c r="AT20" s="275"/>
      <c r="AU20" s="275"/>
      <c r="AV20" s="275"/>
      <c r="AW20" s="275"/>
      <c r="AX20" s="275"/>
      <c r="AY20" s="276"/>
    </row>
    <row r="21" spans="2:51" s="14" customFormat="1" ht="12.6" customHeight="1">
      <c r="B21" s="277" t="s">
        <v>223</v>
      </c>
      <c r="C21" s="278"/>
      <c r="D21" s="158"/>
      <c r="E21" s="279" t="s">
        <v>301</v>
      </c>
      <c r="F21" s="280"/>
      <c r="G21" s="280"/>
      <c r="H21" s="280"/>
      <c r="I21" s="280"/>
      <c r="J21" s="280"/>
      <c r="K21" s="280"/>
      <c r="L21" s="279"/>
      <c r="M21" s="280"/>
      <c r="N21" s="280"/>
      <c r="O21" s="280"/>
      <c r="P21" s="280"/>
      <c r="Q21" s="280"/>
      <c r="R21" s="280"/>
      <c r="S21" s="281"/>
      <c r="T21" s="282"/>
      <c r="U21" s="282"/>
      <c r="V21" s="282"/>
      <c r="W21" s="282"/>
      <c r="X21" s="282"/>
      <c r="Y21" s="282"/>
      <c r="Z21" s="283" t="s">
        <v>300</v>
      </c>
      <c r="AA21" s="283"/>
      <c r="AB21" s="284"/>
      <c r="AC21" s="285"/>
      <c r="AD21" s="274"/>
      <c r="AE21" s="275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6"/>
      <c r="AS21" s="274"/>
      <c r="AT21" s="275"/>
      <c r="AU21" s="275"/>
      <c r="AV21" s="275"/>
      <c r="AW21" s="275"/>
      <c r="AX21" s="275"/>
      <c r="AY21" s="276"/>
    </row>
    <row r="22" spans="2:51" s="14" customFormat="1" ht="12.6" customHeight="1">
      <c r="B22" s="277" t="s">
        <v>299</v>
      </c>
      <c r="C22" s="278"/>
      <c r="D22" s="159"/>
      <c r="E22" s="279" t="s">
        <v>298</v>
      </c>
      <c r="F22" s="280"/>
      <c r="G22" s="280"/>
      <c r="H22" s="280"/>
      <c r="I22" s="280"/>
      <c r="J22" s="280"/>
      <c r="K22" s="280"/>
      <c r="L22" s="279"/>
      <c r="M22" s="280"/>
      <c r="N22" s="280"/>
      <c r="O22" s="280"/>
      <c r="P22" s="280"/>
      <c r="Q22" s="280"/>
      <c r="R22" s="280"/>
      <c r="S22" s="281"/>
      <c r="T22" s="282"/>
      <c r="U22" s="282"/>
      <c r="V22" s="282"/>
      <c r="W22" s="282"/>
      <c r="X22" s="282"/>
      <c r="Y22" s="282"/>
      <c r="Z22" s="283" t="s">
        <v>192</v>
      </c>
      <c r="AA22" s="283"/>
      <c r="AB22" s="284"/>
      <c r="AC22" s="285"/>
      <c r="AD22" s="274"/>
      <c r="AE22" s="275"/>
      <c r="AF22" s="275"/>
      <c r="AG22" s="275"/>
      <c r="AH22" s="275"/>
      <c r="AI22" s="275"/>
      <c r="AJ22" s="275"/>
      <c r="AK22" s="275"/>
      <c r="AL22" s="275"/>
      <c r="AM22" s="275"/>
      <c r="AN22" s="275"/>
      <c r="AO22" s="275"/>
      <c r="AP22" s="275"/>
      <c r="AQ22" s="275"/>
      <c r="AR22" s="276"/>
      <c r="AS22" s="274"/>
      <c r="AT22" s="275"/>
      <c r="AU22" s="275"/>
      <c r="AV22" s="275"/>
      <c r="AW22" s="275"/>
      <c r="AX22" s="275"/>
      <c r="AY22" s="276"/>
    </row>
    <row r="23" spans="2:51" s="14" customFormat="1" ht="12.6" customHeight="1">
      <c r="B23" s="277" t="s">
        <v>224</v>
      </c>
      <c r="C23" s="278"/>
      <c r="D23" s="158"/>
      <c r="E23" s="279" t="s">
        <v>258</v>
      </c>
      <c r="F23" s="280"/>
      <c r="G23" s="280"/>
      <c r="H23" s="280"/>
      <c r="I23" s="280"/>
      <c r="J23" s="280"/>
      <c r="K23" s="280"/>
      <c r="L23" s="279"/>
      <c r="M23" s="280"/>
      <c r="N23" s="280"/>
      <c r="O23" s="280"/>
      <c r="P23" s="280"/>
      <c r="Q23" s="280"/>
      <c r="R23" s="280"/>
      <c r="S23" s="281"/>
      <c r="T23" s="282"/>
      <c r="U23" s="282"/>
      <c r="V23" s="282"/>
      <c r="W23" s="282"/>
      <c r="X23" s="282"/>
      <c r="Y23" s="282"/>
      <c r="Z23" s="283" t="s">
        <v>256</v>
      </c>
      <c r="AA23" s="283"/>
      <c r="AB23" s="284"/>
      <c r="AC23" s="285"/>
      <c r="AD23" s="274"/>
      <c r="AE23" s="275"/>
      <c r="AF23" s="275"/>
      <c r="AG23" s="275"/>
      <c r="AH23" s="275"/>
      <c r="AI23" s="275"/>
      <c r="AJ23" s="275"/>
      <c r="AK23" s="275"/>
      <c r="AL23" s="275"/>
      <c r="AM23" s="275"/>
      <c r="AN23" s="275"/>
      <c r="AO23" s="275"/>
      <c r="AP23" s="275"/>
      <c r="AQ23" s="275"/>
      <c r="AR23" s="276"/>
      <c r="AS23" s="274"/>
      <c r="AT23" s="275"/>
      <c r="AU23" s="275"/>
      <c r="AV23" s="275"/>
      <c r="AW23" s="275"/>
      <c r="AX23" s="275"/>
      <c r="AY23" s="276"/>
    </row>
    <row r="24" spans="2:51" s="14" customFormat="1" ht="12.6" customHeight="1">
      <c r="B24" s="277" t="s">
        <v>225</v>
      </c>
      <c r="C24" s="278"/>
      <c r="D24" s="158"/>
      <c r="E24" s="279" t="s">
        <v>259</v>
      </c>
      <c r="F24" s="280"/>
      <c r="G24" s="280"/>
      <c r="H24" s="280"/>
      <c r="I24" s="280"/>
      <c r="J24" s="280"/>
      <c r="K24" s="280"/>
      <c r="L24" s="279" t="s">
        <v>242</v>
      </c>
      <c r="M24" s="280"/>
      <c r="N24" s="280"/>
      <c r="O24" s="280"/>
      <c r="P24" s="280"/>
      <c r="Q24" s="280"/>
      <c r="R24" s="280"/>
      <c r="S24" s="279"/>
      <c r="T24" s="280"/>
      <c r="U24" s="280"/>
      <c r="V24" s="280"/>
      <c r="W24" s="280"/>
      <c r="X24" s="280"/>
      <c r="Y24" s="280"/>
      <c r="Z24" s="283" t="s">
        <v>192</v>
      </c>
      <c r="AA24" s="283"/>
      <c r="AB24" s="284"/>
      <c r="AC24" s="285"/>
      <c r="AD24" s="274"/>
      <c r="AE24" s="275"/>
      <c r="AF24" s="275"/>
      <c r="AG24" s="275"/>
      <c r="AH24" s="275"/>
      <c r="AI24" s="275"/>
      <c r="AJ24" s="275"/>
      <c r="AK24" s="275"/>
      <c r="AL24" s="275"/>
      <c r="AM24" s="275"/>
      <c r="AN24" s="275"/>
      <c r="AO24" s="275"/>
      <c r="AP24" s="275"/>
      <c r="AQ24" s="275"/>
      <c r="AR24" s="276"/>
      <c r="AS24" s="274"/>
      <c r="AT24" s="275"/>
      <c r="AU24" s="275"/>
      <c r="AV24" s="275"/>
      <c r="AW24" s="275"/>
      <c r="AX24" s="275"/>
      <c r="AY24" s="276"/>
    </row>
    <row r="25" spans="2:51" s="14" customFormat="1" ht="12.6" customHeight="1">
      <c r="B25" s="277" t="s">
        <v>226</v>
      </c>
      <c r="C25" s="278"/>
      <c r="D25" s="158"/>
      <c r="E25" s="279" t="s">
        <v>260</v>
      </c>
      <c r="F25" s="280"/>
      <c r="G25" s="280"/>
      <c r="H25" s="280"/>
      <c r="I25" s="280"/>
      <c r="J25" s="280"/>
      <c r="K25" s="280"/>
      <c r="L25" s="279"/>
      <c r="M25" s="280"/>
      <c r="N25" s="280"/>
      <c r="O25" s="280"/>
      <c r="P25" s="280"/>
      <c r="Q25" s="280"/>
      <c r="R25" s="280"/>
      <c r="S25" s="281"/>
      <c r="T25" s="282"/>
      <c r="U25" s="282"/>
      <c r="V25" s="282"/>
      <c r="W25" s="282"/>
      <c r="X25" s="282"/>
      <c r="Y25" s="282"/>
      <c r="Z25" s="283" t="s">
        <v>256</v>
      </c>
      <c r="AA25" s="283"/>
      <c r="AB25" s="284"/>
      <c r="AC25" s="285"/>
      <c r="AD25" s="274"/>
      <c r="AE25" s="275"/>
      <c r="AF25" s="275"/>
      <c r="AG25" s="275"/>
      <c r="AH25" s="275"/>
      <c r="AI25" s="275"/>
      <c r="AJ25" s="275"/>
      <c r="AK25" s="275"/>
      <c r="AL25" s="275"/>
      <c r="AM25" s="275"/>
      <c r="AN25" s="275"/>
      <c r="AO25" s="275"/>
      <c r="AP25" s="275"/>
      <c r="AQ25" s="275"/>
      <c r="AR25" s="276"/>
      <c r="AS25" s="274"/>
      <c r="AT25" s="275"/>
      <c r="AU25" s="275"/>
      <c r="AV25" s="275"/>
      <c r="AW25" s="275"/>
      <c r="AX25" s="275"/>
      <c r="AY25" s="276"/>
    </row>
    <row r="26" spans="2:51" s="14" customFormat="1" ht="12.6" customHeight="1">
      <c r="B26" s="277" t="s">
        <v>227</v>
      </c>
      <c r="C26" s="278"/>
      <c r="D26" s="158"/>
      <c r="E26" s="279" t="s">
        <v>261</v>
      </c>
      <c r="F26" s="280"/>
      <c r="G26" s="280"/>
      <c r="H26" s="280"/>
      <c r="I26" s="280"/>
      <c r="J26" s="280"/>
      <c r="K26" s="280"/>
      <c r="L26" s="279" t="s">
        <v>243</v>
      </c>
      <c r="M26" s="280"/>
      <c r="N26" s="280"/>
      <c r="O26" s="280"/>
      <c r="P26" s="280"/>
      <c r="Q26" s="280"/>
      <c r="R26" s="280"/>
      <c r="S26" s="281"/>
      <c r="T26" s="282"/>
      <c r="U26" s="282"/>
      <c r="V26" s="282"/>
      <c r="W26" s="282"/>
      <c r="X26" s="282"/>
      <c r="Y26" s="282"/>
      <c r="Z26" s="283" t="s">
        <v>192</v>
      </c>
      <c r="AA26" s="283"/>
      <c r="AB26" s="284"/>
      <c r="AC26" s="285"/>
      <c r="AD26" s="274"/>
      <c r="AE26" s="275"/>
      <c r="AF26" s="275"/>
      <c r="AG26" s="275"/>
      <c r="AH26" s="275"/>
      <c r="AI26" s="275"/>
      <c r="AJ26" s="275"/>
      <c r="AK26" s="275"/>
      <c r="AL26" s="275"/>
      <c r="AM26" s="275"/>
      <c r="AN26" s="275"/>
      <c r="AO26" s="275"/>
      <c r="AP26" s="275"/>
      <c r="AQ26" s="275"/>
      <c r="AR26" s="276"/>
      <c r="AS26" s="274"/>
      <c r="AT26" s="275"/>
      <c r="AU26" s="275"/>
      <c r="AV26" s="275"/>
      <c r="AW26" s="275"/>
      <c r="AX26" s="275"/>
      <c r="AY26" s="276"/>
    </row>
    <row r="27" spans="2:51" s="14" customFormat="1" ht="12.6" customHeight="1">
      <c r="B27" s="277" t="s">
        <v>228</v>
      </c>
      <c r="C27" s="278"/>
      <c r="D27" s="158"/>
      <c r="E27" s="279" t="s">
        <v>212</v>
      </c>
      <c r="F27" s="280"/>
      <c r="G27" s="280"/>
      <c r="H27" s="280"/>
      <c r="I27" s="280"/>
      <c r="J27" s="280"/>
      <c r="K27" s="280"/>
      <c r="L27" s="279" t="s">
        <v>209</v>
      </c>
      <c r="M27" s="280"/>
      <c r="N27" s="280"/>
      <c r="O27" s="280"/>
      <c r="P27" s="280"/>
      <c r="Q27" s="280"/>
      <c r="R27" s="280"/>
      <c r="S27" s="279"/>
      <c r="T27" s="280"/>
      <c r="U27" s="280"/>
      <c r="V27" s="280"/>
      <c r="W27" s="280"/>
      <c r="X27" s="280"/>
      <c r="Y27" s="280"/>
      <c r="Z27" s="283" t="s">
        <v>192</v>
      </c>
      <c r="AA27" s="283"/>
      <c r="AB27" s="284"/>
      <c r="AC27" s="285"/>
      <c r="AD27" s="274"/>
      <c r="AE27" s="275"/>
      <c r="AF27" s="275"/>
      <c r="AG27" s="275"/>
      <c r="AH27" s="275"/>
      <c r="AI27" s="275"/>
      <c r="AJ27" s="275"/>
      <c r="AK27" s="275"/>
      <c r="AL27" s="275"/>
      <c r="AM27" s="275"/>
      <c r="AN27" s="275"/>
      <c r="AO27" s="275"/>
      <c r="AP27" s="275"/>
      <c r="AQ27" s="275"/>
      <c r="AR27" s="276"/>
      <c r="AS27" s="274"/>
      <c r="AT27" s="275"/>
      <c r="AU27" s="275"/>
      <c r="AV27" s="275"/>
      <c r="AW27" s="275"/>
      <c r="AX27" s="275"/>
      <c r="AY27" s="276"/>
    </row>
    <row r="28" spans="2:51" s="14" customFormat="1" ht="12.6" customHeight="1">
      <c r="B28" s="277" t="s">
        <v>229</v>
      </c>
      <c r="C28" s="278"/>
      <c r="D28" s="158"/>
      <c r="E28" s="279" t="s">
        <v>302</v>
      </c>
      <c r="F28" s="280"/>
      <c r="G28" s="280"/>
      <c r="H28" s="280"/>
      <c r="I28" s="280"/>
      <c r="J28" s="280"/>
      <c r="K28" s="280"/>
      <c r="L28" s="279"/>
      <c r="M28" s="280"/>
      <c r="N28" s="280"/>
      <c r="O28" s="280"/>
      <c r="P28" s="280"/>
      <c r="Q28" s="280"/>
      <c r="R28" s="280"/>
      <c r="S28" s="281"/>
      <c r="T28" s="282"/>
      <c r="U28" s="282"/>
      <c r="V28" s="282"/>
      <c r="W28" s="282"/>
      <c r="X28" s="282"/>
      <c r="Y28" s="282"/>
      <c r="Z28" s="283" t="s">
        <v>300</v>
      </c>
      <c r="AA28" s="283"/>
      <c r="AB28" s="284"/>
      <c r="AC28" s="285"/>
      <c r="AD28" s="274"/>
      <c r="AE28" s="275"/>
      <c r="AF28" s="275"/>
      <c r="AG28" s="275"/>
      <c r="AH28" s="275"/>
      <c r="AI28" s="275"/>
      <c r="AJ28" s="275"/>
      <c r="AK28" s="275"/>
      <c r="AL28" s="275"/>
      <c r="AM28" s="275"/>
      <c r="AN28" s="275"/>
      <c r="AO28" s="275"/>
      <c r="AP28" s="275"/>
      <c r="AQ28" s="275"/>
      <c r="AR28" s="276"/>
      <c r="AS28" s="274"/>
      <c r="AT28" s="275"/>
      <c r="AU28" s="275"/>
      <c r="AV28" s="275"/>
      <c r="AW28" s="275"/>
      <c r="AX28" s="275"/>
      <c r="AY28" s="276"/>
    </row>
    <row r="29" spans="2:51" s="14" customFormat="1" ht="12.6" customHeight="1">
      <c r="B29" s="277" t="s">
        <v>289</v>
      </c>
      <c r="C29" s="278"/>
      <c r="D29" s="159"/>
      <c r="E29" s="279" t="s">
        <v>297</v>
      </c>
      <c r="F29" s="280"/>
      <c r="G29" s="280"/>
      <c r="H29" s="280"/>
      <c r="I29" s="280"/>
      <c r="J29" s="280"/>
      <c r="K29" s="280"/>
      <c r="L29" s="279"/>
      <c r="M29" s="280"/>
      <c r="N29" s="280"/>
      <c r="O29" s="280"/>
      <c r="P29" s="280"/>
      <c r="Q29" s="280"/>
      <c r="R29" s="280"/>
      <c r="S29" s="281"/>
      <c r="T29" s="282"/>
      <c r="U29" s="282"/>
      <c r="V29" s="282"/>
      <c r="W29" s="282"/>
      <c r="X29" s="282"/>
      <c r="Y29" s="282"/>
      <c r="Z29" s="283" t="s">
        <v>192</v>
      </c>
      <c r="AA29" s="283"/>
      <c r="AB29" s="284"/>
      <c r="AC29" s="285"/>
      <c r="AD29" s="274"/>
      <c r="AE29" s="275"/>
      <c r="AF29" s="275"/>
      <c r="AG29" s="275"/>
      <c r="AH29" s="275"/>
      <c r="AI29" s="275"/>
      <c r="AJ29" s="275"/>
      <c r="AK29" s="275"/>
      <c r="AL29" s="275"/>
      <c r="AM29" s="275"/>
      <c r="AN29" s="275"/>
      <c r="AO29" s="275"/>
      <c r="AP29" s="275"/>
      <c r="AQ29" s="275"/>
      <c r="AR29" s="276"/>
      <c r="AS29" s="274"/>
      <c r="AT29" s="275"/>
      <c r="AU29" s="275"/>
      <c r="AV29" s="275"/>
      <c r="AW29" s="275"/>
      <c r="AX29" s="275"/>
      <c r="AY29" s="276"/>
    </row>
    <row r="30" spans="2:51" s="14" customFormat="1" ht="12.6" customHeight="1">
      <c r="B30" s="277" t="s">
        <v>230</v>
      </c>
      <c r="C30" s="278"/>
      <c r="D30" s="158"/>
      <c r="E30" s="279" t="s">
        <v>262</v>
      </c>
      <c r="F30" s="280"/>
      <c r="G30" s="280"/>
      <c r="H30" s="280"/>
      <c r="I30" s="280"/>
      <c r="J30" s="280"/>
      <c r="K30" s="280"/>
      <c r="L30" s="279"/>
      <c r="M30" s="280"/>
      <c r="N30" s="280"/>
      <c r="O30" s="280"/>
      <c r="P30" s="280"/>
      <c r="Q30" s="280"/>
      <c r="R30" s="280"/>
      <c r="S30" s="281"/>
      <c r="T30" s="282"/>
      <c r="U30" s="282"/>
      <c r="V30" s="282"/>
      <c r="W30" s="282"/>
      <c r="X30" s="282"/>
      <c r="Y30" s="282"/>
      <c r="Z30" s="283" t="s">
        <v>256</v>
      </c>
      <c r="AA30" s="283"/>
      <c r="AB30" s="284"/>
      <c r="AC30" s="285"/>
      <c r="AD30" s="274"/>
      <c r="AE30" s="275"/>
      <c r="AF30" s="275"/>
      <c r="AG30" s="275"/>
      <c r="AH30" s="275"/>
      <c r="AI30" s="275"/>
      <c r="AJ30" s="275"/>
      <c r="AK30" s="275"/>
      <c r="AL30" s="275"/>
      <c r="AM30" s="275"/>
      <c r="AN30" s="275"/>
      <c r="AO30" s="275"/>
      <c r="AP30" s="275"/>
      <c r="AQ30" s="275"/>
      <c r="AR30" s="276"/>
      <c r="AS30" s="274"/>
      <c r="AT30" s="275"/>
      <c r="AU30" s="275"/>
      <c r="AV30" s="275"/>
      <c r="AW30" s="275"/>
      <c r="AX30" s="275"/>
      <c r="AY30" s="276"/>
    </row>
    <row r="31" spans="2:51" s="14" customFormat="1" ht="12.6" customHeight="1">
      <c r="B31" s="277" t="s">
        <v>231</v>
      </c>
      <c r="C31" s="278"/>
      <c r="D31" s="158"/>
      <c r="E31" s="279" t="s">
        <v>263</v>
      </c>
      <c r="F31" s="280"/>
      <c r="G31" s="280"/>
      <c r="H31" s="280"/>
      <c r="I31" s="280"/>
      <c r="J31" s="280"/>
      <c r="K31" s="280"/>
      <c r="L31" s="279" t="s">
        <v>242</v>
      </c>
      <c r="M31" s="280"/>
      <c r="N31" s="280"/>
      <c r="O31" s="280"/>
      <c r="P31" s="280"/>
      <c r="Q31" s="280"/>
      <c r="R31" s="280"/>
      <c r="S31" s="279"/>
      <c r="T31" s="280"/>
      <c r="U31" s="280"/>
      <c r="V31" s="280"/>
      <c r="W31" s="280"/>
      <c r="X31" s="280"/>
      <c r="Y31" s="280"/>
      <c r="Z31" s="283" t="s">
        <v>192</v>
      </c>
      <c r="AA31" s="283"/>
      <c r="AB31" s="284"/>
      <c r="AC31" s="285"/>
      <c r="AD31" s="274"/>
      <c r="AE31" s="275"/>
      <c r="AF31" s="275"/>
      <c r="AG31" s="275"/>
      <c r="AH31" s="275"/>
      <c r="AI31" s="275"/>
      <c r="AJ31" s="275"/>
      <c r="AK31" s="275"/>
      <c r="AL31" s="275"/>
      <c r="AM31" s="275"/>
      <c r="AN31" s="275"/>
      <c r="AO31" s="275"/>
      <c r="AP31" s="275"/>
      <c r="AQ31" s="275"/>
      <c r="AR31" s="276"/>
      <c r="AS31" s="274"/>
      <c r="AT31" s="275"/>
      <c r="AU31" s="275"/>
      <c r="AV31" s="275"/>
      <c r="AW31" s="275"/>
      <c r="AX31" s="275"/>
      <c r="AY31" s="276"/>
    </row>
    <row r="32" spans="2:51" s="112" customFormat="1" ht="12.6" customHeight="1">
      <c r="B32" s="277" t="s">
        <v>232</v>
      </c>
      <c r="C32" s="278"/>
      <c r="D32" s="158"/>
      <c r="E32" s="279" t="s">
        <v>264</v>
      </c>
      <c r="F32" s="280"/>
      <c r="G32" s="280"/>
      <c r="H32" s="280"/>
      <c r="I32" s="280"/>
      <c r="J32" s="280"/>
      <c r="K32" s="280"/>
      <c r="L32" s="279"/>
      <c r="M32" s="280"/>
      <c r="N32" s="280"/>
      <c r="O32" s="280"/>
      <c r="P32" s="280"/>
      <c r="Q32" s="280"/>
      <c r="R32" s="280"/>
      <c r="S32" s="281"/>
      <c r="T32" s="282"/>
      <c r="U32" s="282"/>
      <c r="V32" s="282"/>
      <c r="W32" s="282"/>
      <c r="X32" s="282"/>
      <c r="Y32" s="282"/>
      <c r="Z32" s="283" t="s">
        <v>256</v>
      </c>
      <c r="AA32" s="283"/>
      <c r="AB32" s="284"/>
      <c r="AC32" s="285"/>
      <c r="AD32" s="274"/>
      <c r="AE32" s="275"/>
      <c r="AF32" s="275"/>
      <c r="AG32" s="275"/>
      <c r="AH32" s="275"/>
      <c r="AI32" s="275"/>
      <c r="AJ32" s="275"/>
      <c r="AK32" s="275"/>
      <c r="AL32" s="275"/>
      <c r="AM32" s="275"/>
      <c r="AN32" s="275"/>
      <c r="AO32" s="275"/>
      <c r="AP32" s="275"/>
      <c r="AQ32" s="275"/>
      <c r="AR32" s="276"/>
      <c r="AS32" s="274"/>
      <c r="AT32" s="275"/>
      <c r="AU32" s="275"/>
      <c r="AV32" s="275"/>
      <c r="AW32" s="275"/>
      <c r="AX32" s="275"/>
      <c r="AY32" s="276"/>
    </row>
    <row r="33" spans="2:51" s="146" customFormat="1" ht="12.6" customHeight="1">
      <c r="B33" s="277" t="s">
        <v>233</v>
      </c>
      <c r="C33" s="278"/>
      <c r="D33" s="158"/>
      <c r="E33" s="279" t="s">
        <v>265</v>
      </c>
      <c r="F33" s="280"/>
      <c r="G33" s="280"/>
      <c r="H33" s="280"/>
      <c r="I33" s="280"/>
      <c r="J33" s="280"/>
      <c r="K33" s="280"/>
      <c r="L33" s="279" t="s">
        <v>243</v>
      </c>
      <c r="M33" s="280"/>
      <c r="N33" s="280"/>
      <c r="O33" s="280"/>
      <c r="P33" s="280"/>
      <c r="Q33" s="280"/>
      <c r="R33" s="280"/>
      <c r="S33" s="281"/>
      <c r="T33" s="282"/>
      <c r="U33" s="282"/>
      <c r="V33" s="282"/>
      <c r="W33" s="282"/>
      <c r="X33" s="282"/>
      <c r="Y33" s="282"/>
      <c r="Z33" s="283" t="s">
        <v>192</v>
      </c>
      <c r="AA33" s="283"/>
      <c r="AB33" s="284"/>
      <c r="AC33" s="285"/>
      <c r="AD33" s="274"/>
      <c r="AE33" s="275"/>
      <c r="AF33" s="275"/>
      <c r="AG33" s="275"/>
      <c r="AH33" s="275"/>
      <c r="AI33" s="275"/>
      <c r="AJ33" s="275"/>
      <c r="AK33" s="275"/>
      <c r="AL33" s="275"/>
      <c r="AM33" s="275"/>
      <c r="AN33" s="275"/>
      <c r="AO33" s="275"/>
      <c r="AP33" s="275"/>
      <c r="AQ33" s="275"/>
      <c r="AR33" s="276"/>
      <c r="AS33" s="274"/>
      <c r="AT33" s="275"/>
      <c r="AU33" s="275"/>
      <c r="AV33" s="275"/>
      <c r="AW33" s="275"/>
      <c r="AX33" s="275"/>
      <c r="AY33" s="276"/>
    </row>
    <row r="34" spans="2:51" s="112" customFormat="1" ht="12.6" customHeight="1">
      <c r="B34" s="277" t="s">
        <v>234</v>
      </c>
      <c r="C34" s="278"/>
      <c r="D34" s="158"/>
      <c r="E34" s="279" t="s">
        <v>240</v>
      </c>
      <c r="F34" s="280"/>
      <c r="G34" s="280"/>
      <c r="H34" s="280"/>
      <c r="I34" s="280"/>
      <c r="J34" s="280"/>
      <c r="K34" s="280"/>
      <c r="L34" s="279" t="s">
        <v>241</v>
      </c>
      <c r="M34" s="280"/>
      <c r="N34" s="280"/>
      <c r="O34" s="280"/>
      <c r="P34" s="280"/>
      <c r="Q34" s="280"/>
      <c r="R34" s="280"/>
      <c r="S34" s="279"/>
      <c r="T34" s="280"/>
      <c r="U34" s="280"/>
      <c r="V34" s="280"/>
      <c r="W34" s="280"/>
      <c r="X34" s="280"/>
      <c r="Y34" s="280"/>
      <c r="Z34" s="283" t="s">
        <v>192</v>
      </c>
      <c r="AA34" s="283"/>
      <c r="AB34" s="284"/>
      <c r="AC34" s="285"/>
      <c r="AD34" s="274"/>
      <c r="AE34" s="275"/>
      <c r="AF34" s="275"/>
      <c r="AG34" s="275"/>
      <c r="AH34" s="275"/>
      <c r="AI34" s="275"/>
      <c r="AJ34" s="275"/>
      <c r="AK34" s="275"/>
      <c r="AL34" s="275"/>
      <c r="AM34" s="275"/>
      <c r="AN34" s="275"/>
      <c r="AO34" s="275"/>
      <c r="AP34" s="275"/>
      <c r="AQ34" s="275"/>
      <c r="AR34" s="276"/>
      <c r="AS34" s="274"/>
      <c r="AT34" s="275"/>
      <c r="AU34" s="275"/>
      <c r="AV34" s="275"/>
      <c r="AW34" s="275"/>
      <c r="AX34" s="275"/>
      <c r="AY34" s="276"/>
    </row>
    <row r="35" spans="2:51" s="14" customFormat="1" ht="12.6" customHeight="1">
      <c r="B35" s="277" t="s">
        <v>235</v>
      </c>
      <c r="C35" s="278"/>
      <c r="D35" s="158"/>
      <c r="E35" s="279" t="s">
        <v>295</v>
      </c>
      <c r="F35" s="280"/>
      <c r="G35" s="280"/>
      <c r="H35" s="280"/>
      <c r="I35" s="280"/>
      <c r="J35" s="280"/>
      <c r="K35" s="280"/>
      <c r="L35" s="279"/>
      <c r="M35" s="280"/>
      <c r="N35" s="280"/>
      <c r="O35" s="280"/>
      <c r="P35" s="280"/>
      <c r="Q35" s="280"/>
      <c r="R35" s="280"/>
      <c r="S35" s="281"/>
      <c r="T35" s="282"/>
      <c r="U35" s="282"/>
      <c r="V35" s="282"/>
      <c r="W35" s="282"/>
      <c r="X35" s="282"/>
      <c r="Y35" s="282"/>
      <c r="Z35" s="283" t="s">
        <v>252</v>
      </c>
      <c r="AA35" s="283"/>
      <c r="AB35" s="284"/>
      <c r="AC35" s="285"/>
      <c r="AD35" s="274"/>
      <c r="AE35" s="275"/>
      <c r="AF35" s="275"/>
      <c r="AG35" s="275"/>
      <c r="AH35" s="275"/>
      <c r="AI35" s="275"/>
      <c r="AJ35" s="275"/>
      <c r="AK35" s="275"/>
      <c r="AL35" s="275"/>
      <c r="AM35" s="275"/>
      <c r="AN35" s="275"/>
      <c r="AO35" s="275"/>
      <c r="AP35" s="275"/>
      <c r="AQ35" s="275"/>
      <c r="AR35" s="276"/>
      <c r="AS35" s="274"/>
      <c r="AT35" s="275"/>
      <c r="AU35" s="275"/>
      <c r="AV35" s="275"/>
      <c r="AW35" s="275"/>
      <c r="AX35" s="275"/>
      <c r="AY35" s="276"/>
    </row>
    <row r="36" spans="2:51" s="14" customFormat="1" ht="12.6" customHeight="1">
      <c r="B36" s="277" t="s">
        <v>291</v>
      </c>
      <c r="C36" s="278"/>
      <c r="D36" s="159"/>
      <c r="E36" s="279" t="s">
        <v>296</v>
      </c>
      <c r="F36" s="280"/>
      <c r="G36" s="280"/>
      <c r="H36" s="280"/>
      <c r="I36" s="280"/>
      <c r="J36" s="280"/>
      <c r="K36" s="280"/>
      <c r="L36" s="279"/>
      <c r="M36" s="280"/>
      <c r="N36" s="280"/>
      <c r="O36" s="280"/>
      <c r="P36" s="280"/>
      <c r="Q36" s="280"/>
      <c r="R36" s="280"/>
      <c r="S36" s="281"/>
      <c r="T36" s="282"/>
      <c r="U36" s="282"/>
      <c r="V36" s="282"/>
      <c r="W36" s="282"/>
      <c r="X36" s="282"/>
      <c r="Y36" s="282"/>
      <c r="Z36" s="283" t="s">
        <v>192</v>
      </c>
      <c r="AA36" s="283"/>
      <c r="AB36" s="284"/>
      <c r="AC36" s="285"/>
      <c r="AD36" s="274"/>
      <c r="AE36" s="275"/>
      <c r="AF36" s="275"/>
      <c r="AG36" s="275"/>
      <c r="AH36" s="275"/>
      <c r="AI36" s="275"/>
      <c r="AJ36" s="275"/>
      <c r="AK36" s="275"/>
      <c r="AL36" s="275"/>
      <c r="AM36" s="275"/>
      <c r="AN36" s="275"/>
      <c r="AO36" s="275"/>
      <c r="AP36" s="275"/>
      <c r="AQ36" s="275"/>
      <c r="AR36" s="276"/>
      <c r="AS36" s="274"/>
      <c r="AT36" s="275"/>
      <c r="AU36" s="275"/>
      <c r="AV36" s="275"/>
      <c r="AW36" s="275"/>
      <c r="AX36" s="275"/>
      <c r="AY36" s="276"/>
    </row>
    <row r="37" spans="2:51" s="14" customFormat="1" ht="12.6" customHeight="1">
      <c r="B37" s="277" t="s">
        <v>236</v>
      </c>
      <c r="C37" s="278"/>
      <c r="D37" s="158"/>
      <c r="E37" s="286" t="s">
        <v>244</v>
      </c>
      <c r="F37" s="287"/>
      <c r="G37" s="287"/>
      <c r="H37" s="287"/>
      <c r="I37" s="287"/>
      <c r="J37" s="287"/>
      <c r="K37" s="288"/>
      <c r="L37" s="281"/>
      <c r="M37" s="282"/>
      <c r="N37" s="282"/>
      <c r="O37" s="282"/>
      <c r="P37" s="282"/>
      <c r="Q37" s="282"/>
      <c r="R37" s="282"/>
      <c r="S37" s="281"/>
      <c r="T37" s="282"/>
      <c r="U37" s="282"/>
      <c r="V37" s="282"/>
      <c r="W37" s="282"/>
      <c r="X37" s="282"/>
      <c r="Y37" s="282"/>
      <c r="Z37" s="283" t="s">
        <v>217</v>
      </c>
      <c r="AA37" s="283"/>
      <c r="AB37" s="284"/>
      <c r="AC37" s="285"/>
      <c r="AD37" s="274"/>
      <c r="AE37" s="275"/>
      <c r="AF37" s="275"/>
      <c r="AG37" s="275"/>
      <c r="AH37" s="275"/>
      <c r="AI37" s="275"/>
      <c r="AJ37" s="275"/>
      <c r="AK37" s="275"/>
      <c r="AL37" s="275"/>
      <c r="AM37" s="275"/>
      <c r="AN37" s="275"/>
      <c r="AO37" s="275"/>
      <c r="AP37" s="275"/>
      <c r="AQ37" s="275"/>
      <c r="AR37" s="276"/>
      <c r="AS37" s="274"/>
      <c r="AT37" s="275"/>
      <c r="AU37" s="275"/>
      <c r="AV37" s="275"/>
      <c r="AW37" s="275"/>
      <c r="AX37" s="275"/>
      <c r="AY37" s="276"/>
    </row>
    <row r="38" spans="2:51" s="14" customFormat="1" ht="12.6" customHeight="1">
      <c r="B38" s="277" t="s">
        <v>237</v>
      </c>
      <c r="C38" s="278"/>
      <c r="D38" s="158"/>
      <c r="E38" s="286" t="s">
        <v>245</v>
      </c>
      <c r="F38" s="287"/>
      <c r="G38" s="287"/>
      <c r="H38" s="287"/>
      <c r="I38" s="287"/>
      <c r="J38" s="287"/>
      <c r="K38" s="288"/>
      <c r="L38" s="281"/>
      <c r="M38" s="282"/>
      <c r="N38" s="282"/>
      <c r="O38" s="282"/>
      <c r="P38" s="282"/>
      <c r="Q38" s="282"/>
      <c r="R38" s="282"/>
      <c r="S38" s="281"/>
      <c r="T38" s="282"/>
      <c r="U38" s="282"/>
      <c r="V38" s="282"/>
      <c r="W38" s="282"/>
      <c r="X38" s="282"/>
      <c r="Y38" s="282"/>
      <c r="Z38" s="283" t="s">
        <v>217</v>
      </c>
      <c r="AA38" s="283"/>
      <c r="AB38" s="284"/>
      <c r="AC38" s="285"/>
      <c r="AD38" s="274"/>
      <c r="AE38" s="275"/>
      <c r="AF38" s="275"/>
      <c r="AG38" s="275"/>
      <c r="AH38" s="275"/>
      <c r="AI38" s="275"/>
      <c r="AJ38" s="275"/>
      <c r="AK38" s="275"/>
      <c r="AL38" s="275"/>
      <c r="AM38" s="275"/>
      <c r="AN38" s="275"/>
      <c r="AO38" s="275"/>
      <c r="AP38" s="275"/>
      <c r="AQ38" s="275"/>
      <c r="AR38" s="276"/>
      <c r="AS38" s="274"/>
      <c r="AT38" s="275"/>
      <c r="AU38" s="275"/>
      <c r="AV38" s="275"/>
      <c r="AW38" s="275"/>
      <c r="AX38" s="275"/>
      <c r="AY38" s="276"/>
    </row>
    <row r="39" spans="2:51" s="14" customFormat="1" ht="12.6" customHeight="1">
      <c r="B39" s="277" t="s">
        <v>238</v>
      </c>
      <c r="C39" s="278"/>
      <c r="D39" s="158"/>
      <c r="E39" s="286" t="s">
        <v>246</v>
      </c>
      <c r="F39" s="287"/>
      <c r="G39" s="287"/>
      <c r="H39" s="287"/>
      <c r="I39" s="287"/>
      <c r="J39" s="287"/>
      <c r="K39" s="288"/>
      <c r="L39" s="281"/>
      <c r="M39" s="282"/>
      <c r="N39" s="282"/>
      <c r="O39" s="282"/>
      <c r="P39" s="282"/>
      <c r="Q39" s="282"/>
      <c r="R39" s="282"/>
      <c r="S39" s="281"/>
      <c r="T39" s="282"/>
      <c r="U39" s="282"/>
      <c r="V39" s="282"/>
      <c r="W39" s="282"/>
      <c r="X39" s="282"/>
      <c r="Y39" s="282"/>
      <c r="Z39" s="283" t="s">
        <v>217</v>
      </c>
      <c r="AA39" s="283"/>
      <c r="AB39" s="284"/>
      <c r="AC39" s="285"/>
      <c r="AD39" s="274"/>
      <c r="AE39" s="275"/>
      <c r="AF39" s="275"/>
      <c r="AG39" s="275"/>
      <c r="AH39" s="275"/>
      <c r="AI39" s="275"/>
      <c r="AJ39" s="275"/>
      <c r="AK39" s="275"/>
      <c r="AL39" s="275"/>
      <c r="AM39" s="275"/>
      <c r="AN39" s="275"/>
      <c r="AO39" s="275"/>
      <c r="AP39" s="275"/>
      <c r="AQ39" s="275"/>
      <c r="AR39" s="276"/>
      <c r="AS39" s="274"/>
      <c r="AT39" s="275"/>
      <c r="AU39" s="275"/>
      <c r="AV39" s="275"/>
      <c r="AW39" s="275"/>
      <c r="AX39" s="275"/>
      <c r="AY39" s="276"/>
    </row>
    <row r="40" spans="2:51" s="14" customFormat="1" ht="12.6" customHeight="1">
      <c r="B40" s="277" t="s">
        <v>239</v>
      </c>
      <c r="C40" s="278"/>
      <c r="D40" s="158"/>
      <c r="E40" s="286" t="s">
        <v>247</v>
      </c>
      <c r="F40" s="287"/>
      <c r="G40" s="287"/>
      <c r="H40" s="287"/>
      <c r="I40" s="287"/>
      <c r="J40" s="287"/>
      <c r="K40" s="288"/>
      <c r="L40" s="281"/>
      <c r="M40" s="282"/>
      <c r="N40" s="282"/>
      <c r="O40" s="282"/>
      <c r="P40" s="282"/>
      <c r="Q40" s="282"/>
      <c r="R40" s="282"/>
      <c r="S40" s="281"/>
      <c r="T40" s="282"/>
      <c r="U40" s="282"/>
      <c r="V40" s="282"/>
      <c r="W40" s="282"/>
      <c r="X40" s="282"/>
      <c r="Y40" s="282"/>
      <c r="Z40" s="283" t="s">
        <v>217</v>
      </c>
      <c r="AA40" s="283"/>
      <c r="AB40" s="284"/>
      <c r="AC40" s="285"/>
      <c r="AD40" s="274"/>
      <c r="AE40" s="275"/>
      <c r="AF40" s="275"/>
      <c r="AG40" s="275"/>
      <c r="AH40" s="275"/>
      <c r="AI40" s="275"/>
      <c r="AJ40" s="275"/>
      <c r="AK40" s="275"/>
      <c r="AL40" s="275"/>
      <c r="AM40" s="275"/>
      <c r="AN40" s="275"/>
      <c r="AO40" s="275"/>
      <c r="AP40" s="275"/>
      <c r="AQ40" s="275"/>
      <c r="AR40" s="276"/>
      <c r="AS40" s="274"/>
      <c r="AT40" s="275"/>
      <c r="AU40" s="275"/>
      <c r="AV40" s="275"/>
      <c r="AW40" s="275"/>
      <c r="AX40" s="275"/>
      <c r="AY40" s="276"/>
    </row>
    <row r="41" spans="2:51" s="14" customFormat="1" ht="12.6" customHeight="1">
      <c r="B41" s="277"/>
      <c r="C41" s="278"/>
      <c r="D41" s="158"/>
      <c r="E41" s="286"/>
      <c r="F41" s="287"/>
      <c r="G41" s="287"/>
      <c r="H41" s="287"/>
      <c r="I41" s="287"/>
      <c r="J41" s="287"/>
      <c r="K41" s="288"/>
      <c r="L41" s="281"/>
      <c r="M41" s="282"/>
      <c r="N41" s="282"/>
      <c r="O41" s="282"/>
      <c r="P41" s="282"/>
      <c r="Q41" s="282"/>
      <c r="R41" s="282"/>
      <c r="S41" s="281"/>
      <c r="T41" s="282"/>
      <c r="U41" s="282"/>
      <c r="V41" s="282"/>
      <c r="W41" s="282"/>
      <c r="X41" s="282"/>
      <c r="Y41" s="282"/>
      <c r="Z41" s="283"/>
      <c r="AA41" s="283"/>
      <c r="AB41" s="284"/>
      <c r="AC41" s="285"/>
      <c r="AD41" s="274"/>
      <c r="AE41" s="275"/>
      <c r="AF41" s="275"/>
      <c r="AG41" s="275"/>
      <c r="AH41" s="275"/>
      <c r="AI41" s="275"/>
      <c r="AJ41" s="275"/>
      <c r="AK41" s="275"/>
      <c r="AL41" s="275"/>
      <c r="AM41" s="275"/>
      <c r="AN41" s="275"/>
      <c r="AO41" s="275"/>
      <c r="AP41" s="275"/>
      <c r="AQ41" s="275"/>
      <c r="AR41" s="276"/>
      <c r="AS41" s="274"/>
      <c r="AT41" s="275"/>
      <c r="AU41" s="275"/>
      <c r="AV41" s="275"/>
      <c r="AW41" s="275"/>
      <c r="AX41" s="275"/>
      <c r="AY41" s="276"/>
    </row>
    <row r="42" spans="2:51" s="14" customFormat="1" ht="12.6" customHeight="1">
      <c r="B42" s="277"/>
      <c r="C42" s="278"/>
      <c r="D42" s="158"/>
      <c r="E42" s="286"/>
      <c r="F42" s="287"/>
      <c r="G42" s="287"/>
      <c r="H42" s="287"/>
      <c r="I42" s="287"/>
      <c r="J42" s="287"/>
      <c r="K42" s="288"/>
      <c r="L42" s="281"/>
      <c r="M42" s="282"/>
      <c r="N42" s="282"/>
      <c r="O42" s="282"/>
      <c r="P42" s="282"/>
      <c r="Q42" s="282"/>
      <c r="R42" s="282"/>
      <c r="S42" s="281"/>
      <c r="T42" s="282"/>
      <c r="U42" s="282"/>
      <c r="V42" s="282"/>
      <c r="W42" s="282"/>
      <c r="X42" s="282"/>
      <c r="Y42" s="282"/>
      <c r="Z42" s="283"/>
      <c r="AA42" s="283"/>
      <c r="AB42" s="284"/>
      <c r="AC42" s="285"/>
      <c r="AD42" s="274"/>
      <c r="AE42" s="275"/>
      <c r="AF42" s="275"/>
      <c r="AG42" s="275"/>
      <c r="AH42" s="275"/>
      <c r="AI42" s="275"/>
      <c r="AJ42" s="275"/>
      <c r="AK42" s="275"/>
      <c r="AL42" s="275"/>
      <c r="AM42" s="275"/>
      <c r="AN42" s="275"/>
      <c r="AO42" s="275"/>
      <c r="AP42" s="275"/>
      <c r="AQ42" s="275"/>
      <c r="AR42" s="276"/>
      <c r="AS42" s="274"/>
      <c r="AT42" s="275"/>
      <c r="AU42" s="275"/>
      <c r="AV42" s="275"/>
      <c r="AW42" s="275"/>
      <c r="AX42" s="275"/>
      <c r="AY42" s="276"/>
    </row>
    <row r="43" spans="2:51" s="14" customFormat="1" ht="12.6" customHeight="1">
      <c r="B43" s="277"/>
      <c r="C43" s="278"/>
      <c r="D43" s="158"/>
      <c r="E43" s="286"/>
      <c r="F43" s="287"/>
      <c r="G43" s="287"/>
      <c r="H43" s="287"/>
      <c r="I43" s="287"/>
      <c r="J43" s="287"/>
      <c r="K43" s="288"/>
      <c r="L43" s="281"/>
      <c r="M43" s="282"/>
      <c r="N43" s="282"/>
      <c r="O43" s="282"/>
      <c r="P43" s="282"/>
      <c r="Q43" s="282"/>
      <c r="R43" s="282"/>
      <c r="S43" s="281"/>
      <c r="T43" s="282"/>
      <c r="U43" s="282"/>
      <c r="V43" s="282"/>
      <c r="W43" s="282"/>
      <c r="X43" s="282"/>
      <c r="Y43" s="282"/>
      <c r="Z43" s="283"/>
      <c r="AA43" s="283"/>
      <c r="AB43" s="284"/>
      <c r="AC43" s="285"/>
      <c r="AD43" s="274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6"/>
      <c r="AS43" s="274"/>
      <c r="AT43" s="275"/>
      <c r="AU43" s="275"/>
      <c r="AV43" s="275"/>
      <c r="AW43" s="275"/>
      <c r="AX43" s="275"/>
      <c r="AY43" s="276"/>
    </row>
    <row r="44" spans="2:51" s="14" customFormat="1" ht="12.6" customHeight="1">
      <c r="B44" s="277"/>
      <c r="C44" s="278"/>
      <c r="D44" s="141"/>
      <c r="E44" s="286"/>
      <c r="F44" s="287"/>
      <c r="G44" s="287"/>
      <c r="H44" s="287"/>
      <c r="I44" s="287"/>
      <c r="J44" s="287"/>
      <c r="K44" s="288"/>
      <c r="L44" s="281"/>
      <c r="M44" s="282"/>
      <c r="N44" s="282"/>
      <c r="O44" s="282"/>
      <c r="P44" s="282"/>
      <c r="Q44" s="282"/>
      <c r="R44" s="282"/>
      <c r="S44" s="281"/>
      <c r="T44" s="282"/>
      <c r="U44" s="282"/>
      <c r="V44" s="282"/>
      <c r="W44" s="282"/>
      <c r="X44" s="282"/>
      <c r="Y44" s="282"/>
      <c r="Z44" s="283"/>
      <c r="AA44" s="283"/>
      <c r="AB44" s="284"/>
      <c r="AC44" s="285"/>
      <c r="AD44" s="274"/>
      <c r="AE44" s="275"/>
      <c r="AF44" s="275"/>
      <c r="AG44" s="275"/>
      <c r="AH44" s="275"/>
      <c r="AI44" s="275"/>
      <c r="AJ44" s="275"/>
      <c r="AK44" s="275"/>
      <c r="AL44" s="275"/>
      <c r="AM44" s="275"/>
      <c r="AN44" s="275"/>
      <c r="AO44" s="275"/>
      <c r="AP44" s="275"/>
      <c r="AQ44" s="275"/>
      <c r="AR44" s="276"/>
      <c r="AS44" s="274"/>
      <c r="AT44" s="275"/>
      <c r="AU44" s="275"/>
      <c r="AV44" s="275"/>
      <c r="AW44" s="275"/>
      <c r="AX44" s="275"/>
      <c r="AY44" s="276"/>
    </row>
    <row r="45" spans="2:51" s="14" customFormat="1" ht="12.6" customHeight="1">
      <c r="B45" s="277"/>
      <c r="C45" s="278"/>
      <c r="D45" s="141"/>
      <c r="E45" s="286"/>
      <c r="F45" s="287"/>
      <c r="G45" s="287"/>
      <c r="H45" s="287"/>
      <c r="I45" s="287"/>
      <c r="J45" s="287"/>
      <c r="K45" s="288"/>
      <c r="L45" s="281"/>
      <c r="M45" s="282"/>
      <c r="N45" s="282"/>
      <c r="O45" s="282"/>
      <c r="P45" s="282"/>
      <c r="Q45" s="282"/>
      <c r="R45" s="282"/>
      <c r="S45" s="281"/>
      <c r="T45" s="282"/>
      <c r="U45" s="282"/>
      <c r="V45" s="282"/>
      <c r="W45" s="282"/>
      <c r="X45" s="282"/>
      <c r="Y45" s="282"/>
      <c r="Z45" s="283"/>
      <c r="AA45" s="283"/>
      <c r="AB45" s="284"/>
      <c r="AC45" s="285"/>
      <c r="AD45" s="274"/>
      <c r="AE45" s="275"/>
      <c r="AF45" s="275"/>
      <c r="AG45" s="275"/>
      <c r="AH45" s="275"/>
      <c r="AI45" s="275"/>
      <c r="AJ45" s="275"/>
      <c r="AK45" s="275"/>
      <c r="AL45" s="275"/>
      <c r="AM45" s="275"/>
      <c r="AN45" s="275"/>
      <c r="AO45" s="275"/>
      <c r="AP45" s="275"/>
      <c r="AQ45" s="275"/>
      <c r="AR45" s="276"/>
      <c r="AS45" s="274"/>
      <c r="AT45" s="275"/>
      <c r="AU45" s="275"/>
      <c r="AV45" s="275"/>
      <c r="AW45" s="275"/>
      <c r="AX45" s="275"/>
      <c r="AY45" s="276"/>
    </row>
    <row r="46" spans="2:51" ht="12.6" customHeight="1">
      <c r="B46" s="277"/>
      <c r="C46" s="278"/>
      <c r="D46" s="13"/>
      <c r="E46" s="286"/>
      <c r="F46" s="287"/>
      <c r="G46" s="287"/>
      <c r="H46" s="287"/>
      <c r="I46" s="287"/>
      <c r="J46" s="287"/>
      <c r="K46" s="288"/>
      <c r="L46" s="301"/>
      <c r="M46" s="302"/>
      <c r="N46" s="302"/>
      <c r="O46" s="302"/>
      <c r="P46" s="302"/>
      <c r="Q46" s="302"/>
      <c r="R46" s="303"/>
      <c r="S46" s="301"/>
      <c r="T46" s="302"/>
      <c r="U46" s="302"/>
      <c r="V46" s="302"/>
      <c r="W46" s="302"/>
      <c r="X46" s="302"/>
      <c r="Y46" s="303"/>
      <c r="Z46" s="283"/>
      <c r="AA46" s="283"/>
      <c r="AB46" s="284"/>
      <c r="AC46" s="285"/>
      <c r="AD46" s="274"/>
      <c r="AE46" s="275"/>
      <c r="AF46" s="275"/>
      <c r="AG46" s="275"/>
      <c r="AH46" s="275"/>
      <c r="AI46" s="275"/>
      <c r="AJ46" s="275"/>
      <c r="AK46" s="275"/>
      <c r="AL46" s="275"/>
      <c r="AM46" s="275"/>
      <c r="AN46" s="275"/>
      <c r="AO46" s="275"/>
      <c r="AP46" s="275"/>
      <c r="AQ46" s="275"/>
      <c r="AR46" s="276"/>
      <c r="AS46" s="274"/>
      <c r="AT46" s="275"/>
      <c r="AU46" s="275"/>
      <c r="AV46" s="275"/>
      <c r="AW46" s="275"/>
      <c r="AX46" s="275"/>
      <c r="AY46" s="276"/>
    </row>
    <row r="47" spans="2:51" ht="12"/>
    <row r="48" spans="2:51" ht="12"/>
    <row r="49" ht="12"/>
    <row r="50" ht="12"/>
    <row r="51" ht="12"/>
  </sheetData>
  <mergeCells count="331">
    <mergeCell ref="AS29:AY29"/>
    <mergeCell ref="B36:C36"/>
    <mergeCell ref="E36:K36"/>
    <mergeCell ref="L36:R36"/>
    <mergeCell ref="S36:Y36"/>
    <mergeCell ref="Z36:AA36"/>
    <mergeCell ref="AB36:AC36"/>
    <mergeCell ref="AD36:AR36"/>
    <mergeCell ref="AS36:AY36"/>
    <mergeCell ref="AS31:AY31"/>
    <mergeCell ref="B29:C29"/>
    <mergeCell ref="E29:K29"/>
    <mergeCell ref="L29:R29"/>
    <mergeCell ref="S29:Y29"/>
    <mergeCell ref="Z29:AA29"/>
    <mergeCell ref="AB29:AC29"/>
    <mergeCell ref="AD29:AR29"/>
    <mergeCell ref="E17:K17"/>
    <mergeCell ref="L17:R17"/>
    <mergeCell ref="S17:Y17"/>
    <mergeCell ref="Z17:AA17"/>
    <mergeCell ref="AB17:AC17"/>
    <mergeCell ref="AD17:AR17"/>
    <mergeCell ref="AS17:AY17"/>
    <mergeCell ref="B22:C22"/>
    <mergeCell ref="E22:K22"/>
    <mergeCell ref="L22:R22"/>
    <mergeCell ref="S22:Y22"/>
    <mergeCell ref="Z22:AA22"/>
    <mergeCell ref="AB22:AC22"/>
    <mergeCell ref="AD22:AR22"/>
    <mergeCell ref="AS22:AY22"/>
    <mergeCell ref="B20:C20"/>
    <mergeCell ref="E20:K20"/>
    <mergeCell ref="L20:R20"/>
    <mergeCell ref="S20:Y20"/>
    <mergeCell ref="Z20:AA20"/>
    <mergeCell ref="AB20:AC20"/>
    <mergeCell ref="AD20:AR20"/>
    <mergeCell ref="B18:C18"/>
    <mergeCell ref="E18:K18"/>
    <mergeCell ref="AD46:AR46"/>
    <mergeCell ref="AS46:AY46"/>
    <mergeCell ref="B46:C46"/>
    <mergeCell ref="E46:K46"/>
    <mergeCell ref="L46:R46"/>
    <mergeCell ref="S46:Y46"/>
    <mergeCell ref="Z46:AA46"/>
    <mergeCell ref="AB46:AC46"/>
    <mergeCell ref="AS7:AY8"/>
    <mergeCell ref="B7:C8"/>
    <mergeCell ref="D7:D8"/>
    <mergeCell ref="B33:C33"/>
    <mergeCell ref="E33:K33"/>
    <mergeCell ref="L33:R33"/>
    <mergeCell ref="S33:Y33"/>
    <mergeCell ref="Z33:AA33"/>
    <mergeCell ref="AB33:AC33"/>
    <mergeCell ref="AD33:AR33"/>
    <mergeCell ref="AS33:AY33"/>
    <mergeCell ref="B37:C37"/>
    <mergeCell ref="E37:K37"/>
    <mergeCell ref="B38:C38"/>
    <mergeCell ref="E38:K38"/>
    <mergeCell ref="B17:C17"/>
    <mergeCell ref="L38:R38"/>
    <mergeCell ref="S38:Y38"/>
    <mergeCell ref="Z38:AA38"/>
    <mergeCell ref="AB38:AC38"/>
    <mergeCell ref="AD38:AR38"/>
    <mergeCell ref="AS38:AY38"/>
    <mergeCell ref="L37:R37"/>
    <mergeCell ref="S37:Y37"/>
    <mergeCell ref="Z37:AA37"/>
    <mergeCell ref="AB37:AC37"/>
    <mergeCell ref="AD37:AR37"/>
    <mergeCell ref="AS37:AY37"/>
    <mergeCell ref="E7:K8"/>
    <mergeCell ref="Z7:AA8"/>
    <mergeCell ref="AB7:AC8"/>
    <mergeCell ref="AD7:AR8"/>
    <mergeCell ref="L7:R8"/>
    <mergeCell ref="S7:Y8"/>
    <mergeCell ref="AM2:AS2"/>
    <mergeCell ref="O2:Q2"/>
    <mergeCell ref="R2:Y2"/>
    <mergeCell ref="Z2:AB2"/>
    <mergeCell ref="AC2:AI2"/>
    <mergeCell ref="AJ2:AL2"/>
    <mergeCell ref="AJ4:AL4"/>
    <mergeCell ref="O3:Q3"/>
    <mergeCell ref="R3:Y3"/>
    <mergeCell ref="Z3:AB3"/>
    <mergeCell ref="AC3:AI3"/>
    <mergeCell ref="AM4:AS4"/>
    <mergeCell ref="AJ3:AL3"/>
    <mergeCell ref="AM3:AS3"/>
    <mergeCell ref="O4:Q4"/>
    <mergeCell ref="R4:Y4"/>
    <mergeCell ref="Z4:AB4"/>
    <mergeCell ref="AC4:AI4"/>
    <mergeCell ref="Z39:AA39"/>
    <mergeCell ref="AB39:AC39"/>
    <mergeCell ref="AD39:AR39"/>
    <mergeCell ref="AS39:AY39"/>
    <mergeCell ref="B40:C40"/>
    <mergeCell ref="E40:K40"/>
    <mergeCell ref="L40:R40"/>
    <mergeCell ref="S40:Y40"/>
    <mergeCell ref="Z40:AA40"/>
    <mergeCell ref="AB40:AC40"/>
    <mergeCell ref="AD40:AR40"/>
    <mergeCell ref="AS40:AY40"/>
    <mergeCell ref="B39:C39"/>
    <mergeCell ref="E39:K39"/>
    <mergeCell ref="L39:R39"/>
    <mergeCell ref="S39:Y39"/>
    <mergeCell ref="AS44:AY44"/>
    <mergeCell ref="B41:C41"/>
    <mergeCell ref="E41:K41"/>
    <mergeCell ref="L41:R41"/>
    <mergeCell ref="S41:Y41"/>
    <mergeCell ref="Z41:AA41"/>
    <mergeCell ref="AB41:AC41"/>
    <mergeCell ref="AD41:AR41"/>
    <mergeCell ref="AS41:AY41"/>
    <mergeCell ref="B42:C42"/>
    <mergeCell ref="E42:K42"/>
    <mergeCell ref="L42:R42"/>
    <mergeCell ref="S42:Y42"/>
    <mergeCell ref="Z42:AA42"/>
    <mergeCell ref="AB42:AC42"/>
    <mergeCell ref="AD42:AR42"/>
    <mergeCell ref="AS42:AY42"/>
    <mergeCell ref="AS24:AY24"/>
    <mergeCell ref="B45:C45"/>
    <mergeCell ref="E45:K45"/>
    <mergeCell ref="L45:R45"/>
    <mergeCell ref="S45:Y45"/>
    <mergeCell ref="Z45:AA45"/>
    <mergeCell ref="AB45:AC45"/>
    <mergeCell ref="AD45:AR45"/>
    <mergeCell ref="AS45:AY45"/>
    <mergeCell ref="B43:C43"/>
    <mergeCell ref="E43:K43"/>
    <mergeCell ref="L43:R43"/>
    <mergeCell ref="S43:Y43"/>
    <mergeCell ref="Z43:AA43"/>
    <mergeCell ref="AB43:AC43"/>
    <mergeCell ref="AD43:AR43"/>
    <mergeCell ref="AS43:AY43"/>
    <mergeCell ref="B44:C44"/>
    <mergeCell ref="E44:K44"/>
    <mergeCell ref="L44:R44"/>
    <mergeCell ref="S44:Y44"/>
    <mergeCell ref="Z44:AA44"/>
    <mergeCell ref="AB44:AC44"/>
    <mergeCell ref="AD44:AR44"/>
    <mergeCell ref="B24:C24"/>
    <mergeCell ref="E24:K24"/>
    <mergeCell ref="L24:R24"/>
    <mergeCell ref="S24:Y24"/>
    <mergeCell ref="Z24:AA24"/>
    <mergeCell ref="AB24:AC24"/>
    <mergeCell ref="AD24:AR24"/>
    <mergeCell ref="B23:C23"/>
    <mergeCell ref="E23:K23"/>
    <mergeCell ref="L23:R23"/>
    <mergeCell ref="S23:Y23"/>
    <mergeCell ref="Z23:AA23"/>
    <mergeCell ref="AB23:AC23"/>
    <mergeCell ref="AD23:AR23"/>
    <mergeCell ref="AS23:AY23"/>
    <mergeCell ref="B21:C21"/>
    <mergeCell ref="E21:K21"/>
    <mergeCell ref="L21:R21"/>
    <mergeCell ref="S21:Y21"/>
    <mergeCell ref="Z21:AA21"/>
    <mergeCell ref="AB21:AC21"/>
    <mergeCell ref="AD21:AR21"/>
    <mergeCell ref="AS21:AY21"/>
    <mergeCell ref="B25:C25"/>
    <mergeCell ref="E25:K25"/>
    <mergeCell ref="L25:R25"/>
    <mergeCell ref="S25:Y25"/>
    <mergeCell ref="Z25:AA25"/>
    <mergeCell ref="AB25:AC25"/>
    <mergeCell ref="AD25:AR25"/>
    <mergeCell ref="AS25:AY25"/>
    <mergeCell ref="B26:C26"/>
    <mergeCell ref="E26:K26"/>
    <mergeCell ref="L26:R26"/>
    <mergeCell ref="S26:Y26"/>
    <mergeCell ref="Z26:AA26"/>
    <mergeCell ref="AB26:AC26"/>
    <mergeCell ref="AD26:AR26"/>
    <mergeCell ref="AS26:AY26"/>
    <mergeCell ref="B27:C27"/>
    <mergeCell ref="E27:K27"/>
    <mergeCell ref="L27:R27"/>
    <mergeCell ref="S27:Y27"/>
    <mergeCell ref="Z27:AA27"/>
    <mergeCell ref="AB27:AC27"/>
    <mergeCell ref="AD27:AR27"/>
    <mergeCell ref="AS27:AY27"/>
    <mergeCell ref="B28:C28"/>
    <mergeCell ref="E28:K28"/>
    <mergeCell ref="L28:R28"/>
    <mergeCell ref="S28:Y28"/>
    <mergeCell ref="Z28:AA28"/>
    <mergeCell ref="AB28:AC28"/>
    <mergeCell ref="AD28:AR28"/>
    <mergeCell ref="AS28:AY28"/>
    <mergeCell ref="B9:C9"/>
    <mergeCell ref="E9:K9"/>
    <mergeCell ref="L9:R9"/>
    <mergeCell ref="S9:Y9"/>
    <mergeCell ref="Z9:AA9"/>
    <mergeCell ref="AB9:AC9"/>
    <mergeCell ref="AD9:AR9"/>
    <mergeCell ref="AS9:AY9"/>
    <mergeCell ref="B32:C32"/>
    <mergeCell ref="E32:K32"/>
    <mergeCell ref="L32:R32"/>
    <mergeCell ref="S32:Y32"/>
    <mergeCell ref="Z32:AA32"/>
    <mergeCell ref="AB32:AC32"/>
    <mergeCell ref="AD32:AR32"/>
    <mergeCell ref="AS32:AY32"/>
    <mergeCell ref="B30:C30"/>
    <mergeCell ref="E30:K30"/>
    <mergeCell ref="L30:R30"/>
    <mergeCell ref="S30:Y30"/>
    <mergeCell ref="Z30:AA30"/>
    <mergeCell ref="AB30:AC30"/>
    <mergeCell ref="AD30:AR30"/>
    <mergeCell ref="AS30:AY30"/>
    <mergeCell ref="B10:C10"/>
    <mergeCell ref="E10:K10"/>
    <mergeCell ref="L10:R10"/>
    <mergeCell ref="S10:Y10"/>
    <mergeCell ref="Z10:AA10"/>
    <mergeCell ref="AB10:AC10"/>
    <mergeCell ref="AD10:AR10"/>
    <mergeCell ref="AS10:AY10"/>
    <mergeCell ref="B14:C14"/>
    <mergeCell ref="E14:K14"/>
    <mergeCell ref="L14:R14"/>
    <mergeCell ref="S14:Y14"/>
    <mergeCell ref="Z14:AA14"/>
    <mergeCell ref="AB14:AC14"/>
    <mergeCell ref="AD14:AR14"/>
    <mergeCell ref="AS14:AY14"/>
    <mergeCell ref="B12:C12"/>
    <mergeCell ref="E12:K12"/>
    <mergeCell ref="L12:R12"/>
    <mergeCell ref="S12:Y12"/>
    <mergeCell ref="Z12:AA12"/>
    <mergeCell ref="AB12:AC12"/>
    <mergeCell ref="AD12:AR12"/>
    <mergeCell ref="AS12:AY12"/>
    <mergeCell ref="B16:C16"/>
    <mergeCell ref="E16:K16"/>
    <mergeCell ref="L16:R16"/>
    <mergeCell ref="S16:Y16"/>
    <mergeCell ref="Z16:AA16"/>
    <mergeCell ref="AB16:AC16"/>
    <mergeCell ref="AD16:AR16"/>
    <mergeCell ref="AS16:AY16"/>
    <mergeCell ref="B15:C15"/>
    <mergeCell ref="E15:K15"/>
    <mergeCell ref="L15:R15"/>
    <mergeCell ref="S15:Y15"/>
    <mergeCell ref="Z15:AA15"/>
    <mergeCell ref="AB15:AC15"/>
    <mergeCell ref="AD15:AR15"/>
    <mergeCell ref="AS15:AY15"/>
    <mergeCell ref="L18:R18"/>
    <mergeCell ref="S18:Y18"/>
    <mergeCell ref="Z18:AA18"/>
    <mergeCell ref="AB18:AC18"/>
    <mergeCell ref="AD18:AR18"/>
    <mergeCell ref="AS18:AY18"/>
    <mergeCell ref="B19:C19"/>
    <mergeCell ref="E19:K19"/>
    <mergeCell ref="L19:R19"/>
    <mergeCell ref="S19:Y19"/>
    <mergeCell ref="Z19:AA19"/>
    <mergeCell ref="AB19:AC19"/>
    <mergeCell ref="AD19:AR19"/>
    <mergeCell ref="AS19:AY19"/>
    <mergeCell ref="B13:C13"/>
    <mergeCell ref="E13:K13"/>
    <mergeCell ref="L13:R13"/>
    <mergeCell ref="S13:Y13"/>
    <mergeCell ref="Z13:AA13"/>
    <mergeCell ref="AB13:AC13"/>
    <mergeCell ref="AD13:AR13"/>
    <mergeCell ref="AS13:AY13"/>
    <mergeCell ref="B11:C11"/>
    <mergeCell ref="E11:K11"/>
    <mergeCell ref="L11:R11"/>
    <mergeCell ref="S11:Y11"/>
    <mergeCell ref="Z11:AA11"/>
    <mergeCell ref="AB11:AC11"/>
    <mergeCell ref="AD11:AR11"/>
    <mergeCell ref="AS11:AY11"/>
    <mergeCell ref="AS20:AY20"/>
    <mergeCell ref="B35:C35"/>
    <mergeCell ref="E35:K35"/>
    <mergeCell ref="L35:R35"/>
    <mergeCell ref="S35:Y35"/>
    <mergeCell ref="Z35:AA35"/>
    <mergeCell ref="AB35:AC35"/>
    <mergeCell ref="AD35:AR35"/>
    <mergeCell ref="AS35:AY35"/>
    <mergeCell ref="B34:C34"/>
    <mergeCell ref="E34:K34"/>
    <mergeCell ref="L34:R34"/>
    <mergeCell ref="S34:Y34"/>
    <mergeCell ref="Z34:AA34"/>
    <mergeCell ref="AB34:AC34"/>
    <mergeCell ref="AD34:AR34"/>
    <mergeCell ref="AS34:AY34"/>
    <mergeCell ref="B31:C31"/>
    <mergeCell ref="E31:K31"/>
    <mergeCell ref="L31:R31"/>
    <mergeCell ref="S31:Y31"/>
    <mergeCell ref="Z31:AA31"/>
    <mergeCell ref="AB31:AC31"/>
    <mergeCell ref="AD31:AR31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6:BB17"/>
  <sheetViews>
    <sheetView workbookViewId="0">
      <selection activeCell="AI23" sqref="AI23"/>
    </sheetView>
  </sheetViews>
  <sheetFormatPr defaultColWidth="3.375" defaultRowHeight="18.75"/>
  <cols>
    <col min="1" max="27" width="3.375" style="84"/>
    <col min="28" max="33" width="3.375" style="84" hidden="1" customWidth="1"/>
    <col min="34" max="16384" width="3.375" style="84"/>
  </cols>
  <sheetData>
    <row r="6" spans="2:54" ht="12.6" customHeight="1">
      <c r="B6" s="304" t="s">
        <v>162</v>
      </c>
      <c r="C6" s="305"/>
      <c r="D6" s="308" t="s">
        <v>44</v>
      </c>
      <c r="E6" s="289" t="s">
        <v>163</v>
      </c>
      <c r="F6" s="290"/>
      <c r="G6" s="290"/>
      <c r="H6" s="290"/>
      <c r="I6" s="290"/>
      <c r="J6" s="290"/>
      <c r="K6" s="291"/>
      <c r="L6" s="295" t="s">
        <v>164</v>
      </c>
      <c r="M6" s="296"/>
      <c r="N6" s="295" t="s">
        <v>165</v>
      </c>
      <c r="O6" s="297"/>
      <c r="P6" s="295" t="s">
        <v>166</v>
      </c>
      <c r="Q6" s="296"/>
      <c r="R6" s="296"/>
      <c r="S6" s="296"/>
      <c r="T6" s="296"/>
      <c r="U6" s="297"/>
      <c r="V6" s="295" t="s">
        <v>167</v>
      </c>
      <c r="W6" s="296"/>
      <c r="X6" s="296"/>
      <c r="Y6" s="296"/>
      <c r="Z6" s="296"/>
      <c r="AA6" s="297"/>
      <c r="AB6" s="296" t="s">
        <v>168</v>
      </c>
      <c r="AC6" s="296"/>
      <c r="AD6" s="296"/>
      <c r="AE6" s="296"/>
      <c r="AF6" s="296"/>
      <c r="AG6" s="297"/>
      <c r="AH6" s="295" t="s">
        <v>169</v>
      </c>
      <c r="AI6" s="296"/>
      <c r="AJ6" s="296"/>
      <c r="AK6" s="296"/>
      <c r="AL6" s="296"/>
      <c r="AM6" s="296"/>
      <c r="AN6" s="297"/>
      <c r="AO6" s="296" t="s">
        <v>170</v>
      </c>
      <c r="AP6" s="296"/>
      <c r="AQ6" s="296"/>
      <c r="AR6" s="296"/>
      <c r="AS6" s="296"/>
      <c r="AT6" s="296"/>
      <c r="AU6" s="296"/>
      <c r="AV6" s="296"/>
      <c r="AW6" s="296"/>
      <c r="AX6" s="296"/>
      <c r="AY6" s="296"/>
      <c r="AZ6" s="296"/>
      <c r="BA6" s="296"/>
      <c r="BB6" s="297"/>
    </row>
    <row r="7" spans="2:54" ht="12.6" customHeight="1">
      <c r="B7" s="306"/>
      <c r="C7" s="307"/>
      <c r="D7" s="308"/>
      <c r="E7" s="289"/>
      <c r="F7" s="290"/>
      <c r="G7" s="290"/>
      <c r="H7" s="290"/>
      <c r="I7" s="290"/>
      <c r="J7" s="290"/>
      <c r="K7" s="291"/>
      <c r="L7" s="298"/>
      <c r="M7" s="299"/>
      <c r="N7" s="298"/>
      <c r="O7" s="300"/>
      <c r="P7" s="298"/>
      <c r="Q7" s="299"/>
      <c r="R7" s="299"/>
      <c r="S7" s="299"/>
      <c r="T7" s="299"/>
      <c r="U7" s="300"/>
      <c r="V7" s="298"/>
      <c r="W7" s="299"/>
      <c r="X7" s="299"/>
      <c r="Y7" s="299"/>
      <c r="Z7" s="299"/>
      <c r="AA7" s="300"/>
      <c r="AB7" s="299"/>
      <c r="AC7" s="299"/>
      <c r="AD7" s="299"/>
      <c r="AE7" s="299"/>
      <c r="AF7" s="299"/>
      <c r="AG7" s="300"/>
      <c r="AH7" s="298"/>
      <c r="AI7" s="299"/>
      <c r="AJ7" s="299"/>
      <c r="AK7" s="299"/>
      <c r="AL7" s="299"/>
      <c r="AM7" s="299"/>
      <c r="AN7" s="300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9"/>
      <c r="AZ7" s="299"/>
      <c r="BA7" s="299"/>
      <c r="BB7" s="300"/>
    </row>
    <row r="8" spans="2:54" ht="12.6" customHeight="1">
      <c r="B8" s="277"/>
      <c r="C8" s="278"/>
      <c r="D8" s="73"/>
      <c r="E8" s="286"/>
      <c r="F8" s="287"/>
      <c r="G8" s="287"/>
      <c r="H8" s="287"/>
      <c r="I8" s="287"/>
      <c r="J8" s="287"/>
      <c r="K8" s="288"/>
      <c r="L8" s="286"/>
      <c r="M8" s="287"/>
      <c r="N8" s="309"/>
      <c r="O8" s="310"/>
      <c r="P8" s="301"/>
      <c r="Q8" s="302"/>
      <c r="R8" s="302"/>
      <c r="S8" s="302"/>
      <c r="T8" s="302"/>
      <c r="U8" s="303"/>
      <c r="V8" s="301"/>
      <c r="W8" s="302"/>
      <c r="X8" s="302"/>
      <c r="Y8" s="302"/>
      <c r="Z8" s="302"/>
      <c r="AA8" s="303"/>
      <c r="AB8" s="302"/>
      <c r="AC8" s="302"/>
      <c r="AD8" s="302"/>
      <c r="AE8" s="302"/>
      <c r="AF8" s="302"/>
      <c r="AG8" s="303"/>
      <c r="AH8" s="301"/>
      <c r="AI8" s="302"/>
      <c r="AJ8" s="302"/>
      <c r="AK8" s="302"/>
      <c r="AL8" s="302"/>
      <c r="AM8" s="302"/>
      <c r="AN8" s="303"/>
      <c r="AO8" s="275"/>
      <c r="AP8" s="275"/>
      <c r="AQ8" s="275"/>
      <c r="AR8" s="275"/>
      <c r="AS8" s="275"/>
      <c r="AT8" s="275"/>
      <c r="AU8" s="275"/>
      <c r="AV8" s="275"/>
      <c r="AW8" s="275"/>
      <c r="AX8" s="275"/>
      <c r="AY8" s="275"/>
      <c r="AZ8" s="275"/>
      <c r="BA8" s="275"/>
      <c r="BB8" s="276"/>
    </row>
    <row r="9" spans="2:54" ht="12.6" customHeight="1">
      <c r="B9" s="277"/>
      <c r="C9" s="278"/>
      <c r="D9" s="131"/>
      <c r="E9" s="286"/>
      <c r="F9" s="287"/>
      <c r="G9" s="287"/>
      <c r="H9" s="287"/>
      <c r="I9" s="287"/>
      <c r="J9" s="287"/>
      <c r="K9" s="288"/>
      <c r="L9" s="286"/>
      <c r="M9" s="287"/>
      <c r="N9" s="309"/>
      <c r="O9" s="310"/>
      <c r="P9" s="301"/>
      <c r="Q9" s="302"/>
      <c r="R9" s="302"/>
      <c r="S9" s="302"/>
      <c r="T9" s="302"/>
      <c r="U9" s="303"/>
      <c r="V9" s="301"/>
      <c r="W9" s="302"/>
      <c r="X9" s="302"/>
      <c r="Y9" s="302"/>
      <c r="Z9" s="302"/>
      <c r="AA9" s="303"/>
      <c r="AB9" s="302"/>
      <c r="AC9" s="302"/>
      <c r="AD9" s="302"/>
      <c r="AE9" s="302"/>
      <c r="AF9" s="302"/>
      <c r="AG9" s="303"/>
      <c r="AH9" s="301"/>
      <c r="AI9" s="302"/>
      <c r="AJ9" s="302"/>
      <c r="AK9" s="302"/>
      <c r="AL9" s="302"/>
      <c r="AM9" s="302"/>
      <c r="AN9" s="303"/>
      <c r="AO9" s="275"/>
      <c r="AP9" s="275"/>
      <c r="AQ9" s="275"/>
      <c r="AR9" s="275"/>
      <c r="AS9" s="275"/>
      <c r="AT9" s="275"/>
      <c r="AU9" s="275"/>
      <c r="AV9" s="275"/>
      <c r="AW9" s="275"/>
      <c r="AX9" s="275"/>
      <c r="AY9" s="275"/>
      <c r="AZ9" s="275"/>
      <c r="BA9" s="275"/>
      <c r="BB9" s="276"/>
    </row>
    <row r="10" spans="2:54" ht="12.6" customHeight="1">
      <c r="B10" s="277"/>
      <c r="C10" s="278"/>
      <c r="D10" s="131"/>
      <c r="E10" s="286"/>
      <c r="F10" s="287"/>
      <c r="G10" s="287"/>
      <c r="H10" s="287"/>
      <c r="I10" s="287"/>
      <c r="J10" s="287"/>
      <c r="K10" s="288"/>
      <c r="L10" s="286"/>
      <c r="M10" s="287"/>
      <c r="N10" s="309"/>
      <c r="O10" s="310"/>
      <c r="P10" s="301"/>
      <c r="Q10" s="302"/>
      <c r="R10" s="302"/>
      <c r="S10" s="302"/>
      <c r="T10" s="302"/>
      <c r="U10" s="303"/>
      <c r="V10" s="301"/>
      <c r="W10" s="302"/>
      <c r="X10" s="302"/>
      <c r="Y10" s="302"/>
      <c r="Z10" s="302"/>
      <c r="AA10" s="303"/>
      <c r="AB10" s="302"/>
      <c r="AC10" s="302"/>
      <c r="AD10" s="302"/>
      <c r="AE10" s="302"/>
      <c r="AF10" s="302"/>
      <c r="AG10" s="303"/>
      <c r="AH10" s="301"/>
      <c r="AI10" s="302"/>
      <c r="AJ10" s="302"/>
      <c r="AK10" s="302"/>
      <c r="AL10" s="302"/>
      <c r="AM10" s="302"/>
      <c r="AN10" s="303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5"/>
      <c r="BA10" s="275"/>
      <c r="BB10" s="276"/>
    </row>
    <row r="11" spans="2:54" ht="12.6" customHeight="1">
      <c r="B11" s="277"/>
      <c r="C11" s="278"/>
      <c r="D11" s="131"/>
      <c r="E11" s="286"/>
      <c r="F11" s="287"/>
      <c r="G11" s="287"/>
      <c r="H11" s="287"/>
      <c r="I11" s="287"/>
      <c r="J11" s="287"/>
      <c r="K11" s="288"/>
      <c r="L11" s="286"/>
      <c r="M11" s="287"/>
      <c r="N11" s="309"/>
      <c r="O11" s="310"/>
      <c r="P11" s="301"/>
      <c r="Q11" s="302"/>
      <c r="R11" s="302"/>
      <c r="S11" s="302"/>
      <c r="T11" s="302"/>
      <c r="U11" s="303"/>
      <c r="V11" s="301"/>
      <c r="W11" s="302"/>
      <c r="X11" s="302"/>
      <c r="Y11" s="302"/>
      <c r="Z11" s="302"/>
      <c r="AA11" s="303"/>
      <c r="AB11" s="302"/>
      <c r="AC11" s="302"/>
      <c r="AD11" s="302"/>
      <c r="AE11" s="302"/>
      <c r="AF11" s="302"/>
      <c r="AG11" s="303"/>
      <c r="AH11" s="301"/>
      <c r="AI11" s="302"/>
      <c r="AJ11" s="302"/>
      <c r="AK11" s="302"/>
      <c r="AL11" s="302"/>
      <c r="AM11" s="302"/>
      <c r="AN11" s="303"/>
      <c r="AO11" s="275"/>
      <c r="AP11" s="275"/>
      <c r="AQ11" s="275"/>
      <c r="AR11" s="275"/>
      <c r="AS11" s="275"/>
      <c r="AT11" s="275"/>
      <c r="AU11" s="275"/>
      <c r="AV11" s="275"/>
      <c r="AW11" s="275"/>
      <c r="AX11" s="275"/>
      <c r="AY11" s="275"/>
      <c r="AZ11" s="275"/>
      <c r="BA11" s="275"/>
      <c r="BB11" s="276"/>
    </row>
    <row r="12" spans="2:54" s="122" customFormat="1" ht="12.6" customHeight="1">
      <c r="B12" s="277"/>
      <c r="C12" s="278"/>
      <c r="D12" s="111"/>
      <c r="E12" s="286"/>
      <c r="F12" s="287"/>
      <c r="G12" s="287"/>
      <c r="H12" s="287"/>
      <c r="I12" s="287"/>
      <c r="J12" s="287"/>
      <c r="K12" s="288"/>
      <c r="L12" s="286"/>
      <c r="M12" s="287"/>
      <c r="N12" s="309"/>
      <c r="O12" s="310"/>
      <c r="P12" s="301"/>
      <c r="Q12" s="302"/>
      <c r="R12" s="302"/>
      <c r="S12" s="302"/>
      <c r="T12" s="302"/>
      <c r="U12" s="303"/>
      <c r="V12" s="301"/>
      <c r="W12" s="302"/>
      <c r="X12" s="302"/>
      <c r="Y12" s="302"/>
      <c r="Z12" s="302"/>
      <c r="AA12" s="303"/>
      <c r="AB12" s="302"/>
      <c r="AC12" s="302"/>
      <c r="AD12" s="302"/>
      <c r="AE12" s="302"/>
      <c r="AF12" s="302"/>
      <c r="AG12" s="303"/>
      <c r="AH12" s="301"/>
      <c r="AI12" s="302"/>
      <c r="AJ12" s="302"/>
      <c r="AK12" s="302"/>
      <c r="AL12" s="302"/>
      <c r="AM12" s="302"/>
      <c r="AN12" s="303"/>
      <c r="AO12" s="275"/>
      <c r="AP12" s="275"/>
      <c r="AQ12" s="275"/>
      <c r="AR12" s="275"/>
      <c r="AS12" s="275"/>
      <c r="AT12" s="275"/>
      <c r="AU12" s="275"/>
      <c r="AV12" s="275"/>
      <c r="AW12" s="275"/>
      <c r="AX12" s="275"/>
      <c r="AY12" s="275"/>
      <c r="AZ12" s="275"/>
      <c r="BA12" s="275"/>
      <c r="BB12" s="276"/>
    </row>
    <row r="13" spans="2:54" ht="12.6" customHeight="1">
      <c r="B13" s="277"/>
      <c r="C13" s="278"/>
      <c r="D13" s="13"/>
      <c r="E13" s="286"/>
      <c r="F13" s="287"/>
      <c r="G13" s="287"/>
      <c r="H13" s="287"/>
      <c r="I13" s="287"/>
      <c r="J13" s="287"/>
      <c r="K13" s="288"/>
      <c r="L13" s="286"/>
      <c r="M13" s="287"/>
      <c r="N13" s="309"/>
      <c r="O13" s="310"/>
      <c r="P13" s="301"/>
      <c r="Q13" s="302"/>
      <c r="R13" s="302"/>
      <c r="S13" s="302"/>
      <c r="T13" s="302"/>
      <c r="U13" s="303"/>
      <c r="V13" s="301"/>
      <c r="W13" s="302"/>
      <c r="X13" s="302"/>
      <c r="Y13" s="302"/>
      <c r="Z13" s="302"/>
      <c r="AA13" s="303"/>
      <c r="AB13" s="302"/>
      <c r="AC13" s="302"/>
      <c r="AD13" s="302"/>
      <c r="AE13" s="302"/>
      <c r="AF13" s="302"/>
      <c r="AG13" s="303"/>
      <c r="AH13" s="301"/>
      <c r="AI13" s="302"/>
      <c r="AJ13" s="302"/>
      <c r="AK13" s="302"/>
      <c r="AL13" s="302"/>
      <c r="AM13" s="302"/>
      <c r="AN13" s="303"/>
      <c r="AO13" s="275"/>
      <c r="AP13" s="275"/>
      <c r="AQ13" s="275"/>
      <c r="AR13" s="275"/>
      <c r="AS13" s="275"/>
      <c r="AT13" s="275"/>
      <c r="AU13" s="275"/>
      <c r="AV13" s="275"/>
      <c r="AW13" s="275"/>
      <c r="AX13" s="275"/>
      <c r="AY13" s="275"/>
      <c r="AZ13" s="275"/>
      <c r="BA13" s="275"/>
      <c r="BB13" s="276"/>
    </row>
    <row r="14" spans="2:54" ht="12.6" customHeight="1">
      <c r="B14" s="277"/>
      <c r="C14" s="278"/>
      <c r="D14" s="13"/>
      <c r="E14" s="286"/>
      <c r="F14" s="287"/>
      <c r="G14" s="287"/>
      <c r="H14" s="287"/>
      <c r="I14" s="287"/>
      <c r="J14" s="287"/>
      <c r="K14" s="288"/>
      <c r="L14" s="286"/>
      <c r="M14" s="287"/>
      <c r="N14" s="309"/>
      <c r="O14" s="310"/>
      <c r="P14" s="301"/>
      <c r="Q14" s="302"/>
      <c r="R14" s="302"/>
      <c r="S14" s="302"/>
      <c r="T14" s="302"/>
      <c r="U14" s="303"/>
      <c r="V14" s="301"/>
      <c r="W14" s="302"/>
      <c r="X14" s="302"/>
      <c r="Y14" s="302"/>
      <c r="Z14" s="302"/>
      <c r="AA14" s="303"/>
      <c r="AB14" s="302"/>
      <c r="AC14" s="302"/>
      <c r="AD14" s="302"/>
      <c r="AE14" s="302"/>
      <c r="AF14" s="302"/>
      <c r="AG14" s="303"/>
      <c r="AH14" s="301"/>
      <c r="AI14" s="302"/>
      <c r="AJ14" s="302"/>
      <c r="AK14" s="302"/>
      <c r="AL14" s="302"/>
      <c r="AM14" s="302"/>
      <c r="AN14" s="303"/>
      <c r="AO14" s="275"/>
      <c r="AP14" s="275"/>
      <c r="AQ14" s="275"/>
      <c r="AR14" s="275"/>
      <c r="AS14" s="275"/>
      <c r="AT14" s="275"/>
      <c r="AU14" s="275"/>
      <c r="AV14" s="275"/>
      <c r="AW14" s="275"/>
      <c r="AX14" s="275"/>
      <c r="AY14" s="275"/>
      <c r="AZ14" s="275"/>
      <c r="BA14" s="275"/>
      <c r="BB14" s="276"/>
    </row>
    <row r="15" spans="2:54" ht="12.6" customHeight="1">
      <c r="B15" s="277"/>
      <c r="C15" s="278"/>
      <c r="D15" s="13"/>
      <c r="E15" s="286"/>
      <c r="F15" s="287"/>
      <c r="G15" s="287"/>
      <c r="H15" s="287"/>
      <c r="I15" s="287"/>
      <c r="J15" s="287"/>
      <c r="K15" s="288"/>
      <c r="L15" s="286"/>
      <c r="M15" s="287"/>
      <c r="N15" s="309"/>
      <c r="O15" s="310"/>
      <c r="P15" s="301"/>
      <c r="Q15" s="302"/>
      <c r="R15" s="302"/>
      <c r="S15" s="302"/>
      <c r="T15" s="302"/>
      <c r="U15" s="303"/>
      <c r="V15" s="301"/>
      <c r="W15" s="302"/>
      <c r="X15" s="302"/>
      <c r="Y15" s="302"/>
      <c r="Z15" s="302"/>
      <c r="AA15" s="303"/>
      <c r="AB15" s="302"/>
      <c r="AC15" s="302"/>
      <c r="AD15" s="302"/>
      <c r="AE15" s="302"/>
      <c r="AF15" s="302"/>
      <c r="AG15" s="303"/>
      <c r="AH15" s="301"/>
      <c r="AI15" s="302"/>
      <c r="AJ15" s="302"/>
      <c r="AK15" s="302"/>
      <c r="AL15" s="302"/>
      <c r="AM15" s="302"/>
      <c r="AN15" s="303"/>
      <c r="AO15" s="275"/>
      <c r="AP15" s="275"/>
      <c r="AQ15" s="275"/>
      <c r="AR15" s="275"/>
      <c r="AS15" s="275"/>
      <c r="AT15" s="275"/>
      <c r="AU15" s="275"/>
      <c r="AV15" s="275"/>
      <c r="AW15" s="275"/>
      <c r="AX15" s="275"/>
      <c r="AY15" s="275"/>
      <c r="AZ15" s="275"/>
      <c r="BA15" s="275"/>
      <c r="BB15" s="276"/>
    </row>
    <row r="16" spans="2:54" ht="12.6" customHeight="1">
      <c r="B16" s="277"/>
      <c r="C16" s="278"/>
      <c r="D16" s="13"/>
      <c r="E16" s="286"/>
      <c r="F16" s="287"/>
      <c r="G16" s="287"/>
      <c r="H16" s="287"/>
      <c r="I16" s="287"/>
      <c r="J16" s="287"/>
      <c r="K16" s="288"/>
      <c r="L16" s="286"/>
      <c r="M16" s="287"/>
      <c r="N16" s="309"/>
      <c r="O16" s="310"/>
      <c r="P16" s="301"/>
      <c r="Q16" s="302"/>
      <c r="R16" s="302"/>
      <c r="S16" s="302"/>
      <c r="T16" s="302"/>
      <c r="U16" s="303"/>
      <c r="V16" s="301"/>
      <c r="W16" s="302"/>
      <c r="X16" s="302"/>
      <c r="Y16" s="302"/>
      <c r="Z16" s="302"/>
      <c r="AA16" s="303"/>
      <c r="AB16" s="302"/>
      <c r="AC16" s="302"/>
      <c r="AD16" s="302"/>
      <c r="AE16" s="302"/>
      <c r="AF16" s="302"/>
      <c r="AG16" s="303"/>
      <c r="AH16" s="301"/>
      <c r="AI16" s="302"/>
      <c r="AJ16" s="302"/>
      <c r="AK16" s="302"/>
      <c r="AL16" s="302"/>
      <c r="AM16" s="302"/>
      <c r="AN16" s="303"/>
      <c r="AO16" s="275"/>
      <c r="AP16" s="275"/>
      <c r="AQ16" s="275"/>
      <c r="AR16" s="275"/>
      <c r="AS16" s="275"/>
      <c r="AT16" s="275"/>
      <c r="AU16" s="275"/>
      <c r="AV16" s="275"/>
      <c r="AW16" s="275"/>
      <c r="AX16" s="275"/>
      <c r="AY16" s="275"/>
      <c r="AZ16" s="275"/>
      <c r="BA16" s="275"/>
      <c r="BB16" s="276"/>
    </row>
    <row r="17" spans="2:54" ht="12.6" customHeight="1">
      <c r="B17" s="277"/>
      <c r="C17" s="278"/>
      <c r="D17" s="13"/>
      <c r="E17" s="286"/>
      <c r="F17" s="287"/>
      <c r="G17" s="287"/>
      <c r="H17" s="287"/>
      <c r="I17" s="287"/>
      <c r="J17" s="287"/>
      <c r="K17" s="288"/>
      <c r="L17" s="286"/>
      <c r="M17" s="287"/>
      <c r="N17" s="309"/>
      <c r="O17" s="310"/>
      <c r="P17" s="301"/>
      <c r="Q17" s="302"/>
      <c r="R17" s="302"/>
      <c r="S17" s="302"/>
      <c r="T17" s="302"/>
      <c r="U17" s="303"/>
      <c r="V17" s="301"/>
      <c r="W17" s="302"/>
      <c r="X17" s="302"/>
      <c r="Y17" s="302"/>
      <c r="Z17" s="302"/>
      <c r="AA17" s="303"/>
      <c r="AB17" s="302"/>
      <c r="AC17" s="302"/>
      <c r="AD17" s="302"/>
      <c r="AE17" s="302"/>
      <c r="AF17" s="302"/>
      <c r="AG17" s="303"/>
      <c r="AH17" s="301"/>
      <c r="AI17" s="302"/>
      <c r="AJ17" s="302"/>
      <c r="AK17" s="302"/>
      <c r="AL17" s="302"/>
      <c r="AM17" s="302"/>
      <c r="AN17" s="303"/>
      <c r="AO17" s="275"/>
      <c r="AP17" s="275"/>
      <c r="AQ17" s="275"/>
      <c r="AR17" s="275"/>
      <c r="AS17" s="275"/>
      <c r="AT17" s="275"/>
      <c r="AU17" s="275"/>
      <c r="AV17" s="275"/>
      <c r="AW17" s="275"/>
      <c r="AX17" s="275"/>
      <c r="AY17" s="275"/>
      <c r="AZ17" s="275"/>
      <c r="BA17" s="275"/>
      <c r="BB17" s="276"/>
    </row>
  </sheetData>
  <mergeCells count="100">
    <mergeCell ref="B12:C12"/>
    <mergeCell ref="E12:K12"/>
    <mergeCell ref="L12:M12"/>
    <mergeCell ref="N12:O12"/>
    <mergeCell ref="P12:U12"/>
    <mergeCell ref="AH12:AN12"/>
    <mergeCell ref="AO12:BB12"/>
    <mergeCell ref="AB15:AG15"/>
    <mergeCell ref="AH15:AN15"/>
    <mergeCell ref="AO15:BB15"/>
    <mergeCell ref="AH13:AN13"/>
    <mergeCell ref="AO13:BB13"/>
    <mergeCell ref="AO14:BB14"/>
    <mergeCell ref="AH14:AN14"/>
    <mergeCell ref="AB13:AG13"/>
    <mergeCell ref="AB14:AG14"/>
    <mergeCell ref="P14:U14"/>
    <mergeCell ref="V14:AA14"/>
    <mergeCell ref="V12:AA12"/>
    <mergeCell ref="AB12:AG12"/>
    <mergeCell ref="AB17:AG17"/>
    <mergeCell ref="P15:U15"/>
    <mergeCell ref="V15:AA15"/>
    <mergeCell ref="P13:U13"/>
    <mergeCell ref="V13:AA13"/>
    <mergeCell ref="AH17:AN17"/>
    <mergeCell ref="AO17:BB17"/>
    <mergeCell ref="V16:AA16"/>
    <mergeCell ref="AB16:AG16"/>
    <mergeCell ref="AH16:AN16"/>
    <mergeCell ref="AO16:BB16"/>
    <mergeCell ref="V17:AA17"/>
    <mergeCell ref="B17:C17"/>
    <mergeCell ref="E17:K17"/>
    <mergeCell ref="L17:M17"/>
    <mergeCell ref="N17:O17"/>
    <mergeCell ref="P17:U17"/>
    <mergeCell ref="B16:C16"/>
    <mergeCell ref="E16:K16"/>
    <mergeCell ref="L16:M16"/>
    <mergeCell ref="N16:O16"/>
    <mergeCell ref="P16:U16"/>
    <mergeCell ref="AO6:BB7"/>
    <mergeCell ref="V8:AA8"/>
    <mergeCell ref="AO10:BB10"/>
    <mergeCell ref="AH10:AN10"/>
    <mergeCell ref="AH9:AN9"/>
    <mergeCell ref="AB8:AG8"/>
    <mergeCell ref="AH8:AN8"/>
    <mergeCell ref="AO8:BB8"/>
    <mergeCell ref="V6:AA7"/>
    <mergeCell ref="AB6:AG7"/>
    <mergeCell ref="AH6:AN7"/>
    <mergeCell ref="AO11:BB11"/>
    <mergeCell ref="AH11:AN11"/>
    <mergeCell ref="AO9:BB9"/>
    <mergeCell ref="AB10:AG10"/>
    <mergeCell ref="V9:AA9"/>
    <mergeCell ref="AB9:AG9"/>
    <mergeCell ref="V10:AA10"/>
    <mergeCell ref="AB11:AG11"/>
    <mergeCell ref="B6:C7"/>
    <mergeCell ref="D6:D7"/>
    <mergeCell ref="L8:M8"/>
    <mergeCell ref="N8:O8"/>
    <mergeCell ref="P8:U8"/>
    <mergeCell ref="E6:K7"/>
    <mergeCell ref="L6:M7"/>
    <mergeCell ref="N6:O7"/>
    <mergeCell ref="P6:U7"/>
    <mergeCell ref="B8:C8"/>
    <mergeCell ref="E8:K8"/>
    <mergeCell ref="N11:O11"/>
    <mergeCell ref="P11:U11"/>
    <mergeCell ref="V11:AA11"/>
    <mergeCell ref="B9:C9"/>
    <mergeCell ref="E9:K9"/>
    <mergeCell ref="L9:M9"/>
    <mergeCell ref="N9:O9"/>
    <mergeCell ref="B10:C10"/>
    <mergeCell ref="E10:K10"/>
    <mergeCell ref="N10:O10"/>
    <mergeCell ref="L10:M10"/>
    <mergeCell ref="B11:C11"/>
    <mergeCell ref="E11:K11"/>
    <mergeCell ref="L11:M11"/>
    <mergeCell ref="P10:U10"/>
    <mergeCell ref="P9:U9"/>
    <mergeCell ref="B13:C13"/>
    <mergeCell ref="E13:K13"/>
    <mergeCell ref="L13:M13"/>
    <mergeCell ref="N14:O14"/>
    <mergeCell ref="N15:O15"/>
    <mergeCell ref="B14:C14"/>
    <mergeCell ref="E14:K14"/>
    <mergeCell ref="L14:M14"/>
    <mergeCell ref="B15:C15"/>
    <mergeCell ref="E15:K15"/>
    <mergeCell ref="L15:M15"/>
    <mergeCell ref="N13:O13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1:AW52"/>
  <sheetViews>
    <sheetView zoomScaleNormal="100" workbookViewId="0">
      <selection activeCell="AE38" sqref="AE38:AJ38"/>
    </sheetView>
  </sheetViews>
  <sheetFormatPr defaultColWidth="3.375" defaultRowHeight="16.5" customHeight="1"/>
  <cols>
    <col min="1" max="1" width="1.5" style="15" customWidth="1"/>
    <col min="2" max="12" width="3.375" style="16" customWidth="1"/>
    <col min="13" max="34" width="3.375" style="17" customWidth="1"/>
    <col min="35" max="37" width="4.125" style="17" customWidth="1"/>
    <col min="38" max="41" width="3.375" style="17" customWidth="1"/>
    <col min="42" max="44" width="4.125" style="17" customWidth="1"/>
    <col min="45" max="45" width="3.375" style="17" customWidth="1"/>
    <col min="46" max="239" width="2.375" style="15" customWidth="1"/>
    <col min="240" max="240" width="1.5" style="15" customWidth="1"/>
    <col min="241" max="16384" width="3.375" style="15"/>
  </cols>
  <sheetData>
    <row r="1" spans="2:49" s="2" customFormat="1" ht="5.45" customHeight="1" thickBot="1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7"/>
      <c r="AO1" s="7"/>
      <c r="AP1" s="7"/>
      <c r="AQ1" s="7"/>
      <c r="AR1" s="7"/>
      <c r="AS1" s="7"/>
    </row>
    <row r="2" spans="2:49" s="4" customFormat="1" ht="15.75">
      <c r="N2" s="212" t="str">
        <f>表紙!E12</f>
        <v>システム名</v>
      </c>
      <c r="O2" s="213"/>
      <c r="P2" s="214"/>
      <c r="Q2" s="224" t="str">
        <f>表紙!L12</f>
        <v>記帳くんCloudMJS管理サイト</v>
      </c>
      <c r="R2" s="225"/>
      <c r="S2" s="225"/>
      <c r="T2" s="225"/>
      <c r="U2" s="225"/>
      <c r="V2" s="225"/>
      <c r="W2" s="225"/>
      <c r="X2" s="231"/>
      <c r="Y2" s="243" t="str">
        <f>表紙!E15</f>
        <v>機能ID</v>
      </c>
      <c r="Z2" s="213"/>
      <c r="AA2" s="214"/>
      <c r="AB2" s="224" t="str">
        <f>表紙!L15</f>
        <v>VKZSysAdmin0004</v>
      </c>
      <c r="AC2" s="225"/>
      <c r="AD2" s="225"/>
      <c r="AE2" s="225"/>
      <c r="AF2" s="225"/>
      <c r="AG2" s="225"/>
      <c r="AH2" s="231"/>
      <c r="AI2" s="243" t="str">
        <f>表紙!E16</f>
        <v>機能名</v>
      </c>
      <c r="AJ2" s="213"/>
      <c r="AK2" s="214"/>
      <c r="AL2" s="224" t="str">
        <f>表紙!L16</f>
        <v>インフォメーションサイトコンテンツ管理ページ</v>
      </c>
      <c r="AM2" s="225"/>
      <c r="AN2" s="225"/>
      <c r="AO2" s="225"/>
      <c r="AP2" s="225"/>
      <c r="AQ2" s="225"/>
      <c r="AR2" s="226"/>
      <c r="AS2" s="6"/>
    </row>
    <row r="3" spans="2:49" s="4" customFormat="1" ht="15.75">
      <c r="N3" s="227" t="str">
        <f>表紙!E13</f>
        <v>サブシステムID</v>
      </c>
      <c r="O3" s="228"/>
      <c r="P3" s="229"/>
      <c r="Q3" s="221">
        <f>表紙!L13</f>
        <v>0</v>
      </c>
      <c r="R3" s="222"/>
      <c r="S3" s="222"/>
      <c r="T3" s="222"/>
      <c r="U3" s="222"/>
      <c r="V3" s="222"/>
      <c r="W3" s="222"/>
      <c r="X3" s="248"/>
      <c r="Y3" s="244" t="str">
        <f>表紙!E18</f>
        <v>作成年月日</v>
      </c>
      <c r="Z3" s="228"/>
      <c r="AA3" s="229"/>
      <c r="AB3" s="232">
        <f>表紙!L18</f>
        <v>42821</v>
      </c>
      <c r="AC3" s="233"/>
      <c r="AD3" s="233"/>
      <c r="AE3" s="233"/>
      <c r="AF3" s="233"/>
      <c r="AG3" s="233"/>
      <c r="AH3" s="234"/>
      <c r="AI3" s="244" t="str">
        <f>表紙!E19</f>
        <v>作成者</v>
      </c>
      <c r="AJ3" s="228"/>
      <c r="AK3" s="229"/>
      <c r="AL3" s="221" t="str">
        <f>表紙!L19</f>
        <v>五十嵐隆宏</v>
      </c>
      <c r="AM3" s="222"/>
      <c r="AN3" s="222"/>
      <c r="AO3" s="222"/>
      <c r="AP3" s="222"/>
      <c r="AQ3" s="222"/>
      <c r="AR3" s="223"/>
      <c r="AS3" s="6"/>
    </row>
    <row r="4" spans="2:49" s="4" customFormat="1" thickBot="1">
      <c r="N4" s="230" t="str">
        <f>表紙!E14</f>
        <v>サブシステム名</v>
      </c>
      <c r="O4" s="216"/>
      <c r="P4" s="217"/>
      <c r="Q4" s="218">
        <f>表紙!L14</f>
        <v>0</v>
      </c>
      <c r="R4" s="219"/>
      <c r="S4" s="219"/>
      <c r="T4" s="219"/>
      <c r="U4" s="219"/>
      <c r="V4" s="219"/>
      <c r="W4" s="219"/>
      <c r="X4" s="249"/>
      <c r="Y4" s="215" t="str">
        <f>表紙!E20</f>
        <v>最終更新年月日</v>
      </c>
      <c r="Z4" s="216"/>
      <c r="AA4" s="217"/>
      <c r="AB4" s="235">
        <f>表紙!L20</f>
        <v>42828</v>
      </c>
      <c r="AC4" s="236"/>
      <c r="AD4" s="236"/>
      <c r="AE4" s="236"/>
      <c r="AF4" s="236"/>
      <c r="AG4" s="236"/>
      <c r="AH4" s="237"/>
      <c r="AI4" s="215" t="str">
        <f>表紙!E21</f>
        <v>最終更新者</v>
      </c>
      <c r="AJ4" s="216"/>
      <c r="AK4" s="217"/>
      <c r="AL4" s="218" t="str">
        <f>表紙!L21</f>
        <v>五十嵐隆宏</v>
      </c>
      <c r="AM4" s="219"/>
      <c r="AN4" s="219"/>
      <c r="AO4" s="219"/>
      <c r="AP4" s="219"/>
      <c r="AQ4" s="219"/>
      <c r="AR4" s="220"/>
      <c r="AS4" s="6"/>
    </row>
    <row r="5" spans="2:49" s="4" customFormat="1" ht="6.4" customHeight="1">
      <c r="AN5" s="5"/>
      <c r="AO5" s="5"/>
      <c r="AP5" s="5"/>
      <c r="AQ5" s="5"/>
      <c r="AR5" s="6"/>
      <c r="AS5" s="6"/>
    </row>
    <row r="6" spans="2:49" ht="16.5" customHeight="1">
      <c r="AS6" s="15"/>
    </row>
    <row r="7" spans="2:49" ht="16.5" customHeight="1">
      <c r="B7" s="326" t="s">
        <v>111</v>
      </c>
      <c r="C7" s="305"/>
      <c r="D7" s="289" t="s">
        <v>45</v>
      </c>
      <c r="E7" s="290"/>
      <c r="F7" s="290"/>
      <c r="G7" s="290"/>
      <c r="H7" s="290"/>
      <c r="I7" s="290"/>
      <c r="J7" s="291"/>
      <c r="K7" s="289" t="s">
        <v>103</v>
      </c>
      <c r="L7" s="290"/>
      <c r="M7" s="290"/>
      <c r="N7" s="291"/>
      <c r="O7" s="330" t="s">
        <v>113</v>
      </c>
      <c r="P7" s="296"/>
      <c r="Q7" s="296"/>
      <c r="R7" s="297"/>
      <c r="S7" s="289" t="s">
        <v>109</v>
      </c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1"/>
      <c r="AK7" s="295" t="s">
        <v>46</v>
      </c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7"/>
    </row>
    <row r="8" spans="2:49" ht="31.15" customHeight="1">
      <c r="B8" s="306"/>
      <c r="C8" s="307"/>
      <c r="D8" s="289"/>
      <c r="E8" s="290"/>
      <c r="F8" s="290"/>
      <c r="G8" s="290"/>
      <c r="H8" s="290"/>
      <c r="I8" s="290"/>
      <c r="J8" s="291"/>
      <c r="K8" s="327" t="s">
        <v>105</v>
      </c>
      <c r="L8" s="328"/>
      <c r="M8" s="327" t="s">
        <v>106</v>
      </c>
      <c r="N8" s="328"/>
      <c r="O8" s="298"/>
      <c r="P8" s="299"/>
      <c r="Q8" s="299"/>
      <c r="R8" s="300"/>
      <c r="S8" s="298" t="s">
        <v>107</v>
      </c>
      <c r="T8" s="299"/>
      <c r="U8" s="299"/>
      <c r="V8" s="299"/>
      <c r="W8" s="299"/>
      <c r="X8" s="300"/>
      <c r="Y8" s="298" t="s">
        <v>108</v>
      </c>
      <c r="Z8" s="299"/>
      <c r="AA8" s="299"/>
      <c r="AB8" s="299"/>
      <c r="AC8" s="299"/>
      <c r="AD8" s="300"/>
      <c r="AE8" s="298" t="s">
        <v>123</v>
      </c>
      <c r="AF8" s="299"/>
      <c r="AG8" s="299"/>
      <c r="AH8" s="299"/>
      <c r="AI8" s="299"/>
      <c r="AJ8" s="300"/>
      <c r="AK8" s="298"/>
      <c r="AL8" s="299"/>
      <c r="AM8" s="299"/>
      <c r="AN8" s="299"/>
      <c r="AO8" s="299"/>
      <c r="AP8" s="299"/>
      <c r="AQ8" s="299"/>
      <c r="AR8" s="299"/>
      <c r="AS8" s="299"/>
      <c r="AT8" s="299"/>
      <c r="AU8" s="299"/>
      <c r="AV8" s="299"/>
      <c r="AW8" s="300"/>
    </row>
    <row r="9" spans="2:49" ht="12.6" customHeight="1">
      <c r="B9" s="277"/>
      <c r="C9" s="278"/>
      <c r="D9" s="286"/>
      <c r="E9" s="287"/>
      <c r="F9" s="287"/>
      <c r="G9" s="287"/>
      <c r="H9" s="287"/>
      <c r="I9" s="287"/>
      <c r="J9" s="288"/>
      <c r="K9" s="311"/>
      <c r="L9" s="312"/>
      <c r="M9" s="311"/>
      <c r="N9" s="312"/>
      <c r="O9" s="313"/>
      <c r="P9" s="314"/>
      <c r="Q9" s="314"/>
      <c r="R9" s="315"/>
      <c r="S9" s="329"/>
      <c r="T9" s="329"/>
      <c r="U9" s="329"/>
      <c r="V9" s="329"/>
      <c r="W9" s="329"/>
      <c r="X9" s="329"/>
      <c r="Y9" s="316"/>
      <c r="Z9" s="316"/>
      <c r="AA9" s="316"/>
      <c r="AB9" s="316"/>
      <c r="AC9" s="316"/>
      <c r="AD9" s="316"/>
      <c r="AE9" s="317"/>
      <c r="AF9" s="318"/>
      <c r="AG9" s="318"/>
      <c r="AH9" s="318"/>
      <c r="AI9" s="318"/>
      <c r="AJ9" s="319"/>
      <c r="AK9" s="320"/>
      <c r="AL9" s="321"/>
      <c r="AM9" s="321"/>
      <c r="AN9" s="321"/>
      <c r="AO9" s="321"/>
      <c r="AP9" s="321"/>
      <c r="AQ9" s="321"/>
      <c r="AR9" s="321"/>
      <c r="AS9" s="321"/>
      <c r="AT9" s="321"/>
      <c r="AU9" s="321"/>
      <c r="AV9" s="321"/>
      <c r="AW9" s="322"/>
    </row>
    <row r="10" spans="2:49" ht="12.6" customHeight="1">
      <c r="B10" s="277" t="s">
        <v>171</v>
      </c>
      <c r="C10" s="278"/>
      <c r="D10" s="286" t="s">
        <v>173</v>
      </c>
      <c r="E10" s="287"/>
      <c r="F10" s="287"/>
      <c r="G10" s="287"/>
      <c r="H10" s="287"/>
      <c r="I10" s="287"/>
      <c r="J10" s="288"/>
      <c r="K10" s="311"/>
      <c r="L10" s="312"/>
      <c r="M10" s="311"/>
      <c r="N10" s="312"/>
      <c r="O10" s="313" t="s">
        <v>196</v>
      </c>
      <c r="P10" s="314"/>
      <c r="Q10" s="314"/>
      <c r="R10" s="315"/>
      <c r="S10" s="323"/>
      <c r="T10" s="324"/>
      <c r="U10" s="324"/>
      <c r="V10" s="324"/>
      <c r="W10" s="324"/>
      <c r="X10" s="325"/>
      <c r="Y10" s="317"/>
      <c r="Z10" s="318"/>
      <c r="AA10" s="318"/>
      <c r="AB10" s="318"/>
      <c r="AC10" s="318"/>
      <c r="AD10" s="319"/>
      <c r="AE10" s="317"/>
      <c r="AF10" s="318"/>
      <c r="AG10" s="318"/>
      <c r="AH10" s="318"/>
      <c r="AI10" s="318"/>
      <c r="AJ10" s="319"/>
      <c r="AK10" s="320"/>
      <c r="AL10" s="321"/>
      <c r="AM10" s="321"/>
      <c r="AN10" s="321"/>
      <c r="AO10" s="321"/>
      <c r="AP10" s="321"/>
      <c r="AQ10" s="321"/>
      <c r="AR10" s="321"/>
      <c r="AS10" s="321"/>
      <c r="AT10" s="321"/>
      <c r="AU10" s="321"/>
      <c r="AV10" s="321"/>
      <c r="AW10" s="322"/>
    </row>
    <row r="11" spans="2:49" s="112" customFormat="1" ht="12.6" customHeight="1">
      <c r="B11" s="277"/>
      <c r="C11" s="278"/>
      <c r="D11" s="286"/>
      <c r="E11" s="287"/>
      <c r="F11" s="287"/>
      <c r="G11" s="287"/>
      <c r="H11" s="287"/>
      <c r="I11" s="287"/>
      <c r="J11" s="288"/>
      <c r="K11" s="311"/>
      <c r="L11" s="312"/>
      <c r="M11" s="311"/>
      <c r="N11" s="312"/>
      <c r="O11" s="313"/>
      <c r="P11" s="314"/>
      <c r="Q11" s="314"/>
      <c r="R11" s="315"/>
      <c r="S11" s="317"/>
      <c r="T11" s="318"/>
      <c r="U11" s="318"/>
      <c r="V11" s="318"/>
      <c r="W11" s="318"/>
      <c r="X11" s="319"/>
      <c r="Y11" s="313"/>
      <c r="Z11" s="314"/>
      <c r="AA11" s="314"/>
      <c r="AB11" s="314"/>
      <c r="AC11" s="314"/>
      <c r="AD11" s="315"/>
      <c r="AE11" s="313"/>
      <c r="AF11" s="314"/>
      <c r="AG11" s="314"/>
      <c r="AH11" s="314"/>
      <c r="AI11" s="314"/>
      <c r="AJ11" s="315"/>
      <c r="AK11" s="320"/>
      <c r="AL11" s="321"/>
      <c r="AM11" s="321"/>
      <c r="AN11" s="321"/>
      <c r="AO11" s="321"/>
      <c r="AP11" s="321"/>
      <c r="AQ11" s="321"/>
      <c r="AR11" s="321"/>
      <c r="AS11" s="321"/>
      <c r="AT11" s="321"/>
      <c r="AU11" s="321"/>
      <c r="AV11" s="321"/>
      <c r="AW11" s="322"/>
    </row>
    <row r="12" spans="2:49" s="112" customFormat="1" ht="12" customHeight="1">
      <c r="B12" s="277" t="s">
        <v>266</v>
      </c>
      <c r="C12" s="278"/>
      <c r="D12" s="286" t="s">
        <v>272</v>
      </c>
      <c r="E12" s="287"/>
      <c r="F12" s="287"/>
      <c r="G12" s="287"/>
      <c r="H12" s="287"/>
      <c r="I12" s="287"/>
      <c r="J12" s="288"/>
      <c r="K12" s="311" t="s">
        <v>273</v>
      </c>
      <c r="L12" s="312"/>
      <c r="M12" s="311" t="s">
        <v>273</v>
      </c>
      <c r="N12" s="312"/>
      <c r="O12" s="313"/>
      <c r="P12" s="314"/>
      <c r="Q12" s="314"/>
      <c r="R12" s="315"/>
      <c r="S12" s="274"/>
      <c r="T12" s="275"/>
      <c r="U12" s="275"/>
      <c r="V12" s="275"/>
      <c r="W12" s="275"/>
      <c r="X12" s="276"/>
      <c r="Y12" s="313"/>
      <c r="Z12" s="314"/>
      <c r="AA12" s="314"/>
      <c r="AB12" s="314"/>
      <c r="AC12" s="314"/>
      <c r="AD12" s="315"/>
      <c r="AE12" s="313"/>
      <c r="AF12" s="314"/>
      <c r="AG12" s="314"/>
      <c r="AH12" s="314"/>
      <c r="AI12" s="314"/>
      <c r="AJ12" s="315"/>
      <c r="AK12" s="320"/>
      <c r="AL12" s="321"/>
      <c r="AM12" s="321"/>
      <c r="AN12" s="321"/>
      <c r="AO12" s="321"/>
      <c r="AP12" s="321"/>
      <c r="AQ12" s="321"/>
      <c r="AR12" s="321"/>
      <c r="AS12" s="321"/>
      <c r="AT12" s="321"/>
      <c r="AU12" s="321"/>
      <c r="AV12" s="321"/>
      <c r="AW12" s="322"/>
    </row>
    <row r="13" spans="2:49" s="112" customFormat="1" ht="12.6" customHeight="1">
      <c r="B13" s="277" t="s">
        <v>267</v>
      </c>
      <c r="C13" s="278"/>
      <c r="D13" s="286" t="s">
        <v>254</v>
      </c>
      <c r="E13" s="287"/>
      <c r="F13" s="287"/>
      <c r="G13" s="287"/>
      <c r="H13" s="287"/>
      <c r="I13" s="287"/>
      <c r="J13" s="288"/>
      <c r="K13" s="311" t="s">
        <v>273</v>
      </c>
      <c r="L13" s="312"/>
      <c r="M13" s="311" t="s">
        <v>273</v>
      </c>
      <c r="N13" s="312"/>
      <c r="O13" s="313"/>
      <c r="P13" s="314"/>
      <c r="Q13" s="314"/>
      <c r="R13" s="315"/>
      <c r="S13" s="317"/>
      <c r="T13" s="318"/>
      <c r="U13" s="318"/>
      <c r="V13" s="318"/>
      <c r="W13" s="318"/>
      <c r="X13" s="319"/>
      <c r="Y13" s="313"/>
      <c r="Z13" s="314"/>
      <c r="AA13" s="314"/>
      <c r="AB13" s="314"/>
      <c r="AC13" s="314"/>
      <c r="AD13" s="315"/>
      <c r="AE13" s="313"/>
      <c r="AF13" s="314"/>
      <c r="AG13" s="314"/>
      <c r="AH13" s="314"/>
      <c r="AI13" s="314"/>
      <c r="AJ13" s="315"/>
      <c r="AK13" s="320"/>
      <c r="AL13" s="321"/>
      <c r="AM13" s="321"/>
      <c r="AN13" s="321"/>
      <c r="AO13" s="321"/>
      <c r="AP13" s="321"/>
      <c r="AQ13" s="321"/>
      <c r="AR13" s="321"/>
      <c r="AS13" s="321"/>
      <c r="AT13" s="321"/>
      <c r="AU13" s="321"/>
      <c r="AV13" s="321"/>
      <c r="AW13" s="322"/>
    </row>
    <row r="14" spans="2:49" s="112" customFormat="1" ht="12.6" customHeight="1">
      <c r="B14" s="277" t="s">
        <v>268</v>
      </c>
      <c r="C14" s="278"/>
      <c r="D14" s="286" t="s">
        <v>211</v>
      </c>
      <c r="E14" s="287"/>
      <c r="F14" s="287"/>
      <c r="G14" s="287"/>
      <c r="H14" s="287"/>
      <c r="I14" s="287"/>
      <c r="J14" s="288"/>
      <c r="K14" s="311" t="s">
        <v>273</v>
      </c>
      <c r="L14" s="312"/>
      <c r="M14" s="311" t="s">
        <v>273</v>
      </c>
      <c r="N14" s="312"/>
      <c r="O14" s="313"/>
      <c r="P14" s="314"/>
      <c r="Q14" s="314"/>
      <c r="R14" s="315"/>
      <c r="S14" s="274"/>
      <c r="T14" s="275"/>
      <c r="U14" s="275"/>
      <c r="V14" s="275"/>
      <c r="W14" s="275"/>
      <c r="X14" s="276"/>
      <c r="Y14" s="313"/>
      <c r="Z14" s="314"/>
      <c r="AA14" s="314"/>
      <c r="AB14" s="314"/>
      <c r="AC14" s="314"/>
      <c r="AD14" s="315"/>
      <c r="AE14" s="313"/>
      <c r="AF14" s="314"/>
      <c r="AG14" s="314"/>
      <c r="AH14" s="314"/>
      <c r="AI14" s="314"/>
      <c r="AJ14" s="315"/>
      <c r="AK14" s="320"/>
      <c r="AL14" s="321"/>
      <c r="AM14" s="321"/>
      <c r="AN14" s="321"/>
      <c r="AO14" s="321"/>
      <c r="AP14" s="321"/>
      <c r="AQ14" s="321"/>
      <c r="AR14" s="321"/>
      <c r="AS14" s="321"/>
      <c r="AT14" s="321"/>
      <c r="AU14" s="321"/>
      <c r="AV14" s="321"/>
      <c r="AW14" s="322"/>
    </row>
    <row r="15" spans="2:49" s="112" customFormat="1" ht="12.6" customHeight="1">
      <c r="B15" s="277" t="s">
        <v>269</v>
      </c>
      <c r="C15" s="278"/>
      <c r="D15" s="286" t="s">
        <v>212</v>
      </c>
      <c r="E15" s="287"/>
      <c r="F15" s="287"/>
      <c r="G15" s="287"/>
      <c r="H15" s="287"/>
      <c r="I15" s="287"/>
      <c r="J15" s="288"/>
      <c r="K15" s="311" t="s">
        <v>273</v>
      </c>
      <c r="L15" s="312"/>
      <c r="M15" s="311" t="s">
        <v>273</v>
      </c>
      <c r="N15" s="312"/>
      <c r="O15" s="313"/>
      <c r="P15" s="314"/>
      <c r="Q15" s="314"/>
      <c r="R15" s="315"/>
      <c r="S15" s="323"/>
      <c r="T15" s="324"/>
      <c r="U15" s="324"/>
      <c r="V15" s="324"/>
      <c r="W15" s="324"/>
      <c r="X15" s="325"/>
      <c r="Y15" s="313"/>
      <c r="Z15" s="314"/>
      <c r="AA15" s="314"/>
      <c r="AB15" s="314"/>
      <c r="AC15" s="314"/>
      <c r="AD15" s="315"/>
      <c r="AE15" s="313"/>
      <c r="AF15" s="314"/>
      <c r="AG15" s="314"/>
      <c r="AH15" s="314"/>
      <c r="AI15" s="314"/>
      <c r="AJ15" s="315"/>
      <c r="AK15" s="320"/>
      <c r="AL15" s="321"/>
      <c r="AM15" s="321"/>
      <c r="AN15" s="321"/>
      <c r="AO15" s="321"/>
      <c r="AP15" s="321"/>
      <c r="AQ15" s="321"/>
      <c r="AR15" s="321"/>
      <c r="AS15" s="321"/>
      <c r="AT15" s="321"/>
      <c r="AU15" s="321"/>
      <c r="AV15" s="321"/>
      <c r="AW15" s="322"/>
    </row>
    <row r="16" spans="2:49" s="112" customFormat="1" ht="12.6" customHeight="1">
      <c r="B16" s="277" t="s">
        <v>213</v>
      </c>
      <c r="C16" s="278"/>
      <c r="D16" s="286" t="s">
        <v>214</v>
      </c>
      <c r="E16" s="287"/>
      <c r="F16" s="287"/>
      <c r="G16" s="287"/>
      <c r="H16" s="287"/>
      <c r="I16" s="287"/>
      <c r="J16" s="288"/>
      <c r="K16" s="311" t="s">
        <v>273</v>
      </c>
      <c r="L16" s="312"/>
      <c r="M16" s="311" t="s">
        <v>273</v>
      </c>
      <c r="N16" s="312"/>
      <c r="O16" s="313"/>
      <c r="P16" s="314"/>
      <c r="Q16" s="314"/>
      <c r="R16" s="315"/>
      <c r="S16" s="323"/>
      <c r="T16" s="324"/>
      <c r="U16" s="324"/>
      <c r="V16" s="324"/>
      <c r="W16" s="324"/>
      <c r="X16" s="325"/>
      <c r="Y16" s="313"/>
      <c r="Z16" s="314"/>
      <c r="AA16" s="314"/>
      <c r="AB16" s="314"/>
      <c r="AC16" s="314"/>
      <c r="AD16" s="315"/>
      <c r="AE16" s="313"/>
      <c r="AF16" s="314"/>
      <c r="AG16" s="314"/>
      <c r="AH16" s="314"/>
      <c r="AI16" s="314"/>
      <c r="AJ16" s="315"/>
      <c r="AK16" s="320"/>
      <c r="AL16" s="321"/>
      <c r="AM16" s="321"/>
      <c r="AN16" s="321"/>
      <c r="AO16" s="321"/>
      <c r="AP16" s="321"/>
      <c r="AQ16" s="321"/>
      <c r="AR16" s="321"/>
      <c r="AS16" s="321"/>
      <c r="AT16" s="321"/>
      <c r="AU16" s="321"/>
      <c r="AV16" s="321"/>
      <c r="AW16" s="322"/>
    </row>
    <row r="17" spans="2:49" s="112" customFormat="1" ht="12" customHeight="1">
      <c r="B17" s="277" t="s">
        <v>270</v>
      </c>
      <c r="C17" s="278"/>
      <c r="D17" s="286" t="s">
        <v>216</v>
      </c>
      <c r="E17" s="287"/>
      <c r="F17" s="287"/>
      <c r="G17" s="287"/>
      <c r="H17" s="287"/>
      <c r="I17" s="287"/>
      <c r="J17" s="288"/>
      <c r="K17" s="311" t="s">
        <v>273</v>
      </c>
      <c r="L17" s="312"/>
      <c r="M17" s="311" t="s">
        <v>273</v>
      </c>
      <c r="N17" s="312"/>
      <c r="O17" s="313"/>
      <c r="P17" s="314"/>
      <c r="Q17" s="314"/>
      <c r="R17" s="315"/>
      <c r="S17" s="317" t="s">
        <v>194</v>
      </c>
      <c r="T17" s="318"/>
      <c r="U17" s="318"/>
      <c r="V17" s="318"/>
      <c r="W17" s="318"/>
      <c r="X17" s="319"/>
      <c r="Y17" s="313" t="s">
        <v>195</v>
      </c>
      <c r="Z17" s="314"/>
      <c r="AA17" s="314"/>
      <c r="AB17" s="314"/>
      <c r="AC17" s="314"/>
      <c r="AD17" s="315"/>
      <c r="AE17" s="313" t="s">
        <v>310</v>
      </c>
      <c r="AF17" s="314"/>
      <c r="AG17" s="314"/>
      <c r="AH17" s="314"/>
      <c r="AI17" s="314"/>
      <c r="AJ17" s="315"/>
      <c r="AK17" s="320"/>
      <c r="AL17" s="321"/>
      <c r="AM17" s="321"/>
      <c r="AN17" s="321"/>
      <c r="AO17" s="321"/>
      <c r="AP17" s="321"/>
      <c r="AQ17" s="321"/>
      <c r="AR17" s="321"/>
      <c r="AS17" s="321"/>
      <c r="AT17" s="321"/>
      <c r="AU17" s="321"/>
      <c r="AV17" s="321"/>
      <c r="AW17" s="322"/>
    </row>
    <row r="18" spans="2:49" s="112" customFormat="1" ht="12.6" customHeight="1">
      <c r="B18" s="277" t="s">
        <v>271</v>
      </c>
      <c r="C18" s="278"/>
      <c r="D18" s="286" t="s">
        <v>272</v>
      </c>
      <c r="E18" s="287"/>
      <c r="F18" s="287"/>
      <c r="G18" s="287"/>
      <c r="H18" s="287"/>
      <c r="I18" s="287"/>
      <c r="J18" s="288"/>
      <c r="K18" s="311" t="s">
        <v>273</v>
      </c>
      <c r="L18" s="312"/>
      <c r="M18" s="311" t="s">
        <v>273</v>
      </c>
      <c r="N18" s="312"/>
      <c r="O18" s="313"/>
      <c r="P18" s="314"/>
      <c r="Q18" s="314"/>
      <c r="R18" s="315"/>
      <c r="S18" s="316"/>
      <c r="T18" s="316"/>
      <c r="U18" s="316"/>
      <c r="V18" s="316"/>
      <c r="W18" s="316"/>
      <c r="X18" s="316"/>
      <c r="Y18" s="313"/>
      <c r="Z18" s="314"/>
      <c r="AA18" s="314"/>
      <c r="AB18" s="314"/>
      <c r="AC18" s="314"/>
      <c r="AD18" s="315"/>
      <c r="AE18" s="313"/>
      <c r="AF18" s="314"/>
      <c r="AG18" s="314"/>
      <c r="AH18" s="314"/>
      <c r="AI18" s="314"/>
      <c r="AJ18" s="315"/>
      <c r="AK18" s="320"/>
      <c r="AL18" s="321"/>
      <c r="AM18" s="321"/>
      <c r="AN18" s="321"/>
      <c r="AO18" s="321"/>
      <c r="AP18" s="321"/>
      <c r="AQ18" s="321"/>
      <c r="AR18" s="321"/>
      <c r="AS18" s="321"/>
      <c r="AT18" s="321"/>
      <c r="AU18" s="321"/>
      <c r="AV18" s="321"/>
      <c r="AW18" s="322"/>
    </row>
    <row r="19" spans="2:49" s="112" customFormat="1" ht="12">
      <c r="B19" s="277" t="s">
        <v>219</v>
      </c>
      <c r="C19" s="278"/>
      <c r="D19" s="286" t="s">
        <v>249</v>
      </c>
      <c r="E19" s="287"/>
      <c r="F19" s="287"/>
      <c r="G19" s="287"/>
      <c r="H19" s="287"/>
      <c r="I19" s="287"/>
      <c r="J19" s="288"/>
      <c r="K19" s="311" t="s">
        <v>273</v>
      </c>
      <c r="L19" s="312"/>
      <c r="M19" s="311" t="s">
        <v>273</v>
      </c>
      <c r="N19" s="312"/>
      <c r="O19" s="313"/>
      <c r="P19" s="314"/>
      <c r="Q19" s="314"/>
      <c r="R19" s="315"/>
      <c r="S19" s="316"/>
      <c r="T19" s="316"/>
      <c r="U19" s="316"/>
      <c r="V19" s="316"/>
      <c r="W19" s="316"/>
      <c r="X19" s="316"/>
      <c r="Y19" s="313"/>
      <c r="Z19" s="314"/>
      <c r="AA19" s="314"/>
      <c r="AB19" s="314"/>
      <c r="AC19" s="314"/>
      <c r="AD19" s="315"/>
      <c r="AE19" s="313"/>
      <c r="AF19" s="314"/>
      <c r="AG19" s="314"/>
      <c r="AH19" s="314"/>
      <c r="AI19" s="314"/>
      <c r="AJ19" s="315"/>
      <c r="AK19" s="320"/>
      <c r="AL19" s="321"/>
      <c r="AM19" s="321"/>
      <c r="AN19" s="321"/>
      <c r="AO19" s="321"/>
      <c r="AP19" s="321"/>
      <c r="AQ19" s="321"/>
      <c r="AR19" s="321"/>
      <c r="AS19" s="321"/>
      <c r="AT19" s="321"/>
      <c r="AU19" s="321"/>
      <c r="AV19" s="321"/>
      <c r="AW19" s="322"/>
    </row>
    <row r="20" spans="2:49" s="112" customFormat="1" ht="12" customHeight="1">
      <c r="B20" s="277" t="s">
        <v>220</v>
      </c>
      <c r="C20" s="278"/>
      <c r="D20" s="286" t="s">
        <v>254</v>
      </c>
      <c r="E20" s="287"/>
      <c r="F20" s="287"/>
      <c r="G20" s="287"/>
      <c r="H20" s="287"/>
      <c r="I20" s="287"/>
      <c r="J20" s="288"/>
      <c r="K20" s="311" t="s">
        <v>273</v>
      </c>
      <c r="L20" s="312"/>
      <c r="M20" s="311" t="s">
        <v>273</v>
      </c>
      <c r="N20" s="312"/>
      <c r="O20" s="313"/>
      <c r="P20" s="314"/>
      <c r="Q20" s="314"/>
      <c r="R20" s="315"/>
      <c r="S20" s="316"/>
      <c r="T20" s="316"/>
      <c r="U20" s="316"/>
      <c r="V20" s="316"/>
      <c r="W20" s="316"/>
      <c r="X20" s="316"/>
      <c r="Y20" s="313"/>
      <c r="Z20" s="314"/>
      <c r="AA20" s="314"/>
      <c r="AB20" s="314"/>
      <c r="AC20" s="314"/>
      <c r="AD20" s="315"/>
      <c r="AE20" s="313"/>
      <c r="AF20" s="314"/>
      <c r="AG20" s="314"/>
      <c r="AH20" s="314"/>
      <c r="AI20" s="314"/>
      <c r="AJ20" s="315"/>
      <c r="AK20" s="320"/>
      <c r="AL20" s="321"/>
      <c r="AM20" s="321"/>
      <c r="AN20" s="321"/>
      <c r="AO20" s="321"/>
      <c r="AP20" s="321"/>
      <c r="AQ20" s="321"/>
      <c r="AR20" s="321"/>
      <c r="AS20" s="321"/>
      <c r="AT20" s="321"/>
      <c r="AU20" s="321"/>
      <c r="AV20" s="321"/>
      <c r="AW20" s="322"/>
    </row>
    <row r="21" spans="2:49" s="112" customFormat="1" ht="12">
      <c r="B21" s="277" t="s">
        <v>221</v>
      </c>
      <c r="C21" s="278"/>
      <c r="D21" s="286" t="s">
        <v>314</v>
      </c>
      <c r="E21" s="287"/>
      <c r="F21" s="287"/>
      <c r="G21" s="287"/>
      <c r="H21" s="287"/>
      <c r="I21" s="287"/>
      <c r="J21" s="288"/>
      <c r="K21" s="311" t="s">
        <v>273</v>
      </c>
      <c r="L21" s="312"/>
      <c r="M21" s="311" t="s">
        <v>273</v>
      </c>
      <c r="N21" s="312"/>
      <c r="O21" s="313"/>
      <c r="P21" s="314"/>
      <c r="Q21" s="314"/>
      <c r="R21" s="315"/>
      <c r="S21" s="316"/>
      <c r="T21" s="316"/>
      <c r="U21" s="316"/>
      <c r="V21" s="316"/>
      <c r="W21" s="316"/>
      <c r="X21" s="316"/>
      <c r="Y21" s="313"/>
      <c r="Z21" s="314"/>
      <c r="AA21" s="314"/>
      <c r="AB21" s="314"/>
      <c r="AC21" s="314"/>
      <c r="AD21" s="315"/>
      <c r="AE21" s="317"/>
      <c r="AF21" s="318"/>
      <c r="AG21" s="318"/>
      <c r="AH21" s="318"/>
      <c r="AI21" s="318"/>
      <c r="AJ21" s="319"/>
      <c r="AK21" s="317"/>
      <c r="AL21" s="318"/>
      <c r="AM21" s="318"/>
      <c r="AN21" s="318"/>
      <c r="AO21" s="318"/>
      <c r="AP21" s="318"/>
      <c r="AQ21" s="318"/>
      <c r="AR21" s="318"/>
      <c r="AS21" s="318"/>
      <c r="AT21" s="318"/>
      <c r="AU21" s="318"/>
      <c r="AV21" s="318"/>
      <c r="AW21" s="319"/>
    </row>
    <row r="22" spans="2:49" s="112" customFormat="1" ht="12.6" customHeight="1">
      <c r="B22" s="277" t="s">
        <v>222</v>
      </c>
      <c r="C22" s="278"/>
      <c r="D22" s="286" t="s">
        <v>211</v>
      </c>
      <c r="E22" s="287"/>
      <c r="F22" s="287"/>
      <c r="G22" s="287"/>
      <c r="H22" s="287"/>
      <c r="I22" s="287"/>
      <c r="J22" s="288"/>
      <c r="K22" s="311" t="s">
        <v>273</v>
      </c>
      <c r="L22" s="312"/>
      <c r="M22" s="311" t="s">
        <v>273</v>
      </c>
      <c r="N22" s="312"/>
      <c r="O22" s="313"/>
      <c r="P22" s="314"/>
      <c r="Q22" s="314"/>
      <c r="R22" s="315"/>
      <c r="S22" s="316"/>
      <c r="T22" s="316"/>
      <c r="U22" s="316"/>
      <c r="V22" s="316"/>
      <c r="W22" s="316"/>
      <c r="X22" s="316"/>
      <c r="Y22" s="313"/>
      <c r="Z22" s="314"/>
      <c r="AA22" s="314"/>
      <c r="AB22" s="314"/>
      <c r="AC22" s="314"/>
      <c r="AD22" s="315"/>
      <c r="AE22" s="313"/>
      <c r="AF22" s="314"/>
      <c r="AG22" s="314"/>
      <c r="AH22" s="314"/>
      <c r="AI22" s="314"/>
      <c r="AJ22" s="315"/>
      <c r="AK22" s="320"/>
      <c r="AL22" s="321"/>
      <c r="AM22" s="321"/>
      <c r="AN22" s="321"/>
      <c r="AO22" s="321"/>
      <c r="AP22" s="321"/>
      <c r="AQ22" s="321"/>
      <c r="AR22" s="321"/>
      <c r="AS22" s="321"/>
      <c r="AT22" s="321"/>
      <c r="AU22" s="321"/>
      <c r="AV22" s="321"/>
      <c r="AW22" s="322"/>
    </row>
    <row r="23" spans="2:49" s="112" customFormat="1" ht="12">
      <c r="B23" s="277" t="s">
        <v>223</v>
      </c>
      <c r="C23" s="278"/>
      <c r="D23" s="286" t="s">
        <v>316</v>
      </c>
      <c r="E23" s="287"/>
      <c r="F23" s="287"/>
      <c r="G23" s="287"/>
      <c r="H23" s="287"/>
      <c r="I23" s="287"/>
      <c r="J23" s="288"/>
      <c r="K23" s="311" t="s">
        <v>273</v>
      </c>
      <c r="L23" s="312"/>
      <c r="M23" s="311" t="s">
        <v>273</v>
      </c>
      <c r="N23" s="312"/>
      <c r="O23" s="313"/>
      <c r="P23" s="314"/>
      <c r="Q23" s="314"/>
      <c r="R23" s="315"/>
      <c r="S23" s="317"/>
      <c r="T23" s="318"/>
      <c r="U23" s="318"/>
      <c r="V23" s="318"/>
      <c r="W23" s="318"/>
      <c r="X23" s="319"/>
      <c r="Y23" s="313"/>
      <c r="Z23" s="314"/>
      <c r="AA23" s="314"/>
      <c r="AB23" s="314"/>
      <c r="AC23" s="314"/>
      <c r="AD23" s="315"/>
      <c r="AE23" s="313"/>
      <c r="AF23" s="314"/>
      <c r="AG23" s="314"/>
      <c r="AH23" s="314"/>
      <c r="AI23" s="314"/>
      <c r="AJ23" s="315"/>
      <c r="AK23" s="320"/>
      <c r="AL23" s="321"/>
      <c r="AM23" s="321"/>
      <c r="AN23" s="321"/>
      <c r="AO23" s="321"/>
      <c r="AP23" s="321"/>
      <c r="AQ23" s="321"/>
      <c r="AR23" s="321"/>
      <c r="AS23" s="321"/>
      <c r="AT23" s="321"/>
      <c r="AU23" s="321"/>
      <c r="AV23" s="321"/>
      <c r="AW23" s="322"/>
    </row>
    <row r="24" spans="2:49" s="112" customFormat="1" ht="12.6" customHeight="1">
      <c r="B24" s="277" t="s">
        <v>224</v>
      </c>
      <c r="C24" s="278"/>
      <c r="D24" s="286" t="s">
        <v>258</v>
      </c>
      <c r="E24" s="287"/>
      <c r="F24" s="287"/>
      <c r="G24" s="287"/>
      <c r="H24" s="287"/>
      <c r="I24" s="287"/>
      <c r="J24" s="288"/>
      <c r="K24" s="311" t="s">
        <v>273</v>
      </c>
      <c r="L24" s="312"/>
      <c r="M24" s="311" t="s">
        <v>273</v>
      </c>
      <c r="N24" s="312"/>
      <c r="O24" s="313"/>
      <c r="P24" s="314"/>
      <c r="Q24" s="314"/>
      <c r="R24" s="315"/>
      <c r="S24" s="316"/>
      <c r="T24" s="316"/>
      <c r="U24" s="316"/>
      <c r="V24" s="316"/>
      <c r="W24" s="316"/>
      <c r="X24" s="316"/>
      <c r="Y24" s="313"/>
      <c r="Z24" s="314"/>
      <c r="AA24" s="314"/>
      <c r="AB24" s="314"/>
      <c r="AC24" s="314"/>
      <c r="AD24" s="315"/>
      <c r="AE24" s="313"/>
      <c r="AF24" s="314"/>
      <c r="AG24" s="314"/>
      <c r="AH24" s="314"/>
      <c r="AI24" s="314"/>
      <c r="AJ24" s="315"/>
      <c r="AK24" s="320"/>
      <c r="AL24" s="321"/>
      <c r="AM24" s="321"/>
      <c r="AN24" s="321"/>
      <c r="AO24" s="321"/>
      <c r="AP24" s="321"/>
      <c r="AQ24" s="321"/>
      <c r="AR24" s="321"/>
      <c r="AS24" s="321"/>
      <c r="AT24" s="321"/>
      <c r="AU24" s="321"/>
      <c r="AV24" s="321"/>
      <c r="AW24" s="322"/>
    </row>
    <row r="25" spans="2:49" s="112" customFormat="1" ht="12.6" customHeight="1">
      <c r="B25" s="277" t="s">
        <v>225</v>
      </c>
      <c r="C25" s="278"/>
      <c r="D25" s="286" t="s">
        <v>259</v>
      </c>
      <c r="E25" s="287"/>
      <c r="F25" s="287"/>
      <c r="G25" s="287"/>
      <c r="H25" s="287"/>
      <c r="I25" s="287"/>
      <c r="J25" s="288"/>
      <c r="K25" s="311" t="s">
        <v>273</v>
      </c>
      <c r="L25" s="312"/>
      <c r="M25" s="311" t="s">
        <v>273</v>
      </c>
      <c r="N25" s="312"/>
      <c r="O25" s="313"/>
      <c r="P25" s="314"/>
      <c r="Q25" s="314"/>
      <c r="R25" s="315"/>
      <c r="S25" s="316"/>
      <c r="T25" s="316"/>
      <c r="U25" s="316"/>
      <c r="V25" s="316"/>
      <c r="W25" s="316"/>
      <c r="X25" s="316"/>
      <c r="Y25" s="313"/>
      <c r="Z25" s="314"/>
      <c r="AA25" s="314"/>
      <c r="AB25" s="314"/>
      <c r="AC25" s="314"/>
      <c r="AD25" s="315"/>
      <c r="AE25" s="313"/>
      <c r="AF25" s="314"/>
      <c r="AG25" s="314"/>
      <c r="AH25" s="314"/>
      <c r="AI25" s="314"/>
      <c r="AJ25" s="315"/>
      <c r="AK25" s="320"/>
      <c r="AL25" s="321"/>
      <c r="AM25" s="321"/>
      <c r="AN25" s="321"/>
      <c r="AO25" s="321"/>
      <c r="AP25" s="321"/>
      <c r="AQ25" s="321"/>
      <c r="AR25" s="321"/>
      <c r="AS25" s="321"/>
      <c r="AT25" s="321"/>
      <c r="AU25" s="321"/>
      <c r="AV25" s="321"/>
      <c r="AW25" s="322"/>
    </row>
    <row r="26" spans="2:49" s="112" customFormat="1" ht="12.6" customHeight="1">
      <c r="B26" s="277" t="s">
        <v>226</v>
      </c>
      <c r="C26" s="278"/>
      <c r="D26" s="286" t="s">
        <v>260</v>
      </c>
      <c r="E26" s="287"/>
      <c r="F26" s="287"/>
      <c r="G26" s="287"/>
      <c r="H26" s="287"/>
      <c r="I26" s="287"/>
      <c r="J26" s="288"/>
      <c r="K26" s="311" t="s">
        <v>273</v>
      </c>
      <c r="L26" s="312"/>
      <c r="M26" s="311" t="s">
        <v>273</v>
      </c>
      <c r="N26" s="312"/>
      <c r="O26" s="313"/>
      <c r="P26" s="314"/>
      <c r="Q26" s="314"/>
      <c r="R26" s="315"/>
      <c r="S26" s="316"/>
      <c r="T26" s="316"/>
      <c r="U26" s="316"/>
      <c r="V26" s="316"/>
      <c r="W26" s="316"/>
      <c r="X26" s="316"/>
      <c r="Y26" s="313"/>
      <c r="Z26" s="314"/>
      <c r="AA26" s="314"/>
      <c r="AB26" s="314"/>
      <c r="AC26" s="314"/>
      <c r="AD26" s="315"/>
      <c r="AE26" s="313"/>
      <c r="AF26" s="314"/>
      <c r="AG26" s="314"/>
      <c r="AH26" s="314"/>
      <c r="AI26" s="314"/>
      <c r="AJ26" s="315"/>
      <c r="AK26" s="320"/>
      <c r="AL26" s="321"/>
      <c r="AM26" s="321"/>
      <c r="AN26" s="321"/>
      <c r="AO26" s="321"/>
      <c r="AP26" s="321"/>
      <c r="AQ26" s="321"/>
      <c r="AR26" s="321"/>
      <c r="AS26" s="321"/>
      <c r="AT26" s="321"/>
      <c r="AU26" s="321"/>
      <c r="AV26" s="321"/>
      <c r="AW26" s="322"/>
    </row>
    <row r="27" spans="2:49" s="112" customFormat="1" ht="12.6" customHeight="1">
      <c r="B27" s="277" t="s">
        <v>227</v>
      </c>
      <c r="C27" s="278"/>
      <c r="D27" s="286" t="s">
        <v>261</v>
      </c>
      <c r="E27" s="287"/>
      <c r="F27" s="287"/>
      <c r="G27" s="287"/>
      <c r="H27" s="287"/>
      <c r="I27" s="287"/>
      <c r="J27" s="288"/>
      <c r="K27" s="311" t="s">
        <v>273</v>
      </c>
      <c r="L27" s="312"/>
      <c r="M27" s="311" t="s">
        <v>273</v>
      </c>
      <c r="N27" s="312"/>
      <c r="O27" s="313"/>
      <c r="P27" s="314"/>
      <c r="Q27" s="314"/>
      <c r="R27" s="315"/>
      <c r="S27" s="316"/>
      <c r="T27" s="316"/>
      <c r="U27" s="316"/>
      <c r="V27" s="316"/>
      <c r="W27" s="316"/>
      <c r="X27" s="316"/>
      <c r="Y27" s="313"/>
      <c r="Z27" s="314"/>
      <c r="AA27" s="314"/>
      <c r="AB27" s="314"/>
      <c r="AC27" s="314"/>
      <c r="AD27" s="315"/>
      <c r="AE27" s="313"/>
      <c r="AF27" s="314"/>
      <c r="AG27" s="314"/>
      <c r="AH27" s="314"/>
      <c r="AI27" s="314"/>
      <c r="AJ27" s="315"/>
      <c r="AK27" s="320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2"/>
    </row>
    <row r="28" spans="2:49" s="112" customFormat="1" ht="12">
      <c r="B28" s="277" t="s">
        <v>228</v>
      </c>
      <c r="C28" s="278"/>
      <c r="D28" s="286" t="s">
        <v>212</v>
      </c>
      <c r="E28" s="287"/>
      <c r="F28" s="287"/>
      <c r="G28" s="287"/>
      <c r="H28" s="287"/>
      <c r="I28" s="287"/>
      <c r="J28" s="288"/>
      <c r="K28" s="311" t="s">
        <v>273</v>
      </c>
      <c r="L28" s="312"/>
      <c r="M28" s="311" t="s">
        <v>273</v>
      </c>
      <c r="N28" s="312"/>
      <c r="O28" s="313"/>
      <c r="P28" s="314"/>
      <c r="Q28" s="314"/>
      <c r="R28" s="315"/>
      <c r="S28" s="316"/>
      <c r="T28" s="316"/>
      <c r="U28" s="316"/>
      <c r="V28" s="316"/>
      <c r="W28" s="316"/>
      <c r="X28" s="316"/>
      <c r="Y28" s="313"/>
      <c r="Z28" s="314"/>
      <c r="AA28" s="314"/>
      <c r="AB28" s="314"/>
      <c r="AC28" s="314"/>
      <c r="AD28" s="315"/>
      <c r="AE28" s="313"/>
      <c r="AF28" s="314"/>
      <c r="AG28" s="314"/>
      <c r="AH28" s="314"/>
      <c r="AI28" s="314"/>
      <c r="AJ28" s="315"/>
      <c r="AK28" s="320"/>
      <c r="AL28" s="321"/>
      <c r="AM28" s="321"/>
      <c r="AN28" s="321"/>
      <c r="AO28" s="321"/>
      <c r="AP28" s="321"/>
      <c r="AQ28" s="321"/>
      <c r="AR28" s="321"/>
      <c r="AS28" s="321"/>
      <c r="AT28" s="321"/>
      <c r="AU28" s="321"/>
      <c r="AV28" s="321"/>
      <c r="AW28" s="322"/>
    </row>
    <row r="29" spans="2:49" s="112" customFormat="1" ht="12.6" customHeight="1">
      <c r="B29" s="277" t="s">
        <v>229</v>
      </c>
      <c r="C29" s="278"/>
      <c r="D29" s="286" t="s">
        <v>303</v>
      </c>
      <c r="E29" s="287"/>
      <c r="F29" s="287"/>
      <c r="G29" s="287"/>
      <c r="H29" s="287"/>
      <c r="I29" s="287"/>
      <c r="J29" s="288"/>
      <c r="K29" s="311" t="s">
        <v>273</v>
      </c>
      <c r="L29" s="312"/>
      <c r="M29" s="311" t="s">
        <v>273</v>
      </c>
      <c r="N29" s="312"/>
      <c r="O29" s="313"/>
      <c r="P29" s="314"/>
      <c r="Q29" s="314"/>
      <c r="R29" s="315"/>
      <c r="S29" s="317"/>
      <c r="T29" s="318"/>
      <c r="U29" s="318"/>
      <c r="V29" s="318"/>
      <c r="W29" s="318"/>
      <c r="X29" s="319"/>
      <c r="Y29" s="313"/>
      <c r="Z29" s="314"/>
      <c r="AA29" s="314"/>
      <c r="AB29" s="314"/>
      <c r="AC29" s="314"/>
      <c r="AD29" s="315"/>
      <c r="AE29" s="313"/>
      <c r="AF29" s="314"/>
      <c r="AG29" s="314"/>
      <c r="AH29" s="314"/>
      <c r="AI29" s="314"/>
      <c r="AJ29" s="315"/>
      <c r="AK29" s="320"/>
      <c r="AL29" s="321"/>
      <c r="AM29" s="321"/>
      <c r="AN29" s="321"/>
      <c r="AO29" s="321"/>
      <c r="AP29" s="321"/>
      <c r="AQ29" s="321"/>
      <c r="AR29" s="321"/>
      <c r="AS29" s="321"/>
      <c r="AT29" s="321"/>
      <c r="AU29" s="321"/>
      <c r="AV29" s="321"/>
      <c r="AW29" s="322"/>
    </row>
    <row r="30" spans="2:49" s="112" customFormat="1" ht="12">
      <c r="B30" s="277" t="s">
        <v>230</v>
      </c>
      <c r="C30" s="278"/>
      <c r="D30" s="286" t="s">
        <v>262</v>
      </c>
      <c r="E30" s="287"/>
      <c r="F30" s="287"/>
      <c r="G30" s="287"/>
      <c r="H30" s="287"/>
      <c r="I30" s="287"/>
      <c r="J30" s="288"/>
      <c r="K30" s="311" t="s">
        <v>273</v>
      </c>
      <c r="L30" s="312"/>
      <c r="M30" s="311" t="s">
        <v>273</v>
      </c>
      <c r="N30" s="312"/>
      <c r="O30" s="313"/>
      <c r="P30" s="314"/>
      <c r="Q30" s="314"/>
      <c r="R30" s="315"/>
      <c r="S30" s="316"/>
      <c r="T30" s="316"/>
      <c r="U30" s="316"/>
      <c r="V30" s="316"/>
      <c r="W30" s="316"/>
      <c r="X30" s="316"/>
      <c r="Y30" s="313"/>
      <c r="Z30" s="314"/>
      <c r="AA30" s="314"/>
      <c r="AB30" s="314"/>
      <c r="AC30" s="314"/>
      <c r="AD30" s="315"/>
      <c r="AE30" s="313"/>
      <c r="AF30" s="314"/>
      <c r="AG30" s="314"/>
      <c r="AH30" s="314"/>
      <c r="AI30" s="314"/>
      <c r="AJ30" s="315"/>
      <c r="AK30" s="320"/>
      <c r="AL30" s="321"/>
      <c r="AM30" s="321"/>
      <c r="AN30" s="321"/>
      <c r="AO30" s="321"/>
      <c r="AP30" s="321"/>
      <c r="AQ30" s="321"/>
      <c r="AR30" s="321"/>
      <c r="AS30" s="321"/>
      <c r="AT30" s="321"/>
      <c r="AU30" s="321"/>
      <c r="AV30" s="321"/>
      <c r="AW30" s="322"/>
    </row>
    <row r="31" spans="2:49" s="112" customFormat="1" ht="12" customHeight="1">
      <c r="B31" s="277" t="s">
        <v>231</v>
      </c>
      <c r="C31" s="278"/>
      <c r="D31" s="286" t="s">
        <v>263</v>
      </c>
      <c r="E31" s="287"/>
      <c r="F31" s="287"/>
      <c r="G31" s="287"/>
      <c r="H31" s="287"/>
      <c r="I31" s="287"/>
      <c r="J31" s="288"/>
      <c r="K31" s="311" t="s">
        <v>273</v>
      </c>
      <c r="L31" s="312"/>
      <c r="M31" s="311" t="s">
        <v>273</v>
      </c>
      <c r="N31" s="312"/>
      <c r="O31" s="313"/>
      <c r="P31" s="314"/>
      <c r="Q31" s="314"/>
      <c r="R31" s="315"/>
      <c r="S31" s="316"/>
      <c r="T31" s="316"/>
      <c r="U31" s="316"/>
      <c r="V31" s="316"/>
      <c r="W31" s="316"/>
      <c r="X31" s="316"/>
      <c r="Y31" s="313"/>
      <c r="Z31" s="314"/>
      <c r="AA31" s="314"/>
      <c r="AB31" s="314"/>
      <c r="AC31" s="314"/>
      <c r="AD31" s="315"/>
      <c r="AE31" s="313"/>
      <c r="AF31" s="314"/>
      <c r="AG31" s="314"/>
      <c r="AH31" s="314"/>
      <c r="AI31" s="314"/>
      <c r="AJ31" s="315"/>
      <c r="AK31" s="320"/>
      <c r="AL31" s="321"/>
      <c r="AM31" s="321"/>
      <c r="AN31" s="321"/>
      <c r="AO31" s="321"/>
      <c r="AP31" s="321"/>
      <c r="AQ31" s="321"/>
      <c r="AR31" s="321"/>
      <c r="AS31" s="321"/>
      <c r="AT31" s="321"/>
      <c r="AU31" s="321"/>
      <c r="AV31" s="321"/>
      <c r="AW31" s="322"/>
    </row>
    <row r="32" spans="2:49" s="112" customFormat="1" ht="12">
      <c r="B32" s="277" t="s">
        <v>232</v>
      </c>
      <c r="C32" s="278"/>
      <c r="D32" s="286" t="s">
        <v>264</v>
      </c>
      <c r="E32" s="287"/>
      <c r="F32" s="287"/>
      <c r="G32" s="287"/>
      <c r="H32" s="287"/>
      <c r="I32" s="287"/>
      <c r="J32" s="288"/>
      <c r="K32" s="311" t="s">
        <v>273</v>
      </c>
      <c r="L32" s="312"/>
      <c r="M32" s="311" t="s">
        <v>273</v>
      </c>
      <c r="N32" s="312"/>
      <c r="O32" s="313"/>
      <c r="P32" s="314"/>
      <c r="Q32" s="314"/>
      <c r="R32" s="315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316"/>
      <c r="AE32" s="317"/>
      <c r="AF32" s="318"/>
      <c r="AG32" s="318"/>
      <c r="AH32" s="318"/>
      <c r="AI32" s="318"/>
      <c r="AJ32" s="319"/>
      <c r="AK32" s="320"/>
      <c r="AL32" s="321"/>
      <c r="AM32" s="321"/>
      <c r="AN32" s="321"/>
      <c r="AO32" s="321"/>
      <c r="AP32" s="321"/>
      <c r="AQ32" s="321"/>
      <c r="AR32" s="321"/>
      <c r="AS32" s="321"/>
      <c r="AT32" s="321"/>
      <c r="AU32" s="321"/>
      <c r="AV32" s="321"/>
      <c r="AW32" s="322"/>
    </row>
    <row r="33" spans="2:49" s="112" customFormat="1" ht="12">
      <c r="B33" s="277" t="s">
        <v>233</v>
      </c>
      <c r="C33" s="278"/>
      <c r="D33" s="286" t="s">
        <v>265</v>
      </c>
      <c r="E33" s="287"/>
      <c r="F33" s="287"/>
      <c r="G33" s="287"/>
      <c r="H33" s="287"/>
      <c r="I33" s="287"/>
      <c r="J33" s="288"/>
      <c r="K33" s="311" t="s">
        <v>273</v>
      </c>
      <c r="L33" s="312"/>
      <c r="M33" s="311" t="s">
        <v>273</v>
      </c>
      <c r="N33" s="312"/>
      <c r="O33" s="313"/>
      <c r="P33" s="314"/>
      <c r="Q33" s="314"/>
      <c r="R33" s="315"/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316"/>
      <c r="AE33" s="317"/>
      <c r="AF33" s="318"/>
      <c r="AG33" s="318"/>
      <c r="AH33" s="318"/>
      <c r="AI33" s="318"/>
      <c r="AJ33" s="319"/>
      <c r="AK33" s="320"/>
      <c r="AL33" s="321"/>
      <c r="AM33" s="321"/>
      <c r="AN33" s="321"/>
      <c r="AO33" s="321"/>
      <c r="AP33" s="321"/>
      <c r="AQ33" s="321"/>
      <c r="AR33" s="321"/>
      <c r="AS33" s="321"/>
      <c r="AT33" s="321"/>
      <c r="AU33" s="321"/>
      <c r="AV33" s="321"/>
      <c r="AW33" s="322"/>
    </row>
    <row r="34" spans="2:49" s="112" customFormat="1" ht="12">
      <c r="B34" s="277" t="s">
        <v>234</v>
      </c>
      <c r="C34" s="278"/>
      <c r="D34" s="286" t="s">
        <v>240</v>
      </c>
      <c r="E34" s="287"/>
      <c r="F34" s="287"/>
      <c r="G34" s="287"/>
      <c r="H34" s="287"/>
      <c r="I34" s="287"/>
      <c r="J34" s="288"/>
      <c r="K34" s="311" t="s">
        <v>273</v>
      </c>
      <c r="L34" s="312"/>
      <c r="M34" s="311" t="s">
        <v>273</v>
      </c>
      <c r="N34" s="312"/>
      <c r="O34" s="313"/>
      <c r="P34" s="314"/>
      <c r="Q34" s="314"/>
      <c r="R34" s="315"/>
      <c r="S34" s="274"/>
      <c r="T34" s="275"/>
      <c r="U34" s="275"/>
      <c r="V34" s="275"/>
      <c r="W34" s="275"/>
      <c r="X34" s="276"/>
      <c r="Y34" s="313"/>
      <c r="Z34" s="314"/>
      <c r="AA34" s="314"/>
      <c r="AB34" s="314"/>
      <c r="AC34" s="314"/>
      <c r="AD34" s="315"/>
      <c r="AE34" s="313"/>
      <c r="AF34" s="314"/>
      <c r="AG34" s="314"/>
      <c r="AH34" s="314"/>
      <c r="AI34" s="314"/>
      <c r="AJ34" s="315"/>
      <c r="AK34" s="320"/>
      <c r="AL34" s="321"/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2"/>
    </row>
    <row r="35" spans="2:49" s="146" customFormat="1" ht="12">
      <c r="B35" s="277" t="s">
        <v>235</v>
      </c>
      <c r="C35" s="278"/>
      <c r="D35" s="286" t="s">
        <v>253</v>
      </c>
      <c r="E35" s="287"/>
      <c r="F35" s="287"/>
      <c r="G35" s="287"/>
      <c r="H35" s="287"/>
      <c r="I35" s="287"/>
      <c r="J35" s="288"/>
      <c r="K35" s="311" t="s">
        <v>273</v>
      </c>
      <c r="L35" s="312"/>
      <c r="M35" s="311" t="s">
        <v>273</v>
      </c>
      <c r="N35" s="312"/>
      <c r="O35" s="313"/>
      <c r="P35" s="314"/>
      <c r="Q35" s="314"/>
      <c r="R35" s="315"/>
      <c r="S35" s="274"/>
      <c r="T35" s="275"/>
      <c r="U35" s="275"/>
      <c r="V35" s="275"/>
      <c r="W35" s="275"/>
      <c r="X35" s="276"/>
      <c r="Y35" s="313"/>
      <c r="Z35" s="314"/>
      <c r="AA35" s="314"/>
      <c r="AB35" s="314"/>
      <c r="AC35" s="314"/>
      <c r="AD35" s="315"/>
      <c r="AE35" s="313"/>
      <c r="AF35" s="314"/>
      <c r="AG35" s="314"/>
      <c r="AH35" s="314"/>
      <c r="AI35" s="314"/>
      <c r="AJ35" s="315"/>
      <c r="AK35" s="320"/>
      <c r="AL35" s="321"/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2"/>
    </row>
    <row r="36" spans="2:49" s="112" customFormat="1" ht="12.6" customHeight="1">
      <c r="B36" s="277" t="s">
        <v>236</v>
      </c>
      <c r="C36" s="278"/>
      <c r="D36" s="286" t="s">
        <v>244</v>
      </c>
      <c r="E36" s="287"/>
      <c r="F36" s="287"/>
      <c r="G36" s="287"/>
      <c r="H36" s="287"/>
      <c r="I36" s="287"/>
      <c r="J36" s="288"/>
      <c r="K36" s="311" t="s">
        <v>273</v>
      </c>
      <c r="L36" s="312"/>
      <c r="M36" s="311" t="s">
        <v>273</v>
      </c>
      <c r="N36" s="312"/>
      <c r="O36" s="313"/>
      <c r="P36" s="314"/>
      <c r="Q36" s="314"/>
      <c r="R36" s="315"/>
      <c r="S36" s="316" t="s">
        <v>194</v>
      </c>
      <c r="T36" s="316"/>
      <c r="U36" s="316"/>
      <c r="V36" s="316"/>
      <c r="W36" s="316"/>
      <c r="X36" s="316"/>
      <c r="Y36" s="313" t="s">
        <v>195</v>
      </c>
      <c r="Z36" s="314"/>
      <c r="AA36" s="314"/>
      <c r="AB36" s="314"/>
      <c r="AC36" s="314"/>
      <c r="AD36" s="315"/>
      <c r="AE36" s="313" t="s">
        <v>275</v>
      </c>
      <c r="AF36" s="314"/>
      <c r="AG36" s="314"/>
      <c r="AH36" s="314"/>
      <c r="AI36" s="314"/>
      <c r="AJ36" s="315"/>
      <c r="AK36" s="320"/>
      <c r="AL36" s="321"/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2"/>
    </row>
    <row r="37" spans="2:49" s="112" customFormat="1" ht="12">
      <c r="B37" s="277" t="s">
        <v>237</v>
      </c>
      <c r="C37" s="278"/>
      <c r="D37" s="286" t="s">
        <v>245</v>
      </c>
      <c r="E37" s="287"/>
      <c r="F37" s="287"/>
      <c r="G37" s="287"/>
      <c r="H37" s="287"/>
      <c r="I37" s="287"/>
      <c r="J37" s="288"/>
      <c r="K37" s="311" t="s">
        <v>273</v>
      </c>
      <c r="L37" s="312"/>
      <c r="M37" s="311" t="s">
        <v>273</v>
      </c>
      <c r="N37" s="312"/>
      <c r="O37" s="313"/>
      <c r="P37" s="314"/>
      <c r="Q37" s="314"/>
      <c r="R37" s="315"/>
      <c r="S37" s="316" t="s">
        <v>194</v>
      </c>
      <c r="T37" s="316"/>
      <c r="U37" s="316"/>
      <c r="V37" s="316"/>
      <c r="W37" s="316"/>
      <c r="X37" s="316"/>
      <c r="Y37" s="313" t="s">
        <v>195</v>
      </c>
      <c r="Z37" s="314"/>
      <c r="AA37" s="314"/>
      <c r="AB37" s="314"/>
      <c r="AC37" s="314"/>
      <c r="AD37" s="315"/>
      <c r="AE37" s="313" t="s">
        <v>325</v>
      </c>
      <c r="AF37" s="314"/>
      <c r="AG37" s="314"/>
      <c r="AH37" s="314"/>
      <c r="AI37" s="314"/>
      <c r="AJ37" s="315"/>
      <c r="AK37" s="320"/>
      <c r="AL37" s="321"/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2"/>
    </row>
    <row r="38" spans="2:49" s="112" customFormat="1" ht="12.6" customHeight="1">
      <c r="B38" s="277" t="s">
        <v>238</v>
      </c>
      <c r="C38" s="278"/>
      <c r="D38" s="286" t="s">
        <v>246</v>
      </c>
      <c r="E38" s="287"/>
      <c r="F38" s="287"/>
      <c r="G38" s="287"/>
      <c r="H38" s="287"/>
      <c r="I38" s="287"/>
      <c r="J38" s="288"/>
      <c r="K38" s="311" t="s">
        <v>274</v>
      </c>
      <c r="L38" s="312"/>
      <c r="M38" s="311" t="s">
        <v>273</v>
      </c>
      <c r="N38" s="312"/>
      <c r="O38" s="313"/>
      <c r="P38" s="314"/>
      <c r="Q38" s="314"/>
      <c r="R38" s="315"/>
      <c r="S38" s="316" t="s">
        <v>194</v>
      </c>
      <c r="T38" s="316"/>
      <c r="U38" s="316"/>
      <c r="V38" s="316"/>
      <c r="W38" s="316"/>
      <c r="X38" s="316"/>
      <c r="Y38" s="313" t="s">
        <v>195</v>
      </c>
      <c r="Z38" s="314"/>
      <c r="AA38" s="314"/>
      <c r="AB38" s="314"/>
      <c r="AC38" s="314"/>
      <c r="AD38" s="315"/>
      <c r="AE38" s="313" t="s">
        <v>276</v>
      </c>
      <c r="AF38" s="314"/>
      <c r="AG38" s="314"/>
      <c r="AH38" s="314"/>
      <c r="AI38" s="314"/>
      <c r="AJ38" s="315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2"/>
    </row>
    <row r="39" spans="2:49" s="112" customFormat="1" ht="12.6" customHeight="1">
      <c r="B39" s="277" t="s">
        <v>239</v>
      </c>
      <c r="C39" s="278"/>
      <c r="D39" s="286" t="s">
        <v>247</v>
      </c>
      <c r="E39" s="287"/>
      <c r="F39" s="287"/>
      <c r="G39" s="287"/>
      <c r="H39" s="287"/>
      <c r="I39" s="287"/>
      <c r="J39" s="288"/>
      <c r="K39" s="311" t="s">
        <v>274</v>
      </c>
      <c r="L39" s="312"/>
      <c r="M39" s="311" t="s">
        <v>273</v>
      </c>
      <c r="N39" s="312"/>
      <c r="O39" s="313"/>
      <c r="P39" s="314"/>
      <c r="Q39" s="314"/>
      <c r="R39" s="315"/>
      <c r="S39" s="316" t="s">
        <v>194</v>
      </c>
      <c r="T39" s="316"/>
      <c r="U39" s="316"/>
      <c r="V39" s="316"/>
      <c r="W39" s="316"/>
      <c r="X39" s="316"/>
      <c r="Y39" s="313" t="s">
        <v>195</v>
      </c>
      <c r="Z39" s="314"/>
      <c r="AA39" s="314"/>
      <c r="AB39" s="314"/>
      <c r="AC39" s="314"/>
      <c r="AD39" s="315"/>
      <c r="AE39" s="313" t="s">
        <v>277</v>
      </c>
      <c r="AF39" s="314"/>
      <c r="AG39" s="314"/>
      <c r="AH39" s="314"/>
      <c r="AI39" s="314"/>
      <c r="AJ39" s="315"/>
      <c r="AK39" s="320"/>
      <c r="AL39" s="321"/>
      <c r="AM39" s="321"/>
      <c r="AN39" s="321"/>
      <c r="AO39" s="321"/>
      <c r="AP39" s="321"/>
      <c r="AQ39" s="321"/>
      <c r="AR39" s="321"/>
      <c r="AS39" s="321"/>
      <c r="AT39" s="321"/>
      <c r="AU39" s="321"/>
      <c r="AV39" s="321"/>
      <c r="AW39" s="322"/>
    </row>
    <row r="40" spans="2:49" s="112" customFormat="1" ht="12.6" customHeight="1">
      <c r="B40" s="277"/>
      <c r="C40" s="278"/>
      <c r="D40" s="286"/>
      <c r="E40" s="287"/>
      <c r="F40" s="287"/>
      <c r="G40" s="287"/>
      <c r="H40" s="287"/>
      <c r="I40" s="287"/>
      <c r="J40" s="288"/>
      <c r="K40" s="311"/>
      <c r="L40" s="312"/>
      <c r="M40" s="311"/>
      <c r="N40" s="312"/>
      <c r="O40" s="313"/>
      <c r="P40" s="314"/>
      <c r="Q40" s="314"/>
      <c r="R40" s="315"/>
      <c r="S40" s="274"/>
      <c r="T40" s="275"/>
      <c r="U40" s="275"/>
      <c r="V40" s="275"/>
      <c r="W40" s="275"/>
      <c r="X40" s="276"/>
      <c r="Y40" s="313"/>
      <c r="Z40" s="314"/>
      <c r="AA40" s="314"/>
      <c r="AB40" s="314"/>
      <c r="AC40" s="314"/>
      <c r="AD40" s="315"/>
      <c r="AE40" s="313"/>
      <c r="AF40" s="314"/>
      <c r="AG40" s="314"/>
      <c r="AH40" s="314"/>
      <c r="AI40" s="314"/>
      <c r="AJ40" s="315"/>
      <c r="AK40" s="320"/>
      <c r="AL40" s="321"/>
      <c r="AM40" s="321"/>
      <c r="AN40" s="321"/>
      <c r="AO40" s="321"/>
      <c r="AP40" s="321"/>
      <c r="AQ40" s="321"/>
      <c r="AR40" s="321"/>
      <c r="AS40" s="321"/>
      <c r="AT40" s="321"/>
      <c r="AU40" s="321"/>
      <c r="AV40" s="321"/>
      <c r="AW40" s="322"/>
    </row>
    <row r="41" spans="2:49" s="112" customFormat="1" ht="12.6" customHeight="1">
      <c r="B41" s="277"/>
      <c r="C41" s="278"/>
      <c r="D41" s="286"/>
      <c r="E41" s="287"/>
      <c r="F41" s="287"/>
      <c r="G41" s="287"/>
      <c r="H41" s="287"/>
      <c r="I41" s="287"/>
      <c r="J41" s="288"/>
      <c r="K41" s="311"/>
      <c r="L41" s="312"/>
      <c r="M41" s="311"/>
      <c r="N41" s="312"/>
      <c r="O41" s="313"/>
      <c r="P41" s="314"/>
      <c r="Q41" s="314"/>
      <c r="R41" s="315"/>
      <c r="S41" s="274"/>
      <c r="T41" s="275"/>
      <c r="U41" s="275"/>
      <c r="V41" s="275"/>
      <c r="W41" s="275"/>
      <c r="X41" s="276"/>
      <c r="Y41" s="313"/>
      <c r="Z41" s="314"/>
      <c r="AA41" s="314"/>
      <c r="AB41" s="314"/>
      <c r="AC41" s="314"/>
      <c r="AD41" s="315"/>
      <c r="AE41" s="313"/>
      <c r="AF41" s="314"/>
      <c r="AG41" s="314"/>
      <c r="AH41" s="314"/>
      <c r="AI41" s="314"/>
      <c r="AJ41" s="315"/>
      <c r="AK41" s="320"/>
      <c r="AL41" s="321"/>
      <c r="AM41" s="321"/>
      <c r="AN41" s="321"/>
      <c r="AO41" s="321"/>
      <c r="AP41" s="321"/>
      <c r="AQ41" s="321"/>
      <c r="AR41" s="321"/>
      <c r="AS41" s="321"/>
      <c r="AT41" s="321"/>
      <c r="AU41" s="321"/>
      <c r="AV41" s="321"/>
      <c r="AW41" s="322"/>
    </row>
    <row r="42" spans="2:49" s="112" customFormat="1" ht="12">
      <c r="B42" s="277"/>
      <c r="C42" s="278"/>
      <c r="D42" s="286"/>
      <c r="E42" s="287"/>
      <c r="F42" s="287"/>
      <c r="G42" s="287"/>
      <c r="H42" s="287"/>
      <c r="I42" s="287"/>
      <c r="J42" s="288"/>
      <c r="K42" s="311"/>
      <c r="L42" s="312"/>
      <c r="M42" s="311"/>
      <c r="N42" s="312"/>
      <c r="O42" s="313"/>
      <c r="P42" s="314"/>
      <c r="Q42" s="314"/>
      <c r="R42" s="315"/>
      <c r="S42" s="316"/>
      <c r="T42" s="316"/>
      <c r="U42" s="316"/>
      <c r="V42" s="316"/>
      <c r="W42" s="316"/>
      <c r="X42" s="316"/>
      <c r="Y42" s="313"/>
      <c r="Z42" s="314"/>
      <c r="AA42" s="314"/>
      <c r="AB42" s="314"/>
      <c r="AC42" s="314"/>
      <c r="AD42" s="315"/>
      <c r="AE42" s="313"/>
      <c r="AF42" s="314"/>
      <c r="AG42" s="314"/>
      <c r="AH42" s="314"/>
      <c r="AI42" s="314"/>
      <c r="AJ42" s="315"/>
      <c r="AK42" s="320"/>
      <c r="AL42" s="321"/>
      <c r="AM42" s="321"/>
      <c r="AN42" s="321"/>
      <c r="AO42" s="321"/>
      <c r="AP42" s="321"/>
      <c r="AQ42" s="321"/>
      <c r="AR42" s="321"/>
      <c r="AS42" s="321"/>
      <c r="AT42" s="321"/>
      <c r="AU42" s="321"/>
      <c r="AV42" s="321"/>
      <c r="AW42" s="322"/>
    </row>
    <row r="43" spans="2:49" s="112" customFormat="1" ht="12.6" customHeight="1">
      <c r="B43" s="277"/>
      <c r="C43" s="278"/>
      <c r="D43" s="286"/>
      <c r="E43" s="287"/>
      <c r="F43" s="287"/>
      <c r="G43" s="287"/>
      <c r="H43" s="287"/>
      <c r="I43" s="287"/>
      <c r="J43" s="288"/>
      <c r="K43" s="311"/>
      <c r="L43" s="312"/>
      <c r="M43" s="311"/>
      <c r="N43" s="312"/>
      <c r="O43" s="313"/>
      <c r="P43" s="314"/>
      <c r="Q43" s="314"/>
      <c r="R43" s="315"/>
      <c r="S43" s="316"/>
      <c r="T43" s="316"/>
      <c r="U43" s="316"/>
      <c r="V43" s="316"/>
      <c r="W43" s="316"/>
      <c r="X43" s="316"/>
      <c r="Y43" s="313"/>
      <c r="Z43" s="314"/>
      <c r="AA43" s="314"/>
      <c r="AB43" s="314"/>
      <c r="AC43" s="314"/>
      <c r="AD43" s="315"/>
      <c r="AE43" s="313"/>
      <c r="AF43" s="314"/>
      <c r="AG43" s="314"/>
      <c r="AH43" s="314"/>
      <c r="AI43" s="314"/>
      <c r="AJ43" s="315"/>
      <c r="AK43" s="320"/>
      <c r="AL43" s="321"/>
      <c r="AM43" s="321"/>
      <c r="AN43" s="321"/>
      <c r="AO43" s="321"/>
      <c r="AP43" s="321"/>
      <c r="AQ43" s="321"/>
      <c r="AR43" s="321"/>
      <c r="AS43" s="321"/>
      <c r="AT43" s="321"/>
      <c r="AU43" s="321"/>
      <c r="AV43" s="321"/>
      <c r="AW43" s="322"/>
    </row>
    <row r="44" spans="2:49" s="112" customFormat="1" ht="12">
      <c r="B44" s="277"/>
      <c r="C44" s="278"/>
      <c r="D44" s="286"/>
      <c r="E44" s="287"/>
      <c r="F44" s="287"/>
      <c r="G44" s="287"/>
      <c r="H44" s="287"/>
      <c r="I44" s="287"/>
      <c r="J44" s="288"/>
      <c r="K44" s="311"/>
      <c r="L44" s="312"/>
      <c r="M44" s="311"/>
      <c r="N44" s="312"/>
      <c r="O44" s="313"/>
      <c r="P44" s="314"/>
      <c r="Q44" s="314"/>
      <c r="R44" s="315"/>
      <c r="S44" s="316"/>
      <c r="T44" s="316"/>
      <c r="U44" s="316"/>
      <c r="V44" s="316"/>
      <c r="W44" s="316"/>
      <c r="X44" s="316"/>
      <c r="Y44" s="313"/>
      <c r="Z44" s="314"/>
      <c r="AA44" s="314"/>
      <c r="AB44" s="314"/>
      <c r="AC44" s="314"/>
      <c r="AD44" s="315"/>
      <c r="AE44" s="313"/>
      <c r="AF44" s="314"/>
      <c r="AG44" s="314"/>
      <c r="AH44" s="314"/>
      <c r="AI44" s="314"/>
      <c r="AJ44" s="315"/>
      <c r="AK44" s="320"/>
      <c r="AL44" s="321"/>
      <c r="AM44" s="321"/>
      <c r="AN44" s="321"/>
      <c r="AO44" s="321"/>
      <c r="AP44" s="321"/>
      <c r="AQ44" s="321"/>
      <c r="AR44" s="321"/>
      <c r="AS44" s="321"/>
      <c r="AT44" s="321"/>
      <c r="AU44" s="321"/>
      <c r="AV44" s="321"/>
      <c r="AW44" s="322"/>
    </row>
    <row r="45" spans="2:49" s="112" customFormat="1" ht="12" customHeight="1">
      <c r="B45" s="277"/>
      <c r="C45" s="278"/>
      <c r="D45" s="286"/>
      <c r="E45" s="287"/>
      <c r="F45" s="287"/>
      <c r="G45" s="287"/>
      <c r="H45" s="287"/>
      <c r="I45" s="287"/>
      <c r="J45" s="288"/>
      <c r="K45" s="311"/>
      <c r="L45" s="312"/>
      <c r="M45" s="311"/>
      <c r="N45" s="312"/>
      <c r="O45" s="313"/>
      <c r="P45" s="314"/>
      <c r="Q45" s="314"/>
      <c r="R45" s="315"/>
      <c r="S45" s="316"/>
      <c r="T45" s="316"/>
      <c r="U45" s="316"/>
      <c r="V45" s="316"/>
      <c r="W45" s="316"/>
      <c r="X45" s="316"/>
      <c r="Y45" s="313"/>
      <c r="Z45" s="314"/>
      <c r="AA45" s="314"/>
      <c r="AB45" s="314"/>
      <c r="AC45" s="314"/>
      <c r="AD45" s="315"/>
      <c r="AE45" s="313"/>
      <c r="AF45" s="314"/>
      <c r="AG45" s="314"/>
      <c r="AH45" s="314"/>
      <c r="AI45" s="314"/>
      <c r="AJ45" s="315"/>
      <c r="AK45" s="320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2"/>
    </row>
    <row r="46" spans="2:49" s="112" customFormat="1" ht="12">
      <c r="B46" s="277"/>
      <c r="C46" s="278"/>
      <c r="D46" s="286"/>
      <c r="E46" s="287"/>
      <c r="F46" s="287"/>
      <c r="G46" s="287"/>
      <c r="H46" s="287"/>
      <c r="I46" s="287"/>
      <c r="J46" s="288"/>
      <c r="K46" s="311"/>
      <c r="L46" s="312"/>
      <c r="M46" s="311"/>
      <c r="N46" s="312"/>
      <c r="O46" s="313"/>
      <c r="P46" s="314"/>
      <c r="Q46" s="314"/>
      <c r="R46" s="315"/>
      <c r="S46" s="316"/>
      <c r="T46" s="316"/>
      <c r="U46" s="316"/>
      <c r="V46" s="316"/>
      <c r="W46" s="316"/>
      <c r="X46" s="316"/>
      <c r="Y46" s="316"/>
      <c r="Z46" s="316"/>
      <c r="AA46" s="316"/>
      <c r="AB46" s="316"/>
      <c r="AC46" s="316"/>
      <c r="AD46" s="316"/>
      <c r="AE46" s="317"/>
      <c r="AF46" s="318"/>
      <c r="AG46" s="318"/>
      <c r="AH46" s="318"/>
      <c r="AI46" s="318"/>
      <c r="AJ46" s="319"/>
      <c r="AK46" s="320"/>
      <c r="AL46" s="321"/>
      <c r="AM46" s="321"/>
      <c r="AN46" s="321"/>
      <c r="AO46" s="321"/>
      <c r="AP46" s="321"/>
      <c r="AQ46" s="321"/>
      <c r="AR46" s="321"/>
      <c r="AS46" s="321"/>
      <c r="AT46" s="321"/>
      <c r="AU46" s="321"/>
      <c r="AV46" s="321"/>
      <c r="AW46" s="322"/>
    </row>
    <row r="47" spans="2:49" s="112" customFormat="1" ht="12">
      <c r="B47" s="277"/>
      <c r="C47" s="278"/>
      <c r="D47" s="286"/>
      <c r="E47" s="287"/>
      <c r="F47" s="287"/>
      <c r="G47" s="287"/>
      <c r="H47" s="287"/>
      <c r="I47" s="287"/>
      <c r="J47" s="288"/>
      <c r="K47" s="311"/>
      <c r="L47" s="312"/>
      <c r="M47" s="311"/>
      <c r="N47" s="312"/>
      <c r="O47" s="313"/>
      <c r="P47" s="314"/>
      <c r="Q47" s="314"/>
      <c r="R47" s="315"/>
      <c r="S47" s="316"/>
      <c r="T47" s="316"/>
      <c r="U47" s="316"/>
      <c r="V47" s="316"/>
      <c r="W47" s="316"/>
      <c r="X47" s="316"/>
      <c r="Y47" s="313"/>
      <c r="Z47" s="314"/>
      <c r="AA47" s="314"/>
      <c r="AB47" s="314"/>
      <c r="AC47" s="314"/>
      <c r="AD47" s="315"/>
      <c r="AE47" s="313"/>
      <c r="AF47" s="314"/>
      <c r="AG47" s="314"/>
      <c r="AH47" s="314"/>
      <c r="AI47" s="314"/>
      <c r="AJ47" s="315"/>
      <c r="AK47" s="317"/>
      <c r="AL47" s="318"/>
      <c r="AM47" s="318"/>
      <c r="AN47" s="318"/>
      <c r="AO47" s="318"/>
      <c r="AP47" s="318"/>
      <c r="AQ47" s="318"/>
      <c r="AR47" s="318"/>
      <c r="AS47" s="318"/>
      <c r="AT47" s="318"/>
      <c r="AU47" s="318"/>
      <c r="AV47" s="318"/>
      <c r="AW47" s="319"/>
    </row>
    <row r="48" spans="2:49" s="112" customFormat="1" ht="12.6" customHeight="1">
      <c r="B48" s="277"/>
      <c r="C48" s="278"/>
      <c r="D48" s="286"/>
      <c r="E48" s="287"/>
      <c r="F48" s="287"/>
      <c r="G48" s="287"/>
      <c r="H48" s="287"/>
      <c r="I48" s="287"/>
      <c r="J48" s="288"/>
      <c r="K48" s="311"/>
      <c r="L48" s="312"/>
      <c r="M48" s="311"/>
      <c r="N48" s="312"/>
      <c r="O48" s="313"/>
      <c r="P48" s="314"/>
      <c r="Q48" s="314"/>
      <c r="R48" s="315"/>
      <c r="S48" s="316"/>
      <c r="T48" s="316"/>
      <c r="U48" s="316"/>
      <c r="V48" s="316"/>
      <c r="W48" s="316"/>
      <c r="X48" s="316"/>
      <c r="Y48" s="313"/>
      <c r="Z48" s="314"/>
      <c r="AA48" s="314"/>
      <c r="AB48" s="314"/>
      <c r="AC48" s="314"/>
      <c r="AD48" s="315"/>
      <c r="AE48" s="313"/>
      <c r="AF48" s="314"/>
      <c r="AG48" s="314"/>
      <c r="AH48" s="314"/>
      <c r="AI48" s="314"/>
      <c r="AJ48" s="315"/>
      <c r="AK48" s="320"/>
      <c r="AL48" s="321"/>
      <c r="AM48" s="321"/>
      <c r="AN48" s="321"/>
      <c r="AO48" s="321"/>
      <c r="AP48" s="321"/>
      <c r="AQ48" s="321"/>
      <c r="AR48" s="321"/>
      <c r="AS48" s="321"/>
      <c r="AT48" s="321"/>
      <c r="AU48" s="321"/>
      <c r="AV48" s="321"/>
      <c r="AW48" s="322"/>
    </row>
    <row r="49" spans="2:49" s="112" customFormat="1" ht="12">
      <c r="B49" s="277"/>
      <c r="C49" s="278"/>
      <c r="D49" s="286"/>
      <c r="E49" s="287"/>
      <c r="F49" s="287"/>
      <c r="G49" s="287"/>
      <c r="H49" s="287"/>
      <c r="I49" s="287"/>
      <c r="J49" s="288"/>
      <c r="K49" s="311"/>
      <c r="L49" s="312"/>
      <c r="M49" s="311"/>
      <c r="N49" s="312"/>
      <c r="O49" s="313"/>
      <c r="P49" s="314"/>
      <c r="Q49" s="314"/>
      <c r="R49" s="315"/>
      <c r="S49" s="316"/>
      <c r="T49" s="316"/>
      <c r="U49" s="316"/>
      <c r="V49" s="316"/>
      <c r="W49" s="316"/>
      <c r="X49" s="316"/>
      <c r="Y49" s="313"/>
      <c r="Z49" s="314"/>
      <c r="AA49" s="314"/>
      <c r="AB49" s="314"/>
      <c r="AC49" s="314"/>
      <c r="AD49" s="315"/>
      <c r="AE49" s="313"/>
      <c r="AF49" s="314"/>
      <c r="AG49" s="314"/>
      <c r="AH49" s="314"/>
      <c r="AI49" s="314"/>
      <c r="AJ49" s="315"/>
      <c r="AK49" s="320"/>
      <c r="AL49" s="321"/>
      <c r="AM49" s="321"/>
      <c r="AN49" s="321"/>
      <c r="AO49" s="321"/>
      <c r="AP49" s="321"/>
      <c r="AQ49" s="321"/>
      <c r="AR49" s="321"/>
      <c r="AS49" s="321"/>
      <c r="AT49" s="321"/>
      <c r="AU49" s="321"/>
      <c r="AV49" s="321"/>
      <c r="AW49" s="322"/>
    </row>
    <row r="50" spans="2:49" s="112" customFormat="1" ht="12.6" customHeight="1">
      <c r="B50" s="277"/>
      <c r="C50" s="278"/>
      <c r="D50" s="286"/>
      <c r="E50" s="287"/>
      <c r="F50" s="287"/>
      <c r="G50" s="287"/>
      <c r="H50" s="287"/>
      <c r="I50" s="287"/>
      <c r="J50" s="288"/>
      <c r="K50" s="311"/>
      <c r="L50" s="312"/>
      <c r="M50" s="311"/>
      <c r="N50" s="312"/>
      <c r="O50" s="313"/>
      <c r="P50" s="314"/>
      <c r="Q50" s="314"/>
      <c r="R50" s="315"/>
      <c r="S50" s="316"/>
      <c r="T50" s="316"/>
      <c r="U50" s="316"/>
      <c r="V50" s="316"/>
      <c r="W50" s="316"/>
      <c r="X50" s="316"/>
      <c r="Y50" s="313"/>
      <c r="Z50" s="314"/>
      <c r="AA50" s="314"/>
      <c r="AB50" s="314"/>
      <c r="AC50" s="314"/>
      <c r="AD50" s="315"/>
      <c r="AE50" s="313"/>
      <c r="AF50" s="314"/>
      <c r="AG50" s="314"/>
      <c r="AH50" s="314"/>
      <c r="AI50" s="314"/>
      <c r="AJ50" s="315"/>
      <c r="AK50" s="320"/>
      <c r="AL50" s="321"/>
      <c r="AM50" s="321"/>
      <c r="AN50" s="321"/>
      <c r="AO50" s="321"/>
      <c r="AP50" s="321"/>
      <c r="AQ50" s="321"/>
      <c r="AR50" s="321"/>
      <c r="AS50" s="321"/>
      <c r="AT50" s="321"/>
      <c r="AU50" s="321"/>
      <c r="AV50" s="321"/>
      <c r="AW50" s="322"/>
    </row>
    <row r="51" spans="2:49" s="112" customFormat="1" ht="12.6" customHeight="1">
      <c r="B51" s="277"/>
      <c r="C51" s="278"/>
      <c r="D51" s="286"/>
      <c r="E51" s="287"/>
      <c r="F51" s="287"/>
      <c r="G51" s="287"/>
      <c r="H51" s="287"/>
      <c r="I51" s="287"/>
      <c r="J51" s="288"/>
      <c r="K51" s="311"/>
      <c r="L51" s="312"/>
      <c r="M51" s="311"/>
      <c r="N51" s="312"/>
      <c r="O51" s="313"/>
      <c r="P51" s="314"/>
      <c r="Q51" s="314"/>
      <c r="R51" s="315"/>
      <c r="S51" s="316"/>
      <c r="T51" s="316"/>
      <c r="U51" s="316"/>
      <c r="V51" s="316"/>
      <c r="W51" s="316"/>
      <c r="X51" s="316"/>
      <c r="Y51" s="313"/>
      <c r="Z51" s="314"/>
      <c r="AA51" s="314"/>
      <c r="AB51" s="314"/>
      <c r="AC51" s="314"/>
      <c r="AD51" s="315"/>
      <c r="AE51" s="313"/>
      <c r="AF51" s="314"/>
      <c r="AG51" s="314"/>
      <c r="AH51" s="314"/>
      <c r="AI51" s="314"/>
      <c r="AJ51" s="315"/>
      <c r="AK51" s="320"/>
      <c r="AL51" s="321"/>
      <c r="AM51" s="321"/>
      <c r="AN51" s="321"/>
      <c r="AO51" s="321"/>
      <c r="AP51" s="321"/>
      <c r="AQ51" s="321"/>
      <c r="AR51" s="321"/>
      <c r="AS51" s="321"/>
      <c r="AT51" s="321"/>
      <c r="AU51" s="321"/>
      <c r="AV51" s="321"/>
      <c r="AW51" s="322"/>
    </row>
    <row r="52" spans="2:49" ht="12">
      <c r="B52" s="277"/>
      <c r="C52" s="278"/>
      <c r="D52" s="286"/>
      <c r="E52" s="287"/>
      <c r="F52" s="287"/>
      <c r="G52" s="287"/>
      <c r="H52" s="287"/>
      <c r="I52" s="287"/>
      <c r="J52" s="288"/>
      <c r="K52" s="311"/>
      <c r="L52" s="312"/>
      <c r="M52" s="311"/>
      <c r="N52" s="312"/>
      <c r="O52" s="313"/>
      <c r="P52" s="314"/>
      <c r="Q52" s="314"/>
      <c r="R52" s="315"/>
      <c r="S52" s="316"/>
      <c r="T52" s="316"/>
      <c r="U52" s="316"/>
      <c r="V52" s="316"/>
      <c r="W52" s="316"/>
      <c r="X52" s="316"/>
      <c r="Y52" s="313"/>
      <c r="Z52" s="314"/>
      <c r="AA52" s="314"/>
      <c r="AB52" s="314"/>
      <c r="AC52" s="314"/>
      <c r="AD52" s="315"/>
      <c r="AE52" s="317"/>
      <c r="AF52" s="318"/>
      <c r="AG52" s="318"/>
      <c r="AH52" s="318"/>
      <c r="AI52" s="318"/>
      <c r="AJ52" s="319"/>
      <c r="AK52" s="317"/>
      <c r="AL52" s="318"/>
      <c r="AM52" s="318"/>
      <c r="AN52" s="318"/>
      <c r="AO52" s="318"/>
      <c r="AP52" s="318"/>
      <c r="AQ52" s="318"/>
      <c r="AR52" s="318"/>
      <c r="AS52" s="318"/>
      <c r="AT52" s="318"/>
      <c r="AU52" s="318"/>
      <c r="AV52" s="318"/>
      <c r="AW52" s="319"/>
    </row>
  </sheetData>
  <mergeCells count="425">
    <mergeCell ref="O52:R52"/>
    <mergeCell ref="S52:X52"/>
    <mergeCell ref="AK52:AW52"/>
    <mergeCell ref="Y52:AD52"/>
    <mergeCell ref="AE52:AJ52"/>
    <mergeCell ref="B52:C52"/>
    <mergeCell ref="D52:J52"/>
    <mergeCell ref="K52:L52"/>
    <mergeCell ref="M52:N52"/>
    <mergeCell ref="AI3:AK3"/>
    <mergeCell ref="AL3:AR3"/>
    <mergeCell ref="AI2:AK2"/>
    <mergeCell ref="AL2:AR2"/>
    <mergeCell ref="S8:X8"/>
    <mergeCell ref="M8:N8"/>
    <mergeCell ref="O7:R8"/>
    <mergeCell ref="Q4:X4"/>
    <mergeCell ref="S7:AJ7"/>
    <mergeCell ref="AE8:AJ8"/>
    <mergeCell ref="Y8:AD8"/>
    <mergeCell ref="AB4:AH4"/>
    <mergeCell ref="AI4:AK4"/>
    <mergeCell ref="N4:P4"/>
    <mergeCell ref="AB2:AH2"/>
    <mergeCell ref="AL4:AR4"/>
    <mergeCell ref="AK7:AW8"/>
    <mergeCell ref="N2:P2"/>
    <mergeCell ref="Q2:X2"/>
    <mergeCell ref="Y2:AA2"/>
    <mergeCell ref="N3:P3"/>
    <mergeCell ref="Q3:X3"/>
    <mergeCell ref="Y3:AA3"/>
    <mergeCell ref="AB3:AH3"/>
    <mergeCell ref="M9:N9"/>
    <mergeCell ref="Y9:AD9"/>
    <mergeCell ref="Y10:AD10"/>
    <mergeCell ref="Y4:AA4"/>
    <mergeCell ref="AK9:AW9"/>
    <mergeCell ref="AE9:AJ9"/>
    <mergeCell ref="AK10:AW10"/>
    <mergeCell ref="AE10:AJ10"/>
    <mergeCell ref="B10:C10"/>
    <mergeCell ref="D10:J10"/>
    <mergeCell ref="K10:L10"/>
    <mergeCell ref="M10:N10"/>
    <mergeCell ref="O10:R10"/>
    <mergeCell ref="S10:X10"/>
    <mergeCell ref="B7:C8"/>
    <mergeCell ref="D7:J8"/>
    <mergeCell ref="K8:L8"/>
    <mergeCell ref="S9:X9"/>
    <mergeCell ref="O9:R9"/>
    <mergeCell ref="K7:N7"/>
    <mergeCell ref="B9:C9"/>
    <mergeCell ref="D9:J9"/>
    <mergeCell ref="K9:L9"/>
    <mergeCell ref="B48:C48"/>
    <mergeCell ref="D48:J48"/>
    <mergeCell ref="K48:L48"/>
    <mergeCell ref="M48:N48"/>
    <mergeCell ref="O48:R48"/>
    <mergeCell ref="S48:X48"/>
    <mergeCell ref="Y48:AD48"/>
    <mergeCell ref="AE48:AJ48"/>
    <mergeCell ref="AK48:AW48"/>
    <mergeCell ref="B49:C49"/>
    <mergeCell ref="D49:J49"/>
    <mergeCell ref="K49:L49"/>
    <mergeCell ref="M49:N49"/>
    <mergeCell ref="O49:R49"/>
    <mergeCell ref="S49:X49"/>
    <mergeCell ref="Y49:AD49"/>
    <mergeCell ref="AE49:AJ49"/>
    <mergeCell ref="AK49:AW49"/>
    <mergeCell ref="B50:C50"/>
    <mergeCell ref="D50:J50"/>
    <mergeCell ref="K50:L50"/>
    <mergeCell ref="M50:N50"/>
    <mergeCell ref="O50:R50"/>
    <mergeCell ref="S50:X50"/>
    <mergeCell ref="Y50:AD50"/>
    <mergeCell ref="AE50:AJ50"/>
    <mergeCell ref="AK50:AW50"/>
    <mergeCell ref="B51:C51"/>
    <mergeCell ref="D51:J51"/>
    <mergeCell ref="K51:L51"/>
    <mergeCell ref="M51:N51"/>
    <mergeCell ref="O51:R51"/>
    <mergeCell ref="S51:X51"/>
    <mergeCell ref="Y51:AD51"/>
    <mergeCell ref="AE51:AJ51"/>
    <mergeCell ref="AK51:AW51"/>
    <mergeCell ref="B36:C36"/>
    <mergeCell ref="D36:J36"/>
    <mergeCell ref="K36:L36"/>
    <mergeCell ref="M36:N36"/>
    <mergeCell ref="O36:R36"/>
    <mergeCell ref="S36:X36"/>
    <mergeCell ref="Y36:AD36"/>
    <mergeCell ref="AE36:AJ36"/>
    <mergeCell ref="AK36:AW36"/>
    <mergeCell ref="B37:C37"/>
    <mergeCell ref="D37:J37"/>
    <mergeCell ref="K37:L37"/>
    <mergeCell ref="M37:N37"/>
    <mergeCell ref="O37:R37"/>
    <mergeCell ref="S37:X37"/>
    <mergeCell ref="Y37:AD37"/>
    <mergeCell ref="AE37:AJ37"/>
    <mergeCell ref="AK37:AW37"/>
    <mergeCell ref="B38:C38"/>
    <mergeCell ref="D38:J38"/>
    <mergeCell ref="K38:L38"/>
    <mergeCell ref="M38:N38"/>
    <mergeCell ref="O38:R38"/>
    <mergeCell ref="S38:X38"/>
    <mergeCell ref="Y38:AD38"/>
    <mergeCell ref="AE38:AJ38"/>
    <mergeCell ref="AK38:AW38"/>
    <mergeCell ref="B39:C39"/>
    <mergeCell ref="D39:J39"/>
    <mergeCell ref="K39:L39"/>
    <mergeCell ref="M39:N39"/>
    <mergeCell ref="O39:R39"/>
    <mergeCell ref="S39:X39"/>
    <mergeCell ref="Y39:AD39"/>
    <mergeCell ref="AE39:AJ39"/>
    <mergeCell ref="AK39:AW39"/>
    <mergeCell ref="B40:C40"/>
    <mergeCell ref="D40:J40"/>
    <mergeCell ref="K40:L40"/>
    <mergeCell ref="M40:N40"/>
    <mergeCell ref="O40:R40"/>
    <mergeCell ref="AE40:AJ40"/>
    <mergeCell ref="AK40:AW40"/>
    <mergeCell ref="S40:X40"/>
    <mergeCell ref="Y40:AD40"/>
    <mergeCell ref="B41:C41"/>
    <mergeCell ref="D41:J41"/>
    <mergeCell ref="K41:L41"/>
    <mergeCell ref="M41:N41"/>
    <mergeCell ref="O41:R41"/>
    <mergeCell ref="AE41:AJ41"/>
    <mergeCell ref="AK41:AW41"/>
    <mergeCell ref="S41:X41"/>
    <mergeCell ref="Y41:AD41"/>
    <mergeCell ref="B42:C42"/>
    <mergeCell ref="D42:J42"/>
    <mergeCell ref="K42:L42"/>
    <mergeCell ref="M42:N42"/>
    <mergeCell ref="O42:R42"/>
    <mergeCell ref="S42:X42"/>
    <mergeCell ref="Y42:AD42"/>
    <mergeCell ref="AE42:AJ42"/>
    <mergeCell ref="AK42:AW42"/>
    <mergeCell ref="B43:C43"/>
    <mergeCell ref="D43:J43"/>
    <mergeCell ref="K43:L43"/>
    <mergeCell ref="M43:N43"/>
    <mergeCell ref="O43:R43"/>
    <mergeCell ref="S43:X43"/>
    <mergeCell ref="Y43:AD43"/>
    <mergeCell ref="AE43:AJ43"/>
    <mergeCell ref="AK43:AW43"/>
    <mergeCell ref="B44:C44"/>
    <mergeCell ref="D44:J44"/>
    <mergeCell ref="K44:L44"/>
    <mergeCell ref="M44:N44"/>
    <mergeCell ref="O44:R44"/>
    <mergeCell ref="S44:X44"/>
    <mergeCell ref="Y44:AD44"/>
    <mergeCell ref="AE44:AJ44"/>
    <mergeCell ref="AK44:AW44"/>
    <mergeCell ref="B45:C45"/>
    <mergeCell ref="D45:J45"/>
    <mergeCell ref="K45:L45"/>
    <mergeCell ref="M45:N45"/>
    <mergeCell ref="O45:R45"/>
    <mergeCell ref="S45:X45"/>
    <mergeCell ref="Y45:AD45"/>
    <mergeCell ref="AE45:AJ45"/>
    <mergeCell ref="AK45:AW45"/>
    <mergeCell ref="B46:C46"/>
    <mergeCell ref="D46:J46"/>
    <mergeCell ref="K46:L46"/>
    <mergeCell ref="M46:N46"/>
    <mergeCell ref="O46:R46"/>
    <mergeCell ref="S46:X46"/>
    <mergeCell ref="Y46:AD46"/>
    <mergeCell ref="AE46:AJ46"/>
    <mergeCell ref="AK46:AW46"/>
    <mergeCell ref="B47:C47"/>
    <mergeCell ref="D47:J47"/>
    <mergeCell ref="K47:L47"/>
    <mergeCell ref="M47:N47"/>
    <mergeCell ref="O47:R47"/>
    <mergeCell ref="S47:X47"/>
    <mergeCell ref="Y47:AD47"/>
    <mergeCell ref="AE47:AJ47"/>
    <mergeCell ref="AK47:AW47"/>
    <mergeCell ref="B22:C22"/>
    <mergeCell ref="D22:J22"/>
    <mergeCell ref="K22:L22"/>
    <mergeCell ref="M22:N22"/>
    <mergeCell ref="O22:R22"/>
    <mergeCell ref="S22:X22"/>
    <mergeCell ref="Y22:AD22"/>
    <mergeCell ref="AE22:AJ22"/>
    <mergeCell ref="AK22:AW22"/>
    <mergeCell ref="B23:C23"/>
    <mergeCell ref="D23:J23"/>
    <mergeCell ref="K23:L23"/>
    <mergeCell ref="M23:N23"/>
    <mergeCell ref="O23:R23"/>
    <mergeCell ref="S23:X23"/>
    <mergeCell ref="Y23:AD23"/>
    <mergeCell ref="AE23:AJ23"/>
    <mergeCell ref="AK23:AW23"/>
    <mergeCell ref="B24:C24"/>
    <mergeCell ref="D24:J24"/>
    <mergeCell ref="K24:L24"/>
    <mergeCell ref="M24:N24"/>
    <mergeCell ref="O24:R24"/>
    <mergeCell ref="S24:X24"/>
    <mergeCell ref="Y24:AD24"/>
    <mergeCell ref="AE24:AJ24"/>
    <mergeCell ref="AK24:AW24"/>
    <mergeCell ref="B25:C25"/>
    <mergeCell ref="D25:J25"/>
    <mergeCell ref="K25:L25"/>
    <mergeCell ref="M25:N25"/>
    <mergeCell ref="O25:R25"/>
    <mergeCell ref="S25:X25"/>
    <mergeCell ref="Y25:AD25"/>
    <mergeCell ref="AE25:AJ25"/>
    <mergeCell ref="AK25:AW25"/>
    <mergeCell ref="B26:C26"/>
    <mergeCell ref="D26:J26"/>
    <mergeCell ref="K26:L26"/>
    <mergeCell ref="M26:N26"/>
    <mergeCell ref="O26:R26"/>
    <mergeCell ref="S26:X26"/>
    <mergeCell ref="Y26:AD26"/>
    <mergeCell ref="AE26:AJ26"/>
    <mergeCell ref="AK26:AW26"/>
    <mergeCell ref="B27:C27"/>
    <mergeCell ref="D27:J27"/>
    <mergeCell ref="K27:L27"/>
    <mergeCell ref="M27:N27"/>
    <mergeCell ref="O27:R27"/>
    <mergeCell ref="S27:X27"/>
    <mergeCell ref="Y27:AD27"/>
    <mergeCell ref="AE27:AJ27"/>
    <mergeCell ref="AK27:AW27"/>
    <mergeCell ref="B28:C28"/>
    <mergeCell ref="D28:J28"/>
    <mergeCell ref="K28:L28"/>
    <mergeCell ref="M28:N28"/>
    <mergeCell ref="O28:R28"/>
    <mergeCell ref="S28:X28"/>
    <mergeCell ref="Y28:AD28"/>
    <mergeCell ref="AE28:AJ28"/>
    <mergeCell ref="AK28:AW28"/>
    <mergeCell ref="B29:C29"/>
    <mergeCell ref="D29:J29"/>
    <mergeCell ref="K29:L29"/>
    <mergeCell ref="M29:N29"/>
    <mergeCell ref="O29:R29"/>
    <mergeCell ref="S29:X29"/>
    <mergeCell ref="Y29:AD29"/>
    <mergeCell ref="AE29:AJ29"/>
    <mergeCell ref="AK29:AW29"/>
    <mergeCell ref="B30:C30"/>
    <mergeCell ref="D30:J30"/>
    <mergeCell ref="K30:L30"/>
    <mergeCell ref="M30:N30"/>
    <mergeCell ref="O30:R30"/>
    <mergeCell ref="S30:X30"/>
    <mergeCell ref="Y30:AD30"/>
    <mergeCell ref="AE30:AJ30"/>
    <mergeCell ref="AK30:AW30"/>
    <mergeCell ref="B31:C31"/>
    <mergeCell ref="D31:J31"/>
    <mergeCell ref="K31:L31"/>
    <mergeCell ref="M31:N31"/>
    <mergeCell ref="O31:R31"/>
    <mergeCell ref="S31:X31"/>
    <mergeCell ref="Y31:AD31"/>
    <mergeCell ref="AE31:AJ31"/>
    <mergeCell ref="AK31:AW31"/>
    <mergeCell ref="B34:C34"/>
    <mergeCell ref="D34:J34"/>
    <mergeCell ref="K34:L34"/>
    <mergeCell ref="M34:N34"/>
    <mergeCell ref="O34:R34"/>
    <mergeCell ref="AE34:AJ34"/>
    <mergeCell ref="AK34:AW34"/>
    <mergeCell ref="S34:X34"/>
    <mergeCell ref="Y34:AD34"/>
    <mergeCell ref="B35:C35"/>
    <mergeCell ref="D35:J35"/>
    <mergeCell ref="K35:L35"/>
    <mergeCell ref="M35:N35"/>
    <mergeCell ref="O35:R35"/>
    <mergeCell ref="S35:X35"/>
    <mergeCell ref="Y35:AD35"/>
    <mergeCell ref="AE35:AJ35"/>
    <mergeCell ref="AK35:AW35"/>
    <mergeCell ref="B11:C11"/>
    <mergeCell ref="D11:J11"/>
    <mergeCell ref="K11:L11"/>
    <mergeCell ref="M11:N11"/>
    <mergeCell ref="O11:R11"/>
    <mergeCell ref="S11:X11"/>
    <mergeCell ref="Y11:AD11"/>
    <mergeCell ref="AE11:AJ11"/>
    <mergeCell ref="AK11:AW11"/>
    <mergeCell ref="B12:C12"/>
    <mergeCell ref="D12:J12"/>
    <mergeCell ref="K12:L12"/>
    <mergeCell ref="M12:N12"/>
    <mergeCell ref="O12:R12"/>
    <mergeCell ref="AE12:AJ12"/>
    <mergeCell ref="AK12:AW12"/>
    <mergeCell ref="S12:X12"/>
    <mergeCell ref="Y12:AD12"/>
    <mergeCell ref="B13:C13"/>
    <mergeCell ref="D13:J13"/>
    <mergeCell ref="K13:L13"/>
    <mergeCell ref="M13:N13"/>
    <mergeCell ref="O13:R13"/>
    <mergeCell ref="S13:X13"/>
    <mergeCell ref="Y13:AD13"/>
    <mergeCell ref="AE13:AJ13"/>
    <mergeCell ref="AK13:AW13"/>
    <mergeCell ref="B14:C14"/>
    <mergeCell ref="D14:J14"/>
    <mergeCell ref="K14:L14"/>
    <mergeCell ref="M14:N14"/>
    <mergeCell ref="O14:R14"/>
    <mergeCell ref="AE14:AJ14"/>
    <mergeCell ref="AK14:AW14"/>
    <mergeCell ref="S14:X14"/>
    <mergeCell ref="Y14:AD14"/>
    <mergeCell ref="B15:C15"/>
    <mergeCell ref="D15:J15"/>
    <mergeCell ref="K15:L15"/>
    <mergeCell ref="M15:N15"/>
    <mergeCell ref="O15:R15"/>
    <mergeCell ref="S15:X15"/>
    <mergeCell ref="Y15:AD15"/>
    <mergeCell ref="AE15:AJ15"/>
    <mergeCell ref="AK15:AW15"/>
    <mergeCell ref="B16:C16"/>
    <mergeCell ref="D16:J16"/>
    <mergeCell ref="K16:L16"/>
    <mergeCell ref="M16:N16"/>
    <mergeCell ref="O16:R16"/>
    <mergeCell ref="S16:X16"/>
    <mergeCell ref="Y16:AD16"/>
    <mergeCell ref="AE16:AJ16"/>
    <mergeCell ref="AK16:AW16"/>
    <mergeCell ref="B17:C17"/>
    <mergeCell ref="D17:J17"/>
    <mergeCell ref="K17:L17"/>
    <mergeCell ref="M17:N17"/>
    <mergeCell ref="O17:R17"/>
    <mergeCell ref="S17:X17"/>
    <mergeCell ref="Y17:AD17"/>
    <mergeCell ref="AE17:AJ17"/>
    <mergeCell ref="AK17:AW17"/>
    <mergeCell ref="B18:C18"/>
    <mergeCell ref="D18:J18"/>
    <mergeCell ref="K18:L18"/>
    <mergeCell ref="M18:N18"/>
    <mergeCell ref="O18:R18"/>
    <mergeCell ref="S18:X18"/>
    <mergeCell ref="Y18:AD18"/>
    <mergeCell ref="AE18:AJ18"/>
    <mergeCell ref="AK18:AW18"/>
    <mergeCell ref="S20:X20"/>
    <mergeCell ref="Y20:AD20"/>
    <mergeCell ref="AE20:AJ20"/>
    <mergeCell ref="AK20:AW20"/>
    <mergeCell ref="B19:C19"/>
    <mergeCell ref="D19:J19"/>
    <mergeCell ref="K19:L19"/>
    <mergeCell ref="M19:N19"/>
    <mergeCell ref="O19:R19"/>
    <mergeCell ref="S19:X19"/>
    <mergeCell ref="Y19:AD19"/>
    <mergeCell ref="AE19:AJ19"/>
    <mergeCell ref="AK19:AW19"/>
    <mergeCell ref="B20:C20"/>
    <mergeCell ref="D20:J20"/>
    <mergeCell ref="K20:L20"/>
    <mergeCell ref="M20:N20"/>
    <mergeCell ref="O20:R20"/>
    <mergeCell ref="B33:C33"/>
    <mergeCell ref="D33:J33"/>
    <mergeCell ref="K33:L33"/>
    <mergeCell ref="M33:N33"/>
    <mergeCell ref="O33:R33"/>
    <mergeCell ref="S33:X33"/>
    <mergeCell ref="Y33:AD33"/>
    <mergeCell ref="AE33:AJ33"/>
    <mergeCell ref="AK33:AW33"/>
    <mergeCell ref="B32:C32"/>
    <mergeCell ref="D32:J32"/>
    <mergeCell ref="K32:L32"/>
    <mergeCell ref="M32:N32"/>
    <mergeCell ref="O32:R32"/>
    <mergeCell ref="S32:X32"/>
    <mergeCell ref="Y32:AD32"/>
    <mergeCell ref="AE32:AJ32"/>
    <mergeCell ref="AK32:AW32"/>
    <mergeCell ref="B21:C21"/>
    <mergeCell ref="D21:J21"/>
    <mergeCell ref="K21:L21"/>
    <mergeCell ref="M21:N21"/>
    <mergeCell ref="O21:R21"/>
    <mergeCell ref="S21:X21"/>
    <mergeCell ref="Y21:AD21"/>
    <mergeCell ref="AE21:AJ21"/>
    <mergeCell ref="AK21:AW21"/>
  </mergeCells>
  <phoneticPr fontId="2"/>
  <conditionalFormatting sqref="S52">
    <cfRule type="expression" dxfId="152" priority="3232" stopIfTrue="1">
      <formula>(EXACT(#REF!,"CB"))</formula>
    </cfRule>
  </conditionalFormatting>
  <conditionalFormatting sqref="K52">
    <cfRule type="expression" dxfId="151" priority="3105" stopIfTrue="1">
      <formula>(EXACT(#REF!,"CB"))</formula>
    </cfRule>
  </conditionalFormatting>
  <conditionalFormatting sqref="M52">
    <cfRule type="expression" dxfId="150" priority="3104" stopIfTrue="1">
      <formula>(EXACT(#REF!,"CB"))</formula>
    </cfRule>
  </conditionalFormatting>
  <conditionalFormatting sqref="K52:L52">
    <cfRule type="containsText" dxfId="149" priority="3102" operator="containsText" text="×">
      <formula>NOT(ISERROR(SEARCH("×",K52)))</formula>
    </cfRule>
  </conditionalFormatting>
  <conditionalFormatting sqref="M52:N52">
    <cfRule type="containsText" dxfId="148" priority="3103" operator="containsText" text="×">
      <formula>NOT(ISERROR(SEARCH("×",M52)))</formula>
    </cfRule>
  </conditionalFormatting>
  <conditionalFormatting sqref="AE52">
    <cfRule type="expression" dxfId="147" priority="2870" stopIfTrue="1">
      <formula>(EXACT(#REF!,"CB"))</formula>
    </cfRule>
  </conditionalFormatting>
  <conditionalFormatting sqref="K9">
    <cfRule type="expression" dxfId="146" priority="2256" stopIfTrue="1">
      <formula>(EXACT(#REF!,"CB"))</formula>
    </cfRule>
  </conditionalFormatting>
  <conditionalFormatting sqref="M9 M11">
    <cfRule type="expression" dxfId="145" priority="2255" stopIfTrue="1">
      <formula>(EXACT(#REF!,"CB"))</formula>
    </cfRule>
  </conditionalFormatting>
  <conditionalFormatting sqref="K9:L9">
    <cfRule type="containsText" dxfId="144" priority="2253" operator="containsText" text="×">
      <formula>NOT(ISERROR(SEARCH("×",K9)))</formula>
    </cfRule>
  </conditionalFormatting>
  <conditionalFormatting sqref="M9:N9 M11:N11">
    <cfRule type="containsText" dxfId="143" priority="2254" operator="containsText" text="×">
      <formula>NOT(ISERROR(SEARCH("×",M9)))</formula>
    </cfRule>
  </conditionalFormatting>
  <conditionalFormatting sqref="Y9:Y10">
    <cfRule type="expression" dxfId="142" priority="2250" stopIfTrue="1">
      <formula>(EXACT(#REF!,"CB"))</formula>
    </cfRule>
  </conditionalFormatting>
  <conditionalFormatting sqref="S9:S11">
    <cfRule type="expression" dxfId="141" priority="2252" stopIfTrue="1">
      <formula>(EXACT(#REF!,"CB"))</formula>
    </cfRule>
  </conditionalFormatting>
  <conditionalFormatting sqref="AE9:AE11">
    <cfRule type="expression" dxfId="140" priority="2251" stopIfTrue="1">
      <formula>(EXACT(#REF!,"CB"))</formula>
    </cfRule>
  </conditionalFormatting>
  <conditionalFormatting sqref="Y48">
    <cfRule type="expression" dxfId="139" priority="408" stopIfTrue="1">
      <formula>(EXACT(#REF!,"CB"))</formula>
    </cfRule>
  </conditionalFormatting>
  <conditionalFormatting sqref="AE48">
    <cfRule type="expression" dxfId="138" priority="407" stopIfTrue="1">
      <formula>(EXACT(#REF!,"CB"))</formula>
    </cfRule>
  </conditionalFormatting>
  <conditionalFormatting sqref="S48">
    <cfRule type="expression" dxfId="137" priority="406" stopIfTrue="1">
      <formula>(EXACT(#REF!,"CB"))</formula>
    </cfRule>
  </conditionalFormatting>
  <conditionalFormatting sqref="S51">
    <cfRule type="expression" dxfId="136" priority="405" stopIfTrue="1">
      <formula>(EXACT(#REF!,"CB"))</formula>
    </cfRule>
  </conditionalFormatting>
  <conditionalFormatting sqref="Y51">
    <cfRule type="expression" dxfId="135" priority="404" stopIfTrue="1">
      <formula>(EXACT(#REF!,"CB"))</formula>
    </cfRule>
  </conditionalFormatting>
  <conditionalFormatting sqref="AE51">
    <cfRule type="expression" dxfId="134" priority="403" stopIfTrue="1">
      <formula>(EXACT(#REF!,"CB"))</formula>
    </cfRule>
  </conditionalFormatting>
  <conditionalFormatting sqref="S50">
    <cfRule type="expression" dxfId="133" priority="394" stopIfTrue="1">
      <formula>(EXACT(#REF!,"CB"))</formula>
    </cfRule>
  </conditionalFormatting>
  <conditionalFormatting sqref="AE49">
    <cfRule type="expression" dxfId="132" priority="391" stopIfTrue="1">
      <formula>(EXACT(#REF!,"CB"))</formula>
    </cfRule>
  </conditionalFormatting>
  <conditionalFormatting sqref="Y49">
    <cfRule type="expression" dxfId="131" priority="392" stopIfTrue="1">
      <formula>(EXACT(#REF!,"CB"))</formula>
    </cfRule>
  </conditionalFormatting>
  <conditionalFormatting sqref="Y50">
    <cfRule type="expression" dxfId="130" priority="393" stopIfTrue="1">
      <formula>(EXACT(#REF!,"CB"))</formula>
    </cfRule>
  </conditionalFormatting>
  <conditionalFormatting sqref="S49">
    <cfRule type="expression" dxfId="129" priority="390" stopIfTrue="1">
      <formula>(EXACT(#REF!,"CB"))</formula>
    </cfRule>
  </conditionalFormatting>
  <conditionalFormatting sqref="AE50">
    <cfRule type="expression" dxfId="128" priority="389" stopIfTrue="1">
      <formula>(EXACT(#REF!,"CB"))</formula>
    </cfRule>
  </conditionalFormatting>
  <conditionalFormatting sqref="K49">
    <cfRule type="expression" dxfId="127" priority="386" stopIfTrue="1">
      <formula>(EXACT(#REF!,"CB"))</formula>
    </cfRule>
  </conditionalFormatting>
  <conditionalFormatting sqref="K49:L49">
    <cfRule type="containsText" dxfId="126" priority="385" operator="containsText" text="×">
      <formula>NOT(ISERROR(SEARCH("×",K49)))</formula>
    </cfRule>
  </conditionalFormatting>
  <conditionalFormatting sqref="M49">
    <cfRule type="expression" dxfId="125" priority="384" stopIfTrue="1">
      <formula>(EXACT(#REF!,"CB"))</formula>
    </cfRule>
  </conditionalFormatting>
  <conditionalFormatting sqref="M49:N49">
    <cfRule type="containsText" dxfId="124" priority="383" operator="containsText" text="×">
      <formula>NOT(ISERROR(SEARCH("×",M49)))</formula>
    </cfRule>
  </conditionalFormatting>
  <conditionalFormatting sqref="K50">
    <cfRule type="expression" dxfId="123" priority="382" stopIfTrue="1">
      <formula>(EXACT(#REF!,"CB"))</formula>
    </cfRule>
  </conditionalFormatting>
  <conditionalFormatting sqref="K50:L50">
    <cfRule type="containsText" dxfId="122" priority="381" operator="containsText" text="×">
      <formula>NOT(ISERROR(SEARCH("×",K50)))</formula>
    </cfRule>
  </conditionalFormatting>
  <conditionalFormatting sqref="M50">
    <cfRule type="expression" dxfId="121" priority="380" stopIfTrue="1">
      <formula>(EXACT(#REF!,"CB"))</formula>
    </cfRule>
  </conditionalFormatting>
  <conditionalFormatting sqref="M50:N50">
    <cfRule type="containsText" dxfId="120" priority="379" operator="containsText" text="×">
      <formula>NOT(ISERROR(SEARCH("×",M50)))</formula>
    </cfRule>
  </conditionalFormatting>
  <conditionalFormatting sqref="K51">
    <cfRule type="expression" dxfId="119" priority="378" stopIfTrue="1">
      <formula>(EXACT(#REF!,"CB"))</formula>
    </cfRule>
  </conditionalFormatting>
  <conditionalFormatting sqref="K51:L51">
    <cfRule type="containsText" dxfId="118" priority="377" operator="containsText" text="×">
      <formula>NOT(ISERROR(SEARCH("×",K51)))</formula>
    </cfRule>
  </conditionalFormatting>
  <conditionalFormatting sqref="M51">
    <cfRule type="expression" dxfId="117" priority="376" stopIfTrue="1">
      <formula>(EXACT(#REF!,"CB"))</formula>
    </cfRule>
  </conditionalFormatting>
  <conditionalFormatting sqref="M51:N51">
    <cfRule type="containsText" dxfId="116" priority="375" operator="containsText" text="×">
      <formula>NOT(ISERROR(SEARCH("×",M51)))</formula>
    </cfRule>
  </conditionalFormatting>
  <conditionalFormatting sqref="S46">
    <cfRule type="expression" dxfId="115" priority="356" stopIfTrue="1">
      <formula>(EXACT(#REF!,"CB"))</formula>
    </cfRule>
  </conditionalFormatting>
  <conditionalFormatting sqref="Y46">
    <cfRule type="expression" dxfId="114" priority="354" stopIfTrue="1">
      <formula>(EXACT(#REF!,"CB"))</formula>
    </cfRule>
  </conditionalFormatting>
  <conditionalFormatting sqref="AE46">
    <cfRule type="expression" dxfId="113" priority="355" stopIfTrue="1">
      <formula>(EXACT(#REF!,"CB"))</formula>
    </cfRule>
  </conditionalFormatting>
  <conditionalFormatting sqref="S45">
    <cfRule type="expression" dxfId="112" priority="345" stopIfTrue="1">
      <formula>(EXACT(#REF!,"CB"))</formula>
    </cfRule>
  </conditionalFormatting>
  <conditionalFormatting sqref="Y45">
    <cfRule type="expression" dxfId="111" priority="344" stopIfTrue="1">
      <formula>(EXACT(#REF!,"CB"))</formula>
    </cfRule>
  </conditionalFormatting>
  <conditionalFormatting sqref="AE45">
    <cfRule type="expression" dxfId="110" priority="343" stopIfTrue="1">
      <formula>(EXACT(#REF!,"CB"))</formula>
    </cfRule>
  </conditionalFormatting>
  <conditionalFormatting sqref="S41">
    <cfRule type="expression" dxfId="109" priority="342" stopIfTrue="1">
      <formula>(EXACT(#REF!,"CB"))</formula>
    </cfRule>
  </conditionalFormatting>
  <conditionalFormatting sqref="Y42">
    <cfRule type="expression" dxfId="108" priority="339" stopIfTrue="1">
      <formula>(EXACT(#REF!,"CB"))</formula>
    </cfRule>
  </conditionalFormatting>
  <conditionalFormatting sqref="Y43">
    <cfRule type="expression" dxfId="107" priority="338" stopIfTrue="1">
      <formula>(EXACT(#REF!,"CB"))</formula>
    </cfRule>
  </conditionalFormatting>
  <conditionalFormatting sqref="AE43">
    <cfRule type="expression" dxfId="106" priority="335" stopIfTrue="1">
      <formula>(EXACT(#REF!,"CB"))</formula>
    </cfRule>
  </conditionalFormatting>
  <conditionalFormatting sqref="S42:S43">
    <cfRule type="expression" dxfId="105" priority="337" stopIfTrue="1">
      <formula>(EXACT(#REF!,"CB"))</formula>
    </cfRule>
  </conditionalFormatting>
  <conditionalFormatting sqref="AE42">
    <cfRule type="expression" dxfId="104" priority="336" stopIfTrue="1">
      <formula>(EXACT(#REF!,"CB"))</formula>
    </cfRule>
  </conditionalFormatting>
  <conditionalFormatting sqref="Y36:Y39">
    <cfRule type="expression" dxfId="103" priority="334" stopIfTrue="1">
      <formula>(EXACT(#REF!,"CB"))</formula>
    </cfRule>
  </conditionalFormatting>
  <conditionalFormatting sqref="AE36:AE39">
    <cfRule type="expression" dxfId="102" priority="333" stopIfTrue="1">
      <formula>(EXACT(#REF!,"CB"))</formula>
    </cfRule>
  </conditionalFormatting>
  <conditionalFormatting sqref="S36:S39">
    <cfRule type="expression" dxfId="101" priority="332" stopIfTrue="1">
      <formula>(EXACT(#REF!,"CB"))</formula>
    </cfRule>
  </conditionalFormatting>
  <conditionalFormatting sqref="S44">
    <cfRule type="expression" dxfId="100" priority="324" stopIfTrue="1">
      <formula>(EXACT(#REF!,"CB"))</formula>
    </cfRule>
  </conditionalFormatting>
  <conditionalFormatting sqref="Y44">
    <cfRule type="expression" dxfId="99" priority="323" stopIfTrue="1">
      <formula>(EXACT(#REF!,"CB"))</formula>
    </cfRule>
  </conditionalFormatting>
  <conditionalFormatting sqref="AE44">
    <cfRule type="expression" dxfId="98" priority="322" stopIfTrue="1">
      <formula>(EXACT(#REF!,"CB"))</formula>
    </cfRule>
  </conditionalFormatting>
  <conditionalFormatting sqref="S40">
    <cfRule type="expression" dxfId="97" priority="321" stopIfTrue="1">
      <formula>(EXACT(#REF!,"CB"))</formula>
    </cfRule>
  </conditionalFormatting>
  <conditionalFormatting sqref="S34">
    <cfRule type="expression" dxfId="96" priority="282" stopIfTrue="1">
      <formula>(EXACT(#REF!,"CB"))</formula>
    </cfRule>
  </conditionalFormatting>
  <conditionalFormatting sqref="Y34">
    <cfRule type="expression" dxfId="95" priority="280" stopIfTrue="1">
      <formula>(EXACT(#REF!,"CB"))</formula>
    </cfRule>
  </conditionalFormatting>
  <conditionalFormatting sqref="Y28">
    <cfRule type="expression" dxfId="94" priority="265" stopIfTrue="1">
      <formula>(EXACT(#REF!,"CB"))</formula>
    </cfRule>
  </conditionalFormatting>
  <conditionalFormatting sqref="Y29">
    <cfRule type="expression" dxfId="93" priority="264" stopIfTrue="1">
      <formula>(EXACT(#REF!,"CB"))</formula>
    </cfRule>
  </conditionalFormatting>
  <conditionalFormatting sqref="AE29">
    <cfRule type="expression" dxfId="92" priority="261" stopIfTrue="1">
      <formula>(EXACT(#REF!,"CB"))</formula>
    </cfRule>
  </conditionalFormatting>
  <conditionalFormatting sqref="S28">
    <cfRule type="expression" dxfId="91" priority="263" stopIfTrue="1">
      <formula>(EXACT(#REF!,"CB"))</formula>
    </cfRule>
  </conditionalFormatting>
  <conditionalFormatting sqref="AE28">
    <cfRule type="expression" dxfId="90" priority="262" stopIfTrue="1">
      <formula>(EXACT(#REF!,"CB"))</formula>
    </cfRule>
  </conditionalFormatting>
  <conditionalFormatting sqref="Y22">
    <cfRule type="expression" dxfId="89" priority="260" stopIfTrue="1">
      <formula>(EXACT(#REF!,"CB"))</formula>
    </cfRule>
  </conditionalFormatting>
  <conditionalFormatting sqref="AE22">
    <cfRule type="expression" dxfId="88" priority="259" stopIfTrue="1">
      <formula>(EXACT(#REF!,"CB"))</formula>
    </cfRule>
  </conditionalFormatting>
  <conditionalFormatting sqref="S22">
    <cfRule type="expression" dxfId="87" priority="258" stopIfTrue="1">
      <formula>(EXACT(#REF!,"CB"))</formula>
    </cfRule>
  </conditionalFormatting>
  <conditionalFormatting sqref="S30">
    <cfRule type="expression" dxfId="86" priority="250" stopIfTrue="1">
      <formula>(EXACT(#REF!,"CB"))</formula>
    </cfRule>
  </conditionalFormatting>
  <conditionalFormatting sqref="Y30">
    <cfRule type="expression" dxfId="85" priority="249" stopIfTrue="1">
      <formula>(EXACT(#REF!,"CB"))</formula>
    </cfRule>
  </conditionalFormatting>
  <conditionalFormatting sqref="Y25">
    <cfRule type="expression" dxfId="84" priority="256" stopIfTrue="1">
      <formula>(EXACT(#REF!,"CB"))</formula>
    </cfRule>
  </conditionalFormatting>
  <conditionalFormatting sqref="AE25">
    <cfRule type="expression" dxfId="83" priority="255" stopIfTrue="1">
      <formula>(EXACT(#REF!,"CB"))</formula>
    </cfRule>
  </conditionalFormatting>
  <conditionalFormatting sqref="AE30">
    <cfRule type="expression" dxfId="82" priority="248" stopIfTrue="1">
      <formula>(EXACT(#REF!,"CB"))</formula>
    </cfRule>
  </conditionalFormatting>
  <conditionalFormatting sqref="AE23">
    <cfRule type="expression" dxfId="81" priority="243" stopIfTrue="1">
      <formula>(EXACT(#REF!,"CB"))</formula>
    </cfRule>
  </conditionalFormatting>
  <conditionalFormatting sqref="Y23">
    <cfRule type="expression" dxfId="80" priority="244" stopIfTrue="1">
      <formula>(EXACT(#REF!,"CB"))</formula>
    </cfRule>
  </conditionalFormatting>
  <conditionalFormatting sqref="Y24">
    <cfRule type="expression" dxfId="79" priority="245" stopIfTrue="1">
      <formula>(EXACT(#REF!,"CB"))</formula>
    </cfRule>
  </conditionalFormatting>
  <conditionalFormatting sqref="AE24">
    <cfRule type="expression" dxfId="78" priority="241" stopIfTrue="1">
      <formula>(EXACT(#REF!,"CB"))</formula>
    </cfRule>
  </conditionalFormatting>
  <conditionalFormatting sqref="S21">
    <cfRule type="expression" dxfId="77" priority="214" stopIfTrue="1">
      <formula>(EXACT(#REF!,"CB"))</formula>
    </cfRule>
  </conditionalFormatting>
  <conditionalFormatting sqref="AE21">
    <cfRule type="expression" dxfId="76" priority="209" stopIfTrue="1">
      <formula>(EXACT(#REF!,"CB"))</formula>
    </cfRule>
  </conditionalFormatting>
  <conditionalFormatting sqref="Y17">
    <cfRule type="expression" dxfId="75" priority="191" stopIfTrue="1">
      <formula>(EXACT(#REF!,"CB"))</formula>
    </cfRule>
  </conditionalFormatting>
  <conditionalFormatting sqref="S17">
    <cfRule type="expression" dxfId="74" priority="189" stopIfTrue="1">
      <formula>(EXACT(#REF!,"CB"))</formula>
    </cfRule>
  </conditionalFormatting>
  <conditionalFormatting sqref="Y20">
    <cfRule type="expression" dxfId="73" priority="196" stopIfTrue="1">
      <formula>(EXACT(#REF!,"CB"))</formula>
    </cfRule>
  </conditionalFormatting>
  <conditionalFormatting sqref="S20">
    <cfRule type="expression" dxfId="72" priority="197" stopIfTrue="1">
      <formula>(EXACT(#REF!,"CB"))</formula>
    </cfRule>
  </conditionalFormatting>
  <conditionalFormatting sqref="AE20">
    <cfRule type="expression" dxfId="71" priority="195" stopIfTrue="1">
      <formula>(EXACT(#REF!,"CB"))</formula>
    </cfRule>
  </conditionalFormatting>
  <conditionalFormatting sqref="S16">
    <cfRule type="expression" dxfId="70" priority="194" stopIfTrue="1">
      <formula>(EXACT(#REF!,"CB"))</formula>
    </cfRule>
  </conditionalFormatting>
  <conditionalFormatting sqref="K11">
    <cfRule type="expression" dxfId="69" priority="193" stopIfTrue="1">
      <formula>(EXACT(#REF!,"CB"))</formula>
    </cfRule>
  </conditionalFormatting>
  <conditionalFormatting sqref="K11:L11">
    <cfRule type="containsText" dxfId="68" priority="192" operator="containsText" text="×">
      <formula>NOT(ISERROR(SEARCH("×",K11)))</formula>
    </cfRule>
  </conditionalFormatting>
  <conditionalFormatting sqref="AE17">
    <cfRule type="expression" dxfId="67" priority="188" stopIfTrue="1">
      <formula>(EXACT(#REF!,"CB"))</formula>
    </cfRule>
  </conditionalFormatting>
  <conditionalFormatting sqref="Y11">
    <cfRule type="expression" dxfId="66" priority="186" stopIfTrue="1">
      <formula>(EXACT(#REF!,"CB"))</formula>
    </cfRule>
  </conditionalFormatting>
  <conditionalFormatting sqref="AE11">
    <cfRule type="expression" dxfId="65" priority="185" stopIfTrue="1">
      <formula>(EXACT(#REF!,"CB"))</formula>
    </cfRule>
  </conditionalFormatting>
  <conditionalFormatting sqref="S11">
    <cfRule type="expression" dxfId="64" priority="184" stopIfTrue="1">
      <formula>(EXACT(#REF!,"CB"))</formula>
    </cfRule>
  </conditionalFormatting>
  <conditionalFormatting sqref="S19">
    <cfRule type="expression" dxfId="63" priority="176" stopIfTrue="1">
      <formula>(EXACT(#REF!,"CB"))</formula>
    </cfRule>
  </conditionalFormatting>
  <conditionalFormatting sqref="Y19">
    <cfRule type="expression" dxfId="62" priority="175" stopIfTrue="1">
      <formula>(EXACT(#REF!,"CB"))</formula>
    </cfRule>
  </conditionalFormatting>
  <conditionalFormatting sqref="AE19">
    <cfRule type="expression" dxfId="61" priority="174" stopIfTrue="1">
      <formula>(EXACT(#REF!,"CB"))</formula>
    </cfRule>
  </conditionalFormatting>
  <conditionalFormatting sqref="S15">
    <cfRule type="expression" dxfId="60" priority="173" stopIfTrue="1">
      <formula>(EXACT(#REF!,"CB"))</formula>
    </cfRule>
  </conditionalFormatting>
  <conditionalFormatting sqref="AE33">
    <cfRule type="expression" dxfId="59" priority="131" stopIfTrue="1">
      <formula>(EXACT(#REF!,"CB"))</formula>
    </cfRule>
  </conditionalFormatting>
  <conditionalFormatting sqref="S33">
    <cfRule type="expression" dxfId="58" priority="132" stopIfTrue="1">
      <formula>(EXACT(#REF!,"CB"))</formula>
    </cfRule>
  </conditionalFormatting>
  <conditionalFormatting sqref="M48:N48">
    <cfRule type="containsText" dxfId="57" priority="80" operator="containsText" text="×">
      <formula>NOT(ISERROR(SEARCH("×",M48)))</formula>
    </cfRule>
  </conditionalFormatting>
  <conditionalFormatting sqref="Y33">
    <cfRule type="expression" dxfId="56" priority="130" stopIfTrue="1">
      <formula>(EXACT(#REF!,"CB"))</formula>
    </cfRule>
  </conditionalFormatting>
  <conditionalFormatting sqref="K42:K48">
    <cfRule type="expression" dxfId="55" priority="85" stopIfTrue="1">
      <formula>(EXACT(#REF!,"CB"))</formula>
    </cfRule>
  </conditionalFormatting>
  <conditionalFormatting sqref="K42:L48">
    <cfRule type="containsText" dxfId="54" priority="84" operator="containsText" text="×">
      <formula>NOT(ISERROR(SEARCH("×",K42)))</formula>
    </cfRule>
  </conditionalFormatting>
  <conditionalFormatting sqref="M48">
    <cfRule type="expression" dxfId="53" priority="81" stopIfTrue="1">
      <formula>(EXACT(#REF!,"CB"))</formula>
    </cfRule>
  </conditionalFormatting>
  <conditionalFormatting sqref="Y12">
    <cfRule type="expression" dxfId="52" priority="79" stopIfTrue="1">
      <formula>(EXACT(#REF!,"CB"))</formula>
    </cfRule>
  </conditionalFormatting>
  <conditionalFormatting sqref="M42:M47">
    <cfRule type="expression" dxfId="51" priority="83" stopIfTrue="1">
      <formula>(EXACT(#REF!,"CB"))</formula>
    </cfRule>
  </conditionalFormatting>
  <conditionalFormatting sqref="M42:N47">
    <cfRule type="containsText" dxfId="50" priority="82" operator="containsText" text="×">
      <formula>NOT(ISERROR(SEARCH("×",M42)))</formula>
    </cfRule>
  </conditionalFormatting>
  <conditionalFormatting sqref="S12">
    <cfRule type="expression" dxfId="49" priority="77" stopIfTrue="1">
      <formula>(EXACT(#REF!,"CB"))</formula>
    </cfRule>
  </conditionalFormatting>
  <conditionalFormatting sqref="Y13">
    <cfRule type="expression" dxfId="48" priority="76" stopIfTrue="1">
      <formula>(EXACT(#REF!,"CB"))</formula>
    </cfRule>
  </conditionalFormatting>
  <conditionalFormatting sqref="AE13">
    <cfRule type="expression" dxfId="47" priority="75" stopIfTrue="1">
      <formula>(EXACT(#REF!,"CB"))</formula>
    </cfRule>
  </conditionalFormatting>
  <conditionalFormatting sqref="S13">
    <cfRule type="expression" dxfId="46" priority="74" stopIfTrue="1">
      <formula>(EXACT(#REF!,"CB"))</formula>
    </cfRule>
  </conditionalFormatting>
  <conditionalFormatting sqref="Y14">
    <cfRule type="expression" dxfId="45" priority="73" stopIfTrue="1">
      <formula>(EXACT(#REF!,"CB"))</formula>
    </cfRule>
  </conditionalFormatting>
  <conditionalFormatting sqref="S18">
    <cfRule type="expression" dxfId="44" priority="68" stopIfTrue="1">
      <formula>(EXACT(#REF!,"CB"))</formula>
    </cfRule>
  </conditionalFormatting>
  <conditionalFormatting sqref="S14">
    <cfRule type="expression" dxfId="43" priority="71" stopIfTrue="1">
      <formula>(EXACT(#REF!,"CB"))</formula>
    </cfRule>
  </conditionalFormatting>
  <conditionalFormatting sqref="Y18">
    <cfRule type="expression" dxfId="42" priority="70" stopIfTrue="1">
      <formula>(EXACT(#REF!,"CB"))</formula>
    </cfRule>
  </conditionalFormatting>
  <conditionalFormatting sqref="AE18">
    <cfRule type="expression" dxfId="41" priority="69" stopIfTrue="1">
      <formula>(EXACT(#REF!,"CB"))</formula>
    </cfRule>
  </conditionalFormatting>
  <conditionalFormatting sqref="S24">
    <cfRule type="expression" dxfId="40" priority="67" stopIfTrue="1">
      <formula>(EXACT(#REF!,"CB"))</formula>
    </cfRule>
  </conditionalFormatting>
  <conditionalFormatting sqref="S25">
    <cfRule type="expression" dxfId="39" priority="66" stopIfTrue="1">
      <formula>(EXACT(#REF!,"CB"))</formula>
    </cfRule>
  </conditionalFormatting>
  <conditionalFormatting sqref="S26">
    <cfRule type="expression" dxfId="38" priority="65" stopIfTrue="1">
      <formula>(EXACT(#REF!,"CB"))</formula>
    </cfRule>
  </conditionalFormatting>
  <conditionalFormatting sqref="S27">
    <cfRule type="expression" dxfId="37" priority="64" stopIfTrue="1">
      <formula>(EXACT(#REF!,"CB"))</formula>
    </cfRule>
  </conditionalFormatting>
  <conditionalFormatting sqref="S31">
    <cfRule type="expression" dxfId="36" priority="63" stopIfTrue="1">
      <formula>(EXACT(#REF!,"CB"))</formula>
    </cfRule>
  </conditionalFormatting>
  <conditionalFormatting sqref="Y31">
    <cfRule type="expression" dxfId="35" priority="62" stopIfTrue="1">
      <formula>(EXACT(#REF!,"CB"))</formula>
    </cfRule>
  </conditionalFormatting>
  <conditionalFormatting sqref="AE31">
    <cfRule type="expression" dxfId="34" priority="61" stopIfTrue="1">
      <formula>(EXACT(#REF!,"CB"))</formula>
    </cfRule>
  </conditionalFormatting>
  <conditionalFormatting sqref="S47">
    <cfRule type="expression" dxfId="33" priority="60" stopIfTrue="1">
      <formula>(EXACT(#REF!,"CB"))</formula>
    </cfRule>
  </conditionalFormatting>
  <conditionalFormatting sqref="Y47">
    <cfRule type="expression" dxfId="32" priority="59" stopIfTrue="1">
      <formula>(EXACT(#REF!,"CB"))</formula>
    </cfRule>
  </conditionalFormatting>
  <conditionalFormatting sqref="AE47">
    <cfRule type="expression" dxfId="31" priority="58" stopIfTrue="1">
      <formula>(EXACT(#REF!,"CB"))</formula>
    </cfRule>
  </conditionalFormatting>
  <conditionalFormatting sqref="S32">
    <cfRule type="expression" dxfId="30" priority="57" stopIfTrue="1">
      <formula>(EXACT(#REF!,"CB"))</formula>
    </cfRule>
  </conditionalFormatting>
  <conditionalFormatting sqref="Y32">
    <cfRule type="expression" dxfId="29" priority="55" stopIfTrue="1">
      <formula>(EXACT(#REF!,"CB"))</formula>
    </cfRule>
  </conditionalFormatting>
  <conditionalFormatting sqref="AE32">
    <cfRule type="expression" dxfId="28" priority="56" stopIfTrue="1">
      <formula>(EXACT(#REF!,"CB"))</formula>
    </cfRule>
  </conditionalFormatting>
  <conditionalFormatting sqref="M11">
    <cfRule type="expression" dxfId="27" priority="50" stopIfTrue="1">
      <formula>(EXACT(#REF!,"CB"))</formula>
    </cfRule>
  </conditionalFormatting>
  <conditionalFormatting sqref="M11:N11">
    <cfRule type="containsText" dxfId="26" priority="49" operator="containsText" text="×">
      <formula>NOT(ISERROR(SEARCH("×",M11)))</formula>
    </cfRule>
  </conditionalFormatting>
  <conditionalFormatting sqref="M12">
    <cfRule type="expression" dxfId="25" priority="46" stopIfTrue="1">
      <formula>(EXACT(#REF!,"CB"))</formula>
    </cfRule>
  </conditionalFormatting>
  <conditionalFormatting sqref="M12:N12">
    <cfRule type="containsText" dxfId="24" priority="45" operator="containsText" text="×">
      <formula>NOT(ISERROR(SEARCH("×",M12)))</formula>
    </cfRule>
  </conditionalFormatting>
  <conditionalFormatting sqref="K40:K41">
    <cfRule type="expression" dxfId="23" priority="32" stopIfTrue="1">
      <formula>(EXACT(#REF!,"CB"))</formula>
    </cfRule>
  </conditionalFormatting>
  <conditionalFormatting sqref="K40:L41">
    <cfRule type="containsText" dxfId="22" priority="31" operator="containsText" text="×">
      <formula>NOT(ISERROR(SEARCH("×",K40)))</formula>
    </cfRule>
  </conditionalFormatting>
  <conditionalFormatting sqref="AE12">
    <cfRule type="expression" dxfId="21" priority="26" stopIfTrue="1">
      <formula>(EXACT(#REF!,"CB"))</formula>
    </cfRule>
  </conditionalFormatting>
  <conditionalFormatting sqref="M40:M41">
    <cfRule type="expression" dxfId="20" priority="28" stopIfTrue="1">
      <formula>(EXACT(#REF!,"CB"))</formula>
    </cfRule>
  </conditionalFormatting>
  <conditionalFormatting sqref="M40:N41">
    <cfRule type="containsText" dxfId="19" priority="27" operator="containsText" text="×">
      <formula>NOT(ISERROR(SEARCH("×",M40)))</formula>
    </cfRule>
  </conditionalFormatting>
  <conditionalFormatting sqref="AE14">
    <cfRule type="expression" dxfId="18" priority="25" stopIfTrue="1">
      <formula>(EXACT(#REF!,"CB"))</formula>
    </cfRule>
  </conditionalFormatting>
  <conditionalFormatting sqref="AE34">
    <cfRule type="expression" dxfId="17" priority="24" stopIfTrue="1">
      <formula>(EXACT(#REF!,"CB"))</formula>
    </cfRule>
  </conditionalFormatting>
  <conditionalFormatting sqref="AE40">
    <cfRule type="expression" dxfId="16" priority="23" stopIfTrue="1">
      <formula>(EXACT(#REF!,"CB"))</formula>
    </cfRule>
  </conditionalFormatting>
  <conditionalFormatting sqref="AE41">
    <cfRule type="expression" dxfId="15" priority="22" stopIfTrue="1">
      <formula>(EXACT(#REF!,"CB"))</formula>
    </cfRule>
  </conditionalFormatting>
  <conditionalFormatting sqref="S35">
    <cfRule type="expression" dxfId="14" priority="21" stopIfTrue="1">
      <formula>(EXACT(#REF!,"CB"))</formula>
    </cfRule>
  </conditionalFormatting>
  <conditionalFormatting sqref="Y35">
    <cfRule type="expression" dxfId="13" priority="20" stopIfTrue="1">
      <formula>(EXACT(#REF!,"CB"))</formula>
    </cfRule>
  </conditionalFormatting>
  <conditionalFormatting sqref="AE35">
    <cfRule type="expression" dxfId="12" priority="15" stopIfTrue="1">
      <formula>(EXACT(#REF!,"CB"))</formula>
    </cfRule>
  </conditionalFormatting>
  <conditionalFormatting sqref="K38:L39">
    <cfRule type="containsText" dxfId="11" priority="7" operator="containsText" text="×">
      <formula>NOT(ISERROR(SEARCH("×",K38)))</formula>
    </cfRule>
  </conditionalFormatting>
  <conditionalFormatting sqref="K10">
    <cfRule type="expression" dxfId="10" priority="14" stopIfTrue="1">
      <formula>(EXACT(#REF!,"CB"))</formula>
    </cfRule>
  </conditionalFormatting>
  <conditionalFormatting sqref="M10">
    <cfRule type="expression" dxfId="9" priority="13" stopIfTrue="1">
      <formula>(EXACT(#REF!,"CB"))</formula>
    </cfRule>
  </conditionalFormatting>
  <conditionalFormatting sqref="K10:L10">
    <cfRule type="containsText" dxfId="8" priority="11" operator="containsText" text="×">
      <formula>NOT(ISERROR(SEARCH("×",K10)))</formula>
    </cfRule>
  </conditionalFormatting>
  <conditionalFormatting sqref="M10:N10">
    <cfRule type="containsText" dxfId="7" priority="12" operator="containsText" text="×">
      <formula>NOT(ISERROR(SEARCH("×",M10)))</formula>
    </cfRule>
  </conditionalFormatting>
  <conditionalFormatting sqref="S23">
    <cfRule type="expression" dxfId="6" priority="6" stopIfTrue="1">
      <formula>(EXACT(#REF!,"CB"))</formula>
    </cfRule>
  </conditionalFormatting>
  <conditionalFormatting sqref="K38:K39">
    <cfRule type="expression" dxfId="5" priority="8" stopIfTrue="1">
      <formula>(EXACT(#REF!,"CB"))</formula>
    </cfRule>
  </conditionalFormatting>
  <conditionalFormatting sqref="S29">
    <cfRule type="expression" dxfId="4" priority="5" stopIfTrue="1">
      <formula>(EXACT(#REF!,"CB"))</formula>
    </cfRule>
  </conditionalFormatting>
  <conditionalFormatting sqref="M13:M39">
    <cfRule type="expression" dxfId="3" priority="4" stopIfTrue="1">
      <formula>(EXACT(#REF!,"CB"))</formula>
    </cfRule>
  </conditionalFormatting>
  <conditionalFormatting sqref="M13:N39">
    <cfRule type="containsText" dxfId="2" priority="3" operator="containsText" text="×">
      <formula>NOT(ISERROR(SEARCH("×",M13)))</formula>
    </cfRule>
  </conditionalFormatting>
  <conditionalFormatting sqref="K12:K37">
    <cfRule type="expression" dxfId="1" priority="2" stopIfTrue="1">
      <formula>(EXACT(#REF!,"CB"))</formula>
    </cfRule>
  </conditionalFormatting>
  <conditionalFormatting sqref="K12:L37">
    <cfRule type="containsText" dxfId="0" priority="1" operator="containsText" text="×">
      <formula>NOT(ISERROR(SEARCH("×",K12)))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78"/>
  <sheetViews>
    <sheetView workbookViewId="0">
      <selection activeCell="AD1" sqref="AD1"/>
    </sheetView>
  </sheetViews>
  <sheetFormatPr defaultColWidth="3.375" defaultRowHeight="16.5" customHeight="1"/>
  <cols>
    <col min="1" max="1" width="1.5" style="15" customWidth="1"/>
    <col min="2" max="12" width="3.375" style="16" customWidth="1"/>
    <col min="13" max="34" width="3.375" style="17" customWidth="1"/>
    <col min="35" max="37" width="4.125" style="17" customWidth="1"/>
    <col min="38" max="41" width="3.375" style="17" customWidth="1"/>
    <col min="42" max="44" width="4.125" style="17" customWidth="1"/>
    <col min="45" max="45" width="3.375" style="17" customWidth="1"/>
    <col min="46" max="239" width="2.375" style="15" customWidth="1"/>
    <col min="240" max="240" width="1.5" style="15" customWidth="1"/>
    <col min="241" max="16384" width="3.375" style="15"/>
  </cols>
  <sheetData>
    <row r="1" spans="2:49" s="2" customFormat="1" ht="5.45" customHeight="1" thickBot="1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7"/>
      <c r="AO1" s="7"/>
      <c r="AP1" s="7"/>
      <c r="AQ1" s="7"/>
      <c r="AR1" s="7"/>
      <c r="AS1" s="7"/>
    </row>
    <row r="2" spans="2:49" s="4" customFormat="1" ht="18.75">
      <c r="N2" s="212" t="str">
        <f>表紙!E12</f>
        <v>システム名</v>
      </c>
      <c r="O2" s="213"/>
      <c r="P2" s="214"/>
      <c r="Q2" s="224" t="str">
        <f>表紙!L12</f>
        <v>記帳くんCloudMJS管理サイト</v>
      </c>
      <c r="R2" s="225"/>
      <c r="S2" s="225"/>
      <c r="T2" s="225"/>
      <c r="U2" s="225"/>
      <c r="V2" s="225"/>
      <c r="W2" s="225"/>
      <c r="X2" s="231"/>
      <c r="Y2" s="243" t="str">
        <f>表紙!E15</f>
        <v>機能ID</v>
      </c>
      <c r="Z2" s="213"/>
      <c r="AA2" s="214"/>
      <c r="AB2" s="224" t="str">
        <f>表紙!L15</f>
        <v>VKZSysAdmin0004</v>
      </c>
      <c r="AC2" s="343"/>
      <c r="AD2" s="343"/>
      <c r="AE2" s="343"/>
      <c r="AF2" s="343"/>
      <c r="AG2" s="343"/>
      <c r="AH2" s="343"/>
      <c r="AI2" s="347"/>
      <c r="AJ2" s="85" t="str">
        <f>表紙!E16</f>
        <v>機能名</v>
      </c>
      <c r="AK2" s="86"/>
      <c r="AL2" s="87"/>
      <c r="AM2" s="224" t="str">
        <f>表紙!L16</f>
        <v>インフォメーションサイトコンテンツ管理ページ</v>
      </c>
      <c r="AN2" s="343"/>
      <c r="AO2" s="343"/>
      <c r="AP2" s="343"/>
      <c r="AQ2" s="343"/>
      <c r="AR2" s="343"/>
      <c r="AS2" s="344"/>
    </row>
    <row r="3" spans="2:49" s="4" customFormat="1" ht="18.75">
      <c r="N3" s="227" t="str">
        <f>表紙!E13</f>
        <v>サブシステムID</v>
      </c>
      <c r="O3" s="228"/>
      <c r="P3" s="229"/>
      <c r="Q3" s="221">
        <f>表紙!L13</f>
        <v>0</v>
      </c>
      <c r="R3" s="222"/>
      <c r="S3" s="222"/>
      <c r="T3" s="222"/>
      <c r="U3" s="222"/>
      <c r="V3" s="222"/>
      <c r="W3" s="222"/>
      <c r="X3" s="248"/>
      <c r="Y3" s="244" t="str">
        <f>表紙!E18</f>
        <v>作成年月日</v>
      </c>
      <c r="Z3" s="228"/>
      <c r="AA3" s="229"/>
      <c r="AB3" s="232">
        <f>表紙!L18</f>
        <v>42821</v>
      </c>
      <c r="AC3" s="345"/>
      <c r="AD3" s="345"/>
      <c r="AE3" s="345"/>
      <c r="AF3" s="345"/>
      <c r="AG3" s="345"/>
      <c r="AH3" s="345"/>
      <c r="AI3" s="354"/>
      <c r="AJ3" s="88" t="str">
        <f>表紙!E19</f>
        <v>作成者</v>
      </c>
      <c r="AK3" s="89"/>
      <c r="AL3" s="90"/>
      <c r="AM3" s="221" t="str">
        <f>表紙!L19</f>
        <v>五十嵐隆宏</v>
      </c>
      <c r="AN3" s="345"/>
      <c r="AO3" s="345"/>
      <c r="AP3" s="345"/>
      <c r="AQ3" s="345"/>
      <c r="AR3" s="345"/>
      <c r="AS3" s="346"/>
    </row>
    <row r="4" spans="2:49" s="4" customFormat="1" ht="19.5" thickBot="1">
      <c r="N4" s="230" t="str">
        <f>表紙!E14</f>
        <v>サブシステム名</v>
      </c>
      <c r="O4" s="216"/>
      <c r="P4" s="217"/>
      <c r="Q4" s="218">
        <f>表紙!L14</f>
        <v>0</v>
      </c>
      <c r="R4" s="219"/>
      <c r="S4" s="219"/>
      <c r="T4" s="219"/>
      <c r="U4" s="219"/>
      <c r="V4" s="219"/>
      <c r="W4" s="219"/>
      <c r="X4" s="249"/>
      <c r="Y4" s="215" t="str">
        <f>表紙!E20</f>
        <v>最終更新年月日</v>
      </c>
      <c r="Z4" s="216"/>
      <c r="AA4" s="217"/>
      <c r="AB4" s="235">
        <f>表紙!L20</f>
        <v>42828</v>
      </c>
      <c r="AC4" s="348"/>
      <c r="AD4" s="348"/>
      <c r="AE4" s="348"/>
      <c r="AF4" s="348"/>
      <c r="AG4" s="348"/>
      <c r="AH4" s="348"/>
      <c r="AI4" s="353"/>
      <c r="AJ4" s="91" t="str">
        <f>表紙!E21</f>
        <v>最終更新者</v>
      </c>
      <c r="AK4" s="92"/>
      <c r="AL4" s="93"/>
      <c r="AM4" s="218" t="str">
        <f>表紙!L21</f>
        <v>五十嵐隆宏</v>
      </c>
      <c r="AN4" s="348"/>
      <c r="AO4" s="348"/>
      <c r="AP4" s="348"/>
      <c r="AQ4" s="348"/>
      <c r="AR4" s="348"/>
      <c r="AS4" s="349"/>
    </row>
    <row r="5" spans="2:49" s="4" customFormat="1" ht="6.4" customHeight="1">
      <c r="AN5" s="5"/>
      <c r="AO5" s="5"/>
      <c r="AP5" s="5"/>
      <c r="AQ5" s="5"/>
      <c r="AR5" s="6"/>
      <c r="AS5" s="6"/>
    </row>
    <row r="6" spans="2:49" ht="16.5" customHeight="1">
      <c r="AS6" s="15"/>
    </row>
    <row r="7" spans="2:49" ht="16.5" customHeight="1">
      <c r="B7" s="289" t="s">
        <v>118</v>
      </c>
      <c r="C7" s="290"/>
      <c r="D7" s="290"/>
      <c r="E7" s="290"/>
      <c r="F7" s="290"/>
      <c r="G7" s="290"/>
      <c r="H7" s="291"/>
      <c r="I7" s="289" t="s">
        <v>112</v>
      </c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89" t="s">
        <v>122</v>
      </c>
      <c r="AE7" s="290"/>
      <c r="AF7" s="290"/>
      <c r="AG7" s="290"/>
      <c r="AH7" s="290"/>
      <c r="AI7" s="290"/>
      <c r="AJ7" s="291"/>
      <c r="AK7" s="295" t="s">
        <v>46</v>
      </c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7"/>
    </row>
    <row r="8" spans="2:49" ht="12">
      <c r="B8" s="337" t="s">
        <v>172</v>
      </c>
      <c r="C8" s="338"/>
      <c r="D8" s="338"/>
      <c r="E8" s="338"/>
      <c r="F8" s="338"/>
      <c r="G8" s="338"/>
      <c r="H8" s="339"/>
      <c r="I8" s="114" t="s">
        <v>304</v>
      </c>
      <c r="J8" s="83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334" t="s">
        <v>349</v>
      </c>
      <c r="AE8" s="335"/>
      <c r="AF8" s="335"/>
      <c r="AG8" s="335"/>
      <c r="AH8" s="335"/>
      <c r="AI8" s="335"/>
      <c r="AJ8" s="336"/>
      <c r="AK8" s="331"/>
      <c r="AL8" s="332"/>
      <c r="AM8" s="332"/>
      <c r="AN8" s="332"/>
      <c r="AO8" s="332"/>
      <c r="AP8" s="332"/>
      <c r="AQ8" s="332"/>
      <c r="AR8" s="332"/>
      <c r="AS8" s="332"/>
      <c r="AT8" s="332"/>
      <c r="AU8" s="332"/>
      <c r="AV8" s="332"/>
      <c r="AW8" s="333"/>
    </row>
    <row r="9" spans="2:49" s="146" customFormat="1" ht="12">
      <c r="B9" s="149"/>
      <c r="C9" s="150"/>
      <c r="D9" s="150"/>
      <c r="E9" s="150"/>
      <c r="F9" s="150"/>
      <c r="G9" s="150"/>
      <c r="H9" s="151"/>
      <c r="I9" s="148"/>
      <c r="J9" s="152" t="s">
        <v>305</v>
      </c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5"/>
      <c r="AE9" s="156"/>
      <c r="AF9" s="156"/>
      <c r="AG9" s="156"/>
      <c r="AH9" s="156"/>
      <c r="AI9" s="156"/>
      <c r="AJ9" s="157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1"/>
    </row>
    <row r="10" spans="2:49" s="146" customFormat="1" ht="12">
      <c r="B10" s="149"/>
      <c r="C10" s="150"/>
      <c r="D10" s="150"/>
      <c r="E10" s="150"/>
      <c r="F10" s="150"/>
      <c r="G10" s="150"/>
      <c r="H10" s="151"/>
      <c r="I10" s="148"/>
      <c r="J10" s="152"/>
      <c r="K10" s="167" t="s">
        <v>339</v>
      </c>
      <c r="L10" s="167"/>
      <c r="M10" s="167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5"/>
      <c r="AE10" s="156"/>
      <c r="AF10" s="156"/>
      <c r="AG10" s="156"/>
      <c r="AH10" s="156"/>
      <c r="AI10" s="156"/>
      <c r="AJ10" s="157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1"/>
    </row>
    <row r="11" spans="2:49" s="146" customFormat="1" ht="12">
      <c r="B11" s="149"/>
      <c r="C11" s="150"/>
      <c r="D11" s="150"/>
      <c r="E11" s="150"/>
      <c r="F11" s="150"/>
      <c r="G11" s="150"/>
      <c r="H11" s="151"/>
      <c r="I11" s="148"/>
      <c r="J11" s="152"/>
      <c r="K11" s="167" t="s">
        <v>307</v>
      </c>
      <c r="L11" s="167"/>
      <c r="M11" s="167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5"/>
      <c r="AE11" s="156"/>
      <c r="AF11" s="156"/>
      <c r="AG11" s="156"/>
      <c r="AH11" s="156"/>
      <c r="AI11" s="156"/>
      <c r="AJ11" s="157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1"/>
    </row>
    <row r="12" spans="2:49" s="146" customFormat="1" ht="12">
      <c r="B12" s="149"/>
      <c r="C12" s="150"/>
      <c r="D12" s="150"/>
      <c r="E12" s="150"/>
      <c r="F12" s="150"/>
      <c r="G12" s="150"/>
      <c r="H12" s="151"/>
      <c r="I12" s="148"/>
      <c r="J12" s="152"/>
      <c r="K12" s="167"/>
      <c r="L12" s="167" t="s">
        <v>312</v>
      </c>
      <c r="M12" s="167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5"/>
      <c r="AE12" s="156"/>
      <c r="AF12" s="156"/>
      <c r="AG12" s="156"/>
      <c r="AH12" s="156"/>
      <c r="AI12" s="156"/>
      <c r="AJ12" s="157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1"/>
    </row>
    <row r="13" spans="2:49" s="146" customFormat="1" ht="12">
      <c r="B13" s="149"/>
      <c r="C13" s="150"/>
      <c r="D13" s="150"/>
      <c r="E13" s="150"/>
      <c r="F13" s="150"/>
      <c r="G13" s="150"/>
      <c r="H13" s="151"/>
      <c r="I13" s="148"/>
      <c r="J13" s="152"/>
      <c r="K13" s="167" t="s">
        <v>308</v>
      </c>
      <c r="L13" s="167"/>
      <c r="M13" s="167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5"/>
      <c r="AE13" s="156"/>
      <c r="AF13" s="156"/>
      <c r="AG13" s="156"/>
      <c r="AH13" s="156"/>
      <c r="AI13" s="156"/>
      <c r="AJ13" s="157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1"/>
    </row>
    <row r="14" spans="2:49" s="146" customFormat="1" ht="12">
      <c r="B14" s="149"/>
      <c r="C14" s="150"/>
      <c r="D14" s="150"/>
      <c r="E14" s="150"/>
      <c r="F14" s="150"/>
      <c r="G14" s="150"/>
      <c r="H14" s="151"/>
      <c r="I14" s="148"/>
      <c r="J14" s="152"/>
      <c r="K14" s="167"/>
      <c r="L14" s="167" t="s">
        <v>313</v>
      </c>
      <c r="M14" s="167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5"/>
      <c r="AE14" s="156"/>
      <c r="AF14" s="156"/>
      <c r="AG14" s="156"/>
      <c r="AH14" s="156"/>
      <c r="AI14" s="156"/>
      <c r="AJ14" s="157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1"/>
    </row>
    <row r="15" spans="2:49" s="146" customFormat="1" ht="12">
      <c r="B15" s="149"/>
      <c r="C15" s="150"/>
      <c r="D15" s="150"/>
      <c r="E15" s="150"/>
      <c r="F15" s="150"/>
      <c r="G15" s="150"/>
      <c r="H15" s="151"/>
      <c r="I15" s="148"/>
      <c r="J15" s="152"/>
      <c r="K15" s="167" t="s">
        <v>315</v>
      </c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5"/>
      <c r="AE15" s="156"/>
      <c r="AF15" s="156"/>
      <c r="AG15" s="156"/>
      <c r="AH15" s="156"/>
      <c r="AI15" s="156"/>
      <c r="AJ15" s="157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1"/>
    </row>
    <row r="16" spans="2:49" s="146" customFormat="1" ht="12">
      <c r="B16" s="149"/>
      <c r="C16" s="150"/>
      <c r="D16" s="150"/>
      <c r="E16" s="150"/>
      <c r="F16" s="150"/>
      <c r="G16" s="150"/>
      <c r="H16" s="151"/>
      <c r="I16" s="148"/>
      <c r="J16" s="152"/>
      <c r="K16" s="167" t="s">
        <v>317</v>
      </c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5"/>
      <c r="AE16" s="156"/>
      <c r="AF16" s="156"/>
      <c r="AG16" s="156"/>
      <c r="AH16" s="156"/>
      <c r="AI16" s="156"/>
      <c r="AJ16" s="157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1"/>
    </row>
    <row r="17" spans="2:49" s="146" customFormat="1" ht="12">
      <c r="B17" s="149"/>
      <c r="C17" s="150"/>
      <c r="D17" s="150"/>
      <c r="E17" s="150"/>
      <c r="F17" s="150"/>
      <c r="G17" s="150"/>
      <c r="H17" s="151"/>
      <c r="I17" s="148"/>
      <c r="J17" s="152"/>
      <c r="K17" s="167" t="s">
        <v>318</v>
      </c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5"/>
      <c r="AE17" s="156"/>
      <c r="AF17" s="156"/>
      <c r="AG17" s="156"/>
      <c r="AH17" s="156"/>
      <c r="AI17" s="156"/>
      <c r="AJ17" s="157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1"/>
    </row>
    <row r="18" spans="2:49" s="146" customFormat="1" ht="12">
      <c r="B18" s="149"/>
      <c r="C18" s="150"/>
      <c r="D18" s="150"/>
      <c r="E18" s="150"/>
      <c r="F18" s="150"/>
      <c r="G18" s="150"/>
      <c r="H18" s="151"/>
      <c r="I18" s="148"/>
      <c r="J18" s="152"/>
      <c r="K18" s="167" t="s">
        <v>320</v>
      </c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5"/>
      <c r="AE18" s="156"/>
      <c r="AF18" s="156"/>
      <c r="AG18" s="156"/>
      <c r="AH18" s="156"/>
      <c r="AI18" s="156"/>
      <c r="AJ18" s="157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1"/>
    </row>
    <row r="19" spans="2:49" s="146" customFormat="1" ht="12">
      <c r="B19" s="149"/>
      <c r="C19" s="150"/>
      <c r="D19" s="150"/>
      <c r="E19" s="150"/>
      <c r="F19" s="150"/>
      <c r="G19" s="150"/>
      <c r="H19" s="151"/>
      <c r="I19" s="148"/>
      <c r="J19" s="152"/>
      <c r="K19" s="167" t="s">
        <v>319</v>
      </c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5"/>
      <c r="AE19" s="156"/>
      <c r="AF19" s="156"/>
      <c r="AG19" s="156"/>
      <c r="AH19" s="156"/>
      <c r="AI19" s="156"/>
      <c r="AJ19" s="157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1"/>
    </row>
    <row r="20" spans="2:49" s="146" customFormat="1" ht="12">
      <c r="B20" s="149"/>
      <c r="C20" s="150"/>
      <c r="D20" s="150"/>
      <c r="E20" s="150"/>
      <c r="F20" s="150"/>
      <c r="G20" s="150"/>
      <c r="H20" s="151"/>
      <c r="I20" s="148"/>
      <c r="J20" s="152" t="s">
        <v>306</v>
      </c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5"/>
      <c r="AE20" s="156"/>
      <c r="AF20" s="156"/>
      <c r="AG20" s="156"/>
      <c r="AH20" s="156"/>
      <c r="AI20" s="156"/>
      <c r="AJ20" s="157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1"/>
    </row>
    <row r="21" spans="2:49" s="146" customFormat="1" ht="12">
      <c r="B21" s="149"/>
      <c r="C21" s="150"/>
      <c r="D21" s="150"/>
      <c r="E21" s="150"/>
      <c r="F21" s="150"/>
      <c r="G21" s="150"/>
      <c r="H21" s="151"/>
      <c r="I21" s="148"/>
      <c r="J21" s="152"/>
      <c r="K21" s="152" t="s">
        <v>322</v>
      </c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5"/>
      <c r="AE21" s="156"/>
      <c r="AF21" s="156"/>
      <c r="AG21" s="156"/>
      <c r="AH21" s="156"/>
      <c r="AI21" s="156"/>
      <c r="AJ21" s="157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1"/>
    </row>
    <row r="22" spans="2:49" s="146" customFormat="1" ht="12">
      <c r="B22" s="149"/>
      <c r="C22" s="150"/>
      <c r="D22" s="150"/>
      <c r="E22" s="150"/>
      <c r="F22" s="150"/>
      <c r="G22" s="150"/>
      <c r="H22" s="151"/>
      <c r="I22" s="148"/>
      <c r="J22" s="152"/>
      <c r="K22" s="152" t="s">
        <v>321</v>
      </c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5"/>
      <c r="AE22" s="156"/>
      <c r="AF22" s="156"/>
      <c r="AG22" s="156"/>
      <c r="AH22" s="156"/>
      <c r="AI22" s="156"/>
      <c r="AJ22" s="157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1"/>
    </row>
    <row r="23" spans="2:49" s="146" customFormat="1" ht="12">
      <c r="B23" s="128"/>
      <c r="C23" s="129"/>
      <c r="D23" s="129"/>
      <c r="E23" s="129"/>
      <c r="F23" s="129"/>
      <c r="G23" s="129"/>
      <c r="H23" s="130"/>
      <c r="I23" s="147"/>
      <c r="J23" s="103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5"/>
      <c r="AE23" s="156"/>
      <c r="AF23" s="156"/>
      <c r="AG23" s="156"/>
      <c r="AH23" s="156"/>
      <c r="AI23" s="156"/>
      <c r="AJ23" s="157"/>
      <c r="AK23" s="350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2"/>
    </row>
    <row r="24" spans="2:49" s="112" customFormat="1" ht="12">
      <c r="B24" s="340" t="s">
        <v>310</v>
      </c>
      <c r="C24" s="341"/>
      <c r="D24" s="341"/>
      <c r="E24" s="341"/>
      <c r="F24" s="341"/>
      <c r="G24" s="341"/>
      <c r="H24" s="342"/>
      <c r="I24" s="114" t="s">
        <v>309</v>
      </c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334"/>
      <c r="AE24" s="335"/>
      <c r="AF24" s="335"/>
      <c r="AG24" s="335"/>
      <c r="AH24" s="335"/>
      <c r="AI24" s="335"/>
      <c r="AJ24" s="336"/>
      <c r="AK24" s="331"/>
      <c r="AL24" s="332"/>
      <c r="AM24" s="332"/>
      <c r="AN24" s="332"/>
      <c r="AO24" s="332"/>
      <c r="AP24" s="332"/>
      <c r="AQ24" s="332"/>
      <c r="AR24" s="332"/>
      <c r="AS24" s="332"/>
      <c r="AT24" s="332"/>
      <c r="AU24" s="332"/>
      <c r="AV24" s="332"/>
      <c r="AW24" s="333"/>
    </row>
    <row r="25" spans="2:49" s="146" customFormat="1" ht="12">
      <c r="B25" s="149"/>
      <c r="C25" s="150"/>
      <c r="D25" s="150"/>
      <c r="E25" s="150"/>
      <c r="F25" s="150"/>
      <c r="G25" s="150"/>
      <c r="H25" s="151"/>
      <c r="I25" s="148"/>
      <c r="J25" s="103" t="s">
        <v>311</v>
      </c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5"/>
      <c r="AE25" s="156"/>
      <c r="AF25" s="156"/>
      <c r="AG25" s="156"/>
      <c r="AH25" s="156"/>
      <c r="AI25" s="156"/>
      <c r="AJ25" s="157"/>
      <c r="AK25" s="350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2"/>
    </row>
    <row r="26" spans="2:49" s="146" customFormat="1" ht="12">
      <c r="B26" s="149"/>
      <c r="C26" s="150"/>
      <c r="D26" s="150"/>
      <c r="E26" s="150"/>
      <c r="F26" s="150"/>
      <c r="G26" s="150"/>
      <c r="H26" s="151"/>
      <c r="I26" s="148"/>
      <c r="J26" s="152" t="s">
        <v>306</v>
      </c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5"/>
      <c r="AE26" s="156"/>
      <c r="AF26" s="156"/>
      <c r="AG26" s="156"/>
      <c r="AH26" s="156"/>
      <c r="AI26" s="156"/>
      <c r="AJ26" s="157"/>
      <c r="AK26" s="350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2"/>
    </row>
    <row r="27" spans="2:49" s="146" customFormat="1" ht="12">
      <c r="B27" s="149"/>
      <c r="C27" s="150"/>
      <c r="D27" s="150"/>
      <c r="E27" s="150"/>
      <c r="F27" s="150"/>
      <c r="G27" s="150"/>
      <c r="H27" s="151"/>
      <c r="I27" s="148"/>
      <c r="J27" s="152"/>
      <c r="K27" s="152" t="s">
        <v>323</v>
      </c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5"/>
      <c r="AE27" s="156"/>
      <c r="AF27" s="156"/>
      <c r="AG27" s="156"/>
      <c r="AH27" s="156"/>
      <c r="AI27" s="156"/>
      <c r="AJ27" s="157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4"/>
    </row>
    <row r="28" spans="2:49" s="146" customFormat="1" ht="12">
      <c r="B28" s="149"/>
      <c r="C28" s="150"/>
      <c r="D28" s="150"/>
      <c r="E28" s="150"/>
      <c r="F28" s="150"/>
      <c r="G28" s="150"/>
      <c r="H28" s="151"/>
      <c r="I28" s="148"/>
      <c r="J28" s="152"/>
      <c r="K28" s="152" t="s">
        <v>324</v>
      </c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5"/>
      <c r="AE28" s="156"/>
      <c r="AF28" s="156"/>
      <c r="AG28" s="156"/>
      <c r="AH28" s="156"/>
      <c r="AI28" s="156"/>
      <c r="AJ28" s="157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4"/>
    </row>
    <row r="29" spans="2:49" s="146" customFormat="1" ht="12">
      <c r="B29" s="149"/>
      <c r="C29" s="150"/>
      <c r="D29" s="150"/>
      <c r="E29" s="150"/>
      <c r="F29" s="150"/>
      <c r="G29" s="150"/>
      <c r="H29" s="151"/>
      <c r="I29" s="148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5"/>
      <c r="AE29" s="156"/>
      <c r="AF29" s="156"/>
      <c r="AG29" s="156"/>
      <c r="AH29" s="156"/>
      <c r="AI29" s="156"/>
      <c r="AJ29" s="157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4"/>
    </row>
    <row r="30" spans="2:49" s="112" customFormat="1" ht="12">
      <c r="B30" s="331" t="s">
        <v>328</v>
      </c>
      <c r="C30" s="332"/>
      <c r="D30" s="332"/>
      <c r="E30" s="332"/>
      <c r="F30" s="332"/>
      <c r="G30" s="332"/>
      <c r="H30" s="333"/>
      <c r="I30" s="114" t="s">
        <v>334</v>
      </c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334" t="s">
        <v>350</v>
      </c>
      <c r="AE30" s="335"/>
      <c r="AF30" s="335"/>
      <c r="AG30" s="335"/>
      <c r="AH30" s="335"/>
      <c r="AI30" s="335"/>
      <c r="AJ30" s="336"/>
      <c r="AK30" s="331"/>
      <c r="AL30" s="332"/>
      <c r="AM30" s="332"/>
      <c r="AN30" s="332"/>
      <c r="AO30" s="332"/>
      <c r="AP30" s="332"/>
      <c r="AQ30" s="332"/>
      <c r="AR30" s="332"/>
      <c r="AS30" s="332"/>
      <c r="AT30" s="332"/>
      <c r="AU30" s="332"/>
      <c r="AV30" s="332"/>
      <c r="AW30" s="333"/>
    </row>
    <row r="31" spans="2:49" s="112" customFormat="1" ht="12">
      <c r="B31" s="118"/>
      <c r="C31" s="119"/>
      <c r="D31" s="119"/>
      <c r="E31" s="119"/>
      <c r="F31" s="119"/>
      <c r="G31" s="119"/>
      <c r="H31" s="120"/>
      <c r="I31" s="148"/>
      <c r="J31" s="152" t="s">
        <v>335</v>
      </c>
      <c r="K31" s="152"/>
      <c r="L31" s="152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38"/>
      <c r="AE31" s="139"/>
      <c r="AF31" s="139"/>
      <c r="AG31" s="139"/>
      <c r="AH31" s="139"/>
      <c r="AI31" s="139"/>
      <c r="AJ31" s="140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3"/>
    </row>
    <row r="32" spans="2:49" s="112" customFormat="1" ht="12">
      <c r="B32" s="118"/>
      <c r="C32" s="119"/>
      <c r="D32" s="119"/>
      <c r="E32" s="119"/>
      <c r="F32" s="119"/>
      <c r="G32" s="119"/>
      <c r="H32" s="120"/>
      <c r="I32" s="115"/>
      <c r="J32" s="152" t="s">
        <v>336</v>
      </c>
      <c r="K32" s="152"/>
      <c r="L32" s="152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38"/>
      <c r="AE32" s="139"/>
      <c r="AF32" s="139"/>
      <c r="AG32" s="139"/>
      <c r="AH32" s="139"/>
      <c r="AI32" s="139"/>
      <c r="AJ32" s="140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3"/>
    </row>
    <row r="33" spans="2:49" s="112" customFormat="1" ht="12">
      <c r="B33" s="118"/>
      <c r="C33" s="119"/>
      <c r="D33" s="119"/>
      <c r="E33" s="119"/>
      <c r="F33" s="119"/>
      <c r="G33" s="119"/>
      <c r="H33" s="120"/>
      <c r="I33" s="116"/>
      <c r="J33" s="152"/>
      <c r="K33" s="152" t="s">
        <v>337</v>
      </c>
      <c r="L33" s="152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38"/>
      <c r="AE33" s="139"/>
      <c r="AF33" s="139"/>
      <c r="AG33" s="139"/>
      <c r="AH33" s="139"/>
      <c r="AI33" s="139"/>
      <c r="AJ33" s="140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3"/>
    </row>
    <row r="34" spans="2:49" s="112" customFormat="1" ht="12">
      <c r="B34" s="118"/>
      <c r="C34" s="119"/>
      <c r="D34" s="119"/>
      <c r="E34" s="119"/>
      <c r="F34" s="119"/>
      <c r="G34" s="119"/>
      <c r="H34" s="120"/>
      <c r="I34" s="115"/>
      <c r="J34" s="152" t="s">
        <v>338</v>
      </c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21"/>
      <c r="V34" s="121"/>
      <c r="W34" s="121"/>
      <c r="X34" s="121"/>
      <c r="Y34" s="121"/>
      <c r="Z34" s="121"/>
      <c r="AA34" s="121"/>
      <c r="AB34" s="121"/>
      <c r="AC34" s="121"/>
      <c r="AD34" s="138"/>
      <c r="AE34" s="139"/>
      <c r="AF34" s="139"/>
      <c r="AG34" s="139"/>
      <c r="AH34" s="139"/>
      <c r="AI34" s="139"/>
      <c r="AJ34" s="140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3"/>
    </row>
    <row r="35" spans="2:49" s="112" customFormat="1" ht="12">
      <c r="B35" s="118"/>
      <c r="C35" s="119"/>
      <c r="D35" s="119"/>
      <c r="E35" s="119"/>
      <c r="F35" s="119"/>
      <c r="G35" s="119"/>
      <c r="H35" s="120"/>
      <c r="I35" s="116"/>
      <c r="J35" s="152"/>
      <c r="K35" s="152" t="s">
        <v>340</v>
      </c>
      <c r="L35" s="152"/>
      <c r="M35" s="152"/>
      <c r="N35" s="152"/>
      <c r="O35" s="152"/>
      <c r="P35" s="152"/>
      <c r="Q35" s="152"/>
      <c r="R35" s="152"/>
      <c r="S35" s="152"/>
      <c r="T35" s="152"/>
      <c r="U35" s="121"/>
      <c r="V35" s="121"/>
      <c r="W35" s="121"/>
      <c r="X35" s="121"/>
      <c r="Y35" s="121"/>
      <c r="Z35" s="121"/>
      <c r="AA35" s="121"/>
      <c r="AB35" s="121"/>
      <c r="AC35" s="121"/>
      <c r="AD35" s="138"/>
      <c r="AE35" s="139"/>
      <c r="AF35" s="139"/>
      <c r="AG35" s="139"/>
      <c r="AH35" s="139"/>
      <c r="AI35" s="139"/>
      <c r="AJ35" s="140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3"/>
    </row>
    <row r="36" spans="2:49" s="146" customFormat="1" ht="12">
      <c r="B36" s="149"/>
      <c r="C36" s="150"/>
      <c r="D36" s="150"/>
      <c r="E36" s="150"/>
      <c r="F36" s="150"/>
      <c r="G36" s="150"/>
      <c r="H36" s="151"/>
      <c r="I36" s="148"/>
      <c r="J36" s="152"/>
      <c r="K36" s="152" t="s">
        <v>354</v>
      </c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407" t="s">
        <v>349</v>
      </c>
      <c r="AE36" s="408"/>
      <c r="AF36" s="408"/>
      <c r="AG36" s="408"/>
      <c r="AH36" s="408"/>
      <c r="AI36" s="408"/>
      <c r="AJ36" s="409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5"/>
    </row>
    <row r="37" spans="2:49" s="146" customFormat="1" ht="12">
      <c r="B37" s="149"/>
      <c r="C37" s="150"/>
      <c r="D37" s="150"/>
      <c r="E37" s="150"/>
      <c r="F37" s="150"/>
      <c r="G37" s="150"/>
      <c r="H37" s="151"/>
      <c r="I37" s="148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5"/>
      <c r="AE37" s="156"/>
      <c r="AF37" s="156"/>
      <c r="AG37" s="156"/>
      <c r="AH37" s="156"/>
      <c r="AI37" s="156"/>
      <c r="AJ37" s="157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1"/>
    </row>
    <row r="38" spans="2:49" s="112" customFormat="1" ht="12">
      <c r="B38" s="123"/>
      <c r="C38" s="124"/>
      <c r="D38" s="124"/>
      <c r="E38" s="124"/>
      <c r="F38" s="124"/>
      <c r="G38" s="124"/>
      <c r="H38" s="125"/>
      <c r="I38" s="102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35"/>
      <c r="AE38" s="136"/>
      <c r="AF38" s="136"/>
      <c r="AG38" s="136"/>
      <c r="AH38" s="136"/>
      <c r="AI38" s="136"/>
      <c r="AJ38" s="137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7"/>
    </row>
    <row r="39" spans="2:49" s="112" customFormat="1" ht="12">
      <c r="B39" s="331" t="s">
        <v>326</v>
      </c>
      <c r="C39" s="332"/>
      <c r="D39" s="332"/>
      <c r="E39" s="332"/>
      <c r="F39" s="332"/>
      <c r="G39" s="332"/>
      <c r="H39" s="333"/>
      <c r="I39" s="116" t="s">
        <v>331</v>
      </c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38"/>
      <c r="AE39" s="139"/>
      <c r="AF39" s="139"/>
      <c r="AG39" s="139"/>
      <c r="AH39" s="139"/>
      <c r="AI39" s="139"/>
      <c r="AJ39" s="140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3"/>
    </row>
    <row r="40" spans="2:49" s="112" customFormat="1" ht="12">
      <c r="B40" s="118"/>
      <c r="C40" s="119"/>
      <c r="D40" s="119"/>
      <c r="E40" s="119"/>
      <c r="F40" s="119"/>
      <c r="G40" s="119"/>
      <c r="H40" s="120"/>
      <c r="I40" s="116"/>
      <c r="J40" s="103" t="s">
        <v>327</v>
      </c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38"/>
      <c r="AE40" s="139"/>
      <c r="AF40" s="139"/>
      <c r="AG40" s="139"/>
      <c r="AH40" s="139"/>
      <c r="AI40" s="139"/>
      <c r="AJ40" s="140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3"/>
    </row>
    <row r="41" spans="2:49" s="112" customFormat="1" ht="12">
      <c r="B41" s="123"/>
      <c r="C41" s="124"/>
      <c r="D41" s="124"/>
      <c r="E41" s="124"/>
      <c r="F41" s="124"/>
      <c r="G41" s="124"/>
      <c r="H41" s="125"/>
      <c r="I41" s="102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35"/>
      <c r="AE41" s="136"/>
      <c r="AF41" s="136"/>
      <c r="AG41" s="136"/>
      <c r="AH41" s="136"/>
      <c r="AI41" s="136"/>
      <c r="AJ41" s="137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7"/>
    </row>
    <row r="42" spans="2:49" s="146" customFormat="1" ht="12">
      <c r="B42" s="331" t="s">
        <v>329</v>
      </c>
      <c r="C42" s="332"/>
      <c r="D42" s="332"/>
      <c r="E42" s="332"/>
      <c r="F42" s="332"/>
      <c r="G42" s="332"/>
      <c r="H42" s="333"/>
      <c r="I42" s="114" t="s">
        <v>332</v>
      </c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334"/>
      <c r="AE42" s="335"/>
      <c r="AF42" s="335"/>
      <c r="AG42" s="335"/>
      <c r="AH42" s="335"/>
      <c r="AI42" s="335"/>
      <c r="AJ42" s="336"/>
      <c r="AK42" s="331"/>
      <c r="AL42" s="332"/>
      <c r="AM42" s="332"/>
      <c r="AN42" s="332"/>
      <c r="AO42" s="332"/>
      <c r="AP42" s="332"/>
      <c r="AQ42" s="332"/>
      <c r="AR42" s="332"/>
      <c r="AS42" s="332"/>
      <c r="AT42" s="332"/>
      <c r="AU42" s="332"/>
      <c r="AV42" s="332"/>
      <c r="AW42" s="333"/>
    </row>
    <row r="43" spans="2:49" s="146" customFormat="1" ht="12">
      <c r="B43" s="149"/>
      <c r="C43" s="150"/>
      <c r="D43" s="150"/>
      <c r="E43" s="150"/>
      <c r="F43" s="150"/>
      <c r="G43" s="150"/>
      <c r="H43" s="151"/>
      <c r="I43" s="148"/>
      <c r="J43" s="152" t="s">
        <v>343</v>
      </c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5"/>
      <c r="AE43" s="156"/>
      <c r="AF43" s="156"/>
      <c r="AG43" s="156"/>
      <c r="AH43" s="156"/>
      <c r="AI43" s="156"/>
      <c r="AJ43" s="157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1"/>
    </row>
    <row r="44" spans="2:49" s="146" customFormat="1" ht="12">
      <c r="B44" s="149"/>
      <c r="C44" s="150"/>
      <c r="D44" s="150"/>
      <c r="E44" s="150"/>
      <c r="F44" s="150"/>
      <c r="G44" s="150"/>
      <c r="H44" s="151"/>
      <c r="I44" s="147"/>
      <c r="J44" s="103" t="s">
        <v>344</v>
      </c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5"/>
      <c r="AE44" s="156"/>
      <c r="AF44" s="156"/>
      <c r="AG44" s="156"/>
      <c r="AH44" s="156"/>
      <c r="AI44" s="156"/>
      <c r="AJ44" s="157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1"/>
    </row>
    <row r="45" spans="2:49" s="146" customFormat="1" ht="12">
      <c r="B45" s="149"/>
      <c r="C45" s="150"/>
      <c r="D45" s="150"/>
      <c r="E45" s="150"/>
      <c r="F45" s="150"/>
      <c r="G45" s="150"/>
      <c r="H45" s="151"/>
      <c r="I45" s="148"/>
      <c r="J45" s="152"/>
      <c r="K45" s="152" t="s">
        <v>322</v>
      </c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5"/>
      <c r="AE45" s="156"/>
      <c r="AF45" s="156"/>
      <c r="AG45" s="156"/>
      <c r="AH45" s="156"/>
      <c r="AI45" s="156"/>
      <c r="AJ45" s="157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1"/>
    </row>
    <row r="46" spans="2:49" s="146" customFormat="1" ht="12">
      <c r="B46" s="149"/>
      <c r="C46" s="150"/>
      <c r="D46" s="150"/>
      <c r="E46" s="150"/>
      <c r="F46" s="150"/>
      <c r="G46" s="150"/>
      <c r="H46" s="151"/>
      <c r="I46" s="147"/>
      <c r="J46" s="152"/>
      <c r="K46" s="152" t="s">
        <v>321</v>
      </c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5"/>
      <c r="AE46" s="156"/>
      <c r="AF46" s="156"/>
      <c r="AG46" s="156"/>
      <c r="AH46" s="156"/>
      <c r="AI46" s="156"/>
      <c r="AJ46" s="157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1"/>
    </row>
    <row r="47" spans="2:49" s="146" customFormat="1" ht="12">
      <c r="B47" s="123"/>
      <c r="C47" s="124"/>
      <c r="D47" s="124"/>
      <c r="E47" s="124"/>
      <c r="F47" s="124"/>
      <c r="G47" s="124"/>
      <c r="H47" s="125"/>
      <c r="I47" s="102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35"/>
      <c r="AE47" s="136"/>
      <c r="AF47" s="136"/>
      <c r="AG47" s="136"/>
      <c r="AH47" s="136"/>
      <c r="AI47" s="136"/>
      <c r="AJ47" s="137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7"/>
    </row>
    <row r="48" spans="2:49" s="146" customFormat="1" ht="12">
      <c r="B48" s="331" t="s">
        <v>330</v>
      </c>
      <c r="C48" s="332"/>
      <c r="D48" s="332"/>
      <c r="E48" s="332"/>
      <c r="F48" s="332"/>
      <c r="G48" s="332"/>
      <c r="H48" s="333"/>
      <c r="I48" s="114" t="s">
        <v>333</v>
      </c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334"/>
      <c r="AE48" s="335"/>
      <c r="AF48" s="335"/>
      <c r="AG48" s="335"/>
      <c r="AH48" s="335"/>
      <c r="AI48" s="335"/>
      <c r="AJ48" s="336"/>
      <c r="AK48" s="331"/>
      <c r="AL48" s="332"/>
      <c r="AM48" s="332"/>
      <c r="AN48" s="332"/>
      <c r="AO48" s="332"/>
      <c r="AP48" s="332"/>
      <c r="AQ48" s="332"/>
      <c r="AR48" s="332"/>
      <c r="AS48" s="332"/>
      <c r="AT48" s="332"/>
      <c r="AU48" s="332"/>
      <c r="AV48" s="332"/>
      <c r="AW48" s="333"/>
    </row>
    <row r="49" spans="2:49" s="146" customFormat="1" ht="12">
      <c r="B49" s="149"/>
      <c r="C49" s="150"/>
      <c r="D49" s="150"/>
      <c r="E49" s="150"/>
      <c r="F49" s="150"/>
      <c r="G49" s="150"/>
      <c r="H49" s="151"/>
      <c r="I49" s="148"/>
      <c r="J49" s="152" t="s">
        <v>346</v>
      </c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5"/>
      <c r="AE49" s="156"/>
      <c r="AF49" s="156"/>
      <c r="AG49" s="156"/>
      <c r="AH49" s="156"/>
      <c r="AI49" s="156"/>
      <c r="AJ49" s="157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1"/>
    </row>
    <row r="50" spans="2:49" s="146" customFormat="1" ht="12">
      <c r="B50" s="149"/>
      <c r="C50" s="150"/>
      <c r="D50" s="150"/>
      <c r="E50" s="150"/>
      <c r="F50" s="150"/>
      <c r="G50" s="150"/>
      <c r="H50" s="151"/>
      <c r="I50" s="148"/>
      <c r="J50" s="152" t="s">
        <v>341</v>
      </c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5"/>
      <c r="AE50" s="156"/>
      <c r="AF50" s="156"/>
      <c r="AG50" s="156"/>
      <c r="AH50" s="156"/>
      <c r="AI50" s="156"/>
      <c r="AJ50" s="157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1"/>
    </row>
    <row r="51" spans="2:49" s="146" customFormat="1" ht="12">
      <c r="B51" s="149"/>
      <c r="C51" s="150"/>
      <c r="D51" s="150"/>
      <c r="E51" s="150"/>
      <c r="F51" s="150"/>
      <c r="G51" s="150"/>
      <c r="H51" s="151"/>
      <c r="I51" s="148"/>
      <c r="J51" s="103" t="s">
        <v>342</v>
      </c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5"/>
      <c r="AE51" s="156"/>
      <c r="AF51" s="156"/>
      <c r="AG51" s="156"/>
      <c r="AH51" s="156"/>
      <c r="AI51" s="156"/>
      <c r="AJ51" s="157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1"/>
    </row>
    <row r="52" spans="2:49" s="146" customFormat="1" ht="12">
      <c r="B52" s="149"/>
      <c r="C52" s="150"/>
      <c r="D52" s="150"/>
      <c r="E52" s="150"/>
      <c r="F52" s="150"/>
      <c r="G52" s="150"/>
      <c r="H52" s="151"/>
      <c r="I52" s="148"/>
      <c r="J52" s="152"/>
      <c r="K52" s="152" t="s">
        <v>322</v>
      </c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5"/>
      <c r="AE52" s="156"/>
      <c r="AF52" s="156"/>
      <c r="AG52" s="156"/>
      <c r="AH52" s="156"/>
      <c r="AI52" s="156"/>
      <c r="AJ52" s="157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1"/>
    </row>
    <row r="53" spans="2:49" s="146" customFormat="1" ht="12">
      <c r="B53" s="149"/>
      <c r="C53" s="150"/>
      <c r="D53" s="150"/>
      <c r="E53" s="150"/>
      <c r="F53" s="150"/>
      <c r="G53" s="150"/>
      <c r="H53" s="151"/>
      <c r="I53" s="148"/>
      <c r="J53" s="152"/>
      <c r="K53" s="152" t="s">
        <v>321</v>
      </c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5"/>
      <c r="AE53" s="156"/>
      <c r="AF53" s="156"/>
      <c r="AG53" s="156"/>
      <c r="AH53" s="156"/>
      <c r="AI53" s="156"/>
      <c r="AJ53" s="157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1"/>
    </row>
    <row r="54" spans="2:49" s="146" customFormat="1" ht="12">
      <c r="B54" s="123"/>
      <c r="C54" s="124"/>
      <c r="D54" s="124"/>
      <c r="E54" s="124"/>
      <c r="F54" s="124"/>
      <c r="G54" s="124"/>
      <c r="H54" s="125"/>
      <c r="I54" s="102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35"/>
      <c r="AE54" s="136"/>
      <c r="AF54" s="136"/>
      <c r="AG54" s="136"/>
      <c r="AH54" s="136"/>
      <c r="AI54" s="136"/>
      <c r="AJ54" s="137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7"/>
    </row>
    <row r="56" spans="2:49" ht="16.5" customHeight="1">
      <c r="B56" s="145"/>
    </row>
    <row r="57" spans="2:49" ht="16.5" customHeight="1">
      <c r="B57" s="132"/>
    </row>
    <row r="58" spans="2:49" ht="16.5" customHeight="1">
      <c r="C58" s="132"/>
    </row>
    <row r="59" spans="2:49" ht="16.5" customHeight="1">
      <c r="C59" s="132"/>
    </row>
    <row r="60" spans="2:49" ht="16.5" customHeight="1">
      <c r="B60" s="132"/>
    </row>
    <row r="61" spans="2:49" ht="16.5" customHeight="1">
      <c r="B61" s="132"/>
    </row>
    <row r="62" spans="2:49" ht="16.5" customHeight="1">
      <c r="B62" s="132"/>
    </row>
    <row r="64" spans="2:49" ht="16.5" customHeight="1">
      <c r="B64" s="132"/>
    </row>
    <row r="65" spans="2:3" ht="16.5" customHeight="1">
      <c r="B65" s="132"/>
      <c r="C65" s="132"/>
    </row>
    <row r="66" spans="2:3" ht="16.5" customHeight="1">
      <c r="C66" s="132"/>
    </row>
    <row r="68" spans="2:3" ht="16.5" customHeight="1">
      <c r="B68" s="145"/>
    </row>
    <row r="69" spans="2:3" ht="16.5" customHeight="1">
      <c r="B69" s="132"/>
    </row>
    <row r="70" spans="2:3" ht="16.5" customHeight="1">
      <c r="C70" s="132"/>
    </row>
    <row r="71" spans="2:3" ht="16.5" customHeight="1">
      <c r="C71" s="132"/>
    </row>
    <row r="72" spans="2:3" ht="16.5" customHeight="1">
      <c r="B72" s="132"/>
    </row>
    <row r="73" spans="2:3" ht="16.5" customHeight="1">
      <c r="B73" s="132"/>
    </row>
    <row r="74" spans="2:3" ht="16.5" customHeight="1">
      <c r="B74" s="132"/>
    </row>
    <row r="76" spans="2:3" ht="16.5" customHeight="1">
      <c r="B76" s="132"/>
    </row>
    <row r="77" spans="2:3" ht="16.5" customHeight="1">
      <c r="B77" s="132"/>
      <c r="C77" s="132"/>
    </row>
    <row r="78" spans="2:3" ht="16.5" customHeight="1">
      <c r="C78" s="132"/>
    </row>
  </sheetData>
  <mergeCells count="39">
    <mergeCell ref="AD36:AJ36"/>
    <mergeCell ref="B39:H39"/>
    <mergeCell ref="AK25:AW25"/>
    <mergeCell ref="AK26:AW26"/>
    <mergeCell ref="AK23:AW23"/>
    <mergeCell ref="N2:P2"/>
    <mergeCell ref="Q2:X2"/>
    <mergeCell ref="Y2:AA2"/>
    <mergeCell ref="N4:P4"/>
    <mergeCell ref="Q4:X4"/>
    <mergeCell ref="Y4:AA4"/>
    <mergeCell ref="N3:P3"/>
    <mergeCell ref="Q3:X3"/>
    <mergeCell ref="Y3:AA3"/>
    <mergeCell ref="AB4:AI4"/>
    <mergeCell ref="AD8:AJ8"/>
    <mergeCell ref="AB3:AI3"/>
    <mergeCell ref="AM2:AS2"/>
    <mergeCell ref="AM3:AS3"/>
    <mergeCell ref="AB2:AI2"/>
    <mergeCell ref="AD7:AJ7"/>
    <mergeCell ref="AM4:AS4"/>
    <mergeCell ref="AD24:AJ24"/>
    <mergeCell ref="AK24:AW24"/>
    <mergeCell ref="AK8:AW8"/>
    <mergeCell ref="AK7:AW7"/>
    <mergeCell ref="B30:H30"/>
    <mergeCell ref="B8:H8"/>
    <mergeCell ref="B7:H7"/>
    <mergeCell ref="AD30:AJ30"/>
    <mergeCell ref="AK30:AW30"/>
    <mergeCell ref="I7:AC7"/>
    <mergeCell ref="B24:H24"/>
    <mergeCell ref="B42:H42"/>
    <mergeCell ref="AD42:AJ42"/>
    <mergeCell ref="AK42:AW42"/>
    <mergeCell ref="B48:H48"/>
    <mergeCell ref="AD48:AJ48"/>
    <mergeCell ref="AK48:AW48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33"/>
  <sheetViews>
    <sheetView workbookViewId="0">
      <selection activeCell="A13" sqref="A13"/>
    </sheetView>
  </sheetViews>
  <sheetFormatPr defaultColWidth="3.375" defaultRowHeight="16.5" customHeight="1"/>
  <cols>
    <col min="1" max="1" width="1.5" style="15" customWidth="1"/>
    <col min="2" max="12" width="3.375" style="16" customWidth="1"/>
    <col min="13" max="34" width="3.375" style="17" customWidth="1"/>
    <col min="35" max="37" width="4.125" style="17" customWidth="1"/>
    <col min="38" max="41" width="3.375" style="17" customWidth="1"/>
    <col min="42" max="44" width="4.125" style="17" customWidth="1"/>
    <col min="45" max="45" width="3.375" style="17" customWidth="1"/>
    <col min="46" max="239" width="2.375" style="15" customWidth="1"/>
    <col min="240" max="240" width="1.5" style="15" customWidth="1"/>
    <col min="241" max="16384" width="3.375" style="15"/>
  </cols>
  <sheetData>
    <row r="1" spans="2:49" s="2" customFormat="1" ht="5.45" customHeight="1" thickBot="1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7"/>
      <c r="AO1" s="7"/>
      <c r="AP1" s="7"/>
      <c r="AQ1" s="7"/>
      <c r="AR1" s="7"/>
      <c r="AS1" s="7"/>
    </row>
    <row r="2" spans="2:49" s="4" customFormat="1" ht="15.75">
      <c r="N2" s="212" t="str">
        <f>表紙!E12</f>
        <v>システム名</v>
      </c>
      <c r="O2" s="213"/>
      <c r="P2" s="214"/>
      <c r="Q2" s="224" t="str">
        <f>表紙!L12</f>
        <v>記帳くんCloudMJS管理サイト</v>
      </c>
      <c r="R2" s="225"/>
      <c r="S2" s="225"/>
      <c r="T2" s="225"/>
      <c r="U2" s="225"/>
      <c r="V2" s="225"/>
      <c r="W2" s="225"/>
      <c r="X2" s="231"/>
      <c r="Y2" s="243" t="str">
        <f>表紙!E15</f>
        <v>機能ID</v>
      </c>
      <c r="Z2" s="213"/>
      <c r="AA2" s="214"/>
      <c r="AB2" s="224" t="str">
        <f>表紙!L15</f>
        <v>VKZSysAdmin0004</v>
      </c>
      <c r="AC2" s="225"/>
      <c r="AD2" s="225"/>
      <c r="AE2" s="225"/>
      <c r="AF2" s="225"/>
      <c r="AG2" s="225"/>
      <c r="AH2" s="231"/>
      <c r="AI2" s="243" t="str">
        <f>表紙!E16</f>
        <v>機能名</v>
      </c>
      <c r="AJ2" s="213"/>
      <c r="AK2" s="214"/>
      <c r="AL2" s="224" t="str">
        <f>表紙!L16</f>
        <v>インフォメーションサイトコンテンツ管理ページ</v>
      </c>
      <c r="AM2" s="225"/>
      <c r="AN2" s="225"/>
      <c r="AO2" s="225"/>
      <c r="AP2" s="225"/>
      <c r="AQ2" s="225"/>
      <c r="AR2" s="226"/>
      <c r="AS2" s="6"/>
    </row>
    <row r="3" spans="2:49" s="4" customFormat="1" ht="15.75">
      <c r="N3" s="227" t="str">
        <f>表紙!E13</f>
        <v>サブシステムID</v>
      </c>
      <c r="O3" s="228"/>
      <c r="P3" s="229"/>
      <c r="Q3" s="221">
        <f>表紙!L13</f>
        <v>0</v>
      </c>
      <c r="R3" s="222"/>
      <c r="S3" s="222"/>
      <c r="T3" s="222"/>
      <c r="U3" s="222"/>
      <c r="V3" s="222"/>
      <c r="W3" s="222"/>
      <c r="X3" s="248"/>
      <c r="Y3" s="244" t="str">
        <f>表紙!E18</f>
        <v>作成年月日</v>
      </c>
      <c r="Z3" s="228"/>
      <c r="AA3" s="229"/>
      <c r="AB3" s="232">
        <f>表紙!L18</f>
        <v>42821</v>
      </c>
      <c r="AC3" s="233"/>
      <c r="AD3" s="233"/>
      <c r="AE3" s="233"/>
      <c r="AF3" s="233"/>
      <c r="AG3" s="233"/>
      <c r="AH3" s="234"/>
      <c r="AI3" s="244" t="str">
        <f>表紙!E19</f>
        <v>作成者</v>
      </c>
      <c r="AJ3" s="228"/>
      <c r="AK3" s="229"/>
      <c r="AL3" s="221" t="str">
        <f>表紙!L19</f>
        <v>五十嵐隆宏</v>
      </c>
      <c r="AM3" s="222"/>
      <c r="AN3" s="222"/>
      <c r="AO3" s="222"/>
      <c r="AP3" s="222"/>
      <c r="AQ3" s="222"/>
      <c r="AR3" s="223"/>
      <c r="AS3" s="6"/>
    </row>
    <row r="4" spans="2:49" s="4" customFormat="1" thickBot="1">
      <c r="N4" s="230" t="str">
        <f>表紙!E14</f>
        <v>サブシステム名</v>
      </c>
      <c r="O4" s="216"/>
      <c r="P4" s="217"/>
      <c r="Q4" s="218">
        <f>表紙!L14</f>
        <v>0</v>
      </c>
      <c r="R4" s="219"/>
      <c r="S4" s="219"/>
      <c r="T4" s="219"/>
      <c r="U4" s="219"/>
      <c r="V4" s="219"/>
      <c r="W4" s="219"/>
      <c r="X4" s="249"/>
      <c r="Y4" s="215" t="str">
        <f>表紙!E20</f>
        <v>最終更新年月日</v>
      </c>
      <c r="Z4" s="216"/>
      <c r="AA4" s="217"/>
      <c r="AB4" s="235">
        <f>表紙!L20</f>
        <v>42828</v>
      </c>
      <c r="AC4" s="236"/>
      <c r="AD4" s="236"/>
      <c r="AE4" s="236"/>
      <c r="AF4" s="236"/>
      <c r="AG4" s="236"/>
      <c r="AH4" s="237"/>
      <c r="AI4" s="215" t="str">
        <f>表紙!E21</f>
        <v>最終更新者</v>
      </c>
      <c r="AJ4" s="216"/>
      <c r="AK4" s="217"/>
      <c r="AL4" s="218" t="str">
        <f>表紙!L21</f>
        <v>五十嵐隆宏</v>
      </c>
      <c r="AM4" s="219"/>
      <c r="AN4" s="219"/>
      <c r="AO4" s="219"/>
      <c r="AP4" s="219"/>
      <c r="AQ4" s="219"/>
      <c r="AR4" s="220"/>
      <c r="AS4" s="6"/>
    </row>
    <row r="5" spans="2:49" s="4" customFormat="1" ht="6.4" customHeight="1">
      <c r="AN5" s="5"/>
      <c r="AO5" s="5"/>
      <c r="AP5" s="5"/>
      <c r="AQ5" s="5"/>
      <c r="AR5" s="6"/>
      <c r="AS5" s="6"/>
    </row>
    <row r="6" spans="2:49" ht="16.5" customHeight="1">
      <c r="AS6" s="15"/>
    </row>
    <row r="7" spans="2:49" ht="16.5" customHeight="1">
      <c r="B7" s="295" t="s">
        <v>119</v>
      </c>
      <c r="C7" s="296"/>
      <c r="D7" s="296"/>
      <c r="E7" s="296"/>
      <c r="F7" s="296"/>
      <c r="G7" s="296"/>
      <c r="H7" s="297"/>
      <c r="I7" s="289" t="s">
        <v>121</v>
      </c>
      <c r="J7" s="290"/>
      <c r="K7" s="290"/>
      <c r="L7" s="290"/>
      <c r="M7" s="290" t="s">
        <v>120</v>
      </c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1"/>
      <c r="AD7" s="295" t="s">
        <v>183</v>
      </c>
      <c r="AE7" s="296"/>
      <c r="AF7" s="296"/>
      <c r="AG7" s="296"/>
      <c r="AH7" s="296"/>
      <c r="AI7" s="296"/>
      <c r="AJ7" s="297"/>
      <c r="AK7" s="295" t="s">
        <v>46</v>
      </c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7"/>
    </row>
    <row r="8" spans="2:49" ht="16.5" customHeight="1">
      <c r="B8" s="376" t="s">
        <v>345</v>
      </c>
      <c r="C8" s="377"/>
      <c r="D8" s="377"/>
      <c r="E8" s="377"/>
      <c r="F8" s="377"/>
      <c r="G8" s="377"/>
      <c r="H8" s="378"/>
      <c r="I8" s="355"/>
      <c r="J8" s="356"/>
      <c r="K8" s="356"/>
      <c r="L8" s="357"/>
      <c r="M8" s="78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7"/>
      <c r="AD8" s="367" t="s">
        <v>348</v>
      </c>
      <c r="AE8" s="368"/>
      <c r="AF8" s="368"/>
      <c r="AG8" s="368"/>
      <c r="AH8" s="368"/>
      <c r="AI8" s="368"/>
      <c r="AJ8" s="369"/>
      <c r="AK8" s="358" t="s">
        <v>356</v>
      </c>
      <c r="AL8" s="359"/>
      <c r="AM8" s="359"/>
      <c r="AN8" s="359"/>
      <c r="AO8" s="359"/>
      <c r="AP8" s="359"/>
      <c r="AQ8" s="359"/>
      <c r="AR8" s="359"/>
      <c r="AS8" s="359"/>
      <c r="AT8" s="359"/>
      <c r="AU8" s="359"/>
      <c r="AV8" s="359"/>
      <c r="AW8" s="360"/>
    </row>
    <row r="9" spans="2:49" s="146" customFormat="1" ht="16.5" customHeight="1">
      <c r="B9" s="379"/>
      <c r="C9" s="380"/>
      <c r="D9" s="380"/>
      <c r="E9" s="380"/>
      <c r="F9" s="380"/>
      <c r="G9" s="380"/>
      <c r="H9" s="381"/>
      <c r="I9" s="355"/>
      <c r="J9" s="356"/>
      <c r="K9" s="356"/>
      <c r="L9" s="357"/>
      <c r="M9" s="16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370"/>
      <c r="AE9" s="371"/>
      <c r="AF9" s="371"/>
      <c r="AG9" s="371"/>
      <c r="AH9" s="371"/>
      <c r="AI9" s="371"/>
      <c r="AJ9" s="372"/>
      <c r="AK9" s="361"/>
      <c r="AL9" s="362"/>
      <c r="AM9" s="362"/>
      <c r="AN9" s="362"/>
      <c r="AO9" s="362"/>
      <c r="AP9" s="362"/>
      <c r="AQ9" s="362"/>
      <c r="AR9" s="362"/>
      <c r="AS9" s="362"/>
      <c r="AT9" s="362"/>
      <c r="AU9" s="362"/>
      <c r="AV9" s="362"/>
      <c r="AW9" s="363"/>
    </row>
    <row r="10" spans="2:49" s="146" customFormat="1" ht="16.5" customHeight="1">
      <c r="B10" s="379"/>
      <c r="C10" s="380"/>
      <c r="D10" s="380"/>
      <c r="E10" s="380"/>
      <c r="F10" s="380"/>
      <c r="G10" s="380"/>
      <c r="H10" s="381"/>
      <c r="I10" s="355"/>
      <c r="J10" s="356"/>
      <c r="K10" s="356"/>
      <c r="L10" s="357"/>
      <c r="M10" s="16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370"/>
      <c r="AE10" s="371"/>
      <c r="AF10" s="371"/>
      <c r="AG10" s="371"/>
      <c r="AH10" s="371"/>
      <c r="AI10" s="371"/>
      <c r="AJ10" s="372"/>
      <c r="AK10" s="361"/>
      <c r="AL10" s="362"/>
      <c r="AM10" s="362"/>
      <c r="AN10" s="362"/>
      <c r="AO10" s="362"/>
      <c r="AP10" s="362"/>
      <c r="AQ10" s="362"/>
      <c r="AR10" s="362"/>
      <c r="AS10" s="362"/>
      <c r="AT10" s="362"/>
      <c r="AU10" s="362"/>
      <c r="AV10" s="362"/>
      <c r="AW10" s="363"/>
    </row>
    <row r="11" spans="2:49" ht="16.5" customHeight="1">
      <c r="B11" s="379"/>
      <c r="C11" s="380"/>
      <c r="D11" s="380"/>
      <c r="E11" s="380"/>
      <c r="F11" s="380"/>
      <c r="G11" s="380"/>
      <c r="H11" s="381"/>
      <c r="I11" s="355"/>
      <c r="J11" s="356"/>
      <c r="K11" s="356"/>
      <c r="L11" s="357"/>
      <c r="M11" s="79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1"/>
      <c r="AD11" s="370"/>
      <c r="AE11" s="371"/>
      <c r="AF11" s="371"/>
      <c r="AG11" s="371"/>
      <c r="AH11" s="371"/>
      <c r="AI11" s="371"/>
      <c r="AJ11" s="372"/>
      <c r="AK11" s="361"/>
      <c r="AL11" s="362"/>
      <c r="AM11" s="362"/>
      <c r="AN11" s="362"/>
      <c r="AO11" s="362"/>
      <c r="AP11" s="362"/>
      <c r="AQ11" s="362"/>
      <c r="AR11" s="362"/>
      <c r="AS11" s="362"/>
      <c r="AT11" s="362"/>
      <c r="AU11" s="362"/>
      <c r="AV11" s="362"/>
      <c r="AW11" s="363"/>
    </row>
    <row r="12" spans="2:49" ht="16.5" customHeight="1">
      <c r="B12" s="382"/>
      <c r="C12" s="383"/>
      <c r="D12" s="383"/>
      <c r="E12" s="383"/>
      <c r="F12" s="383"/>
      <c r="G12" s="383"/>
      <c r="H12" s="384"/>
      <c r="I12" s="355"/>
      <c r="J12" s="356"/>
      <c r="K12" s="356"/>
      <c r="L12" s="357"/>
      <c r="M12" s="78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373"/>
      <c r="AE12" s="374"/>
      <c r="AF12" s="374"/>
      <c r="AG12" s="374"/>
      <c r="AH12" s="374"/>
      <c r="AI12" s="374"/>
      <c r="AJ12" s="375"/>
      <c r="AK12" s="364"/>
      <c r="AL12" s="365"/>
      <c r="AM12" s="365"/>
      <c r="AN12" s="365"/>
      <c r="AO12" s="365"/>
      <c r="AP12" s="365"/>
      <c r="AQ12" s="365"/>
      <c r="AR12" s="365"/>
      <c r="AS12" s="365"/>
      <c r="AT12" s="365"/>
      <c r="AU12" s="365"/>
      <c r="AV12" s="365"/>
      <c r="AW12" s="366"/>
    </row>
    <row r="13" spans="2:49" ht="16.5" customHeight="1">
      <c r="B13" s="385" t="s">
        <v>347</v>
      </c>
      <c r="C13" s="386"/>
      <c r="D13" s="386"/>
      <c r="E13" s="386"/>
      <c r="F13" s="386"/>
      <c r="G13" s="386"/>
      <c r="H13" s="387"/>
      <c r="I13" s="394"/>
      <c r="J13" s="395"/>
      <c r="K13" s="395"/>
      <c r="L13" s="395"/>
      <c r="M13" s="79" t="s">
        <v>358</v>
      </c>
      <c r="N13" s="80"/>
      <c r="O13" s="80"/>
      <c r="P13" s="80"/>
      <c r="Q13" s="80"/>
      <c r="R13" s="80"/>
      <c r="S13" s="80"/>
      <c r="T13" s="80"/>
      <c r="U13" s="80"/>
      <c r="V13" s="76"/>
      <c r="W13" s="76"/>
      <c r="X13" s="76"/>
      <c r="Y13" s="76"/>
      <c r="Z13" s="76"/>
      <c r="AA13" s="76"/>
      <c r="AB13" s="76"/>
      <c r="AC13" s="77"/>
      <c r="AD13" s="367" t="s">
        <v>355</v>
      </c>
      <c r="AE13" s="368"/>
      <c r="AF13" s="368"/>
      <c r="AG13" s="368"/>
      <c r="AH13" s="368"/>
      <c r="AI13" s="368"/>
      <c r="AJ13" s="369"/>
      <c r="AK13" s="358" t="s">
        <v>357</v>
      </c>
      <c r="AL13" s="359"/>
      <c r="AM13" s="359"/>
      <c r="AN13" s="359"/>
      <c r="AO13" s="359"/>
      <c r="AP13" s="359"/>
      <c r="AQ13" s="359"/>
      <c r="AR13" s="359"/>
      <c r="AS13" s="359"/>
      <c r="AT13" s="359"/>
      <c r="AU13" s="359"/>
      <c r="AV13" s="359"/>
      <c r="AW13" s="360"/>
    </row>
    <row r="14" spans="2:49" s="146" customFormat="1" ht="16.5" customHeight="1">
      <c r="B14" s="388"/>
      <c r="C14" s="389"/>
      <c r="D14" s="389"/>
      <c r="E14" s="389"/>
      <c r="F14" s="389"/>
      <c r="G14" s="389"/>
      <c r="H14" s="390"/>
      <c r="I14" s="355"/>
      <c r="J14" s="356"/>
      <c r="K14" s="356"/>
      <c r="L14" s="357"/>
      <c r="M14" s="16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370"/>
      <c r="AE14" s="371"/>
      <c r="AF14" s="371"/>
      <c r="AG14" s="371"/>
      <c r="AH14" s="371"/>
      <c r="AI14" s="371"/>
      <c r="AJ14" s="372"/>
      <c r="AK14" s="361"/>
      <c r="AL14" s="362"/>
      <c r="AM14" s="362"/>
      <c r="AN14" s="362"/>
      <c r="AO14" s="362"/>
      <c r="AP14" s="362"/>
      <c r="AQ14" s="362"/>
      <c r="AR14" s="362"/>
      <c r="AS14" s="362"/>
      <c r="AT14" s="362"/>
      <c r="AU14" s="362"/>
      <c r="AV14" s="362"/>
      <c r="AW14" s="363"/>
    </row>
    <row r="15" spans="2:49" s="146" customFormat="1" ht="16.5" customHeight="1">
      <c r="B15" s="388"/>
      <c r="C15" s="389"/>
      <c r="D15" s="389"/>
      <c r="E15" s="389"/>
      <c r="F15" s="389"/>
      <c r="G15" s="389"/>
      <c r="H15" s="390"/>
      <c r="I15" s="355"/>
      <c r="J15" s="356"/>
      <c r="K15" s="356"/>
      <c r="L15" s="357"/>
      <c r="M15" s="16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370"/>
      <c r="AE15" s="371"/>
      <c r="AF15" s="371"/>
      <c r="AG15" s="371"/>
      <c r="AH15" s="371"/>
      <c r="AI15" s="371"/>
      <c r="AJ15" s="372"/>
      <c r="AK15" s="361"/>
      <c r="AL15" s="362"/>
      <c r="AM15" s="362"/>
      <c r="AN15" s="362"/>
      <c r="AO15" s="362"/>
      <c r="AP15" s="362"/>
      <c r="AQ15" s="362"/>
      <c r="AR15" s="362"/>
      <c r="AS15" s="362"/>
      <c r="AT15" s="362"/>
      <c r="AU15" s="362"/>
      <c r="AV15" s="362"/>
      <c r="AW15" s="363"/>
    </row>
    <row r="16" spans="2:49" ht="16.5" customHeight="1">
      <c r="B16" s="388"/>
      <c r="C16" s="389"/>
      <c r="D16" s="389"/>
      <c r="E16" s="389"/>
      <c r="F16" s="389"/>
      <c r="G16" s="389"/>
      <c r="H16" s="390"/>
      <c r="I16" s="355"/>
      <c r="J16" s="356"/>
      <c r="K16" s="356"/>
      <c r="L16" s="357"/>
      <c r="M16" s="79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370"/>
      <c r="AE16" s="371"/>
      <c r="AF16" s="371"/>
      <c r="AG16" s="371"/>
      <c r="AH16" s="371"/>
      <c r="AI16" s="371"/>
      <c r="AJ16" s="372"/>
      <c r="AK16" s="361"/>
      <c r="AL16" s="362"/>
      <c r="AM16" s="362"/>
      <c r="AN16" s="362"/>
      <c r="AO16" s="362"/>
      <c r="AP16" s="362"/>
      <c r="AQ16" s="362"/>
      <c r="AR16" s="362"/>
      <c r="AS16" s="362"/>
      <c r="AT16" s="362"/>
      <c r="AU16" s="362"/>
      <c r="AV16" s="362"/>
      <c r="AW16" s="363"/>
    </row>
    <row r="17" spans="2:49" ht="16.5" customHeight="1">
      <c r="B17" s="391"/>
      <c r="C17" s="392"/>
      <c r="D17" s="392"/>
      <c r="E17" s="392"/>
      <c r="F17" s="392"/>
      <c r="G17" s="392"/>
      <c r="H17" s="393"/>
      <c r="I17" s="355"/>
      <c r="J17" s="356"/>
      <c r="K17" s="356"/>
      <c r="L17" s="357"/>
      <c r="M17" s="78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373"/>
      <c r="AE17" s="374"/>
      <c r="AF17" s="374"/>
      <c r="AG17" s="374"/>
      <c r="AH17" s="374"/>
      <c r="AI17" s="374"/>
      <c r="AJ17" s="375"/>
      <c r="AK17" s="364"/>
      <c r="AL17" s="365"/>
      <c r="AM17" s="365"/>
      <c r="AN17" s="365"/>
      <c r="AO17" s="365"/>
      <c r="AP17" s="365"/>
      <c r="AQ17" s="365"/>
      <c r="AR17" s="365"/>
      <c r="AS17" s="365"/>
      <c r="AT17" s="365"/>
      <c r="AU17" s="365"/>
      <c r="AV17" s="365"/>
      <c r="AW17" s="366"/>
    </row>
    <row r="18" spans="2:49" s="112" customFormat="1" ht="16.5" customHeight="1">
      <c r="B18" s="396"/>
      <c r="C18" s="396"/>
      <c r="D18" s="396"/>
      <c r="E18" s="396"/>
      <c r="F18" s="396"/>
      <c r="G18" s="396"/>
      <c r="H18" s="396"/>
      <c r="I18" s="394"/>
      <c r="J18" s="395"/>
      <c r="K18" s="395"/>
      <c r="L18" s="395"/>
      <c r="M18" s="133"/>
      <c r="N18" s="134"/>
      <c r="O18" s="134"/>
      <c r="P18" s="134"/>
      <c r="Q18" s="134"/>
      <c r="R18" s="134"/>
      <c r="S18" s="134"/>
      <c r="T18" s="134"/>
      <c r="U18" s="134"/>
      <c r="V18" s="76"/>
      <c r="W18" s="76"/>
      <c r="X18" s="76"/>
      <c r="Y18" s="76"/>
      <c r="Z18" s="76"/>
      <c r="AA18" s="76"/>
      <c r="AB18" s="76"/>
      <c r="AC18" s="77"/>
      <c r="AD18" s="367"/>
      <c r="AE18" s="368"/>
      <c r="AF18" s="368"/>
      <c r="AG18" s="368"/>
      <c r="AH18" s="368"/>
      <c r="AI18" s="368"/>
      <c r="AJ18" s="369"/>
      <c r="AK18" s="358"/>
      <c r="AL18" s="359"/>
      <c r="AM18" s="359"/>
      <c r="AN18" s="359"/>
      <c r="AO18" s="359"/>
      <c r="AP18" s="359"/>
      <c r="AQ18" s="359"/>
      <c r="AR18" s="359"/>
      <c r="AS18" s="359"/>
      <c r="AT18" s="359"/>
      <c r="AU18" s="359"/>
      <c r="AV18" s="359"/>
      <c r="AW18" s="360"/>
    </row>
    <row r="19" spans="2:49" s="146" customFormat="1" ht="16.5" customHeight="1">
      <c r="B19" s="396"/>
      <c r="C19" s="396"/>
      <c r="D19" s="396"/>
      <c r="E19" s="396"/>
      <c r="F19" s="396"/>
      <c r="G19" s="396"/>
      <c r="H19" s="396"/>
      <c r="I19" s="355"/>
      <c r="J19" s="356"/>
      <c r="K19" s="356"/>
      <c r="L19" s="357"/>
      <c r="M19" s="16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370"/>
      <c r="AE19" s="371"/>
      <c r="AF19" s="371"/>
      <c r="AG19" s="371"/>
      <c r="AH19" s="371"/>
      <c r="AI19" s="371"/>
      <c r="AJ19" s="372"/>
      <c r="AK19" s="361"/>
      <c r="AL19" s="362"/>
      <c r="AM19" s="362"/>
      <c r="AN19" s="362"/>
      <c r="AO19" s="362"/>
      <c r="AP19" s="362"/>
      <c r="AQ19" s="362"/>
      <c r="AR19" s="362"/>
      <c r="AS19" s="362"/>
      <c r="AT19" s="362"/>
      <c r="AU19" s="362"/>
      <c r="AV19" s="362"/>
      <c r="AW19" s="363"/>
    </row>
    <row r="20" spans="2:49" s="112" customFormat="1" ht="16.5" customHeight="1">
      <c r="B20" s="396"/>
      <c r="C20" s="396"/>
      <c r="D20" s="396"/>
      <c r="E20" s="396"/>
      <c r="F20" s="396"/>
      <c r="G20" s="396"/>
      <c r="H20" s="396"/>
      <c r="I20" s="355"/>
      <c r="J20" s="356"/>
      <c r="K20" s="356"/>
      <c r="L20" s="357"/>
      <c r="M20" s="133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370"/>
      <c r="AE20" s="371"/>
      <c r="AF20" s="371"/>
      <c r="AG20" s="371"/>
      <c r="AH20" s="371"/>
      <c r="AI20" s="371"/>
      <c r="AJ20" s="372"/>
      <c r="AK20" s="361"/>
      <c r="AL20" s="362"/>
      <c r="AM20" s="362"/>
      <c r="AN20" s="362"/>
      <c r="AO20" s="362"/>
      <c r="AP20" s="362"/>
      <c r="AQ20" s="362"/>
      <c r="AR20" s="362"/>
      <c r="AS20" s="362"/>
      <c r="AT20" s="362"/>
      <c r="AU20" s="362"/>
      <c r="AV20" s="362"/>
      <c r="AW20" s="363"/>
    </row>
    <row r="21" spans="2:49" s="112" customFormat="1" ht="16.5" customHeight="1">
      <c r="B21" s="396"/>
      <c r="C21" s="396"/>
      <c r="D21" s="396"/>
      <c r="E21" s="396"/>
      <c r="F21" s="396"/>
      <c r="G21" s="396"/>
      <c r="H21" s="396"/>
      <c r="I21" s="355"/>
      <c r="J21" s="356"/>
      <c r="K21" s="356"/>
      <c r="L21" s="357"/>
      <c r="M21" s="78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373"/>
      <c r="AE21" s="374"/>
      <c r="AF21" s="374"/>
      <c r="AG21" s="374"/>
      <c r="AH21" s="374"/>
      <c r="AI21" s="374"/>
      <c r="AJ21" s="375"/>
      <c r="AK21" s="364"/>
      <c r="AL21" s="365"/>
      <c r="AM21" s="365"/>
      <c r="AN21" s="365"/>
      <c r="AO21" s="365"/>
      <c r="AP21" s="365"/>
      <c r="AQ21" s="365"/>
      <c r="AR21" s="365"/>
      <c r="AS21" s="365"/>
      <c r="AT21" s="365"/>
      <c r="AU21" s="365"/>
      <c r="AV21" s="365"/>
      <c r="AW21" s="366"/>
    </row>
    <row r="22" spans="2:49" s="112" customFormat="1" ht="16.5" customHeight="1">
      <c r="B22" s="396"/>
      <c r="C22" s="396"/>
      <c r="D22" s="396"/>
      <c r="E22" s="396"/>
      <c r="F22" s="396"/>
      <c r="G22" s="396"/>
      <c r="H22" s="396"/>
      <c r="I22" s="394"/>
      <c r="J22" s="395"/>
      <c r="K22" s="395"/>
      <c r="L22" s="395"/>
      <c r="M22" s="133"/>
      <c r="N22" s="134"/>
      <c r="O22" s="134"/>
      <c r="P22" s="134"/>
      <c r="Q22" s="134"/>
      <c r="R22" s="134"/>
      <c r="S22" s="134"/>
      <c r="T22" s="134"/>
      <c r="U22" s="134"/>
      <c r="V22" s="76"/>
      <c r="W22" s="76"/>
      <c r="X22" s="76"/>
      <c r="Y22" s="76"/>
      <c r="Z22" s="76"/>
      <c r="AA22" s="76"/>
      <c r="AB22" s="76"/>
      <c r="AC22" s="77"/>
      <c r="AD22" s="367"/>
      <c r="AE22" s="368"/>
      <c r="AF22" s="368"/>
      <c r="AG22" s="368"/>
      <c r="AH22" s="368"/>
      <c r="AI22" s="368"/>
      <c r="AJ22" s="369"/>
      <c r="AK22" s="320"/>
      <c r="AL22" s="321"/>
      <c r="AM22" s="321"/>
      <c r="AN22" s="321"/>
      <c r="AO22" s="321"/>
      <c r="AP22" s="321"/>
      <c r="AQ22" s="321"/>
      <c r="AR22" s="321"/>
      <c r="AS22" s="321"/>
      <c r="AT22" s="321"/>
      <c r="AU22" s="321"/>
      <c r="AV22" s="321"/>
      <c r="AW22" s="322"/>
    </row>
    <row r="23" spans="2:49" s="112" customFormat="1" ht="16.5" customHeight="1">
      <c r="B23" s="396"/>
      <c r="C23" s="396"/>
      <c r="D23" s="396"/>
      <c r="E23" s="396"/>
      <c r="F23" s="396"/>
      <c r="G23" s="396"/>
      <c r="H23" s="396"/>
      <c r="I23" s="355"/>
      <c r="J23" s="356"/>
      <c r="K23" s="356"/>
      <c r="L23" s="357"/>
      <c r="M23" s="133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370"/>
      <c r="AE23" s="371"/>
      <c r="AF23" s="371"/>
      <c r="AG23" s="371"/>
      <c r="AH23" s="371"/>
      <c r="AI23" s="371"/>
      <c r="AJ23" s="372"/>
      <c r="AK23" s="397"/>
      <c r="AL23" s="398"/>
      <c r="AM23" s="398"/>
      <c r="AN23" s="398"/>
      <c r="AO23" s="398"/>
      <c r="AP23" s="398"/>
      <c r="AQ23" s="398"/>
      <c r="AR23" s="398"/>
      <c r="AS23" s="398"/>
      <c r="AT23" s="398"/>
      <c r="AU23" s="398"/>
      <c r="AV23" s="398"/>
      <c r="AW23" s="399"/>
    </row>
    <row r="24" spans="2:49" s="112" customFormat="1" ht="16.5" customHeight="1">
      <c r="B24" s="396"/>
      <c r="C24" s="396"/>
      <c r="D24" s="396"/>
      <c r="E24" s="396"/>
      <c r="F24" s="396"/>
      <c r="G24" s="396"/>
      <c r="H24" s="396"/>
      <c r="I24" s="355"/>
      <c r="J24" s="356"/>
      <c r="K24" s="356"/>
      <c r="L24" s="357"/>
      <c r="M24" s="78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373"/>
      <c r="AE24" s="374"/>
      <c r="AF24" s="374"/>
      <c r="AG24" s="374"/>
      <c r="AH24" s="374"/>
      <c r="AI24" s="374"/>
      <c r="AJ24" s="375"/>
      <c r="AK24" s="400"/>
      <c r="AL24" s="401"/>
      <c r="AM24" s="401"/>
      <c r="AN24" s="401"/>
      <c r="AO24" s="401"/>
      <c r="AP24" s="401"/>
      <c r="AQ24" s="401"/>
      <c r="AR24" s="401"/>
      <c r="AS24" s="401"/>
      <c r="AT24" s="401"/>
      <c r="AU24" s="401"/>
      <c r="AV24" s="401"/>
      <c r="AW24" s="402"/>
    </row>
    <row r="25" spans="2:49" s="112" customFormat="1" ht="16.5" customHeight="1">
      <c r="B25" s="396"/>
      <c r="C25" s="396"/>
      <c r="D25" s="396"/>
      <c r="E25" s="396"/>
      <c r="F25" s="396"/>
      <c r="G25" s="396"/>
      <c r="H25" s="396"/>
      <c r="I25" s="394"/>
      <c r="J25" s="395"/>
      <c r="K25" s="395"/>
      <c r="L25" s="395"/>
      <c r="M25" s="133"/>
      <c r="N25" s="134"/>
      <c r="O25" s="134"/>
      <c r="P25" s="134"/>
      <c r="Q25" s="134"/>
      <c r="R25" s="134"/>
      <c r="S25" s="134"/>
      <c r="T25" s="134"/>
      <c r="U25" s="134"/>
      <c r="V25" s="76"/>
      <c r="W25" s="76"/>
      <c r="X25" s="76"/>
      <c r="Y25" s="76"/>
      <c r="Z25" s="76"/>
      <c r="AA25" s="76"/>
      <c r="AB25" s="76"/>
      <c r="AC25" s="77"/>
      <c r="AD25" s="367"/>
      <c r="AE25" s="368"/>
      <c r="AF25" s="368"/>
      <c r="AG25" s="368"/>
      <c r="AH25" s="368"/>
      <c r="AI25" s="368"/>
      <c r="AJ25" s="369"/>
      <c r="AK25" s="320"/>
      <c r="AL25" s="321"/>
      <c r="AM25" s="321"/>
      <c r="AN25" s="321"/>
      <c r="AO25" s="321"/>
      <c r="AP25" s="321"/>
      <c r="AQ25" s="321"/>
      <c r="AR25" s="321"/>
      <c r="AS25" s="321"/>
      <c r="AT25" s="321"/>
      <c r="AU25" s="321"/>
      <c r="AV25" s="321"/>
      <c r="AW25" s="322"/>
    </row>
    <row r="26" spans="2:49" s="112" customFormat="1" ht="16.5" customHeight="1">
      <c r="B26" s="396"/>
      <c r="C26" s="396"/>
      <c r="D26" s="396"/>
      <c r="E26" s="396"/>
      <c r="F26" s="396"/>
      <c r="G26" s="396"/>
      <c r="H26" s="396"/>
      <c r="I26" s="355"/>
      <c r="J26" s="356"/>
      <c r="K26" s="356"/>
      <c r="L26" s="357"/>
      <c r="M26" s="133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370"/>
      <c r="AE26" s="371"/>
      <c r="AF26" s="371"/>
      <c r="AG26" s="371"/>
      <c r="AH26" s="371"/>
      <c r="AI26" s="371"/>
      <c r="AJ26" s="372"/>
      <c r="AK26" s="397"/>
      <c r="AL26" s="398"/>
      <c r="AM26" s="398"/>
      <c r="AN26" s="398"/>
      <c r="AO26" s="398"/>
      <c r="AP26" s="398"/>
      <c r="AQ26" s="398"/>
      <c r="AR26" s="398"/>
      <c r="AS26" s="398"/>
      <c r="AT26" s="398"/>
      <c r="AU26" s="398"/>
      <c r="AV26" s="398"/>
      <c r="AW26" s="399"/>
    </row>
    <row r="27" spans="2:49" s="112" customFormat="1" ht="16.5" customHeight="1">
      <c r="B27" s="396"/>
      <c r="C27" s="396"/>
      <c r="D27" s="396"/>
      <c r="E27" s="396"/>
      <c r="F27" s="396"/>
      <c r="G27" s="396"/>
      <c r="H27" s="396"/>
      <c r="I27" s="355"/>
      <c r="J27" s="356"/>
      <c r="K27" s="356"/>
      <c r="L27" s="357"/>
      <c r="M27" s="78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373"/>
      <c r="AE27" s="374"/>
      <c r="AF27" s="374"/>
      <c r="AG27" s="374"/>
      <c r="AH27" s="374"/>
      <c r="AI27" s="374"/>
      <c r="AJ27" s="375"/>
      <c r="AK27" s="400"/>
      <c r="AL27" s="401"/>
      <c r="AM27" s="401"/>
      <c r="AN27" s="401"/>
      <c r="AO27" s="401"/>
      <c r="AP27" s="401"/>
      <c r="AQ27" s="401"/>
      <c r="AR27" s="401"/>
      <c r="AS27" s="401"/>
      <c r="AT27" s="401"/>
      <c r="AU27" s="401"/>
      <c r="AV27" s="401"/>
      <c r="AW27" s="402"/>
    </row>
    <row r="28" spans="2:49" s="112" customFormat="1" ht="16.5" customHeight="1">
      <c r="B28" s="396"/>
      <c r="C28" s="396"/>
      <c r="D28" s="396"/>
      <c r="E28" s="396"/>
      <c r="F28" s="396"/>
      <c r="G28" s="396"/>
      <c r="H28" s="396"/>
      <c r="I28" s="394"/>
      <c r="J28" s="395"/>
      <c r="K28" s="395"/>
      <c r="L28" s="395"/>
      <c r="M28" s="133"/>
      <c r="N28" s="134"/>
      <c r="O28" s="134"/>
      <c r="P28" s="134"/>
      <c r="Q28" s="134"/>
      <c r="R28" s="134"/>
      <c r="S28" s="134"/>
      <c r="T28" s="134"/>
      <c r="U28" s="134"/>
      <c r="V28" s="76"/>
      <c r="W28" s="76"/>
      <c r="X28" s="76"/>
      <c r="Y28" s="76"/>
      <c r="Z28" s="76"/>
      <c r="AA28" s="76"/>
      <c r="AB28" s="76"/>
      <c r="AC28" s="77"/>
      <c r="AD28" s="367"/>
      <c r="AE28" s="368"/>
      <c r="AF28" s="368"/>
      <c r="AG28" s="368"/>
      <c r="AH28" s="368"/>
      <c r="AI28" s="368"/>
      <c r="AJ28" s="369"/>
      <c r="AK28" s="320"/>
      <c r="AL28" s="321"/>
      <c r="AM28" s="321"/>
      <c r="AN28" s="321"/>
      <c r="AO28" s="321"/>
      <c r="AP28" s="321"/>
      <c r="AQ28" s="321"/>
      <c r="AR28" s="321"/>
      <c r="AS28" s="321"/>
      <c r="AT28" s="321"/>
      <c r="AU28" s="321"/>
      <c r="AV28" s="321"/>
      <c r="AW28" s="322"/>
    </row>
    <row r="29" spans="2:49" s="112" customFormat="1" ht="16.5" customHeight="1">
      <c r="B29" s="396"/>
      <c r="C29" s="396"/>
      <c r="D29" s="396"/>
      <c r="E29" s="396"/>
      <c r="F29" s="396"/>
      <c r="G29" s="396"/>
      <c r="H29" s="396"/>
      <c r="I29" s="355"/>
      <c r="J29" s="356"/>
      <c r="K29" s="356"/>
      <c r="L29" s="357"/>
      <c r="M29" s="133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370"/>
      <c r="AE29" s="371"/>
      <c r="AF29" s="371"/>
      <c r="AG29" s="371"/>
      <c r="AH29" s="371"/>
      <c r="AI29" s="371"/>
      <c r="AJ29" s="372"/>
      <c r="AK29" s="397"/>
      <c r="AL29" s="398"/>
      <c r="AM29" s="398"/>
      <c r="AN29" s="398"/>
      <c r="AO29" s="398"/>
      <c r="AP29" s="398"/>
      <c r="AQ29" s="398"/>
      <c r="AR29" s="398"/>
      <c r="AS29" s="398"/>
      <c r="AT29" s="398"/>
      <c r="AU29" s="398"/>
      <c r="AV29" s="398"/>
      <c r="AW29" s="399"/>
    </row>
    <row r="30" spans="2:49" s="112" customFormat="1" ht="16.5" customHeight="1">
      <c r="B30" s="396"/>
      <c r="C30" s="396"/>
      <c r="D30" s="396"/>
      <c r="E30" s="396"/>
      <c r="F30" s="396"/>
      <c r="G30" s="396"/>
      <c r="H30" s="396"/>
      <c r="I30" s="355"/>
      <c r="J30" s="356"/>
      <c r="K30" s="356"/>
      <c r="L30" s="357"/>
      <c r="M30" s="78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373"/>
      <c r="AE30" s="374"/>
      <c r="AF30" s="374"/>
      <c r="AG30" s="374"/>
      <c r="AH30" s="374"/>
      <c r="AI30" s="374"/>
      <c r="AJ30" s="375"/>
      <c r="AK30" s="400"/>
      <c r="AL30" s="401"/>
      <c r="AM30" s="401"/>
      <c r="AN30" s="401"/>
      <c r="AO30" s="401"/>
      <c r="AP30" s="401"/>
      <c r="AQ30" s="401"/>
      <c r="AR30" s="401"/>
      <c r="AS30" s="401"/>
      <c r="AT30" s="401"/>
      <c r="AU30" s="401"/>
      <c r="AV30" s="401"/>
      <c r="AW30" s="402"/>
    </row>
    <row r="31" spans="2:49" ht="16.5" customHeight="1">
      <c r="B31" s="396"/>
      <c r="C31" s="396"/>
      <c r="D31" s="396"/>
      <c r="E31" s="396"/>
      <c r="F31" s="396"/>
      <c r="G31" s="396"/>
      <c r="H31" s="396"/>
      <c r="I31" s="394"/>
      <c r="J31" s="395"/>
      <c r="K31" s="395"/>
      <c r="L31" s="395"/>
      <c r="M31" s="79"/>
      <c r="N31" s="80"/>
      <c r="O31" s="80"/>
      <c r="P31" s="80"/>
      <c r="Q31" s="80"/>
      <c r="R31" s="80"/>
      <c r="S31" s="80"/>
      <c r="T31" s="80"/>
      <c r="U31" s="80"/>
      <c r="V31" s="76"/>
      <c r="W31" s="76"/>
      <c r="X31" s="76"/>
      <c r="Y31" s="76"/>
      <c r="Z31" s="76"/>
      <c r="AA31" s="76"/>
      <c r="AB31" s="76"/>
      <c r="AC31" s="77"/>
      <c r="AD31" s="367"/>
      <c r="AE31" s="368"/>
      <c r="AF31" s="368"/>
      <c r="AG31" s="368"/>
      <c r="AH31" s="368"/>
      <c r="AI31" s="368"/>
      <c r="AJ31" s="369"/>
      <c r="AK31" s="320"/>
      <c r="AL31" s="321"/>
      <c r="AM31" s="321"/>
      <c r="AN31" s="321"/>
      <c r="AO31" s="321"/>
      <c r="AP31" s="321"/>
      <c r="AQ31" s="321"/>
      <c r="AR31" s="321"/>
      <c r="AS31" s="321"/>
      <c r="AT31" s="321"/>
      <c r="AU31" s="321"/>
      <c r="AV31" s="321"/>
      <c r="AW31" s="322"/>
    </row>
    <row r="32" spans="2:49" ht="16.5" customHeight="1">
      <c r="B32" s="396"/>
      <c r="C32" s="396"/>
      <c r="D32" s="396"/>
      <c r="E32" s="396"/>
      <c r="F32" s="396"/>
      <c r="G32" s="396"/>
      <c r="H32" s="396"/>
      <c r="I32" s="355"/>
      <c r="J32" s="356"/>
      <c r="K32" s="356"/>
      <c r="L32" s="357"/>
      <c r="M32" s="79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370"/>
      <c r="AE32" s="371"/>
      <c r="AF32" s="371"/>
      <c r="AG32" s="371"/>
      <c r="AH32" s="371"/>
      <c r="AI32" s="371"/>
      <c r="AJ32" s="372"/>
      <c r="AK32" s="397"/>
      <c r="AL32" s="398"/>
      <c r="AM32" s="398"/>
      <c r="AN32" s="398"/>
      <c r="AO32" s="398"/>
      <c r="AP32" s="398"/>
      <c r="AQ32" s="398"/>
      <c r="AR32" s="398"/>
      <c r="AS32" s="398"/>
      <c r="AT32" s="398"/>
      <c r="AU32" s="398"/>
      <c r="AV32" s="398"/>
      <c r="AW32" s="399"/>
    </row>
    <row r="33" spans="2:49" ht="16.5" customHeight="1">
      <c r="B33" s="396"/>
      <c r="C33" s="396"/>
      <c r="D33" s="396"/>
      <c r="E33" s="396"/>
      <c r="F33" s="396"/>
      <c r="G33" s="396"/>
      <c r="H33" s="396"/>
      <c r="I33" s="355"/>
      <c r="J33" s="356"/>
      <c r="K33" s="356"/>
      <c r="L33" s="357"/>
      <c r="M33" s="78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373"/>
      <c r="AE33" s="374"/>
      <c r="AF33" s="374"/>
      <c r="AG33" s="374"/>
      <c r="AH33" s="374"/>
      <c r="AI33" s="374"/>
      <c r="AJ33" s="375"/>
      <c r="AK33" s="400"/>
      <c r="AL33" s="401"/>
      <c r="AM33" s="401"/>
      <c r="AN33" s="401"/>
      <c r="AO33" s="401"/>
      <c r="AP33" s="401"/>
      <c r="AQ33" s="401"/>
      <c r="AR33" s="401"/>
      <c r="AS33" s="401"/>
      <c r="AT33" s="401"/>
      <c r="AU33" s="401"/>
      <c r="AV33" s="401"/>
      <c r="AW33" s="402"/>
    </row>
  </sheetData>
  <mergeCells count="70">
    <mergeCell ref="I15:L15"/>
    <mergeCell ref="I19:L19"/>
    <mergeCell ref="I9:L9"/>
    <mergeCell ref="I14:L14"/>
    <mergeCell ref="B25:H27"/>
    <mergeCell ref="I25:L25"/>
    <mergeCell ref="AD25:AJ27"/>
    <mergeCell ref="AK25:AW27"/>
    <mergeCell ref="I26:L26"/>
    <mergeCell ref="I27:L27"/>
    <mergeCell ref="B28:H30"/>
    <mergeCell ref="I28:L28"/>
    <mergeCell ref="AD28:AJ30"/>
    <mergeCell ref="AK28:AW30"/>
    <mergeCell ref="I29:L29"/>
    <mergeCell ref="I30:L30"/>
    <mergeCell ref="B18:H21"/>
    <mergeCell ref="I18:L18"/>
    <mergeCell ref="AD18:AJ21"/>
    <mergeCell ref="AK18:AW21"/>
    <mergeCell ref="I20:L20"/>
    <mergeCell ref="I21:L21"/>
    <mergeCell ref="B22:H24"/>
    <mergeCell ref="I22:L22"/>
    <mergeCell ref="AD22:AJ24"/>
    <mergeCell ref="AK22:AW24"/>
    <mergeCell ref="I23:L23"/>
    <mergeCell ref="I24:L24"/>
    <mergeCell ref="B31:H33"/>
    <mergeCell ref="AK31:AW33"/>
    <mergeCell ref="I31:L31"/>
    <mergeCell ref="I32:L32"/>
    <mergeCell ref="I33:L33"/>
    <mergeCell ref="AD31:AJ33"/>
    <mergeCell ref="AK13:AW17"/>
    <mergeCell ref="B7:H7"/>
    <mergeCell ref="I7:L7"/>
    <mergeCell ref="M7:AC7"/>
    <mergeCell ref="AK7:AW7"/>
    <mergeCell ref="AD7:AJ7"/>
    <mergeCell ref="I12:L12"/>
    <mergeCell ref="AD8:AJ12"/>
    <mergeCell ref="AK8:AW12"/>
    <mergeCell ref="AD13:AJ17"/>
    <mergeCell ref="B8:H12"/>
    <mergeCell ref="B13:H17"/>
    <mergeCell ref="I13:L13"/>
    <mergeCell ref="I16:L16"/>
    <mergeCell ref="I17:L17"/>
    <mergeCell ref="I10:L10"/>
    <mergeCell ref="I8:L8"/>
    <mergeCell ref="I11:L11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</vt:i4>
      </vt:variant>
    </vt:vector>
  </HeadingPairs>
  <TitlesOfParts>
    <vt:vector size="13" baseType="lpstr">
      <vt:lpstr>表紙</vt:lpstr>
      <vt:lpstr>改訂履歴</vt:lpstr>
      <vt:lpstr>画面遷移</vt:lpstr>
      <vt:lpstr>画面レイアウト</vt:lpstr>
      <vt:lpstr>画面項目一覧</vt:lpstr>
      <vt:lpstr>データセット</vt:lpstr>
      <vt:lpstr>画面項目制御一覧</vt:lpstr>
      <vt:lpstr>処理一覧</vt:lpstr>
      <vt:lpstr>通信処理一覧</vt:lpstr>
      <vt:lpstr>【印刷不要】画面レイアウト素材</vt:lpstr>
      <vt:lpstr>【印刷不要】設定</vt:lpstr>
      <vt:lpstr>表紙!Print_Area</vt:lpstr>
      <vt:lpstr>【印刷不要】画面レイアウト素材!画面種別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2017-04-03T06:56:11Z</dcterms:modified>
</cp:coreProperties>
</file>